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26" i="4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<sst xmlns="http://schemas.openxmlformats.org/spreadsheetml/2006/main" count="716" uniqueCount="591">
  <si>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</si>
  <si>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</si>
  <si>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</si>
  <si>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</si>
  <si>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</si>
  <si>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</si>
  <si>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</si>
  <si>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</si>
  <si>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</si>
  <si>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</si>
  <si>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</si>
  <si>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</si>
  <si>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</si>
  <si>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</si>
  <si>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</si>
  <si>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</si>
  <si>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</si>
  <si>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</si>
  <si>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</si>
  <si>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</si>
  <si>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</si>
  <si>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</si>
  <si>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</si>
  <si>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</si>
  <si>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</si>
  <si>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</si>
  <si>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</si>
  <si>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</si>
  <si>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</si>
  <si>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</si>
  <si>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</si>
  <si>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</si>
  <si>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</si>
  <si>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</si>
  <si>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</si>
  <si>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</si>
  <si>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</si>
  <si>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</si>
  <si>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</si>
  <si>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</si>
  <si>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</si>
  <si>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</si>
  <si>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</si>
  <si>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</si>
  <si>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</si>
  <si>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</si>
  <si>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</si>
  <si>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</si>
  <si>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</si>
  <si>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</si>
  <si>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</si>
  <si>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</si>
  <si>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</si>
  <si>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</si>
  <si>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</si>
  <si>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</si>
  <si>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</si>
  <si>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</si>
  <si>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</si>
  <si>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</si>
  <si>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</si>
  <si>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</si>
  <si>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</si>
  <si>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</si>
  <si>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</si>
  <si>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</si>
  <si>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</si>
  <si>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</si>
  <si>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</si>
  <si>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</si>
  <si>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</si>
  <si>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</si>
  <si>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</si>
  <si>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</si>
  <si>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</si>
  <si>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</si>
  <si>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</si>
  <si>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</si>
  <si>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</si>
  <si>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</si>
  <si>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</si>
  <si>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</si>
  <si>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</si>
  <si>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</si>
  <si>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</si>
  <si>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</si>
  <si>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</si>
  <si>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</si>
  <si>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</si>
  <si>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</si>
  <si>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</si>
  <si>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</si>
  <si>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</si>
  <si>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</si>
  <si>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</si>
  <si>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</si>
  <si>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</si>
  <si>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</si>
  <si>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</si>
  <si>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</si>
  <si>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</si>
  <si>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</si>
  <si>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</si>
  <si>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</si>
  <si>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</si>
  <si>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</si>
  <si>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</si>
  <si>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</si>
  <si>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</si>
  <si>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</si>
  <si>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</si>
  <si>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</si>
  <si>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</si>
  <si>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</si>
  <si>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</si>
  <si>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</si>
  <si>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</si>
  <si>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</si>
  <si>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</si>
  <si>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</si>
  <si>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</si>
  <si>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</si>
  <si>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</si>
  <si>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</si>
  <si>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</si>
  <si>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</si>
  <si>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</si>
  <si>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</si>
  <si>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</si>
  <si>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</si>
  <si>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</si>
  <si>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</si>
  <si>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</si>
  <si>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</si>
  <si>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</si>
  <si>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</si>
  <si>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</si>
  <si>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</si>
  <si>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</si>
  <si>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</si>
  <si>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</si>
  <si>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</si>
  <si>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</si>
  <si>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</si>
  <si>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</si>
  <si>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</si>
  <si>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</si>
  <si>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</si>
  <si>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</si>
  <si>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</si>
  <si>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</si>
  <si>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</si>
  <si>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</si>
  <si>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</si>
  <si>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</si>
  <si>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</si>
  <si>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</si>
  <si>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</si>
  <si>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</si>
  <si>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</si>
  <si>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</si>
  <si>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</si>
  <si>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</si>
  <si>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</si>
  <si>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</si>
  <si>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</si>
  <si>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</si>
  <si>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</si>
  <si>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</si>
  <si>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</si>
  <si>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POC_OBEC</t>
  </si>
  <si>
    <t>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</si>
  <si>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</si>
  <si>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</si>
  <si>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</si>
  <si>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</si>
  <si>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</si>
  <si>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</si>
  <si>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</si>
  <si>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</si>
  <si>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</si>
  <si>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</si>
  <si>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</si>
  <si>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</si>
  <si>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</si>
  <si>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</si>
  <si>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</si>
  <si>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</si>
  <si>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</si>
  <si>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</si>
  <si>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</si>
  <si>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</si>
  <si>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</si>
  <si>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</si>
  <si>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</si>
  <si>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</si>
  <si>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</si>
  <si>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</si>
  <si>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</si>
  <si>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</si>
  <si>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</si>
  <si>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</si>
  <si>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</si>
  <si>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</si>
  <si>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</si>
  <si>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</si>
  <si>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</si>
  <si>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</si>
  <si>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</si>
  <si>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</si>
  <si>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</si>
  <si>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</si>
  <si>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</si>
  <si>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</si>
  <si>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</si>
  <si>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</si>
  <si>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</si>
  <si>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</si>
  <si>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</si>
  <si>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</si>
  <si>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</si>
  <si>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</si>
  <si>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</si>
  <si>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</si>
  <si>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</si>
  <si>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</si>
  <si>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</si>
  <si>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</si>
  <si>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</si>
  <si>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</si>
  <si>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</si>
  <si>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</si>
  <si>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</si>
  <si>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</si>
  <si>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</si>
  <si>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</si>
  <si>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</si>
  <si>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</si>
  <si>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</si>
  <si>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</si>
  <si>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</si>
  <si>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</si>
  <si>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</si>
  <si>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</si>
  <si>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</si>
  <si>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</si>
  <si>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</si>
  <si>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</si>
  <si>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</si>
  <si>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</si>
  <si>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</si>
  <si>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</si>
  <si>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</si>
  <si>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</si>
  <si>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</si>
  <si>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</si>
  <si>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</si>
  <si>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</si>
  <si>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</si>
  <si>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</si>
  <si>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</si>
  <si>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</si>
  <si>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</si>
  <si>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</si>
  <si>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</si>
  <si>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</si>
  <si>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</si>
  <si>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</si>
  <si>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</si>
  <si>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</si>
  <si>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</si>
  <si>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</si>
  <si>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</si>
  <si>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</si>
  <si>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</si>
  <si>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</si>
  <si>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</si>
  <si>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</si>
  <si>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</si>
  <si>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</si>
  <si>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</si>
  <si>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</si>
  <si>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</si>
  <si>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</si>
  <si>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</si>
  <si>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</si>
  <si>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</si>
  <si>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</si>
  <si>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</si>
  <si>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</si>
  <si>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</si>
  <si>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</si>
  <si>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</si>
  <si>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</si>
  <si>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</si>
  <si>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</si>
  <si>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</si>
  <si>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</si>
  <si>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</si>
  <si>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</si>
  <si>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</si>
  <si>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</si>
  <si>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</si>
  <si>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</si>
  <si>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</si>
  <si>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</si>
  <si>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</si>
  <si>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</si>
  <si>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</si>
  <si>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</si>
  <si>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</si>
  <si>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</si>
  <si>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</si>
  <si>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</si>
  <si>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</si>
  <si>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</si>
  <si>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Krejčová</t>
  </si>
  <si>
    <t>Odbor výstavby a životního prostředí</t>
  </si>
  <si>
    <t>Masarykovo náměstí</t>
  </si>
  <si>
    <t>-</t>
  </si>
  <si>
    <t>Ing.</t>
  </si>
  <si>
    <t>Iva</t>
  </si>
  <si>
    <t>Odbor výstavby</t>
  </si>
  <si>
    <t>Mgr.</t>
  </si>
  <si>
    <t>Martin</t>
  </si>
  <si>
    <t>Stavební úřad</t>
  </si>
  <si>
    <t>Jana</t>
  </si>
  <si>
    <t>Jiří</t>
  </si>
  <si>
    <t>Jaroslav</t>
  </si>
  <si>
    <t>Odbor stavební a územního plánování</t>
  </si>
  <si>
    <t>Jarmila</t>
  </si>
  <si>
    <t>stavební úřad</t>
  </si>
  <si>
    <t>Bc.</t>
  </si>
  <si>
    <t>Odbor stavební</t>
  </si>
  <si>
    <t>Hana</t>
  </si>
  <si>
    <t>Marta</t>
  </si>
  <si>
    <t>Odbor Stavební úřad</t>
  </si>
  <si>
    <t>Rostislav</t>
  </si>
  <si>
    <t>DiS.</t>
  </si>
  <si>
    <t>Jiřina</t>
  </si>
  <si>
    <t>náměstí Míru</t>
  </si>
  <si>
    <t>Pavel</t>
  </si>
  <si>
    <t>Náměstí Republiky</t>
  </si>
  <si>
    <t>Vrba</t>
  </si>
  <si>
    <t>František</t>
  </si>
  <si>
    <t>Dana</t>
  </si>
  <si>
    <t>Komenského</t>
  </si>
  <si>
    <t>T. G. Masaryka</t>
  </si>
  <si>
    <t>Anna</t>
  </si>
  <si>
    <t>Petr</t>
  </si>
  <si>
    <t>Roman</t>
  </si>
  <si>
    <t>Velké náměstí</t>
  </si>
  <si>
    <t>náměstí Republiky</t>
  </si>
  <si>
    <t>ing.</t>
  </si>
  <si>
    <t>Sídliště</t>
  </si>
  <si>
    <t>Karlovarský</t>
  </si>
  <si>
    <t>Aš</t>
  </si>
  <si>
    <t>Městský úřad Aš</t>
  </si>
  <si>
    <t>Kamenná</t>
  </si>
  <si>
    <t>473/52</t>
  </si>
  <si>
    <t>5nubqy8</t>
  </si>
  <si>
    <t>podatelna@muas.cz</t>
  </si>
  <si>
    <t>Stavební úřad a úřad územního plánování</t>
  </si>
  <si>
    <t>Grisník</t>
  </si>
  <si>
    <t>grisnik.pavel@muas.cz</t>
  </si>
  <si>
    <t>Bochov</t>
  </si>
  <si>
    <t>Městský úřad Bochov</t>
  </si>
  <si>
    <t>hhxbfgd</t>
  </si>
  <si>
    <t>podatelna@mesto-bochov.cz</t>
  </si>
  <si>
    <t>Rožánková</t>
  </si>
  <si>
    <t>rozankova@mesto-bochov.cz</t>
  </si>
  <si>
    <t>Františkovy Lázně</t>
  </si>
  <si>
    <t>Městský úřad Františkovy Lázně</t>
  </si>
  <si>
    <t>Nádražní</t>
  </si>
  <si>
    <t>208/5</t>
  </si>
  <si>
    <t>4sqbzzr</t>
  </si>
  <si>
    <t>podatelna@mufrlazne.cz</t>
  </si>
  <si>
    <t>Odbor stavební a životního prostředí</t>
  </si>
  <si>
    <t>Macko</t>
  </si>
  <si>
    <t>macko.roman@mufrlazne.cz</t>
  </si>
  <si>
    <t>odbor provádí životní prstředí, silniční hospodářství</t>
  </si>
  <si>
    <t>Horní Slavkov</t>
  </si>
  <si>
    <t>Městský úřad Horní Slavkov</t>
  </si>
  <si>
    <t>Dlouhá</t>
  </si>
  <si>
    <t>634/12</t>
  </si>
  <si>
    <t>pm6bqn3</t>
  </si>
  <si>
    <t>podatelna@muhslavkov.cz</t>
  </si>
  <si>
    <t>Gregorová</t>
  </si>
  <si>
    <t>hana.gregorova@muhslavkov.cz</t>
  </si>
  <si>
    <t>vydávání rozhodnutí jako silniční správní úřad dle zákona č. 13/1997 Sb., o pozemních komunikacích; přidělování č.p. dle zákona č. 128/2000 Sb., o obcích (obecní zřízení); vydávání rozhodnutí dle zákona ČNR č. 114/1992 Sb.; zaměstnávání a kontrola občanů, kteří vykonávají veřejnou službu, veřejně prospěšné práce a obecně prospěšné práce; umístění toulavých zvířat v útulku</t>
  </si>
  <si>
    <t>zjednodušení stavebního zákona</t>
  </si>
  <si>
    <t>Cheb</t>
  </si>
  <si>
    <t>Městský úřad Cheb</t>
  </si>
  <si>
    <t>náměstí Krále Jiřího z Poděbrad</t>
  </si>
  <si>
    <t>1/14</t>
  </si>
  <si>
    <t>a8gbnyc</t>
  </si>
  <si>
    <t>podatelna@cheb.cz</t>
  </si>
  <si>
    <t>Mašek</t>
  </si>
  <si>
    <t>masek@cheb.cz</t>
  </si>
  <si>
    <t>Šinka</t>
  </si>
  <si>
    <t>sinka@cheb.cz</t>
  </si>
  <si>
    <t>silniční stavební úřad 15 %, vyvlastňovací úřad 5%</t>
  </si>
  <si>
    <t>velké množství složitých řízení, činnosti související s ISUI, komplikovaná legislativa</t>
  </si>
  <si>
    <t>zvýšení počtu pracovníků, zjednodušení procesů v povolování, alespoň do stavu zákona 50/1976, osamostatnění stavebních úřadů od obecních úřadů</t>
  </si>
  <si>
    <t>dotazy formou mailu</t>
  </si>
  <si>
    <t>Chodov</t>
  </si>
  <si>
    <t>Městský úřad Chodov</t>
  </si>
  <si>
    <t>8rfbnzc</t>
  </si>
  <si>
    <t>podatelna@mestochodov.cz</t>
  </si>
  <si>
    <t>Čepelák</t>
  </si>
  <si>
    <t>cepelak@mestochodov.cz</t>
  </si>
  <si>
    <t>dle zákona č. 13/1997 Sb. o pozemních komunikacích (státní správu na místních komunikacích, cca. 50% z celkového pracovního času úředníka)</t>
  </si>
  <si>
    <t>Dostatečné technické vybavení, možnost dalšího vzdělávání na seminářích a školeních, výborná spolupráce s krajským úřadem při individuálních konzultacích</t>
  </si>
  <si>
    <t>Jáchymov</t>
  </si>
  <si>
    <t>Městský úřad Jáchymov</t>
  </si>
  <si>
    <t>3m5b7tw</t>
  </si>
  <si>
    <t>podatelna@mestojachymov.cz</t>
  </si>
  <si>
    <t>odbor stavební úřad</t>
  </si>
  <si>
    <t>Lýdia</t>
  </si>
  <si>
    <t>krejcova@mestojachymov.cz</t>
  </si>
  <si>
    <t>Punčochářová</t>
  </si>
  <si>
    <t>puncocharova@mestojachymov.cz</t>
  </si>
  <si>
    <t>Jedná se o přidělování čísel popisných a evidenčních objektů dle zásad schválených Radou města Jáchymov a vedení jejich evidence.</t>
  </si>
  <si>
    <t>není speciální program pro výkon SÚ</t>
  </si>
  <si>
    <t>Karlovy Vary</t>
  </si>
  <si>
    <t>Magistrát města Karlovy Vary</t>
  </si>
  <si>
    <t>U Spořitelny</t>
  </si>
  <si>
    <t>538/2</t>
  </si>
  <si>
    <t>Karlovy Vary 5</t>
  </si>
  <si>
    <t>a89bwi8</t>
  </si>
  <si>
    <t>posta@mmkv.cz</t>
  </si>
  <si>
    <t>Úřad územního plánování a stavební úřad</t>
  </si>
  <si>
    <t>Ladislav</t>
  </si>
  <si>
    <t>Vrbický</t>
  </si>
  <si>
    <t>l.vrbicky@mmkv.cz</t>
  </si>
  <si>
    <t>vodopravní úřad, stavební úřad dopravní, úřad územního plánování</t>
  </si>
  <si>
    <t>špatně fungující počítačová síť, úředníci nemají počítače ani notebooky, ale terminály, málo peněz na školení</t>
  </si>
  <si>
    <t>osamostatnit se od samosprávy</t>
  </si>
  <si>
    <t>Kraslice</t>
  </si>
  <si>
    <t>Městský úřad Kraslice</t>
  </si>
  <si>
    <t>nám. 28. října</t>
  </si>
  <si>
    <t>1438/6</t>
  </si>
  <si>
    <t>riebz3t</t>
  </si>
  <si>
    <t>podatelna@meu.kraslice.cz</t>
  </si>
  <si>
    <t>Odbor územního plánování, stavebního úřadu a památkové péče</t>
  </si>
  <si>
    <t>Harapátová</t>
  </si>
  <si>
    <t>harapatova@meu.kraslice.cz</t>
  </si>
  <si>
    <t>bez připomínek a požadavků</t>
  </si>
  <si>
    <t>bez požadavků</t>
  </si>
  <si>
    <t>metodika MMR pomocí otázek a odpovědí na stránkách ÚÚR nebo MMR</t>
  </si>
  <si>
    <t>Kynšperk nad Ohří</t>
  </si>
  <si>
    <t>Městský úřad Kynšperk nad Ohří</t>
  </si>
  <si>
    <t>Jana A. Komenského</t>
  </si>
  <si>
    <t>221/13</t>
  </si>
  <si>
    <t>ca8by3x</t>
  </si>
  <si>
    <t>podatelna@kynsperk.cz</t>
  </si>
  <si>
    <t>Odbor výstavby, územního plánování a dopravy</t>
  </si>
  <si>
    <t>Všetečková</t>
  </si>
  <si>
    <t>vseteckova@kynsperk.cz</t>
  </si>
  <si>
    <t>podle § 6 odst. 2 zákona 183/2006 Sb. - silniční správní úřad pro místní komunikace a veřejně přístupné účelové komunikace podle § 40 odst. 5 písm. c) zákona č. 13/1997 Sb. - správní poplatky podle § 5, 7 zákona č. 634/2004 Sb. - statistické zjišťování podle zákona č.89/1995 Sb. - zákon o obcích č. 128/1990 Sb., podel § 31 rozhoduje o druhu domovního čísla v návaznosti na § 121 odst. 2 stavebního zákona a zda vůbec stavba nějaké číslo poese, obec si již potom přidělí jen pořadové číslo - spisová služba podle zákona č. - podněty, stížnosti, petice, splátkový kalendář v případě udělení pokuty</t>
  </si>
  <si>
    <t>převádění povinností rozhodování z orgánu obce na stavební úřad</t>
  </si>
  <si>
    <t>zvýšením počtu pracovníků na stavebním úřadě a na silničně správním</t>
  </si>
  <si>
    <t>Kyselka</t>
  </si>
  <si>
    <t>Obecní úřad Kyselka</t>
  </si>
  <si>
    <t>Radošov</t>
  </si>
  <si>
    <t>69xbc9p</t>
  </si>
  <si>
    <t>stavebni@obeckyselka.cz</t>
  </si>
  <si>
    <t>Božena</t>
  </si>
  <si>
    <t>Míšková</t>
  </si>
  <si>
    <t>poskytování programů zdarma nebo za zvýhodněné ceny</t>
  </si>
  <si>
    <t>Lázně Kynžvart</t>
  </si>
  <si>
    <t>Městský úřad Lázně Kynžvart</t>
  </si>
  <si>
    <t>9qybc7s</t>
  </si>
  <si>
    <t>vystavba@laznekynzvart.cz</t>
  </si>
  <si>
    <t>Žalák</t>
  </si>
  <si>
    <t>354673814, 354691236</t>
  </si>
  <si>
    <t>není dostatečné programové vybavení</t>
  </si>
  <si>
    <t>Loket</t>
  </si>
  <si>
    <t>Městský úřad Loket</t>
  </si>
  <si>
    <t>1/69</t>
  </si>
  <si>
    <t>u2mbuyt</t>
  </si>
  <si>
    <t>epodatelna@loket.cz</t>
  </si>
  <si>
    <t>Kálalová</t>
  </si>
  <si>
    <t>m.kalalova@loket.cz</t>
  </si>
  <si>
    <t>Konverze dokumentů z moci úřední pro výkon své působnosti § 23 odst. 2 zák. č. 300/2008 Sb., o elektronických úkonech a autorizované konverzi dokumentů. „Stavařinou“ se zabývají 3 pracovníci - odbor pořizuje i územně plánovací dokumentaci a územní studie pro město Loket, a také je pověřen přidělováním čísel popisných a evidenčních v k.ú. Loket. Čtvrtá pracovnice odboru se zabývá stavařinou pouze na cca 5-10 procent - tedy ve volné kapacitě prac. doby, neboť jako hlavní činnost vykonává hlavně (má 4 různé ZOZ): oblast státní správy - na úseku ochrany přírody a krajiny v rozsahu zákona č. 114/1992 Sb., o ochraně přírody a krajiny, na úseku dopravy na místních komunikacích v rozsahu zákona č. 13/1997 Sb., o pozemních komunikacích - působnost silničního správního úřadu ve věcech místních komunikací, na úseku ochrany ZPF v rozsahu zákona č. 334/1992 Sb., o ochraně ZPF, na úseku ochrany ovzduší v rozsahu zákona č. 201/2012 Sb., o ovzduší, na úseku odpadového hospodářství v rozsahu zákona č. 185/2001 Sb., o odpadech, na úseku rybářství v rozsahu zákona č. 99/2004 Sb., o rybářství, na úseku rostlinolékařské péče v rozsahu zákona č. 326/2004 Sb., o rostlinolékařské péči, na úseku ochrany zvířat v rozsahu zákona č. 246/92 Sb., na ochranu zvířat proti týrání; dále v samostatné působnosti obce zpracovává a aktualizuje Povodňový plán obce, uzavírá smluvní vztahy s fyzickými osobami, právnickými osobami a podnikajícími fyzickými osobami, které se zapojí do systému nakládání s komunálním odpadem města - vede úplnou evidenci a zprostředkovává veškeré změny se smluvními partnery, vede evidence o produkci a finančních nákladech na odpadové hospodářství, zpracovává roční hlášení o produkci a nakládání s komunálním odpadem (ISPOP - integrovaný systém plnění ohlašovacích povinností), čtvrtletní a roční dotazník o nakládání s komunálním odpadem (pro EKO-KOM a.s.) a roční výkaz o odpadech pro ČSÚ, zpracovává podklady pro organizační zabezpečení návazností se smluvními partnery zajišťujícími pro město systém nakládání s komunálním odpadem, podílí se na vyhledávání závadových stavů veřejných prostranství a černých (nepovolených) skládek na území obce Loket a na řešení jejich odstraňování, spolupracuje při zajištění odchytu zatoulaných psů a při jejich umístění do útulků, vede evidenci odchycených a nalezených zvířat na území města Loket, zajišťuje zveřejňování jejich nálezů na úřední desce. Vybírá správní poplatky za úkony související s činností odboru. Na odboru tedy agendu stavebního úřadu (včetně pořizování ÚPD) vykonává cca 3,1 pracovníků ze 4.</t>
  </si>
  <si>
    <t>přetrvávající drobné nedostatky ve funkčnosti SW vybavení stav. úřadu</t>
  </si>
  <si>
    <t>zlepšení metodické pomoci ze stran MMR i krajů - k čemu mi je 2str. povídání o tom co má být podle zákona v protokolu z místního šetření - ať někdo vypracuje použitelný vzor, který si můžeme oprášit. Museli jsme zpracovat svoje formuláře na žádosti,které nejsou předepsané, Připomínky k dotazníku: nejsou zde zahrnuty souhlasy s dělením, úkony v procesu (oznámení, usnesení, výzvy k vyjádření), kontrolní prohlídky(myslím krom závěrečných) a státní dozory.</t>
  </si>
  <si>
    <t>akreditovaná školení-semináře na půdě krajského úřadu, se školiteli na úrovni Benešova. Na jednodenní školení od různých agentur, která stojí cca 2-3 tis./1 osoba za 4 hod. školení!!! a musíme na ně jet min. do Prahy, z časových a fin. důvodů nejezdíme. Školení by mělo probíhat na úrovni krajů - v rámci metodické pomoci, a to za úhradu nezbytných nákladů (na školitele).</t>
  </si>
  <si>
    <t>Celodenní porady pracovníků SÚ na KÚ - aspoň 3-4x ročně, kde bude časový prostor i na výměnu zkušeností mezi pracovníky jednotl. SÚ a diskusi s nadřízenými!!</t>
  </si>
  <si>
    <t>Luby</t>
  </si>
  <si>
    <t>Městský úřad Luby</t>
  </si>
  <si>
    <t>nám. 5. května</t>
  </si>
  <si>
    <t>wvebcww</t>
  </si>
  <si>
    <t>podatelna@mestoluby.cz</t>
  </si>
  <si>
    <t>Odbor stavebního úřadu a životního prostředí</t>
  </si>
  <si>
    <t>stavebni@mestoluby.cz</t>
  </si>
  <si>
    <t>dle zákona 13/1990Sb., o pozemních komunikacích, dle zákona č. 114/1992 Sb., o ochraně přírody a krajiny</t>
  </si>
  <si>
    <t>Mariánské Lázně</t>
  </si>
  <si>
    <t>Městský úřad Mariánské Lázně</t>
  </si>
  <si>
    <t>Ruská</t>
  </si>
  <si>
    <t>Mariánské Lázně 1</t>
  </si>
  <si>
    <t>bprbqms</t>
  </si>
  <si>
    <t>epodatelna@marianskelazne.cz</t>
  </si>
  <si>
    <t>Huml</t>
  </si>
  <si>
    <t>petr.huml@marianskelazne.cz</t>
  </si>
  <si>
    <t>Památkovou péči, silniční správní úřad, Stavební 65% Silniční 25% Památková péče 10%</t>
  </si>
  <si>
    <t>Nejde jen o úřad, ale o pořád se zvyšující administrativu. Děláme věci moc složitě, přitom to jde jednoduše. A hlavně úředník je člověk zkostnatělí, neflexibilní a měl by být pravidelně obměněn. Je velice demotivující cokoliv řešit s ministerstvem ....</t>
  </si>
  <si>
    <t>:-) kolik jste ochotni zaplatit za mé know how??</t>
  </si>
  <si>
    <t>Nejdek</t>
  </si>
  <si>
    <t>Městský úřad Nejdek</t>
  </si>
  <si>
    <t>náměstí Karla IV.</t>
  </si>
  <si>
    <t>b56bu3f</t>
  </si>
  <si>
    <t>meu@nejdek.cz</t>
  </si>
  <si>
    <t>Šárka</t>
  </si>
  <si>
    <t>Kočanová</t>
  </si>
  <si>
    <t>s.kocanova@nejdek.cz</t>
  </si>
  <si>
    <t>Satýnek</t>
  </si>
  <si>
    <t>p.satynek@nejdek.cz</t>
  </si>
  <si>
    <t>silniční správní úřad dle zákona č. 13/1997 Sb. o pozemních komunikacích</t>
  </si>
  <si>
    <t>relativní klid na práci, umožnění navštěvování seminářů, není snaha zasahovat vedením města do vykonávání přenesené působnosti</t>
  </si>
  <si>
    <t>Nová Role</t>
  </si>
  <si>
    <t>Městský úřad Nová Role</t>
  </si>
  <si>
    <t>Chodovská</t>
  </si>
  <si>
    <t>236/6</t>
  </si>
  <si>
    <t>y24bcev</t>
  </si>
  <si>
    <t>epodatelna@novarole.cz.</t>
  </si>
  <si>
    <t>Odbor životního prostředí a výstavby</t>
  </si>
  <si>
    <t>Kohoutová</t>
  </si>
  <si>
    <t>janakohoutova@novarole.cz</t>
  </si>
  <si>
    <t>Kaufmannová</t>
  </si>
  <si>
    <t>jirinakaufmannova@novarole.cz</t>
  </si>
  <si>
    <t>Silniční správní úřad podle § 40 odst. 4 písm. c) zákona č. 13/1997 Sb.</t>
  </si>
  <si>
    <t>Možnost vyřízení správních rozhodnutí v místě příslušného stavebního úřadu</t>
  </si>
  <si>
    <t>Zlepšení programového vybavení a přístupu k informacím, normám a zákonům</t>
  </si>
  <si>
    <t>Ostrov</t>
  </si>
  <si>
    <t>Městský úřad Ostrov</t>
  </si>
  <si>
    <t>Klínovecká</t>
  </si>
  <si>
    <t>Ostrov nad Ohří</t>
  </si>
  <si>
    <t>d5zbgz2</t>
  </si>
  <si>
    <t>podatelna@ostrov.cz</t>
  </si>
  <si>
    <t>Lea</t>
  </si>
  <si>
    <t>Hochová</t>
  </si>
  <si>
    <t>lhochova@ostrov.cz</t>
  </si>
  <si>
    <t>Přidělování čísel evidenčních</t>
  </si>
  <si>
    <t>Pernink</t>
  </si>
  <si>
    <t>Obecní úřad Pernink</t>
  </si>
  <si>
    <t>aadfta</t>
  </si>
  <si>
    <t>podatelna@pernink.eu</t>
  </si>
  <si>
    <t>Marian</t>
  </si>
  <si>
    <t>Panak</t>
  </si>
  <si>
    <t>stavebni@pernink.eu</t>
  </si>
  <si>
    <t>chybí kvalitní hardware a software</t>
  </si>
  <si>
    <t>vybavit SÚ vyhovujícím hardware a software celostátně a jednotně zlepšit metodickou pomoc vedenou KÚKK doporučuji pravidelná metodická školení minimálně jednou do měsíce.</t>
  </si>
  <si>
    <t>uvítal bych pravidelné porady všech SÚ pořádané krajským úřadem</t>
  </si>
  <si>
    <t>Sokolov</t>
  </si>
  <si>
    <t>Městský úřad Sokolov</t>
  </si>
  <si>
    <t>Rokycanova</t>
  </si>
  <si>
    <t>6xmbrxu</t>
  </si>
  <si>
    <t>epodatelna@mu-sokolov.cz</t>
  </si>
  <si>
    <t>Ludmila</t>
  </si>
  <si>
    <t>Šviráková</t>
  </si>
  <si>
    <t>ludmila.svirakova@mu-sokolov.cz</t>
  </si>
  <si>
    <t>ludmila.svirakova@u-sokolov.cz</t>
  </si>
  <si>
    <t>speciální stavební úřad, 13/1997 Sb.,1referentka, 80%; státní památková péče, 20/1987 Sb., 2 referentky, 80%; úřad územního plánování, 183/2006 Sb., 5 referentů, 100%; přidělování č. p., 128/2000 Sb., 5 referentů, 5 %</t>
  </si>
  <si>
    <t>problémy s počítačovým vybavením a s funkčností programů</t>
  </si>
  <si>
    <t>pružnější komunikace správce sítě MěÚ se správci a programátory používaných programů</t>
  </si>
  <si>
    <t>zajištění akreditovaných školení na KÚ (za nepřehnanou částku)!</t>
  </si>
  <si>
    <t>kvalitní stavební zákon, ke kterému by nebylo nutné zpracování metodiky; celodenní porady pracovníků SÚ na KÚ - aspoň 4 x ročně, kde bude časový prostor i na výměnu zkušeností mezi pracovníky jednotlivých SÚ a diskuse s nadřízeným orgánem</t>
  </si>
  <si>
    <t>Teplá</t>
  </si>
  <si>
    <t>Městský úřad Teplá</t>
  </si>
  <si>
    <t>gpdb7mi</t>
  </si>
  <si>
    <t>epodatelna@tepla.cz</t>
  </si>
  <si>
    <t>Dinga</t>
  </si>
  <si>
    <t>stavebni.urad@tepla.cz</t>
  </si>
  <si>
    <t>181/69, Ochrana přírody a krajiny (povolení kácení stromů)</t>
  </si>
  <si>
    <t>programové vybavení, metodická pomoc kraje</t>
  </si>
  <si>
    <t>Toužim</t>
  </si>
  <si>
    <t>Městský úřad Toužim</t>
  </si>
  <si>
    <t>ji6b68s</t>
  </si>
  <si>
    <t>touzim@touzim.cz</t>
  </si>
  <si>
    <t>Ettlerová</t>
  </si>
  <si>
    <t>dana.ettlerova@touzim.cz</t>
  </si>
  <si>
    <t>Žlutice</t>
  </si>
  <si>
    <t>Městský úřad Žlutice</t>
  </si>
  <si>
    <t>q9xbwud</t>
  </si>
  <si>
    <t>podatelna@zlutice.cz</t>
  </si>
  <si>
    <t>Vít</t>
  </si>
  <si>
    <t>Prošek</t>
  </si>
  <si>
    <t>vit.prosek@zlutice.cz</t>
  </si>
  <si>
    <t>Prosek</t>
  </si>
  <si>
    <t>v měsíci dubnu či květnu bude instalován program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</si>
</sst>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25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36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7" fillId="0" borderId="0">
      <alignment vertical="top"/>
    </xf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22" fillId="0" borderId="0"/>
    <xf numFmtId="0" fontId="22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>
      <alignment vertical="top"/>
    </xf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</cellStyleXfs>
  <cellXfs count="42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8" fillId="35" borderId="10" xfId="1" applyFont="1" applyFill="1" applyBorder="1" applyAlignment="1">
      <alignment horizontal="left" vertical="top" wrapText="1"/>
    </xf>
    <xf numFmtId="0" fontId="17" fillId="35" borderId="10" xfId="1" applyFont="1" applyFill="1" applyBorder="1" applyAlignment="1"/>
    <xf numFmtId="0" fontId="19" fillId="0" borderId="0" xfId="1" applyFont="1"/>
    <xf numFmtId="0" fontId="18" fillId="36" borderId="14" xfId="1" applyFont="1" applyFill="1" applyBorder="1" applyAlignment="1">
      <alignment vertical="top" wrapText="1"/>
    </xf>
    <xf numFmtId="1" fontId="20" fillId="36" borderId="14" xfId="2" applyNumberFormat="1" applyFont="1" applyFill="1" applyBorder="1" applyAlignment="1">
      <alignment horizontal="left" vertical="top" wrapText="1"/>
    </xf>
    <xf numFmtId="0" fontId="18" fillId="36" borderId="14" xfId="1" applyFont="1" applyFill="1" applyBorder="1" applyAlignment="1">
      <alignment horizontal="left" vertical="top" wrapText="1"/>
    </xf>
    <xf numFmtId="0" fontId="23" fillId="34" borderId="14" xfId="3" quotePrefix="1" applyNumberFormat="1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vertical="top" wrapText="1"/>
    </xf>
    <xf numFmtId="0" fontId="20" fillId="36" borderId="15" xfId="2" applyFont="1" applyFill="1" applyBorder="1" applyAlignment="1">
      <alignment vertical="top" wrapText="1"/>
    </xf>
    <xf numFmtId="0" fontId="24" fillId="36" borderId="15" xfId="2" applyFont="1" applyFill="1" applyBorder="1" applyAlignment="1">
      <alignment vertical="top" wrapText="1"/>
    </xf>
    <xf numFmtId="0" fontId="20" fillId="36" borderId="16" xfId="2" applyFont="1" applyFill="1" applyBorder="1" applyAlignment="1">
      <alignment vertical="top" wrapText="1"/>
    </xf>
    <xf numFmtId="0" fontId="18" fillId="37" borderId="14" xfId="4" applyFont="1" applyFill="1" applyBorder="1" applyAlignment="1" applyProtection="1">
      <alignment vertical="top"/>
    </xf>
    <xf numFmtId="2" fontId="18" fillId="37" borderId="14" xfId="4" applyNumberFormat="1" applyFont="1" applyFill="1" applyBorder="1" applyAlignment="1" applyProtection="1">
      <alignment horizontal="left" vertical="top"/>
    </xf>
    <xf numFmtId="0" fontId="18" fillId="35" borderId="14" xfId="1" applyFont="1" applyFill="1" applyBorder="1" applyAlignment="1">
      <alignment horizontal="left" vertical="top" wrapText="1"/>
    </xf>
    <xf numFmtId="0" fontId="18" fillId="37" borderId="14" xfId="4" applyFont="1" applyFill="1" applyBorder="1" applyAlignment="1" applyProtection="1">
      <alignment horizontal="left" vertical="top"/>
    </xf>
    <xf numFmtId="0" fontId="18" fillId="36" borderId="17" xfId="1" applyFont="1" applyFill="1" applyBorder="1" applyAlignment="1">
      <alignment horizontal="center" vertical="top" wrapText="1"/>
    </xf>
    <xf numFmtId="0" fontId="18" fillId="36" borderId="17" xfId="1" applyFont="1" applyFill="1" applyBorder="1" applyAlignment="1">
      <alignment horizontal="left" vertical="top" wrapText="1"/>
    </xf>
    <xf numFmtId="0" fontId="18" fillId="34" borderId="17" xfId="1" applyFont="1" applyFill="1" applyBorder="1" applyAlignment="1">
      <alignment horizontal="center" vertical="top" wrapText="1"/>
    </xf>
    <xf numFmtId="0" fontId="18" fillId="35" borderId="17" xfId="1" applyFont="1" applyFill="1" applyBorder="1" applyAlignment="1">
      <alignment horizontal="center" vertical="top" wrapText="1"/>
    </xf>
    <xf numFmtId="2" fontId="18" fillId="35" borderId="17" xfId="1" applyNumberFormat="1" applyFont="1" applyFill="1" applyBorder="1" applyAlignment="1">
      <alignment horizontal="center" vertical="top" wrapText="1"/>
    </xf>
    <xf numFmtId="0" fontId="19" fillId="0" borderId="0" xfId="1" applyFont="1" applyAlignment="1">
      <alignment horizontal="center"/>
    </xf>
    <xf numFmtId="0" fontId="19" fillId="0" borderId="10" xfId="1" applyFont="1" applyFill="1" applyBorder="1" applyAlignment="1">
      <alignment horizontal="left" vertical="top" wrapText="1"/>
    </xf>
    <xf numFmtId="0" fontId="19" fillId="34" borderId="10" xfId="1" applyFont="1" applyFill="1" applyBorder="1" applyAlignment="1">
      <alignment horizontal="center" vertical="top" wrapText="1"/>
    </xf>
    <xf numFmtId="2" fontId="19" fillId="35" borderId="10" xfId="4" applyNumberFormat="1" applyFont="1" applyFill="1" applyBorder="1" applyAlignment="1" applyProtection="1">
      <alignment vertical="top" wrapText="1"/>
    </xf>
    <xf numFmtId="0" fontId="19" fillId="35" borderId="10" xfId="4" applyFont="1" applyFill="1" applyBorder="1" applyAlignment="1" applyProtection="1">
      <alignment vertical="top" wrapText="1"/>
    </xf>
    <xf numFmtId="0" fontId="19" fillId="0" borderId="0" xfId="1" applyFont="1" applyFill="1"/>
    <xf numFmtId="0" fontId="19" fillId="0" borderId="18" xfId="1" applyFont="1" applyFill="1" applyBorder="1" applyAlignment="1">
      <alignment horizontal="left" vertical="top" wrapText="1"/>
    </xf>
    <xf numFmtId="0" fontId="21" fillId="0" borderId="10" xfId="5" applyFont="1" applyFill="1" applyBorder="1" applyAlignment="1">
      <alignment horizontal="left" vertical="top" wrapText="1"/>
    </xf>
    <xf numFmtId="49" fontId="21" fillId="0" borderId="10" xfId="5" applyNumberFormat="1" applyFont="1" applyFill="1" applyBorder="1" applyAlignment="1">
      <alignment horizontal="left" vertical="top" wrapText="1"/>
    </xf>
    <xf numFmtId="0" fontId="19" fillId="0" borderId="0" xfId="1" applyFont="1" applyAlignment="1">
      <alignment horizontal="left"/>
    </xf>
    <xf numFmtId="0" fontId="19" fillId="0" borderId="0" xfId="1" applyFont="1" applyAlignment="1"/>
    <xf numFmtId="2" fontId="19" fillId="0" borderId="0" xfId="1" applyNumberFormat="1" applyFont="1"/>
  </cellXfs>
  <cellStyles count="7505">
    <cellStyle name="20 % – Zvýraznění1 10" xfId="6"/>
    <cellStyle name="20 % – Zvýraznění1 10 2" xfId="7"/>
    <cellStyle name="20 % – Zvýraznění1 10 3" xfId="8"/>
    <cellStyle name="20 % – Zvýraznění1 10 4" xfId="9"/>
    <cellStyle name="20 % – Zvýraznění1 11" xfId="10"/>
    <cellStyle name="20 % – Zvýraznění1 11 2" xfId="11"/>
    <cellStyle name="20 % – Zvýraznění1 11 3" xfId="12"/>
    <cellStyle name="20 % – Zvýraznění1 11 4" xfId="13"/>
    <cellStyle name="20 % – Zvýraznění1 12" xfId="14"/>
    <cellStyle name="20 % – Zvýraznění1 12 2" xfId="15"/>
    <cellStyle name="20 % – Zvýraznění1 12 3" xfId="16"/>
    <cellStyle name="20 % – Zvýraznění1 12 4" xfId="17"/>
    <cellStyle name="20 % – Zvýraznění1 13" xfId="18"/>
    <cellStyle name="20 % – Zvýraznění1 13 2" xfId="19"/>
    <cellStyle name="20 % – Zvýraznění1 14" xfId="20"/>
    <cellStyle name="20 % – Zvýraznění1 14 2" xfId="21"/>
    <cellStyle name="20 % – Zvýraznění1 15" xfId="22"/>
    <cellStyle name="20 % – Zvýraznění1 15 2" xfId="23"/>
    <cellStyle name="20 % – Zvýraznění1 16" xfId="24"/>
    <cellStyle name="20 % – Zvýraznění1 16 2" xfId="25"/>
    <cellStyle name="20 % – Zvýraznění1 17" xfId="26"/>
    <cellStyle name="20 % – Zvýraznění1 17 2" xfId="27"/>
    <cellStyle name="20 % – Zvýraznění1 18" xfId="28"/>
    <cellStyle name="20 % – Zvýraznění1 18 2" xfId="29"/>
    <cellStyle name="20 % – Zvýraznění1 19" xfId="30"/>
    <cellStyle name="20 % – Zvýraznění1 19 2" xfId="31"/>
    <cellStyle name="20 % – Zvýraznění1 2" xfId="32"/>
    <cellStyle name="20 % – Zvýraznění1 2 10" xfId="33"/>
    <cellStyle name="20 % – Zvýraznění1 2 10 2" xfId="34"/>
    <cellStyle name="20 % – Zvýraznění1 2 11" xfId="35"/>
    <cellStyle name="20 % – Zvýraznění1 2 11 2" xfId="36"/>
    <cellStyle name="20 % – Zvýraznění1 2 12" xfId="37"/>
    <cellStyle name="20 % – Zvýraznění1 2 12 2" xfId="38"/>
    <cellStyle name="20 % – Zvýraznění1 2 13" xfId="39"/>
    <cellStyle name="20 % – Zvýraznění1 2 13 2" xfId="40"/>
    <cellStyle name="20 % – Zvýraznění1 2 14" xfId="41"/>
    <cellStyle name="20 % – Zvýraznění1 2 2" xfId="42"/>
    <cellStyle name="20 % – Zvýraznění1 2 2 10" xfId="43"/>
    <cellStyle name="20 % – Zvýraznění1 2 2 10 2" xfId="44"/>
    <cellStyle name="20 % – Zvýraznění1 2 2 11" xfId="45"/>
    <cellStyle name="20 % – Zvýraznění1 2 2 11 2" xfId="46"/>
    <cellStyle name="20 % – Zvýraznění1 2 2 12" xfId="47"/>
    <cellStyle name="20 % – Zvýraznění1 2 2 12 2" xfId="48"/>
    <cellStyle name="20 % – Zvýraznění1 2 2 13" xfId="49"/>
    <cellStyle name="20 % – Zvýraznění1 2 2 2" xfId="50"/>
    <cellStyle name="20 % – Zvýraznění1 2 2 2 10" xfId="51"/>
    <cellStyle name="20 % – Zvýraznění1 2 2 2 2" xfId="52"/>
    <cellStyle name="20 % – Zvýraznění1 2 2 2 2 2" xfId="53"/>
    <cellStyle name="20 % – Zvýraznění1 2 2 2 3" xfId="54"/>
    <cellStyle name="20 % – Zvýraznění1 2 2 2 3 2" xfId="55"/>
    <cellStyle name="20 % – Zvýraznění1 2 2 2 4" xfId="56"/>
    <cellStyle name="20 % – Zvýraznění1 2 2 2 4 2" xfId="57"/>
    <cellStyle name="20 % – Zvýraznění1 2 2 2 5" xfId="58"/>
    <cellStyle name="20 % – Zvýraznění1 2 2 2 5 2" xfId="59"/>
    <cellStyle name="20 % – Zvýraznění1 2 2 2 6" xfId="60"/>
    <cellStyle name="20 % – Zvýraznění1 2 2 2 6 2" xfId="61"/>
    <cellStyle name="20 % – Zvýraznění1 2 2 2 7" xfId="62"/>
    <cellStyle name="20 % – Zvýraznění1 2 2 2 7 2" xfId="63"/>
    <cellStyle name="20 % – Zvýraznění1 2 2 2 8" xfId="64"/>
    <cellStyle name="20 % – Zvýraznění1 2 2 2 8 2" xfId="65"/>
    <cellStyle name="20 % – Zvýraznění1 2 2 2 9" xfId="66"/>
    <cellStyle name="20 % – Zvýraznění1 2 2 2 9 2" xfId="67"/>
    <cellStyle name="20 % – Zvýraznění1 2 2 3" xfId="68"/>
    <cellStyle name="20 % – Zvýraznění1 2 2 3 10" xfId="69"/>
    <cellStyle name="20 % – Zvýraznění1 2 2 3 2" xfId="70"/>
    <cellStyle name="20 % – Zvýraznění1 2 2 3 2 2" xfId="71"/>
    <cellStyle name="20 % – Zvýraznění1 2 2 3 3" xfId="72"/>
    <cellStyle name="20 % – Zvýraznění1 2 2 3 3 2" xfId="73"/>
    <cellStyle name="20 % – Zvýraznění1 2 2 3 4" xfId="74"/>
    <cellStyle name="20 % – Zvýraznění1 2 2 3 4 2" xfId="75"/>
    <cellStyle name="20 % – Zvýraznění1 2 2 3 5" xfId="76"/>
    <cellStyle name="20 % – Zvýraznění1 2 2 3 5 2" xfId="77"/>
    <cellStyle name="20 % – Zvýraznění1 2 2 3 6" xfId="78"/>
    <cellStyle name="20 % – Zvýraznění1 2 2 3 6 2" xfId="79"/>
    <cellStyle name="20 % – Zvýraznění1 2 2 3 7" xfId="80"/>
    <cellStyle name="20 % – Zvýraznění1 2 2 3 7 2" xfId="81"/>
    <cellStyle name="20 % – Zvýraznění1 2 2 3 8" xfId="82"/>
    <cellStyle name="20 % – Zvýraznění1 2 2 3 8 2" xfId="83"/>
    <cellStyle name="20 % – Zvýraznění1 2 2 3 9" xfId="84"/>
    <cellStyle name="20 % – Zvýraznění1 2 2 3 9 2" xfId="85"/>
    <cellStyle name="20 % – Zvýraznění1 2 2 4" xfId="86"/>
    <cellStyle name="20 % – Zvýraznění1 2 2 4 10" xfId="87"/>
    <cellStyle name="20 % – Zvýraznění1 2 2 4 2" xfId="88"/>
    <cellStyle name="20 % – Zvýraznění1 2 2 4 2 2" xfId="89"/>
    <cellStyle name="20 % – Zvýraznění1 2 2 4 3" xfId="90"/>
    <cellStyle name="20 % – Zvýraznění1 2 2 4 3 2" xfId="91"/>
    <cellStyle name="20 % – Zvýraznění1 2 2 4 4" xfId="92"/>
    <cellStyle name="20 % – Zvýraznění1 2 2 4 4 2" xfId="93"/>
    <cellStyle name="20 % – Zvýraznění1 2 2 4 5" xfId="94"/>
    <cellStyle name="20 % – Zvýraznění1 2 2 4 5 2" xfId="95"/>
    <cellStyle name="20 % – Zvýraznění1 2 2 4 6" xfId="96"/>
    <cellStyle name="20 % – Zvýraznění1 2 2 4 6 2" xfId="97"/>
    <cellStyle name="20 % – Zvýraznění1 2 2 4 7" xfId="98"/>
    <cellStyle name="20 % – Zvýraznění1 2 2 4 7 2" xfId="99"/>
    <cellStyle name="20 % – Zvýraznění1 2 2 4 8" xfId="100"/>
    <cellStyle name="20 % – Zvýraznění1 2 2 4 8 2" xfId="101"/>
    <cellStyle name="20 % – Zvýraznění1 2 2 4 9" xfId="102"/>
    <cellStyle name="20 % – Zvýraznění1 2 2 4 9 2" xfId="103"/>
    <cellStyle name="20 % – Zvýraznění1 2 2 5" xfId="104"/>
    <cellStyle name="20 % – Zvýraznění1 2 2 5 2" xfId="105"/>
    <cellStyle name="20 % – Zvýraznění1 2 2 6" xfId="106"/>
    <cellStyle name="20 % – Zvýraznění1 2 2 6 2" xfId="107"/>
    <cellStyle name="20 % – Zvýraznění1 2 2 7" xfId="108"/>
    <cellStyle name="20 % – Zvýraznění1 2 2 7 2" xfId="109"/>
    <cellStyle name="20 % – Zvýraznění1 2 2 8" xfId="110"/>
    <cellStyle name="20 % – Zvýraznění1 2 2 8 2" xfId="111"/>
    <cellStyle name="20 % – Zvýraznění1 2 2 9" xfId="112"/>
    <cellStyle name="20 % – Zvýraznění1 2 2 9 2" xfId="113"/>
    <cellStyle name="20 % – Zvýraznění1 2 3" xfId="114"/>
    <cellStyle name="20 % – Zvýraznění1 2 3 10" xfId="115"/>
    <cellStyle name="20 % – Zvýraznění1 2 3 2" xfId="116"/>
    <cellStyle name="20 % – Zvýraznění1 2 3 2 2" xfId="117"/>
    <cellStyle name="20 % – Zvýraznění1 2 3 3" xfId="118"/>
    <cellStyle name="20 % – Zvýraznění1 2 3 3 2" xfId="119"/>
    <cellStyle name="20 % – Zvýraznění1 2 3 4" xfId="120"/>
    <cellStyle name="20 % – Zvýraznění1 2 3 4 2" xfId="121"/>
    <cellStyle name="20 % – Zvýraznění1 2 3 5" xfId="122"/>
    <cellStyle name="20 % – Zvýraznění1 2 3 5 2" xfId="123"/>
    <cellStyle name="20 % – Zvýraznění1 2 3 6" xfId="124"/>
    <cellStyle name="20 % – Zvýraznění1 2 3 6 2" xfId="125"/>
    <cellStyle name="20 % – Zvýraznění1 2 3 7" xfId="126"/>
    <cellStyle name="20 % – Zvýraznění1 2 3 7 2" xfId="127"/>
    <cellStyle name="20 % – Zvýraznění1 2 3 8" xfId="128"/>
    <cellStyle name="20 % – Zvýraznění1 2 3 8 2" xfId="129"/>
    <cellStyle name="20 % – Zvýraznění1 2 3 9" xfId="130"/>
    <cellStyle name="20 % – Zvýraznění1 2 3 9 2" xfId="131"/>
    <cellStyle name="20 % – Zvýraznění1 2 4" xfId="132"/>
    <cellStyle name="20 % – Zvýraznění1 2 4 10" xfId="133"/>
    <cellStyle name="20 % – Zvýraznění1 2 4 2" xfId="134"/>
    <cellStyle name="20 % – Zvýraznění1 2 4 2 2" xfId="135"/>
    <cellStyle name="20 % – Zvýraznění1 2 4 3" xfId="136"/>
    <cellStyle name="20 % – Zvýraznění1 2 4 3 2" xfId="137"/>
    <cellStyle name="20 % – Zvýraznění1 2 4 4" xfId="138"/>
    <cellStyle name="20 % – Zvýraznění1 2 4 4 2" xfId="139"/>
    <cellStyle name="20 % – Zvýraznění1 2 4 5" xfId="140"/>
    <cellStyle name="20 % – Zvýraznění1 2 4 5 2" xfId="141"/>
    <cellStyle name="20 % – Zvýraznění1 2 4 6" xfId="142"/>
    <cellStyle name="20 % – Zvýraznění1 2 4 6 2" xfId="143"/>
    <cellStyle name="20 % – Zvýraznění1 2 4 7" xfId="144"/>
    <cellStyle name="20 % – Zvýraznění1 2 4 7 2" xfId="145"/>
    <cellStyle name="20 % – Zvýraznění1 2 4 8" xfId="146"/>
    <cellStyle name="20 % – Zvýraznění1 2 4 8 2" xfId="147"/>
    <cellStyle name="20 % – Zvýraznění1 2 4 9" xfId="148"/>
    <cellStyle name="20 % – Zvýraznění1 2 4 9 2" xfId="149"/>
    <cellStyle name="20 % – Zvýraznění1 2 5" xfId="150"/>
    <cellStyle name="20 % – Zvýraznění1 2 5 10" xfId="151"/>
    <cellStyle name="20 % – Zvýraznění1 2 5 2" xfId="152"/>
    <cellStyle name="20 % – Zvýraznění1 2 5 2 2" xfId="153"/>
    <cellStyle name="20 % – Zvýraznění1 2 5 3" xfId="154"/>
    <cellStyle name="20 % – Zvýraznění1 2 5 3 2" xfId="155"/>
    <cellStyle name="20 % – Zvýraznění1 2 5 4" xfId="156"/>
    <cellStyle name="20 % – Zvýraznění1 2 5 4 2" xfId="157"/>
    <cellStyle name="20 % – Zvýraznění1 2 5 5" xfId="158"/>
    <cellStyle name="20 % – Zvýraznění1 2 5 5 2" xfId="159"/>
    <cellStyle name="20 % – Zvýraznění1 2 5 6" xfId="160"/>
    <cellStyle name="20 % – Zvýraznění1 2 5 6 2" xfId="161"/>
    <cellStyle name="20 % – Zvýraznění1 2 5 7" xfId="162"/>
    <cellStyle name="20 % – Zvýraznění1 2 5 7 2" xfId="163"/>
    <cellStyle name="20 % – Zvýraznění1 2 5 8" xfId="164"/>
    <cellStyle name="20 % – Zvýraznění1 2 5 8 2" xfId="165"/>
    <cellStyle name="20 % – Zvýraznění1 2 5 9" xfId="166"/>
    <cellStyle name="20 % – Zvýraznění1 2 5 9 2" xfId="167"/>
    <cellStyle name="20 % – Zvýraznění1 2 6" xfId="168"/>
    <cellStyle name="20 % – Zvýraznění1 2 6 2" xfId="169"/>
    <cellStyle name="20 % – Zvýraznění1 2 7" xfId="170"/>
    <cellStyle name="20 % – Zvýraznění1 2 7 2" xfId="171"/>
    <cellStyle name="20 % – Zvýraznění1 2 8" xfId="172"/>
    <cellStyle name="20 % – Zvýraznění1 2 8 2" xfId="173"/>
    <cellStyle name="20 % – Zvýraznění1 2 9" xfId="174"/>
    <cellStyle name="20 % – Zvýraznění1 2 9 2" xfId="175"/>
    <cellStyle name="20 % – Zvýraznění1 20" xfId="176"/>
    <cellStyle name="20 % – Zvýraznění1 3" xfId="177"/>
    <cellStyle name="20 % – Zvýraznění1 3 10" xfId="178"/>
    <cellStyle name="20 % – Zvýraznění1 3 10 2" xfId="179"/>
    <cellStyle name="20 % – Zvýraznění1 3 10 3" xfId="180"/>
    <cellStyle name="20 % – Zvýraznění1 3 10 4" xfId="181"/>
    <cellStyle name="20 % – Zvýraznění1 3 11" xfId="182"/>
    <cellStyle name="20 % – Zvýraznění1 3 12" xfId="183"/>
    <cellStyle name="20 % – Zvýraznění1 3 13" xfId="184"/>
    <cellStyle name="20 % – Zvýraznění1 3 14" xfId="185"/>
    <cellStyle name="20 % – Zvýraznění1 3 14 2" xfId="186"/>
    <cellStyle name="20 % – Zvýraznění1 3 15" xfId="187"/>
    <cellStyle name="20 % – Zvýraznění1 3 15 2" xfId="188"/>
    <cellStyle name="20 % – Zvýraznění1 3 16" xfId="189"/>
    <cellStyle name="20 % – Zvýraznění1 3 16 2" xfId="190"/>
    <cellStyle name="20 % – Zvýraznění1 3 17" xfId="191"/>
    <cellStyle name="20 % – Zvýraznění1 3 17 2" xfId="192"/>
    <cellStyle name="20 % – Zvýraznění1 3 18" xfId="193"/>
    <cellStyle name="20 % – Zvýraznění1 3 18 2" xfId="194"/>
    <cellStyle name="20 % – Zvýraznění1 3 19" xfId="195"/>
    <cellStyle name="20 % – Zvýraznění1 3 19 2" xfId="196"/>
    <cellStyle name="20 % – Zvýraznění1 3 2" xfId="197"/>
    <cellStyle name="20 % – Zvýraznění1 3 2 10" xfId="198"/>
    <cellStyle name="20 % – Zvýraznění1 3 2 11" xfId="199"/>
    <cellStyle name="20 % – Zvýraznění1 3 2 12" xfId="200"/>
    <cellStyle name="20 % – Zvýraznění1 3 2 12 2" xfId="201"/>
    <cellStyle name="20 % – Zvýraznění1 3 2 13" xfId="202"/>
    <cellStyle name="20 % – Zvýraznění1 3 2 13 2" xfId="203"/>
    <cellStyle name="20 % – Zvýraznění1 3 2 14" xfId="204"/>
    <cellStyle name="20 % – Zvýraznění1 3 2 14 2" xfId="205"/>
    <cellStyle name="20 % – Zvýraznění1 3 2 15" xfId="206"/>
    <cellStyle name="20 % – Zvýraznění1 3 2 15 2" xfId="207"/>
    <cellStyle name="20 % – Zvýraznění1 3 2 16" xfId="208"/>
    <cellStyle name="20 % – Zvýraznění1 3 2 16 2" xfId="209"/>
    <cellStyle name="20 % – Zvýraznění1 3 2 17" xfId="210"/>
    <cellStyle name="20 % – Zvýraznění1 3 2 17 2" xfId="211"/>
    <cellStyle name="20 % – Zvýraznění1 3 2 18" xfId="212"/>
    <cellStyle name="20 % – Zvýraznění1 3 2 18 2" xfId="213"/>
    <cellStyle name="20 % – Zvýraznění1 3 2 19" xfId="214"/>
    <cellStyle name="20 % – Zvýraznění1 3 2 2" xfId="215"/>
    <cellStyle name="20 % – Zvýraznění1 3 2 2 10" xfId="216"/>
    <cellStyle name="20 % – Zvýraznění1 3 2 2 2" xfId="217"/>
    <cellStyle name="20 % – Zvýraznění1 3 2 2 2 2" xfId="218"/>
    <cellStyle name="20 % – Zvýraznění1 3 2 2 3" xfId="219"/>
    <cellStyle name="20 % – Zvýraznění1 3 2 2 3 2" xfId="220"/>
    <cellStyle name="20 % – Zvýraznění1 3 2 2 4" xfId="221"/>
    <cellStyle name="20 % – Zvýraznění1 3 2 2 4 2" xfId="222"/>
    <cellStyle name="20 % – Zvýraznění1 3 2 2 5" xfId="223"/>
    <cellStyle name="20 % – Zvýraznění1 3 2 2 5 2" xfId="224"/>
    <cellStyle name="20 % – Zvýraznění1 3 2 2 6" xfId="225"/>
    <cellStyle name="20 % – Zvýraznění1 3 2 2 6 2" xfId="226"/>
    <cellStyle name="20 % – Zvýraznění1 3 2 2 7" xfId="227"/>
    <cellStyle name="20 % – Zvýraznění1 3 2 2 8" xfId="228"/>
    <cellStyle name="20 % – Zvýraznění1 3 2 2 9" xfId="229"/>
    <cellStyle name="20 % – Zvýraznění1 3 2 3" xfId="230"/>
    <cellStyle name="20 % – Zvýraznění1 3 2 3 2" xfId="231"/>
    <cellStyle name="20 % – Zvýraznění1 3 2 3 3" xfId="232"/>
    <cellStyle name="20 % – Zvýraznění1 3 2 3 4" xfId="233"/>
    <cellStyle name="20 % – Zvýraznění1 3 2 3 5" xfId="234"/>
    <cellStyle name="20 % – Zvýraznění1 3 2 4" xfId="235"/>
    <cellStyle name="20 % – Zvýraznění1 3 2 4 2" xfId="236"/>
    <cellStyle name="20 % – Zvýraznění1 3 2 4 3" xfId="237"/>
    <cellStyle name="20 % – Zvýraznění1 3 2 4 4" xfId="238"/>
    <cellStyle name="20 % – Zvýraznění1 3 2 4 5" xfId="239"/>
    <cellStyle name="20 % – Zvýraznění1 3 2 5" xfId="240"/>
    <cellStyle name="20 % – Zvýraznění1 3 2 5 2" xfId="241"/>
    <cellStyle name="20 % – Zvýraznění1 3 2 5 3" xfId="242"/>
    <cellStyle name="20 % – Zvýraznění1 3 2 5 4" xfId="243"/>
    <cellStyle name="20 % – Zvýraznění1 3 2 6" xfId="244"/>
    <cellStyle name="20 % – Zvýraznění1 3 2 6 2" xfId="245"/>
    <cellStyle name="20 % – Zvýraznění1 3 2 6 3" xfId="246"/>
    <cellStyle name="20 % – Zvýraznění1 3 2 6 4" xfId="247"/>
    <cellStyle name="20 % – Zvýraznění1 3 2 7" xfId="248"/>
    <cellStyle name="20 % – Zvýraznění1 3 2 7 2" xfId="249"/>
    <cellStyle name="20 % – Zvýraznění1 3 2 7 3" xfId="250"/>
    <cellStyle name="20 % – Zvýraznění1 3 2 7 4" xfId="251"/>
    <cellStyle name="20 % – Zvýraznění1 3 2 8" xfId="252"/>
    <cellStyle name="20 % – Zvýraznění1 3 2 8 2" xfId="253"/>
    <cellStyle name="20 % – Zvýraznění1 3 2 8 3" xfId="254"/>
    <cellStyle name="20 % – Zvýraznění1 3 2 8 4" xfId="255"/>
    <cellStyle name="20 % – Zvýraznění1 3 2 9" xfId="256"/>
    <cellStyle name="20 % – Zvýraznění1 3 20" xfId="257"/>
    <cellStyle name="20 % – Zvýraznění1 3 20 2" xfId="258"/>
    <cellStyle name="20 % – Zvýraznění1 3 21" xfId="259"/>
    <cellStyle name="20 % – Zvýraznění1 3 3" xfId="260"/>
    <cellStyle name="20 % – Zvýraznění1 3 3 10" xfId="261"/>
    <cellStyle name="20 % – Zvýraznění1 3 3 11" xfId="262"/>
    <cellStyle name="20 % – Zvýraznění1 3 3 2" xfId="263"/>
    <cellStyle name="20 % – Zvýraznění1 3 3 2 2" xfId="264"/>
    <cellStyle name="20 % – Zvýraznění1 3 3 2 3" xfId="265"/>
    <cellStyle name="20 % – Zvýraznění1 3 3 2 4" xfId="266"/>
    <cellStyle name="20 % – Zvýraznění1 3 3 3" xfId="267"/>
    <cellStyle name="20 % – Zvýraznění1 3 3 3 2" xfId="268"/>
    <cellStyle name="20 % – Zvýraznění1 3 3 3 3" xfId="269"/>
    <cellStyle name="20 % – Zvýraznění1 3 3 3 4" xfId="270"/>
    <cellStyle name="20 % – Zvýraznění1 3 3 4" xfId="271"/>
    <cellStyle name="20 % – Zvýraznění1 3 3 4 2" xfId="272"/>
    <cellStyle name="20 % – Zvýraznění1 3 3 4 3" xfId="273"/>
    <cellStyle name="20 % – Zvýraznění1 3 3 4 4" xfId="274"/>
    <cellStyle name="20 % – Zvýraznění1 3 3 5" xfId="275"/>
    <cellStyle name="20 % – Zvýraznění1 3 3 5 2" xfId="276"/>
    <cellStyle name="20 % – Zvýraznění1 3 3 5 3" xfId="277"/>
    <cellStyle name="20 % – Zvýraznění1 3 3 5 4" xfId="278"/>
    <cellStyle name="20 % – Zvýraznění1 3 3 6" xfId="279"/>
    <cellStyle name="20 % – Zvýraznění1 3 3 6 2" xfId="280"/>
    <cellStyle name="20 % – Zvýraznění1 3 3 6 3" xfId="281"/>
    <cellStyle name="20 % – Zvýraznění1 3 3 6 4" xfId="282"/>
    <cellStyle name="20 % – Zvýraznění1 3 3 7" xfId="283"/>
    <cellStyle name="20 % – Zvýraznění1 3 3 7 2" xfId="284"/>
    <cellStyle name="20 % – Zvýraznění1 3 3 7 3" xfId="285"/>
    <cellStyle name="20 % – Zvýraznění1 3 3 7 4" xfId="286"/>
    <cellStyle name="20 % – Zvýraznění1 3 3 8" xfId="287"/>
    <cellStyle name="20 % – Zvýraznění1 3 3 9" xfId="288"/>
    <cellStyle name="20 % – Zvýraznění1 3 4" xfId="289"/>
    <cellStyle name="20 % – Zvýraznění1 3 4 2" xfId="290"/>
    <cellStyle name="20 % – Zvýraznění1 3 4 3" xfId="291"/>
    <cellStyle name="20 % – Zvýraznění1 3 4 4" xfId="292"/>
    <cellStyle name="20 % – Zvýraznění1 3 4 5" xfId="293"/>
    <cellStyle name="20 % – Zvýraznění1 3 5" xfId="294"/>
    <cellStyle name="20 % – Zvýraznění1 3 5 2" xfId="295"/>
    <cellStyle name="20 % – Zvýraznění1 3 5 3" xfId="296"/>
    <cellStyle name="20 % – Zvýraznění1 3 5 4" xfId="297"/>
    <cellStyle name="20 % – Zvýraznění1 3 5 5" xfId="298"/>
    <cellStyle name="20 % – Zvýraznění1 3 6" xfId="299"/>
    <cellStyle name="20 % – Zvýraznění1 3 6 2" xfId="300"/>
    <cellStyle name="20 % – Zvýraznění1 3 6 3" xfId="301"/>
    <cellStyle name="20 % – Zvýraznění1 3 6 4" xfId="302"/>
    <cellStyle name="20 % – Zvýraznění1 3 7" xfId="303"/>
    <cellStyle name="20 % – Zvýraznění1 3 7 2" xfId="304"/>
    <cellStyle name="20 % – Zvýraznění1 3 7 3" xfId="305"/>
    <cellStyle name="20 % – Zvýraznění1 3 7 4" xfId="306"/>
    <cellStyle name="20 % – Zvýraznění1 3 8" xfId="307"/>
    <cellStyle name="20 % – Zvýraznění1 3 8 2" xfId="308"/>
    <cellStyle name="20 % – Zvýraznění1 3 8 3" xfId="309"/>
    <cellStyle name="20 % – Zvýraznění1 3 8 4" xfId="310"/>
    <cellStyle name="20 % – Zvýraznění1 3 9" xfId="311"/>
    <cellStyle name="20 % – Zvýraznění1 3 9 2" xfId="312"/>
    <cellStyle name="20 % – Zvýraznění1 3 9 3" xfId="313"/>
    <cellStyle name="20 % – Zvýraznění1 3 9 4" xfId="314"/>
    <cellStyle name="20 % – Zvýraznění1 4" xfId="315"/>
    <cellStyle name="20 % – Zvýraznění1 4 10" xfId="316"/>
    <cellStyle name="20 % – Zvýraznění1 4 11" xfId="317"/>
    <cellStyle name="20 % – Zvýraznění1 4 12" xfId="318"/>
    <cellStyle name="20 % – Zvýraznění1 4 13" xfId="319"/>
    <cellStyle name="20 % – Zvýraznění1 4 14" xfId="320"/>
    <cellStyle name="20 % – Zvýraznění1 4 2" xfId="321"/>
    <cellStyle name="20 % – Zvýraznění1 4 2 10" xfId="322"/>
    <cellStyle name="20 % – Zvýraznění1 4 2 11" xfId="323"/>
    <cellStyle name="20 % – Zvýraznění1 4 2 12" xfId="324"/>
    <cellStyle name="20 % – Zvýraznění1 4 2 2" xfId="325"/>
    <cellStyle name="20 % – Zvýraznění1 4 2 2 2" xfId="326"/>
    <cellStyle name="20 % – Zvýraznění1 4 2 2 3" xfId="327"/>
    <cellStyle name="20 % – Zvýraznění1 4 2 2 4" xfId="328"/>
    <cellStyle name="20 % – Zvýraznění1 4 2 2 5" xfId="329"/>
    <cellStyle name="20 % – Zvýraznění1 4 2 2 6" xfId="330"/>
    <cellStyle name="20 % – Zvýraznění1 4 2 3" xfId="331"/>
    <cellStyle name="20 % – Zvýraznění1 4 2 3 2" xfId="332"/>
    <cellStyle name="20 % – Zvýraznění1 4 2 3 3" xfId="333"/>
    <cellStyle name="20 % – Zvýraznění1 4 2 3 4" xfId="334"/>
    <cellStyle name="20 % – Zvýraznění1 4 2 3 5" xfId="335"/>
    <cellStyle name="20 % – Zvýraznění1 4 2 4" xfId="336"/>
    <cellStyle name="20 % – Zvýraznění1 4 2 4 2" xfId="337"/>
    <cellStyle name="20 % – Zvýraznění1 4 2 4 3" xfId="338"/>
    <cellStyle name="20 % – Zvýraznění1 4 2 4 4" xfId="339"/>
    <cellStyle name="20 % – Zvýraznění1 4 2 5" xfId="340"/>
    <cellStyle name="20 % – Zvýraznění1 4 2 5 2" xfId="341"/>
    <cellStyle name="20 % – Zvýraznění1 4 2 5 3" xfId="342"/>
    <cellStyle name="20 % – Zvýraznění1 4 2 5 4" xfId="343"/>
    <cellStyle name="20 % – Zvýraznění1 4 2 6" xfId="344"/>
    <cellStyle name="20 % – Zvýraznění1 4 2 6 2" xfId="345"/>
    <cellStyle name="20 % – Zvýraznění1 4 2 6 3" xfId="346"/>
    <cellStyle name="20 % – Zvýraznění1 4 2 6 4" xfId="347"/>
    <cellStyle name="20 % – Zvýraznění1 4 2 7" xfId="348"/>
    <cellStyle name="20 % – Zvýraznění1 4 2 7 2" xfId="349"/>
    <cellStyle name="20 % – Zvýraznění1 4 2 7 3" xfId="350"/>
    <cellStyle name="20 % – Zvýraznění1 4 2 7 4" xfId="351"/>
    <cellStyle name="20 % – Zvýraznění1 4 2 8" xfId="352"/>
    <cellStyle name="20 % – Zvýraznění1 4 2 9" xfId="353"/>
    <cellStyle name="20 % – Zvýraznění1 4 3" xfId="354"/>
    <cellStyle name="20 % – Zvýraznění1 4 3 2" xfId="355"/>
    <cellStyle name="20 % – Zvýraznění1 4 3 2 2" xfId="356"/>
    <cellStyle name="20 % – Zvýraznění1 4 3 3" xfId="357"/>
    <cellStyle name="20 % – Zvýraznění1 4 3 4" xfId="358"/>
    <cellStyle name="20 % – Zvýraznění1 4 3 5" xfId="359"/>
    <cellStyle name="20 % – Zvýraznění1 4 3 6" xfId="360"/>
    <cellStyle name="20 % – Zvýraznění1 4 4" xfId="361"/>
    <cellStyle name="20 % – Zvýraznění1 4 4 2" xfId="362"/>
    <cellStyle name="20 % – Zvýraznění1 4 4 3" xfId="363"/>
    <cellStyle name="20 % – Zvýraznění1 4 4 4" xfId="364"/>
    <cellStyle name="20 % – Zvýraznění1 4 4 5" xfId="365"/>
    <cellStyle name="20 % – Zvýraznění1 4 4 6" xfId="366"/>
    <cellStyle name="20 % – Zvýraznění1 4 5" xfId="367"/>
    <cellStyle name="20 % – Zvýraznění1 4 5 2" xfId="368"/>
    <cellStyle name="20 % – Zvýraznění1 4 5 3" xfId="369"/>
    <cellStyle name="20 % – Zvýraznění1 4 5 4" xfId="370"/>
    <cellStyle name="20 % – Zvýraznění1 4 5 5" xfId="371"/>
    <cellStyle name="20 % – Zvýraznění1 4 6" xfId="372"/>
    <cellStyle name="20 % – Zvýraznění1 4 6 2" xfId="373"/>
    <cellStyle name="20 % – Zvýraznění1 4 6 3" xfId="374"/>
    <cellStyle name="20 % – Zvýraznění1 4 6 4" xfId="375"/>
    <cellStyle name="20 % – Zvýraznění1 4 7" xfId="376"/>
    <cellStyle name="20 % – Zvýraznění1 4 7 2" xfId="377"/>
    <cellStyle name="20 % – Zvýraznění1 4 7 3" xfId="378"/>
    <cellStyle name="20 % – Zvýraznění1 4 7 4" xfId="379"/>
    <cellStyle name="20 % – Zvýraznění1 4 8" xfId="380"/>
    <cellStyle name="20 % – Zvýraznění1 4 8 2" xfId="381"/>
    <cellStyle name="20 % – Zvýraznění1 4 8 3" xfId="382"/>
    <cellStyle name="20 % – Zvýraznění1 4 8 4" xfId="383"/>
    <cellStyle name="20 % – Zvýraznění1 4 9" xfId="384"/>
    <cellStyle name="20 % – Zvýraznění1 4 9 2" xfId="385"/>
    <cellStyle name="20 % – Zvýraznění1 4 9 3" xfId="386"/>
    <cellStyle name="20 % – Zvýraznění1 4 9 4" xfId="387"/>
    <cellStyle name="20 % – Zvýraznění1 5" xfId="388"/>
    <cellStyle name="20 % – Zvýraznění1 5 10" xfId="389"/>
    <cellStyle name="20 % – Zvýraznění1 5 11" xfId="390"/>
    <cellStyle name="20 % – Zvýraznění1 5 12" xfId="391"/>
    <cellStyle name="20 % – Zvýraznění1 5 2" xfId="392"/>
    <cellStyle name="20 % – Zvýraznění1 5 2 2" xfId="393"/>
    <cellStyle name="20 % – Zvýraznění1 5 2 3" xfId="394"/>
    <cellStyle name="20 % – Zvýraznění1 5 2 4" xfId="395"/>
    <cellStyle name="20 % – Zvýraznění1 5 2 5" xfId="396"/>
    <cellStyle name="20 % – Zvýraznění1 5 3" xfId="397"/>
    <cellStyle name="20 % – Zvýraznění1 5 3 2" xfId="398"/>
    <cellStyle name="20 % – Zvýraznění1 5 3 3" xfId="399"/>
    <cellStyle name="20 % – Zvýraznění1 5 3 4" xfId="400"/>
    <cellStyle name="20 % – Zvýraznění1 5 3 5" xfId="401"/>
    <cellStyle name="20 % – Zvýraznění1 5 4" xfId="402"/>
    <cellStyle name="20 % – Zvýraznění1 5 4 2" xfId="403"/>
    <cellStyle name="20 % – Zvýraznění1 5 4 3" xfId="404"/>
    <cellStyle name="20 % – Zvýraznění1 5 4 4" xfId="405"/>
    <cellStyle name="20 % – Zvýraznění1 5 5" xfId="406"/>
    <cellStyle name="20 % – Zvýraznění1 5 5 2" xfId="407"/>
    <cellStyle name="20 % – Zvýraznění1 5 5 3" xfId="408"/>
    <cellStyle name="20 % – Zvýraznění1 5 5 4" xfId="409"/>
    <cellStyle name="20 % – Zvýraznění1 5 6" xfId="410"/>
    <cellStyle name="20 % – Zvýraznění1 5 6 2" xfId="411"/>
    <cellStyle name="20 % – Zvýraznění1 5 6 3" xfId="412"/>
    <cellStyle name="20 % – Zvýraznění1 5 6 4" xfId="413"/>
    <cellStyle name="20 % – Zvýraznění1 5 7" xfId="414"/>
    <cellStyle name="20 % – Zvýraznění1 5 7 2" xfId="415"/>
    <cellStyle name="20 % – Zvýraznění1 5 7 3" xfId="416"/>
    <cellStyle name="20 % – Zvýraznění1 5 7 4" xfId="417"/>
    <cellStyle name="20 % – Zvýraznění1 5 8" xfId="418"/>
    <cellStyle name="20 % – Zvýraznění1 5 8 2" xfId="419"/>
    <cellStyle name="20 % – Zvýraznění1 5 8 3" xfId="420"/>
    <cellStyle name="20 % – Zvýraznění1 5 8 4" xfId="421"/>
    <cellStyle name="20 % – Zvýraznění1 5 9" xfId="422"/>
    <cellStyle name="20 % – Zvýraznění1 6" xfId="423"/>
    <cellStyle name="20 % – Zvýraznění1 6 10" xfId="424"/>
    <cellStyle name="20 % – Zvýraznění1 6 11" xfId="425"/>
    <cellStyle name="20 % – Zvýraznění1 6 2" xfId="426"/>
    <cellStyle name="20 % – Zvýraznění1 6 2 2" xfId="427"/>
    <cellStyle name="20 % – Zvýraznění1 6 2 3" xfId="428"/>
    <cellStyle name="20 % – Zvýraznění1 6 2 4" xfId="429"/>
    <cellStyle name="20 % – Zvýraznění1 6 3" xfId="430"/>
    <cellStyle name="20 % – Zvýraznění1 6 3 2" xfId="431"/>
    <cellStyle name="20 % – Zvýraznění1 6 3 3" xfId="432"/>
    <cellStyle name="20 % – Zvýraznění1 6 3 4" xfId="433"/>
    <cellStyle name="20 % – Zvýraznění1 6 4" xfId="434"/>
    <cellStyle name="20 % – Zvýraznění1 6 4 2" xfId="435"/>
    <cellStyle name="20 % – Zvýraznění1 6 4 3" xfId="436"/>
    <cellStyle name="20 % – Zvýraznění1 6 4 4" xfId="437"/>
    <cellStyle name="20 % – Zvýraznění1 6 5" xfId="438"/>
    <cellStyle name="20 % – Zvýraznění1 6 5 2" xfId="439"/>
    <cellStyle name="20 % – Zvýraznění1 6 5 3" xfId="440"/>
    <cellStyle name="20 % – Zvýraznění1 6 5 4" xfId="441"/>
    <cellStyle name="20 % – Zvýraznění1 6 6" xfId="442"/>
    <cellStyle name="20 % – Zvýraznění1 6 6 2" xfId="443"/>
    <cellStyle name="20 % – Zvýraznění1 6 6 3" xfId="444"/>
    <cellStyle name="20 % – Zvýraznění1 6 6 4" xfId="445"/>
    <cellStyle name="20 % – Zvýraznění1 6 7" xfId="446"/>
    <cellStyle name="20 % – Zvýraznění1 6 7 2" xfId="447"/>
    <cellStyle name="20 % – Zvýraznění1 6 7 3" xfId="448"/>
    <cellStyle name="20 % – Zvýraznění1 6 7 4" xfId="449"/>
    <cellStyle name="20 % – Zvýraznění1 6 8" xfId="450"/>
    <cellStyle name="20 % – Zvýraznění1 6 9" xfId="451"/>
    <cellStyle name="20 % – Zvýraznění1 7" xfId="452"/>
    <cellStyle name="20 % – Zvýraznění1 7 2" xfId="453"/>
    <cellStyle name="20 % – Zvýraznění1 7 3" xfId="454"/>
    <cellStyle name="20 % – Zvýraznění1 7 4" xfId="455"/>
    <cellStyle name="20 % – Zvýraznění1 7 5" xfId="456"/>
    <cellStyle name="20 % – Zvýraznění1 8" xfId="457"/>
    <cellStyle name="20 % – Zvýraznění1 8 2" xfId="458"/>
    <cellStyle name="20 % – Zvýraznění1 8 3" xfId="459"/>
    <cellStyle name="20 % – Zvýraznění1 8 4" xfId="460"/>
    <cellStyle name="20 % – Zvýraznění1 8 5" xfId="461"/>
    <cellStyle name="20 % – Zvýraznění1 9" xfId="462"/>
    <cellStyle name="20 % – Zvýraznění1 9 2" xfId="463"/>
    <cellStyle name="20 % – Zvýraznění1 9 3" xfId="464"/>
    <cellStyle name="20 % – Zvýraznění1 9 4" xfId="465"/>
    <cellStyle name="20 % – Zvýraznění2 10" xfId="466"/>
    <cellStyle name="20 % – Zvýraznění2 10 2" xfId="467"/>
    <cellStyle name="20 % – Zvýraznění2 10 3" xfId="468"/>
    <cellStyle name="20 % – Zvýraznění2 10 4" xfId="469"/>
    <cellStyle name="20 % – Zvýraznění2 11" xfId="470"/>
    <cellStyle name="20 % – Zvýraznění2 11 2" xfId="471"/>
    <cellStyle name="20 % – Zvýraznění2 11 3" xfId="472"/>
    <cellStyle name="20 % – Zvýraznění2 11 4" xfId="473"/>
    <cellStyle name="20 % – Zvýraznění2 12" xfId="474"/>
    <cellStyle name="20 % – Zvýraznění2 12 2" xfId="475"/>
    <cellStyle name="20 % – Zvýraznění2 12 3" xfId="476"/>
    <cellStyle name="20 % – Zvýraznění2 12 4" xfId="477"/>
    <cellStyle name="20 % – Zvýraznění2 13" xfId="478"/>
    <cellStyle name="20 % – Zvýraznění2 13 2" xfId="479"/>
    <cellStyle name="20 % – Zvýraznění2 14" xfId="480"/>
    <cellStyle name="20 % – Zvýraznění2 14 2" xfId="481"/>
    <cellStyle name="20 % – Zvýraznění2 15" xfId="482"/>
    <cellStyle name="20 % – Zvýraznění2 15 2" xfId="483"/>
    <cellStyle name="20 % – Zvýraznění2 16" xfId="484"/>
    <cellStyle name="20 % – Zvýraznění2 16 2" xfId="485"/>
    <cellStyle name="20 % – Zvýraznění2 17" xfId="486"/>
    <cellStyle name="20 % – Zvýraznění2 17 2" xfId="487"/>
    <cellStyle name="20 % – Zvýraznění2 18" xfId="488"/>
    <cellStyle name="20 % – Zvýraznění2 18 2" xfId="489"/>
    <cellStyle name="20 % – Zvýraznění2 19" xfId="490"/>
    <cellStyle name="20 % – Zvýraznění2 19 2" xfId="491"/>
    <cellStyle name="20 % – Zvýraznění2 2" xfId="492"/>
    <cellStyle name="20 % – Zvýraznění2 2 10" xfId="493"/>
    <cellStyle name="20 % – Zvýraznění2 2 10 2" xfId="494"/>
    <cellStyle name="20 % – Zvýraznění2 2 11" xfId="495"/>
    <cellStyle name="20 % – Zvýraznění2 2 11 2" xfId="496"/>
    <cellStyle name="20 % – Zvýraznění2 2 12" xfId="497"/>
    <cellStyle name="20 % – Zvýraznění2 2 12 2" xfId="498"/>
    <cellStyle name="20 % – Zvýraznění2 2 13" xfId="499"/>
    <cellStyle name="20 % – Zvýraznění2 2 13 2" xfId="500"/>
    <cellStyle name="20 % – Zvýraznění2 2 14" xfId="501"/>
    <cellStyle name="20 % – Zvýraznění2 2 2" xfId="502"/>
    <cellStyle name="20 % – Zvýraznění2 2 2 10" xfId="503"/>
    <cellStyle name="20 % – Zvýraznění2 2 2 10 2" xfId="504"/>
    <cellStyle name="20 % – Zvýraznění2 2 2 11" xfId="505"/>
    <cellStyle name="20 % – Zvýraznění2 2 2 11 2" xfId="506"/>
    <cellStyle name="20 % – Zvýraznění2 2 2 12" xfId="507"/>
    <cellStyle name="20 % – Zvýraznění2 2 2 12 2" xfId="508"/>
    <cellStyle name="20 % – Zvýraznění2 2 2 13" xfId="509"/>
    <cellStyle name="20 % – Zvýraznění2 2 2 2" xfId="510"/>
    <cellStyle name="20 % – Zvýraznění2 2 2 2 10" xfId="511"/>
    <cellStyle name="20 % – Zvýraznění2 2 2 2 2" xfId="512"/>
    <cellStyle name="20 % – Zvýraznění2 2 2 2 2 2" xfId="513"/>
    <cellStyle name="20 % – Zvýraznění2 2 2 2 3" xfId="514"/>
    <cellStyle name="20 % – Zvýraznění2 2 2 2 3 2" xfId="515"/>
    <cellStyle name="20 % – Zvýraznění2 2 2 2 4" xfId="516"/>
    <cellStyle name="20 % – Zvýraznění2 2 2 2 4 2" xfId="517"/>
    <cellStyle name="20 % – Zvýraznění2 2 2 2 5" xfId="518"/>
    <cellStyle name="20 % – Zvýraznění2 2 2 2 5 2" xfId="519"/>
    <cellStyle name="20 % – Zvýraznění2 2 2 2 6" xfId="520"/>
    <cellStyle name="20 % – Zvýraznění2 2 2 2 6 2" xfId="521"/>
    <cellStyle name="20 % – Zvýraznění2 2 2 2 7" xfId="522"/>
    <cellStyle name="20 % – Zvýraznění2 2 2 2 7 2" xfId="523"/>
    <cellStyle name="20 % – Zvýraznění2 2 2 2 8" xfId="524"/>
    <cellStyle name="20 % – Zvýraznění2 2 2 2 8 2" xfId="525"/>
    <cellStyle name="20 % – Zvýraznění2 2 2 2 9" xfId="526"/>
    <cellStyle name="20 % – Zvýraznění2 2 2 2 9 2" xfId="527"/>
    <cellStyle name="20 % – Zvýraznění2 2 2 3" xfId="528"/>
    <cellStyle name="20 % – Zvýraznění2 2 2 3 10" xfId="529"/>
    <cellStyle name="20 % – Zvýraznění2 2 2 3 2" xfId="530"/>
    <cellStyle name="20 % – Zvýraznění2 2 2 3 2 2" xfId="531"/>
    <cellStyle name="20 % – Zvýraznění2 2 2 3 3" xfId="532"/>
    <cellStyle name="20 % – Zvýraznění2 2 2 3 3 2" xfId="533"/>
    <cellStyle name="20 % – Zvýraznění2 2 2 3 4" xfId="534"/>
    <cellStyle name="20 % – Zvýraznění2 2 2 3 4 2" xfId="535"/>
    <cellStyle name="20 % – Zvýraznění2 2 2 3 5" xfId="536"/>
    <cellStyle name="20 % – Zvýraznění2 2 2 3 5 2" xfId="537"/>
    <cellStyle name="20 % – Zvýraznění2 2 2 3 6" xfId="538"/>
    <cellStyle name="20 % – Zvýraznění2 2 2 3 6 2" xfId="539"/>
    <cellStyle name="20 % – Zvýraznění2 2 2 3 7" xfId="540"/>
    <cellStyle name="20 % – Zvýraznění2 2 2 3 7 2" xfId="541"/>
    <cellStyle name="20 % – Zvýraznění2 2 2 3 8" xfId="542"/>
    <cellStyle name="20 % – Zvýraznění2 2 2 3 8 2" xfId="543"/>
    <cellStyle name="20 % – Zvýraznění2 2 2 3 9" xfId="544"/>
    <cellStyle name="20 % – Zvýraznění2 2 2 3 9 2" xfId="545"/>
    <cellStyle name="20 % – Zvýraznění2 2 2 4" xfId="546"/>
    <cellStyle name="20 % – Zvýraznění2 2 2 4 10" xfId="547"/>
    <cellStyle name="20 % – Zvýraznění2 2 2 4 2" xfId="548"/>
    <cellStyle name="20 % – Zvýraznění2 2 2 4 2 2" xfId="549"/>
    <cellStyle name="20 % – Zvýraznění2 2 2 4 3" xfId="550"/>
    <cellStyle name="20 % – Zvýraznění2 2 2 4 3 2" xfId="551"/>
    <cellStyle name="20 % – Zvýraznění2 2 2 4 4" xfId="552"/>
    <cellStyle name="20 % – Zvýraznění2 2 2 4 4 2" xfId="553"/>
    <cellStyle name="20 % – Zvýraznění2 2 2 4 5" xfId="554"/>
    <cellStyle name="20 % – Zvýraznění2 2 2 4 5 2" xfId="555"/>
    <cellStyle name="20 % – Zvýraznění2 2 2 4 6" xfId="556"/>
    <cellStyle name="20 % – Zvýraznění2 2 2 4 6 2" xfId="557"/>
    <cellStyle name="20 % – Zvýraznění2 2 2 4 7" xfId="558"/>
    <cellStyle name="20 % – Zvýraznění2 2 2 4 7 2" xfId="559"/>
    <cellStyle name="20 % – Zvýraznění2 2 2 4 8" xfId="560"/>
    <cellStyle name="20 % – Zvýraznění2 2 2 4 8 2" xfId="561"/>
    <cellStyle name="20 % – Zvýraznění2 2 2 4 9" xfId="562"/>
    <cellStyle name="20 % – Zvýraznění2 2 2 4 9 2" xfId="563"/>
    <cellStyle name="20 % – Zvýraznění2 2 2 5" xfId="564"/>
    <cellStyle name="20 % – Zvýraznění2 2 2 5 2" xfId="565"/>
    <cellStyle name="20 % – Zvýraznění2 2 2 6" xfId="566"/>
    <cellStyle name="20 % – Zvýraznění2 2 2 6 2" xfId="567"/>
    <cellStyle name="20 % – Zvýraznění2 2 2 7" xfId="568"/>
    <cellStyle name="20 % – Zvýraznění2 2 2 7 2" xfId="569"/>
    <cellStyle name="20 % – Zvýraznění2 2 2 8" xfId="570"/>
    <cellStyle name="20 % – Zvýraznění2 2 2 8 2" xfId="571"/>
    <cellStyle name="20 % – Zvýraznění2 2 2 9" xfId="572"/>
    <cellStyle name="20 % – Zvýraznění2 2 2 9 2" xfId="573"/>
    <cellStyle name="20 % – Zvýraznění2 2 3" xfId="574"/>
    <cellStyle name="20 % – Zvýraznění2 2 3 10" xfId="575"/>
    <cellStyle name="20 % – Zvýraznění2 2 3 2" xfId="576"/>
    <cellStyle name="20 % – Zvýraznění2 2 3 2 2" xfId="577"/>
    <cellStyle name="20 % – Zvýraznění2 2 3 3" xfId="578"/>
    <cellStyle name="20 % – Zvýraznění2 2 3 3 2" xfId="579"/>
    <cellStyle name="20 % – Zvýraznění2 2 3 4" xfId="580"/>
    <cellStyle name="20 % – Zvýraznění2 2 3 4 2" xfId="581"/>
    <cellStyle name="20 % – Zvýraznění2 2 3 5" xfId="582"/>
    <cellStyle name="20 % – Zvýraznění2 2 3 5 2" xfId="583"/>
    <cellStyle name="20 % – Zvýraznění2 2 3 6" xfId="584"/>
    <cellStyle name="20 % – Zvýraznění2 2 3 6 2" xfId="585"/>
    <cellStyle name="20 % – Zvýraznění2 2 3 7" xfId="586"/>
    <cellStyle name="20 % – Zvýraznění2 2 3 7 2" xfId="587"/>
    <cellStyle name="20 % – Zvýraznění2 2 3 8" xfId="588"/>
    <cellStyle name="20 % – Zvýraznění2 2 3 8 2" xfId="589"/>
    <cellStyle name="20 % – Zvýraznění2 2 3 9" xfId="590"/>
    <cellStyle name="20 % – Zvýraznění2 2 3 9 2" xfId="591"/>
    <cellStyle name="20 % – Zvýraznění2 2 4" xfId="592"/>
    <cellStyle name="20 % – Zvýraznění2 2 4 10" xfId="593"/>
    <cellStyle name="20 % – Zvýraznění2 2 4 2" xfId="594"/>
    <cellStyle name="20 % – Zvýraznění2 2 4 2 2" xfId="595"/>
    <cellStyle name="20 % – Zvýraznění2 2 4 3" xfId="596"/>
    <cellStyle name="20 % – Zvýraznění2 2 4 3 2" xfId="597"/>
    <cellStyle name="20 % – Zvýraznění2 2 4 4" xfId="598"/>
    <cellStyle name="20 % – Zvýraznění2 2 4 4 2" xfId="599"/>
    <cellStyle name="20 % – Zvýraznění2 2 4 5" xfId="600"/>
    <cellStyle name="20 % – Zvýraznění2 2 4 5 2" xfId="601"/>
    <cellStyle name="20 % – Zvýraznění2 2 4 6" xfId="602"/>
    <cellStyle name="20 % – Zvýraznění2 2 4 6 2" xfId="603"/>
    <cellStyle name="20 % – Zvýraznění2 2 4 7" xfId="604"/>
    <cellStyle name="20 % – Zvýraznění2 2 4 7 2" xfId="605"/>
    <cellStyle name="20 % – Zvýraznění2 2 4 8" xfId="606"/>
    <cellStyle name="20 % – Zvýraznění2 2 4 8 2" xfId="607"/>
    <cellStyle name="20 % – Zvýraznění2 2 4 9" xfId="608"/>
    <cellStyle name="20 % – Zvýraznění2 2 4 9 2" xfId="609"/>
    <cellStyle name="20 % – Zvýraznění2 2 5" xfId="610"/>
    <cellStyle name="20 % – Zvýraznění2 2 5 10" xfId="611"/>
    <cellStyle name="20 % – Zvýraznění2 2 5 2" xfId="612"/>
    <cellStyle name="20 % – Zvýraznění2 2 5 2 2" xfId="613"/>
    <cellStyle name="20 % – Zvýraznění2 2 5 3" xfId="614"/>
    <cellStyle name="20 % – Zvýraznění2 2 5 3 2" xfId="615"/>
    <cellStyle name="20 % – Zvýraznění2 2 5 4" xfId="616"/>
    <cellStyle name="20 % – Zvýraznění2 2 5 4 2" xfId="617"/>
    <cellStyle name="20 % – Zvýraznění2 2 5 5" xfId="618"/>
    <cellStyle name="20 % – Zvýraznění2 2 5 5 2" xfId="619"/>
    <cellStyle name="20 % – Zvýraznění2 2 5 6" xfId="620"/>
    <cellStyle name="20 % – Zvýraznění2 2 5 6 2" xfId="621"/>
    <cellStyle name="20 % – Zvýraznění2 2 5 7" xfId="622"/>
    <cellStyle name="20 % – Zvýraznění2 2 5 7 2" xfId="623"/>
    <cellStyle name="20 % – Zvýraznění2 2 5 8" xfId="624"/>
    <cellStyle name="20 % – Zvýraznění2 2 5 8 2" xfId="625"/>
    <cellStyle name="20 % – Zvýraznění2 2 5 9" xfId="626"/>
    <cellStyle name="20 % – Zvýraznění2 2 5 9 2" xfId="627"/>
    <cellStyle name="20 % – Zvýraznění2 2 6" xfId="628"/>
    <cellStyle name="20 % – Zvýraznění2 2 6 2" xfId="629"/>
    <cellStyle name="20 % – Zvýraznění2 2 7" xfId="630"/>
    <cellStyle name="20 % – Zvýraznění2 2 7 2" xfId="631"/>
    <cellStyle name="20 % – Zvýraznění2 2 8" xfId="632"/>
    <cellStyle name="20 % – Zvýraznění2 2 8 2" xfId="633"/>
    <cellStyle name="20 % – Zvýraznění2 2 9" xfId="634"/>
    <cellStyle name="20 % – Zvýraznění2 2 9 2" xfId="635"/>
    <cellStyle name="20 % – Zvýraznění2 20" xfId="636"/>
    <cellStyle name="20 % – Zvýraznění2 3" xfId="637"/>
    <cellStyle name="20 % – Zvýraznění2 3 10" xfId="638"/>
    <cellStyle name="20 % – Zvýraznění2 3 10 2" xfId="639"/>
    <cellStyle name="20 % – Zvýraznění2 3 10 3" xfId="640"/>
    <cellStyle name="20 % – Zvýraznění2 3 10 4" xfId="641"/>
    <cellStyle name="20 % – Zvýraznění2 3 11" xfId="642"/>
    <cellStyle name="20 % – Zvýraznění2 3 12" xfId="643"/>
    <cellStyle name="20 % – Zvýraznění2 3 13" xfId="644"/>
    <cellStyle name="20 % – Zvýraznění2 3 14" xfId="645"/>
    <cellStyle name="20 % – Zvýraznění2 3 14 2" xfId="646"/>
    <cellStyle name="20 % – Zvýraznění2 3 15" xfId="647"/>
    <cellStyle name="20 % – Zvýraznění2 3 15 2" xfId="648"/>
    <cellStyle name="20 % – Zvýraznění2 3 16" xfId="649"/>
    <cellStyle name="20 % – Zvýraznění2 3 16 2" xfId="650"/>
    <cellStyle name="20 % – Zvýraznění2 3 17" xfId="651"/>
    <cellStyle name="20 % – Zvýraznění2 3 17 2" xfId="652"/>
    <cellStyle name="20 % – Zvýraznění2 3 18" xfId="653"/>
    <cellStyle name="20 % – Zvýraznění2 3 18 2" xfId="654"/>
    <cellStyle name="20 % – Zvýraznění2 3 19" xfId="655"/>
    <cellStyle name="20 % – Zvýraznění2 3 19 2" xfId="656"/>
    <cellStyle name="20 % – Zvýraznění2 3 2" xfId="657"/>
    <cellStyle name="20 % – Zvýraznění2 3 2 10" xfId="658"/>
    <cellStyle name="20 % – Zvýraznění2 3 2 11" xfId="659"/>
    <cellStyle name="20 % – Zvýraznění2 3 2 12" xfId="660"/>
    <cellStyle name="20 % – Zvýraznění2 3 2 12 2" xfId="661"/>
    <cellStyle name="20 % – Zvýraznění2 3 2 13" xfId="662"/>
    <cellStyle name="20 % – Zvýraznění2 3 2 13 2" xfId="663"/>
    <cellStyle name="20 % – Zvýraznění2 3 2 14" xfId="664"/>
    <cellStyle name="20 % – Zvýraznění2 3 2 14 2" xfId="665"/>
    <cellStyle name="20 % – Zvýraznění2 3 2 15" xfId="666"/>
    <cellStyle name="20 % – Zvýraznění2 3 2 15 2" xfId="667"/>
    <cellStyle name="20 % – Zvýraznění2 3 2 16" xfId="668"/>
    <cellStyle name="20 % – Zvýraznění2 3 2 16 2" xfId="669"/>
    <cellStyle name="20 % – Zvýraznění2 3 2 17" xfId="670"/>
    <cellStyle name="20 % – Zvýraznění2 3 2 17 2" xfId="671"/>
    <cellStyle name="20 % – Zvýraznění2 3 2 18" xfId="672"/>
    <cellStyle name="20 % – Zvýraznění2 3 2 18 2" xfId="673"/>
    <cellStyle name="20 % – Zvýraznění2 3 2 19" xfId="674"/>
    <cellStyle name="20 % – Zvýraznění2 3 2 2" xfId="675"/>
    <cellStyle name="20 % – Zvýraznění2 3 2 2 10" xfId="676"/>
    <cellStyle name="20 % – Zvýraznění2 3 2 2 2" xfId="677"/>
    <cellStyle name="20 % – Zvýraznění2 3 2 2 2 2" xfId="678"/>
    <cellStyle name="20 % – Zvýraznění2 3 2 2 3" xfId="679"/>
    <cellStyle name="20 % – Zvýraznění2 3 2 2 3 2" xfId="680"/>
    <cellStyle name="20 % – Zvýraznění2 3 2 2 4" xfId="681"/>
    <cellStyle name="20 % – Zvýraznění2 3 2 2 4 2" xfId="682"/>
    <cellStyle name="20 % – Zvýraznění2 3 2 2 5" xfId="683"/>
    <cellStyle name="20 % – Zvýraznění2 3 2 2 5 2" xfId="684"/>
    <cellStyle name="20 % – Zvýraznění2 3 2 2 6" xfId="685"/>
    <cellStyle name="20 % – Zvýraznění2 3 2 2 6 2" xfId="686"/>
    <cellStyle name="20 % – Zvýraznění2 3 2 2 7" xfId="687"/>
    <cellStyle name="20 % – Zvýraznění2 3 2 2 8" xfId="688"/>
    <cellStyle name="20 % – Zvýraznění2 3 2 2 9" xfId="689"/>
    <cellStyle name="20 % – Zvýraznění2 3 2 3" xfId="690"/>
    <cellStyle name="20 % – Zvýraznění2 3 2 3 2" xfId="691"/>
    <cellStyle name="20 % – Zvýraznění2 3 2 3 3" xfId="692"/>
    <cellStyle name="20 % – Zvýraznění2 3 2 3 4" xfId="693"/>
    <cellStyle name="20 % – Zvýraznění2 3 2 3 5" xfId="694"/>
    <cellStyle name="20 % – Zvýraznění2 3 2 4" xfId="695"/>
    <cellStyle name="20 % – Zvýraznění2 3 2 4 2" xfId="696"/>
    <cellStyle name="20 % – Zvýraznění2 3 2 4 3" xfId="697"/>
    <cellStyle name="20 % – Zvýraznění2 3 2 4 4" xfId="698"/>
    <cellStyle name="20 % – Zvýraznění2 3 2 4 5" xfId="699"/>
    <cellStyle name="20 % – Zvýraznění2 3 2 5" xfId="700"/>
    <cellStyle name="20 % – Zvýraznění2 3 2 5 2" xfId="701"/>
    <cellStyle name="20 % – Zvýraznění2 3 2 5 3" xfId="702"/>
    <cellStyle name="20 % – Zvýraznění2 3 2 5 4" xfId="703"/>
    <cellStyle name="20 % – Zvýraznění2 3 2 6" xfId="704"/>
    <cellStyle name="20 % – Zvýraznění2 3 2 6 2" xfId="705"/>
    <cellStyle name="20 % – Zvýraznění2 3 2 6 3" xfId="706"/>
    <cellStyle name="20 % – Zvýraznění2 3 2 6 4" xfId="707"/>
    <cellStyle name="20 % – Zvýraznění2 3 2 7" xfId="708"/>
    <cellStyle name="20 % – Zvýraznění2 3 2 7 2" xfId="709"/>
    <cellStyle name="20 % – Zvýraznění2 3 2 7 3" xfId="710"/>
    <cellStyle name="20 % – Zvýraznění2 3 2 7 4" xfId="711"/>
    <cellStyle name="20 % – Zvýraznění2 3 2 8" xfId="712"/>
    <cellStyle name="20 % – Zvýraznění2 3 2 8 2" xfId="713"/>
    <cellStyle name="20 % – Zvýraznění2 3 2 8 3" xfId="714"/>
    <cellStyle name="20 % – Zvýraznění2 3 2 8 4" xfId="715"/>
    <cellStyle name="20 % – Zvýraznění2 3 2 9" xfId="716"/>
    <cellStyle name="20 % – Zvýraznění2 3 20" xfId="717"/>
    <cellStyle name="20 % – Zvýraznění2 3 20 2" xfId="718"/>
    <cellStyle name="20 % – Zvýraznění2 3 21" xfId="719"/>
    <cellStyle name="20 % – Zvýraznění2 3 3" xfId="720"/>
    <cellStyle name="20 % – Zvýraznění2 3 3 10" xfId="721"/>
    <cellStyle name="20 % – Zvýraznění2 3 3 11" xfId="722"/>
    <cellStyle name="20 % – Zvýraznění2 3 3 2" xfId="723"/>
    <cellStyle name="20 % – Zvýraznění2 3 3 2 2" xfId="724"/>
    <cellStyle name="20 % – Zvýraznění2 3 3 2 3" xfId="725"/>
    <cellStyle name="20 % – Zvýraznění2 3 3 2 4" xfId="726"/>
    <cellStyle name="20 % – Zvýraznění2 3 3 3" xfId="727"/>
    <cellStyle name="20 % – Zvýraznění2 3 3 3 2" xfId="728"/>
    <cellStyle name="20 % – Zvýraznění2 3 3 3 3" xfId="729"/>
    <cellStyle name="20 % – Zvýraznění2 3 3 3 4" xfId="730"/>
    <cellStyle name="20 % – Zvýraznění2 3 3 4" xfId="731"/>
    <cellStyle name="20 % – Zvýraznění2 3 3 4 2" xfId="732"/>
    <cellStyle name="20 % – Zvýraznění2 3 3 4 3" xfId="733"/>
    <cellStyle name="20 % – Zvýraznění2 3 3 4 4" xfId="734"/>
    <cellStyle name="20 % – Zvýraznění2 3 3 5" xfId="735"/>
    <cellStyle name="20 % – Zvýraznění2 3 3 5 2" xfId="736"/>
    <cellStyle name="20 % – Zvýraznění2 3 3 5 3" xfId="737"/>
    <cellStyle name="20 % – Zvýraznění2 3 3 5 4" xfId="738"/>
    <cellStyle name="20 % – Zvýraznění2 3 3 6" xfId="739"/>
    <cellStyle name="20 % – Zvýraznění2 3 3 6 2" xfId="740"/>
    <cellStyle name="20 % – Zvýraznění2 3 3 6 3" xfId="741"/>
    <cellStyle name="20 % – Zvýraznění2 3 3 6 4" xfId="742"/>
    <cellStyle name="20 % – Zvýraznění2 3 3 7" xfId="743"/>
    <cellStyle name="20 % – Zvýraznění2 3 3 7 2" xfId="744"/>
    <cellStyle name="20 % – Zvýraznění2 3 3 7 3" xfId="745"/>
    <cellStyle name="20 % – Zvýraznění2 3 3 7 4" xfId="746"/>
    <cellStyle name="20 % – Zvýraznění2 3 3 8" xfId="747"/>
    <cellStyle name="20 % – Zvýraznění2 3 3 9" xfId="748"/>
    <cellStyle name="20 % – Zvýraznění2 3 4" xfId="749"/>
    <cellStyle name="20 % – Zvýraznění2 3 4 2" xfId="750"/>
    <cellStyle name="20 % – Zvýraznění2 3 4 3" xfId="751"/>
    <cellStyle name="20 % – Zvýraznění2 3 4 4" xfId="752"/>
    <cellStyle name="20 % – Zvýraznění2 3 4 5" xfId="753"/>
    <cellStyle name="20 % – Zvýraznění2 3 5" xfId="754"/>
    <cellStyle name="20 % – Zvýraznění2 3 5 2" xfId="755"/>
    <cellStyle name="20 % – Zvýraznění2 3 5 3" xfId="756"/>
    <cellStyle name="20 % – Zvýraznění2 3 5 4" xfId="757"/>
    <cellStyle name="20 % – Zvýraznění2 3 5 5" xfId="758"/>
    <cellStyle name="20 % – Zvýraznění2 3 6" xfId="759"/>
    <cellStyle name="20 % – Zvýraznění2 3 6 2" xfId="760"/>
    <cellStyle name="20 % – Zvýraznění2 3 6 3" xfId="761"/>
    <cellStyle name="20 % – Zvýraznění2 3 6 4" xfId="762"/>
    <cellStyle name="20 % – Zvýraznění2 3 7" xfId="763"/>
    <cellStyle name="20 % – Zvýraznění2 3 7 2" xfId="764"/>
    <cellStyle name="20 % – Zvýraznění2 3 7 3" xfId="765"/>
    <cellStyle name="20 % – Zvýraznění2 3 7 4" xfId="766"/>
    <cellStyle name="20 % – Zvýraznění2 3 8" xfId="767"/>
    <cellStyle name="20 % – Zvýraznění2 3 8 2" xfId="768"/>
    <cellStyle name="20 % – Zvýraznění2 3 8 3" xfId="769"/>
    <cellStyle name="20 % – Zvýraznění2 3 8 4" xfId="770"/>
    <cellStyle name="20 % – Zvýraznění2 3 9" xfId="771"/>
    <cellStyle name="20 % – Zvýraznění2 3 9 2" xfId="772"/>
    <cellStyle name="20 % – Zvýraznění2 3 9 3" xfId="773"/>
    <cellStyle name="20 % – Zvýraznění2 3 9 4" xfId="774"/>
    <cellStyle name="20 % – Zvýraznění2 4" xfId="775"/>
    <cellStyle name="20 % – Zvýraznění2 4 10" xfId="776"/>
    <cellStyle name="20 % – Zvýraznění2 4 11" xfId="777"/>
    <cellStyle name="20 % – Zvýraznění2 4 12" xfId="778"/>
    <cellStyle name="20 % – Zvýraznění2 4 13" xfId="779"/>
    <cellStyle name="20 % – Zvýraznění2 4 14" xfId="780"/>
    <cellStyle name="20 % – Zvýraznění2 4 2" xfId="781"/>
    <cellStyle name="20 % – Zvýraznění2 4 2 10" xfId="782"/>
    <cellStyle name="20 % – Zvýraznění2 4 2 11" xfId="783"/>
    <cellStyle name="20 % – Zvýraznění2 4 2 12" xfId="784"/>
    <cellStyle name="20 % – Zvýraznění2 4 2 2" xfId="785"/>
    <cellStyle name="20 % – Zvýraznění2 4 2 2 2" xfId="786"/>
    <cellStyle name="20 % – Zvýraznění2 4 2 2 3" xfId="787"/>
    <cellStyle name="20 % – Zvýraznění2 4 2 2 4" xfId="788"/>
    <cellStyle name="20 % – Zvýraznění2 4 2 2 5" xfId="789"/>
    <cellStyle name="20 % – Zvýraznění2 4 2 2 6" xfId="790"/>
    <cellStyle name="20 % – Zvýraznění2 4 2 3" xfId="791"/>
    <cellStyle name="20 % – Zvýraznění2 4 2 3 2" xfId="792"/>
    <cellStyle name="20 % – Zvýraznění2 4 2 3 3" xfId="793"/>
    <cellStyle name="20 % – Zvýraznění2 4 2 3 4" xfId="794"/>
    <cellStyle name="20 % – Zvýraznění2 4 2 3 5" xfId="795"/>
    <cellStyle name="20 % – Zvýraznění2 4 2 4" xfId="796"/>
    <cellStyle name="20 % – Zvýraznění2 4 2 4 2" xfId="797"/>
    <cellStyle name="20 % – Zvýraznění2 4 2 4 3" xfId="798"/>
    <cellStyle name="20 % – Zvýraznění2 4 2 4 4" xfId="799"/>
    <cellStyle name="20 % – Zvýraznění2 4 2 5" xfId="800"/>
    <cellStyle name="20 % – Zvýraznění2 4 2 5 2" xfId="801"/>
    <cellStyle name="20 % – Zvýraznění2 4 2 5 3" xfId="802"/>
    <cellStyle name="20 % – Zvýraznění2 4 2 5 4" xfId="803"/>
    <cellStyle name="20 % – Zvýraznění2 4 2 6" xfId="804"/>
    <cellStyle name="20 % – Zvýraznění2 4 2 6 2" xfId="805"/>
    <cellStyle name="20 % – Zvýraznění2 4 2 6 3" xfId="806"/>
    <cellStyle name="20 % – Zvýraznění2 4 2 6 4" xfId="807"/>
    <cellStyle name="20 % – Zvýraznění2 4 2 7" xfId="808"/>
    <cellStyle name="20 % – Zvýraznění2 4 2 7 2" xfId="809"/>
    <cellStyle name="20 % – Zvýraznění2 4 2 7 3" xfId="810"/>
    <cellStyle name="20 % – Zvýraznění2 4 2 7 4" xfId="811"/>
    <cellStyle name="20 % – Zvýraznění2 4 2 8" xfId="812"/>
    <cellStyle name="20 % – Zvýraznění2 4 2 9" xfId="813"/>
    <cellStyle name="20 % – Zvýraznění2 4 3" xfId="814"/>
    <cellStyle name="20 % – Zvýraznění2 4 3 2" xfId="815"/>
    <cellStyle name="20 % – Zvýraznění2 4 3 2 2" xfId="816"/>
    <cellStyle name="20 % – Zvýraznění2 4 3 3" xfId="817"/>
    <cellStyle name="20 % – Zvýraznění2 4 3 4" xfId="818"/>
    <cellStyle name="20 % – Zvýraznění2 4 3 5" xfId="819"/>
    <cellStyle name="20 % – Zvýraznění2 4 3 6" xfId="820"/>
    <cellStyle name="20 % – Zvýraznění2 4 4" xfId="821"/>
    <cellStyle name="20 % – Zvýraznění2 4 4 2" xfId="822"/>
    <cellStyle name="20 % – Zvýraznění2 4 4 3" xfId="823"/>
    <cellStyle name="20 % – Zvýraznění2 4 4 4" xfId="824"/>
    <cellStyle name="20 % – Zvýraznění2 4 4 5" xfId="825"/>
    <cellStyle name="20 % – Zvýraznění2 4 4 6" xfId="826"/>
    <cellStyle name="20 % – Zvýraznění2 4 5" xfId="827"/>
    <cellStyle name="20 % – Zvýraznění2 4 5 2" xfId="828"/>
    <cellStyle name="20 % – Zvýraznění2 4 5 3" xfId="829"/>
    <cellStyle name="20 % – Zvýraznění2 4 5 4" xfId="830"/>
    <cellStyle name="20 % – Zvýraznění2 4 5 5" xfId="831"/>
    <cellStyle name="20 % – Zvýraznění2 4 6" xfId="832"/>
    <cellStyle name="20 % – Zvýraznění2 4 6 2" xfId="833"/>
    <cellStyle name="20 % – Zvýraznění2 4 6 3" xfId="834"/>
    <cellStyle name="20 % – Zvýraznění2 4 6 4" xfId="835"/>
    <cellStyle name="20 % – Zvýraznění2 4 7" xfId="836"/>
    <cellStyle name="20 % – Zvýraznění2 4 7 2" xfId="837"/>
    <cellStyle name="20 % – Zvýraznění2 4 7 3" xfId="838"/>
    <cellStyle name="20 % – Zvýraznění2 4 7 4" xfId="839"/>
    <cellStyle name="20 % – Zvýraznění2 4 8" xfId="840"/>
    <cellStyle name="20 % – Zvýraznění2 4 8 2" xfId="841"/>
    <cellStyle name="20 % – Zvýraznění2 4 8 3" xfId="842"/>
    <cellStyle name="20 % – Zvýraznění2 4 8 4" xfId="843"/>
    <cellStyle name="20 % – Zvýraznění2 4 9" xfId="844"/>
    <cellStyle name="20 % – Zvýraznění2 4 9 2" xfId="845"/>
    <cellStyle name="20 % – Zvýraznění2 4 9 3" xfId="846"/>
    <cellStyle name="20 % – Zvýraznění2 4 9 4" xfId="847"/>
    <cellStyle name="20 % – Zvýraznění2 5" xfId="848"/>
    <cellStyle name="20 % – Zvýraznění2 5 10" xfId="849"/>
    <cellStyle name="20 % – Zvýraznění2 5 11" xfId="850"/>
    <cellStyle name="20 % – Zvýraznění2 5 12" xfId="851"/>
    <cellStyle name="20 % – Zvýraznění2 5 2" xfId="852"/>
    <cellStyle name="20 % – Zvýraznění2 5 2 2" xfId="853"/>
    <cellStyle name="20 % – Zvýraznění2 5 2 3" xfId="854"/>
    <cellStyle name="20 % – Zvýraznění2 5 2 4" xfId="855"/>
    <cellStyle name="20 % – Zvýraznění2 5 2 5" xfId="856"/>
    <cellStyle name="20 % – Zvýraznění2 5 3" xfId="857"/>
    <cellStyle name="20 % – Zvýraznění2 5 3 2" xfId="858"/>
    <cellStyle name="20 % – Zvýraznění2 5 3 3" xfId="859"/>
    <cellStyle name="20 % – Zvýraznění2 5 3 4" xfId="860"/>
    <cellStyle name="20 % – Zvýraznění2 5 3 5" xfId="861"/>
    <cellStyle name="20 % – Zvýraznění2 5 4" xfId="862"/>
    <cellStyle name="20 % – Zvýraznění2 5 4 2" xfId="863"/>
    <cellStyle name="20 % – Zvýraznění2 5 4 3" xfId="864"/>
    <cellStyle name="20 % – Zvýraznění2 5 4 4" xfId="865"/>
    <cellStyle name="20 % – Zvýraznění2 5 5" xfId="866"/>
    <cellStyle name="20 % – Zvýraznění2 5 5 2" xfId="867"/>
    <cellStyle name="20 % – Zvýraznění2 5 5 3" xfId="868"/>
    <cellStyle name="20 % – Zvýraznění2 5 5 4" xfId="869"/>
    <cellStyle name="20 % – Zvýraznění2 5 6" xfId="870"/>
    <cellStyle name="20 % – Zvýraznění2 5 6 2" xfId="871"/>
    <cellStyle name="20 % – Zvýraznění2 5 6 3" xfId="872"/>
    <cellStyle name="20 % – Zvýraznění2 5 6 4" xfId="873"/>
    <cellStyle name="20 % – Zvýraznění2 5 7" xfId="874"/>
    <cellStyle name="20 % – Zvýraznění2 5 7 2" xfId="875"/>
    <cellStyle name="20 % – Zvýraznění2 5 7 3" xfId="876"/>
    <cellStyle name="20 % – Zvýraznění2 5 7 4" xfId="877"/>
    <cellStyle name="20 % – Zvýraznění2 5 8" xfId="878"/>
    <cellStyle name="20 % – Zvýraznění2 5 8 2" xfId="879"/>
    <cellStyle name="20 % – Zvýraznění2 5 8 3" xfId="880"/>
    <cellStyle name="20 % – Zvýraznění2 5 8 4" xfId="881"/>
    <cellStyle name="20 % – Zvýraznění2 5 9" xfId="882"/>
    <cellStyle name="20 % – Zvýraznění2 6" xfId="883"/>
    <cellStyle name="20 % – Zvýraznění2 6 10" xfId="884"/>
    <cellStyle name="20 % – Zvýraznění2 6 11" xfId="885"/>
    <cellStyle name="20 % – Zvýraznění2 6 2" xfId="886"/>
    <cellStyle name="20 % – Zvýraznění2 6 2 2" xfId="887"/>
    <cellStyle name="20 % – Zvýraznění2 6 2 3" xfId="888"/>
    <cellStyle name="20 % – Zvýraznění2 6 2 4" xfId="889"/>
    <cellStyle name="20 % – Zvýraznění2 6 3" xfId="890"/>
    <cellStyle name="20 % – Zvýraznění2 6 3 2" xfId="891"/>
    <cellStyle name="20 % – Zvýraznění2 6 3 3" xfId="892"/>
    <cellStyle name="20 % – Zvýraznění2 6 3 4" xfId="893"/>
    <cellStyle name="20 % – Zvýraznění2 6 4" xfId="894"/>
    <cellStyle name="20 % – Zvýraznění2 6 4 2" xfId="895"/>
    <cellStyle name="20 % – Zvýraznění2 6 4 3" xfId="896"/>
    <cellStyle name="20 % – Zvýraznění2 6 4 4" xfId="897"/>
    <cellStyle name="20 % – Zvýraznění2 6 5" xfId="898"/>
    <cellStyle name="20 % – Zvýraznění2 6 5 2" xfId="899"/>
    <cellStyle name="20 % – Zvýraznění2 6 5 3" xfId="900"/>
    <cellStyle name="20 % – Zvýraznění2 6 5 4" xfId="901"/>
    <cellStyle name="20 % – Zvýraznění2 6 6" xfId="902"/>
    <cellStyle name="20 % – Zvýraznění2 6 6 2" xfId="903"/>
    <cellStyle name="20 % – Zvýraznění2 6 6 3" xfId="904"/>
    <cellStyle name="20 % – Zvýraznění2 6 6 4" xfId="905"/>
    <cellStyle name="20 % – Zvýraznění2 6 7" xfId="906"/>
    <cellStyle name="20 % – Zvýraznění2 6 7 2" xfId="907"/>
    <cellStyle name="20 % – Zvýraznění2 6 7 3" xfId="908"/>
    <cellStyle name="20 % – Zvýraznění2 6 7 4" xfId="909"/>
    <cellStyle name="20 % – Zvýraznění2 6 8" xfId="910"/>
    <cellStyle name="20 % – Zvýraznění2 6 9" xfId="911"/>
    <cellStyle name="20 % – Zvýraznění2 7" xfId="912"/>
    <cellStyle name="20 % – Zvýraznění2 7 2" xfId="913"/>
    <cellStyle name="20 % – Zvýraznění2 7 3" xfId="914"/>
    <cellStyle name="20 % – Zvýraznění2 7 4" xfId="915"/>
    <cellStyle name="20 % – Zvýraznění2 7 5" xfId="916"/>
    <cellStyle name="20 % – Zvýraznění2 8" xfId="917"/>
    <cellStyle name="20 % – Zvýraznění2 8 2" xfId="918"/>
    <cellStyle name="20 % – Zvýraznění2 8 3" xfId="919"/>
    <cellStyle name="20 % – Zvýraznění2 8 4" xfId="920"/>
    <cellStyle name="20 % – Zvýraznění2 8 5" xfId="921"/>
    <cellStyle name="20 % – Zvýraznění2 9" xfId="922"/>
    <cellStyle name="20 % – Zvýraznění2 9 2" xfId="923"/>
    <cellStyle name="20 % – Zvýraznění2 9 3" xfId="924"/>
    <cellStyle name="20 % – Zvýraznění2 9 4" xfId="925"/>
    <cellStyle name="20 % – Zvýraznění3 10" xfId="926"/>
    <cellStyle name="20 % – Zvýraznění3 10 2" xfId="927"/>
    <cellStyle name="20 % – Zvýraznění3 10 3" xfId="928"/>
    <cellStyle name="20 % – Zvýraznění3 10 4" xfId="929"/>
    <cellStyle name="20 % – Zvýraznění3 11" xfId="930"/>
    <cellStyle name="20 % – Zvýraznění3 11 2" xfId="931"/>
    <cellStyle name="20 % – Zvýraznění3 11 3" xfId="932"/>
    <cellStyle name="20 % – Zvýraznění3 11 4" xfId="933"/>
    <cellStyle name="20 % – Zvýraznění3 12" xfId="934"/>
    <cellStyle name="20 % – Zvýraznění3 12 2" xfId="935"/>
    <cellStyle name="20 % – Zvýraznění3 12 3" xfId="936"/>
    <cellStyle name="20 % – Zvýraznění3 12 4" xfId="937"/>
    <cellStyle name="20 % – Zvýraznění3 13" xfId="938"/>
    <cellStyle name="20 % – Zvýraznění3 13 2" xfId="939"/>
    <cellStyle name="20 % – Zvýraznění3 14" xfId="940"/>
    <cellStyle name="20 % – Zvýraznění3 14 2" xfId="941"/>
    <cellStyle name="20 % – Zvýraznění3 15" xfId="942"/>
    <cellStyle name="20 % – Zvýraznění3 15 2" xfId="943"/>
    <cellStyle name="20 % – Zvýraznění3 16" xfId="944"/>
    <cellStyle name="20 % – Zvýraznění3 16 2" xfId="945"/>
    <cellStyle name="20 % – Zvýraznění3 17" xfId="946"/>
    <cellStyle name="20 % – Zvýraznění3 17 2" xfId="947"/>
    <cellStyle name="20 % – Zvýraznění3 18" xfId="948"/>
    <cellStyle name="20 % – Zvýraznění3 18 2" xfId="949"/>
    <cellStyle name="20 % – Zvýraznění3 19" xfId="950"/>
    <cellStyle name="20 % – Zvýraznění3 19 2" xfId="951"/>
    <cellStyle name="20 % – Zvýraznění3 2" xfId="952"/>
    <cellStyle name="20 % – Zvýraznění3 2 10" xfId="953"/>
    <cellStyle name="20 % – Zvýraznění3 2 10 2" xfId="954"/>
    <cellStyle name="20 % – Zvýraznění3 2 11" xfId="955"/>
    <cellStyle name="20 % – Zvýraznění3 2 11 2" xfId="956"/>
    <cellStyle name="20 % – Zvýraznění3 2 12" xfId="957"/>
    <cellStyle name="20 % – Zvýraznění3 2 12 2" xfId="958"/>
    <cellStyle name="20 % – Zvýraznění3 2 13" xfId="959"/>
    <cellStyle name="20 % – Zvýraznění3 2 13 2" xfId="960"/>
    <cellStyle name="20 % – Zvýraznění3 2 14" xfId="961"/>
    <cellStyle name="20 % – Zvýraznění3 2 2" xfId="962"/>
    <cellStyle name="20 % – Zvýraznění3 2 2 10" xfId="963"/>
    <cellStyle name="20 % – Zvýraznění3 2 2 10 2" xfId="964"/>
    <cellStyle name="20 % – Zvýraznění3 2 2 11" xfId="965"/>
    <cellStyle name="20 % – Zvýraznění3 2 2 11 2" xfId="966"/>
    <cellStyle name="20 % – Zvýraznění3 2 2 12" xfId="967"/>
    <cellStyle name="20 % – Zvýraznění3 2 2 12 2" xfId="968"/>
    <cellStyle name="20 % – Zvýraznění3 2 2 13" xfId="969"/>
    <cellStyle name="20 % – Zvýraznění3 2 2 2" xfId="970"/>
    <cellStyle name="20 % – Zvýraznění3 2 2 2 10" xfId="971"/>
    <cellStyle name="20 % – Zvýraznění3 2 2 2 2" xfId="972"/>
    <cellStyle name="20 % – Zvýraznění3 2 2 2 2 2" xfId="973"/>
    <cellStyle name="20 % – Zvýraznění3 2 2 2 3" xfId="974"/>
    <cellStyle name="20 % – Zvýraznění3 2 2 2 3 2" xfId="975"/>
    <cellStyle name="20 % – Zvýraznění3 2 2 2 4" xfId="976"/>
    <cellStyle name="20 % – Zvýraznění3 2 2 2 4 2" xfId="977"/>
    <cellStyle name="20 % – Zvýraznění3 2 2 2 5" xfId="978"/>
    <cellStyle name="20 % – Zvýraznění3 2 2 2 5 2" xfId="979"/>
    <cellStyle name="20 % – Zvýraznění3 2 2 2 6" xfId="980"/>
    <cellStyle name="20 % – Zvýraznění3 2 2 2 6 2" xfId="981"/>
    <cellStyle name="20 % – Zvýraznění3 2 2 2 7" xfId="982"/>
    <cellStyle name="20 % – Zvýraznění3 2 2 2 7 2" xfId="983"/>
    <cellStyle name="20 % – Zvýraznění3 2 2 2 8" xfId="984"/>
    <cellStyle name="20 % – Zvýraznění3 2 2 2 8 2" xfId="985"/>
    <cellStyle name="20 % – Zvýraznění3 2 2 2 9" xfId="986"/>
    <cellStyle name="20 % – Zvýraznění3 2 2 2 9 2" xfId="987"/>
    <cellStyle name="20 % – Zvýraznění3 2 2 3" xfId="988"/>
    <cellStyle name="20 % – Zvýraznění3 2 2 3 10" xfId="989"/>
    <cellStyle name="20 % – Zvýraznění3 2 2 3 2" xfId="990"/>
    <cellStyle name="20 % – Zvýraznění3 2 2 3 2 2" xfId="991"/>
    <cellStyle name="20 % – Zvýraznění3 2 2 3 3" xfId="992"/>
    <cellStyle name="20 % – Zvýraznění3 2 2 3 3 2" xfId="993"/>
    <cellStyle name="20 % – Zvýraznění3 2 2 3 4" xfId="994"/>
    <cellStyle name="20 % – Zvýraznění3 2 2 3 4 2" xfId="995"/>
    <cellStyle name="20 % – Zvýraznění3 2 2 3 5" xfId="996"/>
    <cellStyle name="20 % – Zvýraznění3 2 2 3 5 2" xfId="997"/>
    <cellStyle name="20 % – Zvýraznění3 2 2 3 6" xfId="998"/>
    <cellStyle name="20 % – Zvýraznění3 2 2 3 6 2" xfId="999"/>
    <cellStyle name="20 % – Zvýraznění3 2 2 3 7" xfId="1000"/>
    <cellStyle name="20 % – Zvýraznění3 2 2 3 7 2" xfId="1001"/>
    <cellStyle name="20 % – Zvýraznění3 2 2 3 8" xfId="1002"/>
    <cellStyle name="20 % – Zvýraznění3 2 2 3 8 2" xfId="1003"/>
    <cellStyle name="20 % – Zvýraznění3 2 2 3 9" xfId="1004"/>
    <cellStyle name="20 % – Zvýraznění3 2 2 3 9 2" xfId="1005"/>
    <cellStyle name="20 % – Zvýraznění3 2 2 4" xfId="1006"/>
    <cellStyle name="20 % – Zvýraznění3 2 2 4 10" xfId="1007"/>
    <cellStyle name="20 % – Zvýraznění3 2 2 4 2" xfId="1008"/>
    <cellStyle name="20 % – Zvýraznění3 2 2 4 2 2" xfId="1009"/>
    <cellStyle name="20 % – Zvýraznění3 2 2 4 3" xfId="1010"/>
    <cellStyle name="20 % – Zvýraznění3 2 2 4 3 2" xfId="1011"/>
    <cellStyle name="20 % – Zvýraznění3 2 2 4 4" xfId="1012"/>
    <cellStyle name="20 % – Zvýraznění3 2 2 4 4 2" xfId="1013"/>
    <cellStyle name="20 % – Zvýraznění3 2 2 4 5" xfId="1014"/>
    <cellStyle name="20 % – Zvýraznění3 2 2 4 5 2" xfId="1015"/>
    <cellStyle name="20 % – Zvýraznění3 2 2 4 6" xfId="1016"/>
    <cellStyle name="20 % – Zvýraznění3 2 2 4 6 2" xfId="1017"/>
    <cellStyle name="20 % – Zvýraznění3 2 2 4 7" xfId="1018"/>
    <cellStyle name="20 % – Zvýraznění3 2 2 4 7 2" xfId="1019"/>
    <cellStyle name="20 % – Zvýraznění3 2 2 4 8" xfId="1020"/>
    <cellStyle name="20 % – Zvýraznění3 2 2 4 8 2" xfId="1021"/>
    <cellStyle name="20 % – Zvýraznění3 2 2 4 9" xfId="1022"/>
    <cellStyle name="20 % – Zvýraznění3 2 2 4 9 2" xfId="1023"/>
    <cellStyle name="20 % – Zvýraznění3 2 2 5" xfId="1024"/>
    <cellStyle name="20 % – Zvýraznění3 2 2 5 2" xfId="1025"/>
    <cellStyle name="20 % – Zvýraznění3 2 2 6" xfId="1026"/>
    <cellStyle name="20 % – Zvýraznění3 2 2 6 2" xfId="1027"/>
    <cellStyle name="20 % – Zvýraznění3 2 2 7" xfId="1028"/>
    <cellStyle name="20 % – Zvýraznění3 2 2 7 2" xfId="1029"/>
    <cellStyle name="20 % – Zvýraznění3 2 2 8" xfId="1030"/>
    <cellStyle name="20 % – Zvýraznění3 2 2 8 2" xfId="1031"/>
    <cellStyle name="20 % – Zvýraznění3 2 2 9" xfId="1032"/>
    <cellStyle name="20 % – Zvýraznění3 2 2 9 2" xfId="1033"/>
    <cellStyle name="20 % – Zvýraznění3 2 3" xfId="1034"/>
    <cellStyle name="20 % – Zvýraznění3 2 3 10" xfId="1035"/>
    <cellStyle name="20 % – Zvýraznění3 2 3 2" xfId="1036"/>
    <cellStyle name="20 % – Zvýraznění3 2 3 2 2" xfId="1037"/>
    <cellStyle name="20 % – Zvýraznění3 2 3 3" xfId="1038"/>
    <cellStyle name="20 % – Zvýraznění3 2 3 3 2" xfId="1039"/>
    <cellStyle name="20 % – Zvýraznění3 2 3 4" xfId="1040"/>
    <cellStyle name="20 % – Zvýraznění3 2 3 4 2" xfId="1041"/>
    <cellStyle name="20 % – Zvýraznění3 2 3 5" xfId="1042"/>
    <cellStyle name="20 % – Zvýraznění3 2 3 5 2" xfId="1043"/>
    <cellStyle name="20 % – Zvýraznění3 2 3 6" xfId="1044"/>
    <cellStyle name="20 % – Zvýraznění3 2 3 6 2" xfId="1045"/>
    <cellStyle name="20 % – Zvýraznění3 2 3 7" xfId="1046"/>
    <cellStyle name="20 % – Zvýraznění3 2 3 7 2" xfId="1047"/>
    <cellStyle name="20 % – Zvýraznění3 2 3 8" xfId="1048"/>
    <cellStyle name="20 % – Zvýraznění3 2 3 8 2" xfId="1049"/>
    <cellStyle name="20 % – Zvýraznění3 2 3 9" xfId="1050"/>
    <cellStyle name="20 % – Zvýraznění3 2 3 9 2" xfId="1051"/>
    <cellStyle name="20 % – Zvýraznění3 2 4" xfId="1052"/>
    <cellStyle name="20 % – Zvýraznění3 2 4 10" xfId="1053"/>
    <cellStyle name="20 % – Zvýraznění3 2 4 2" xfId="1054"/>
    <cellStyle name="20 % – Zvýraznění3 2 4 2 2" xfId="1055"/>
    <cellStyle name="20 % – Zvýraznění3 2 4 3" xfId="1056"/>
    <cellStyle name="20 % – Zvýraznění3 2 4 3 2" xfId="1057"/>
    <cellStyle name="20 % – Zvýraznění3 2 4 4" xfId="1058"/>
    <cellStyle name="20 % – Zvýraznění3 2 4 4 2" xfId="1059"/>
    <cellStyle name="20 % – Zvýraznění3 2 4 5" xfId="1060"/>
    <cellStyle name="20 % – Zvýraznění3 2 4 5 2" xfId="1061"/>
    <cellStyle name="20 % – Zvýraznění3 2 4 6" xfId="1062"/>
    <cellStyle name="20 % – Zvýraznění3 2 4 6 2" xfId="1063"/>
    <cellStyle name="20 % – Zvýraznění3 2 4 7" xfId="1064"/>
    <cellStyle name="20 % – Zvýraznění3 2 4 7 2" xfId="1065"/>
    <cellStyle name="20 % – Zvýraznění3 2 4 8" xfId="1066"/>
    <cellStyle name="20 % – Zvýraznění3 2 4 8 2" xfId="1067"/>
    <cellStyle name="20 % – Zvýraznění3 2 4 9" xfId="1068"/>
    <cellStyle name="20 % – Zvýraznění3 2 4 9 2" xfId="1069"/>
    <cellStyle name="20 % – Zvýraznění3 2 5" xfId="1070"/>
    <cellStyle name="20 % – Zvýraznění3 2 5 10" xfId="1071"/>
    <cellStyle name="20 % – Zvýraznění3 2 5 2" xfId="1072"/>
    <cellStyle name="20 % – Zvýraznění3 2 5 2 2" xfId="1073"/>
    <cellStyle name="20 % – Zvýraznění3 2 5 3" xfId="1074"/>
    <cellStyle name="20 % – Zvýraznění3 2 5 3 2" xfId="1075"/>
    <cellStyle name="20 % – Zvýraznění3 2 5 4" xfId="1076"/>
    <cellStyle name="20 % – Zvýraznění3 2 5 4 2" xfId="1077"/>
    <cellStyle name="20 % – Zvýraznění3 2 5 5" xfId="1078"/>
    <cellStyle name="20 % – Zvýraznění3 2 5 5 2" xfId="1079"/>
    <cellStyle name="20 % – Zvýraznění3 2 5 6" xfId="1080"/>
    <cellStyle name="20 % – Zvýraznění3 2 5 6 2" xfId="1081"/>
    <cellStyle name="20 % – Zvýraznění3 2 5 7" xfId="1082"/>
    <cellStyle name="20 % – Zvýraznění3 2 5 7 2" xfId="1083"/>
    <cellStyle name="20 % – Zvýraznění3 2 5 8" xfId="1084"/>
    <cellStyle name="20 % – Zvýraznění3 2 5 8 2" xfId="1085"/>
    <cellStyle name="20 % – Zvýraznění3 2 5 9" xfId="1086"/>
    <cellStyle name="20 % – Zvýraznění3 2 5 9 2" xfId="1087"/>
    <cellStyle name="20 % – Zvýraznění3 2 6" xfId="1088"/>
    <cellStyle name="20 % – Zvýraznění3 2 6 2" xfId="1089"/>
    <cellStyle name="20 % – Zvýraznění3 2 7" xfId="1090"/>
    <cellStyle name="20 % – Zvýraznění3 2 7 2" xfId="1091"/>
    <cellStyle name="20 % – Zvýraznění3 2 8" xfId="1092"/>
    <cellStyle name="20 % – Zvýraznění3 2 8 2" xfId="1093"/>
    <cellStyle name="20 % – Zvýraznění3 2 9" xfId="1094"/>
    <cellStyle name="20 % – Zvýraznění3 2 9 2" xfId="1095"/>
    <cellStyle name="20 % – Zvýraznění3 20" xfId="1096"/>
    <cellStyle name="20 % – Zvýraznění3 3" xfId="1097"/>
    <cellStyle name="20 % – Zvýraznění3 3 10" xfId="1098"/>
    <cellStyle name="20 % – Zvýraznění3 3 10 2" xfId="1099"/>
    <cellStyle name="20 % – Zvýraznění3 3 10 3" xfId="1100"/>
    <cellStyle name="20 % – Zvýraznění3 3 10 4" xfId="1101"/>
    <cellStyle name="20 % – Zvýraznění3 3 11" xfId="1102"/>
    <cellStyle name="20 % – Zvýraznění3 3 12" xfId="1103"/>
    <cellStyle name="20 % – Zvýraznění3 3 13" xfId="1104"/>
    <cellStyle name="20 % – Zvýraznění3 3 14" xfId="1105"/>
    <cellStyle name="20 % – Zvýraznění3 3 14 2" xfId="1106"/>
    <cellStyle name="20 % – Zvýraznění3 3 15" xfId="1107"/>
    <cellStyle name="20 % – Zvýraznění3 3 15 2" xfId="1108"/>
    <cellStyle name="20 % – Zvýraznění3 3 16" xfId="1109"/>
    <cellStyle name="20 % – Zvýraznění3 3 16 2" xfId="1110"/>
    <cellStyle name="20 % – Zvýraznění3 3 17" xfId="1111"/>
    <cellStyle name="20 % – Zvýraznění3 3 17 2" xfId="1112"/>
    <cellStyle name="20 % – Zvýraznění3 3 18" xfId="1113"/>
    <cellStyle name="20 % – Zvýraznění3 3 18 2" xfId="1114"/>
    <cellStyle name="20 % – Zvýraznění3 3 19" xfId="1115"/>
    <cellStyle name="20 % – Zvýraznění3 3 19 2" xfId="1116"/>
    <cellStyle name="20 % – Zvýraznění3 3 2" xfId="1117"/>
    <cellStyle name="20 % – Zvýraznění3 3 2 10" xfId="1118"/>
    <cellStyle name="20 % – Zvýraznění3 3 2 11" xfId="1119"/>
    <cellStyle name="20 % – Zvýraznění3 3 2 12" xfId="1120"/>
    <cellStyle name="20 % – Zvýraznění3 3 2 12 2" xfId="1121"/>
    <cellStyle name="20 % – Zvýraznění3 3 2 13" xfId="1122"/>
    <cellStyle name="20 % – Zvýraznění3 3 2 13 2" xfId="1123"/>
    <cellStyle name="20 % – Zvýraznění3 3 2 14" xfId="1124"/>
    <cellStyle name="20 % – Zvýraznění3 3 2 14 2" xfId="1125"/>
    <cellStyle name="20 % – Zvýraznění3 3 2 15" xfId="1126"/>
    <cellStyle name="20 % – Zvýraznění3 3 2 15 2" xfId="1127"/>
    <cellStyle name="20 % – Zvýraznění3 3 2 16" xfId="1128"/>
    <cellStyle name="20 % – Zvýraznění3 3 2 16 2" xfId="1129"/>
    <cellStyle name="20 % – Zvýraznění3 3 2 17" xfId="1130"/>
    <cellStyle name="20 % – Zvýraznění3 3 2 17 2" xfId="1131"/>
    <cellStyle name="20 % – Zvýraznění3 3 2 18" xfId="1132"/>
    <cellStyle name="20 % – Zvýraznění3 3 2 18 2" xfId="1133"/>
    <cellStyle name="20 % – Zvýraznění3 3 2 19" xfId="1134"/>
    <cellStyle name="20 % – Zvýraznění3 3 2 2" xfId="1135"/>
    <cellStyle name="20 % – Zvýraznění3 3 2 2 10" xfId="1136"/>
    <cellStyle name="20 % – Zvýraznění3 3 2 2 2" xfId="1137"/>
    <cellStyle name="20 % – Zvýraznění3 3 2 2 2 2" xfId="1138"/>
    <cellStyle name="20 % – Zvýraznění3 3 2 2 3" xfId="1139"/>
    <cellStyle name="20 % – Zvýraznění3 3 2 2 3 2" xfId="1140"/>
    <cellStyle name="20 % – Zvýraznění3 3 2 2 4" xfId="1141"/>
    <cellStyle name="20 % – Zvýraznění3 3 2 2 4 2" xfId="1142"/>
    <cellStyle name="20 % – Zvýraznění3 3 2 2 5" xfId="1143"/>
    <cellStyle name="20 % – Zvýraznění3 3 2 2 5 2" xfId="1144"/>
    <cellStyle name="20 % – Zvýraznění3 3 2 2 6" xfId="1145"/>
    <cellStyle name="20 % – Zvýraznění3 3 2 2 6 2" xfId="1146"/>
    <cellStyle name="20 % – Zvýraznění3 3 2 2 7" xfId="1147"/>
    <cellStyle name="20 % – Zvýraznění3 3 2 2 8" xfId="1148"/>
    <cellStyle name="20 % – Zvýraznění3 3 2 2 9" xfId="1149"/>
    <cellStyle name="20 % – Zvýraznění3 3 2 3" xfId="1150"/>
    <cellStyle name="20 % – Zvýraznění3 3 2 3 2" xfId="1151"/>
    <cellStyle name="20 % – Zvýraznění3 3 2 3 3" xfId="1152"/>
    <cellStyle name="20 % – Zvýraznění3 3 2 3 4" xfId="1153"/>
    <cellStyle name="20 % – Zvýraznění3 3 2 3 5" xfId="1154"/>
    <cellStyle name="20 % – Zvýraznění3 3 2 4" xfId="1155"/>
    <cellStyle name="20 % – Zvýraznění3 3 2 4 2" xfId="1156"/>
    <cellStyle name="20 % – Zvýraznění3 3 2 4 3" xfId="1157"/>
    <cellStyle name="20 % – Zvýraznění3 3 2 4 4" xfId="1158"/>
    <cellStyle name="20 % – Zvýraznění3 3 2 4 5" xfId="1159"/>
    <cellStyle name="20 % – Zvýraznění3 3 2 5" xfId="1160"/>
    <cellStyle name="20 % – Zvýraznění3 3 2 5 2" xfId="1161"/>
    <cellStyle name="20 % – Zvýraznění3 3 2 5 3" xfId="1162"/>
    <cellStyle name="20 % – Zvýraznění3 3 2 5 4" xfId="1163"/>
    <cellStyle name="20 % – Zvýraznění3 3 2 6" xfId="1164"/>
    <cellStyle name="20 % – Zvýraznění3 3 2 6 2" xfId="1165"/>
    <cellStyle name="20 % – Zvýraznění3 3 2 6 3" xfId="1166"/>
    <cellStyle name="20 % – Zvýraznění3 3 2 6 4" xfId="1167"/>
    <cellStyle name="20 % – Zvýraznění3 3 2 7" xfId="1168"/>
    <cellStyle name="20 % – Zvýraznění3 3 2 7 2" xfId="1169"/>
    <cellStyle name="20 % – Zvýraznění3 3 2 7 3" xfId="1170"/>
    <cellStyle name="20 % – Zvýraznění3 3 2 7 4" xfId="1171"/>
    <cellStyle name="20 % – Zvýraznění3 3 2 8" xfId="1172"/>
    <cellStyle name="20 % – Zvýraznění3 3 2 8 2" xfId="1173"/>
    <cellStyle name="20 % – Zvýraznění3 3 2 8 3" xfId="1174"/>
    <cellStyle name="20 % – Zvýraznění3 3 2 8 4" xfId="1175"/>
    <cellStyle name="20 % – Zvýraznění3 3 2 9" xfId="1176"/>
    <cellStyle name="20 % – Zvýraznění3 3 20" xfId="1177"/>
    <cellStyle name="20 % – Zvýraznění3 3 20 2" xfId="1178"/>
    <cellStyle name="20 % – Zvýraznění3 3 21" xfId="1179"/>
    <cellStyle name="20 % – Zvýraznění3 3 3" xfId="1180"/>
    <cellStyle name="20 % – Zvýraznění3 3 3 10" xfId="1181"/>
    <cellStyle name="20 % – Zvýraznění3 3 3 11" xfId="1182"/>
    <cellStyle name="20 % – Zvýraznění3 3 3 2" xfId="1183"/>
    <cellStyle name="20 % – Zvýraznění3 3 3 2 2" xfId="1184"/>
    <cellStyle name="20 % – Zvýraznění3 3 3 2 3" xfId="1185"/>
    <cellStyle name="20 % – Zvýraznění3 3 3 2 4" xfId="1186"/>
    <cellStyle name="20 % – Zvýraznění3 3 3 3" xfId="1187"/>
    <cellStyle name="20 % – Zvýraznění3 3 3 3 2" xfId="1188"/>
    <cellStyle name="20 % – Zvýraznění3 3 3 3 3" xfId="1189"/>
    <cellStyle name="20 % – Zvýraznění3 3 3 3 4" xfId="1190"/>
    <cellStyle name="20 % – Zvýraznění3 3 3 4" xfId="1191"/>
    <cellStyle name="20 % – Zvýraznění3 3 3 4 2" xfId="1192"/>
    <cellStyle name="20 % – Zvýraznění3 3 3 4 3" xfId="1193"/>
    <cellStyle name="20 % – Zvýraznění3 3 3 4 4" xfId="1194"/>
    <cellStyle name="20 % – Zvýraznění3 3 3 5" xfId="1195"/>
    <cellStyle name="20 % – Zvýraznění3 3 3 5 2" xfId="1196"/>
    <cellStyle name="20 % – Zvýraznění3 3 3 5 3" xfId="1197"/>
    <cellStyle name="20 % – Zvýraznění3 3 3 5 4" xfId="1198"/>
    <cellStyle name="20 % – Zvýraznění3 3 3 6" xfId="1199"/>
    <cellStyle name="20 % – Zvýraznění3 3 3 6 2" xfId="1200"/>
    <cellStyle name="20 % – Zvýraznění3 3 3 6 3" xfId="1201"/>
    <cellStyle name="20 % – Zvýraznění3 3 3 6 4" xfId="1202"/>
    <cellStyle name="20 % – Zvýraznění3 3 3 7" xfId="1203"/>
    <cellStyle name="20 % – Zvýraznění3 3 3 7 2" xfId="1204"/>
    <cellStyle name="20 % – Zvýraznění3 3 3 7 3" xfId="1205"/>
    <cellStyle name="20 % – Zvýraznění3 3 3 7 4" xfId="1206"/>
    <cellStyle name="20 % – Zvýraznění3 3 3 8" xfId="1207"/>
    <cellStyle name="20 % – Zvýraznění3 3 3 9" xfId="1208"/>
    <cellStyle name="20 % – Zvýraznění3 3 4" xfId="1209"/>
    <cellStyle name="20 % – Zvýraznění3 3 4 2" xfId="1210"/>
    <cellStyle name="20 % – Zvýraznění3 3 4 3" xfId="1211"/>
    <cellStyle name="20 % – Zvýraznění3 3 4 4" xfId="1212"/>
    <cellStyle name="20 % – Zvýraznění3 3 4 5" xfId="1213"/>
    <cellStyle name="20 % – Zvýraznění3 3 5" xfId="1214"/>
    <cellStyle name="20 % – Zvýraznění3 3 5 2" xfId="1215"/>
    <cellStyle name="20 % – Zvýraznění3 3 5 3" xfId="1216"/>
    <cellStyle name="20 % – Zvýraznění3 3 5 4" xfId="1217"/>
    <cellStyle name="20 % – Zvýraznění3 3 5 5" xfId="1218"/>
    <cellStyle name="20 % – Zvýraznění3 3 6" xfId="1219"/>
    <cellStyle name="20 % – Zvýraznění3 3 6 2" xfId="1220"/>
    <cellStyle name="20 % – Zvýraznění3 3 6 3" xfId="1221"/>
    <cellStyle name="20 % – Zvýraznění3 3 6 4" xfId="1222"/>
    <cellStyle name="20 % – Zvýraznění3 3 7" xfId="1223"/>
    <cellStyle name="20 % – Zvýraznění3 3 7 2" xfId="1224"/>
    <cellStyle name="20 % – Zvýraznění3 3 7 3" xfId="1225"/>
    <cellStyle name="20 % – Zvýraznění3 3 7 4" xfId="1226"/>
    <cellStyle name="20 % – Zvýraznění3 3 8" xfId="1227"/>
    <cellStyle name="20 % – Zvýraznění3 3 8 2" xfId="1228"/>
    <cellStyle name="20 % – Zvýraznění3 3 8 3" xfId="1229"/>
    <cellStyle name="20 % – Zvýraznění3 3 8 4" xfId="1230"/>
    <cellStyle name="20 % – Zvýraznění3 3 9" xfId="1231"/>
    <cellStyle name="20 % – Zvýraznění3 3 9 2" xfId="1232"/>
    <cellStyle name="20 % – Zvýraznění3 3 9 3" xfId="1233"/>
    <cellStyle name="20 % – Zvýraznění3 3 9 4" xfId="1234"/>
    <cellStyle name="20 % – Zvýraznění3 4" xfId="1235"/>
    <cellStyle name="20 % – Zvýraznění3 4 10" xfId="1236"/>
    <cellStyle name="20 % – Zvýraznění3 4 11" xfId="1237"/>
    <cellStyle name="20 % – Zvýraznění3 4 12" xfId="1238"/>
    <cellStyle name="20 % – Zvýraznění3 4 13" xfId="1239"/>
    <cellStyle name="20 % – Zvýraznění3 4 14" xfId="1240"/>
    <cellStyle name="20 % – Zvýraznění3 4 2" xfId="1241"/>
    <cellStyle name="20 % – Zvýraznění3 4 2 10" xfId="1242"/>
    <cellStyle name="20 % – Zvýraznění3 4 2 11" xfId="1243"/>
    <cellStyle name="20 % – Zvýraznění3 4 2 12" xfId="1244"/>
    <cellStyle name="20 % – Zvýraznění3 4 2 2" xfId="1245"/>
    <cellStyle name="20 % – Zvýraznění3 4 2 2 2" xfId="1246"/>
    <cellStyle name="20 % – Zvýraznění3 4 2 2 3" xfId="1247"/>
    <cellStyle name="20 % – Zvýraznění3 4 2 2 4" xfId="1248"/>
    <cellStyle name="20 % – Zvýraznění3 4 2 2 5" xfId="1249"/>
    <cellStyle name="20 % – Zvýraznění3 4 2 2 6" xfId="1250"/>
    <cellStyle name="20 % – Zvýraznění3 4 2 3" xfId="1251"/>
    <cellStyle name="20 % – Zvýraznění3 4 2 3 2" xfId="1252"/>
    <cellStyle name="20 % – Zvýraznění3 4 2 3 3" xfId="1253"/>
    <cellStyle name="20 % – Zvýraznění3 4 2 3 4" xfId="1254"/>
    <cellStyle name="20 % – Zvýraznění3 4 2 3 5" xfId="1255"/>
    <cellStyle name="20 % – Zvýraznění3 4 2 4" xfId="1256"/>
    <cellStyle name="20 % – Zvýraznění3 4 2 4 2" xfId="1257"/>
    <cellStyle name="20 % – Zvýraznění3 4 2 4 3" xfId="1258"/>
    <cellStyle name="20 % – Zvýraznění3 4 2 4 4" xfId="1259"/>
    <cellStyle name="20 % – Zvýraznění3 4 2 5" xfId="1260"/>
    <cellStyle name="20 % – Zvýraznění3 4 2 5 2" xfId="1261"/>
    <cellStyle name="20 % – Zvýraznění3 4 2 5 3" xfId="1262"/>
    <cellStyle name="20 % – Zvýraznění3 4 2 5 4" xfId="1263"/>
    <cellStyle name="20 % – Zvýraznění3 4 2 6" xfId="1264"/>
    <cellStyle name="20 % – Zvýraznění3 4 2 6 2" xfId="1265"/>
    <cellStyle name="20 % – Zvýraznění3 4 2 6 3" xfId="1266"/>
    <cellStyle name="20 % – Zvýraznění3 4 2 6 4" xfId="1267"/>
    <cellStyle name="20 % – Zvýraznění3 4 2 7" xfId="1268"/>
    <cellStyle name="20 % – Zvýraznění3 4 2 7 2" xfId="1269"/>
    <cellStyle name="20 % – Zvýraznění3 4 2 7 3" xfId="1270"/>
    <cellStyle name="20 % – Zvýraznění3 4 2 7 4" xfId="1271"/>
    <cellStyle name="20 % – Zvýraznění3 4 2 8" xfId="1272"/>
    <cellStyle name="20 % – Zvýraznění3 4 2 9" xfId="1273"/>
    <cellStyle name="20 % – Zvýraznění3 4 3" xfId="1274"/>
    <cellStyle name="20 % – Zvýraznění3 4 3 2" xfId="1275"/>
    <cellStyle name="20 % – Zvýraznění3 4 3 2 2" xfId="1276"/>
    <cellStyle name="20 % – Zvýraznění3 4 3 3" xfId="1277"/>
    <cellStyle name="20 % – Zvýraznění3 4 3 4" xfId="1278"/>
    <cellStyle name="20 % – Zvýraznění3 4 3 5" xfId="1279"/>
    <cellStyle name="20 % – Zvýraznění3 4 3 6" xfId="1280"/>
    <cellStyle name="20 % – Zvýraznění3 4 4" xfId="1281"/>
    <cellStyle name="20 % – Zvýraznění3 4 4 2" xfId="1282"/>
    <cellStyle name="20 % – Zvýraznění3 4 4 3" xfId="1283"/>
    <cellStyle name="20 % – Zvýraznění3 4 4 4" xfId="1284"/>
    <cellStyle name="20 % – Zvýraznění3 4 4 5" xfId="1285"/>
    <cellStyle name="20 % – Zvýraznění3 4 4 6" xfId="1286"/>
    <cellStyle name="20 % – Zvýraznění3 4 5" xfId="1287"/>
    <cellStyle name="20 % – Zvýraznění3 4 5 2" xfId="1288"/>
    <cellStyle name="20 % – Zvýraznění3 4 5 3" xfId="1289"/>
    <cellStyle name="20 % – Zvýraznění3 4 5 4" xfId="1290"/>
    <cellStyle name="20 % – Zvýraznění3 4 5 5" xfId="1291"/>
    <cellStyle name="20 % – Zvýraznění3 4 6" xfId="1292"/>
    <cellStyle name="20 % – Zvýraznění3 4 6 2" xfId="1293"/>
    <cellStyle name="20 % – Zvýraznění3 4 6 3" xfId="1294"/>
    <cellStyle name="20 % – Zvýraznění3 4 6 4" xfId="1295"/>
    <cellStyle name="20 % – Zvýraznění3 4 7" xfId="1296"/>
    <cellStyle name="20 % – Zvýraznění3 4 7 2" xfId="1297"/>
    <cellStyle name="20 % – Zvýraznění3 4 7 3" xfId="1298"/>
    <cellStyle name="20 % – Zvýraznění3 4 7 4" xfId="1299"/>
    <cellStyle name="20 % – Zvýraznění3 4 8" xfId="1300"/>
    <cellStyle name="20 % – Zvýraznění3 4 8 2" xfId="1301"/>
    <cellStyle name="20 % – Zvýraznění3 4 8 3" xfId="1302"/>
    <cellStyle name="20 % – Zvýraznění3 4 8 4" xfId="1303"/>
    <cellStyle name="20 % – Zvýraznění3 4 9" xfId="1304"/>
    <cellStyle name="20 % – Zvýraznění3 4 9 2" xfId="1305"/>
    <cellStyle name="20 % – Zvýraznění3 4 9 3" xfId="1306"/>
    <cellStyle name="20 % – Zvýraznění3 4 9 4" xfId="1307"/>
    <cellStyle name="20 % – Zvýraznění3 5" xfId="1308"/>
    <cellStyle name="20 % – Zvýraznění3 5 10" xfId="1309"/>
    <cellStyle name="20 % – Zvýraznění3 5 11" xfId="1310"/>
    <cellStyle name="20 % – Zvýraznění3 5 12" xfId="1311"/>
    <cellStyle name="20 % – Zvýraznění3 5 2" xfId="1312"/>
    <cellStyle name="20 % – Zvýraznění3 5 2 2" xfId="1313"/>
    <cellStyle name="20 % – Zvýraznění3 5 2 3" xfId="1314"/>
    <cellStyle name="20 % – Zvýraznění3 5 2 4" xfId="1315"/>
    <cellStyle name="20 % – Zvýraznění3 5 2 5" xfId="1316"/>
    <cellStyle name="20 % – Zvýraznění3 5 3" xfId="1317"/>
    <cellStyle name="20 % – Zvýraznění3 5 3 2" xfId="1318"/>
    <cellStyle name="20 % – Zvýraznění3 5 3 3" xfId="1319"/>
    <cellStyle name="20 % – Zvýraznění3 5 3 4" xfId="1320"/>
    <cellStyle name="20 % – Zvýraznění3 5 3 5" xfId="1321"/>
    <cellStyle name="20 % – Zvýraznění3 5 4" xfId="1322"/>
    <cellStyle name="20 % – Zvýraznění3 5 4 2" xfId="1323"/>
    <cellStyle name="20 % – Zvýraznění3 5 4 3" xfId="1324"/>
    <cellStyle name="20 % – Zvýraznění3 5 4 4" xfId="1325"/>
    <cellStyle name="20 % – Zvýraznění3 5 5" xfId="1326"/>
    <cellStyle name="20 % – Zvýraznění3 5 5 2" xfId="1327"/>
    <cellStyle name="20 % – Zvýraznění3 5 5 3" xfId="1328"/>
    <cellStyle name="20 % – Zvýraznění3 5 5 4" xfId="1329"/>
    <cellStyle name="20 % – Zvýraznění3 5 6" xfId="1330"/>
    <cellStyle name="20 % – Zvýraznění3 5 6 2" xfId="1331"/>
    <cellStyle name="20 % – Zvýraznění3 5 6 3" xfId="1332"/>
    <cellStyle name="20 % – Zvýraznění3 5 6 4" xfId="1333"/>
    <cellStyle name="20 % – Zvýraznění3 5 7" xfId="1334"/>
    <cellStyle name="20 % – Zvýraznění3 5 7 2" xfId="1335"/>
    <cellStyle name="20 % – Zvýraznění3 5 7 3" xfId="1336"/>
    <cellStyle name="20 % – Zvýraznění3 5 7 4" xfId="1337"/>
    <cellStyle name="20 % – Zvýraznění3 5 8" xfId="1338"/>
    <cellStyle name="20 % – Zvýraznění3 5 8 2" xfId="1339"/>
    <cellStyle name="20 % – Zvýraznění3 5 8 3" xfId="1340"/>
    <cellStyle name="20 % – Zvýraznění3 5 8 4" xfId="1341"/>
    <cellStyle name="20 % – Zvýraznění3 5 9" xfId="1342"/>
    <cellStyle name="20 % – Zvýraznění3 6" xfId="1343"/>
    <cellStyle name="20 % – Zvýraznění3 6 10" xfId="1344"/>
    <cellStyle name="20 % – Zvýraznění3 6 11" xfId="1345"/>
    <cellStyle name="20 % – Zvýraznění3 6 2" xfId="1346"/>
    <cellStyle name="20 % – Zvýraznění3 6 2 2" xfId="1347"/>
    <cellStyle name="20 % – Zvýraznění3 6 2 3" xfId="1348"/>
    <cellStyle name="20 % – Zvýraznění3 6 2 4" xfId="1349"/>
    <cellStyle name="20 % – Zvýraznění3 6 3" xfId="1350"/>
    <cellStyle name="20 % – Zvýraznění3 6 3 2" xfId="1351"/>
    <cellStyle name="20 % – Zvýraznění3 6 3 3" xfId="1352"/>
    <cellStyle name="20 % – Zvýraznění3 6 3 4" xfId="1353"/>
    <cellStyle name="20 % – Zvýraznění3 6 4" xfId="1354"/>
    <cellStyle name="20 % – Zvýraznění3 6 4 2" xfId="1355"/>
    <cellStyle name="20 % – Zvýraznění3 6 4 3" xfId="1356"/>
    <cellStyle name="20 % – Zvýraznění3 6 4 4" xfId="1357"/>
    <cellStyle name="20 % – Zvýraznění3 6 5" xfId="1358"/>
    <cellStyle name="20 % – Zvýraznění3 6 5 2" xfId="1359"/>
    <cellStyle name="20 % – Zvýraznění3 6 5 3" xfId="1360"/>
    <cellStyle name="20 % – Zvýraznění3 6 5 4" xfId="1361"/>
    <cellStyle name="20 % – Zvýraznění3 6 6" xfId="1362"/>
    <cellStyle name="20 % – Zvýraznění3 6 6 2" xfId="1363"/>
    <cellStyle name="20 % – Zvýraznění3 6 6 3" xfId="1364"/>
    <cellStyle name="20 % – Zvýraznění3 6 6 4" xfId="1365"/>
    <cellStyle name="20 % – Zvýraznění3 6 7" xfId="1366"/>
    <cellStyle name="20 % – Zvýraznění3 6 7 2" xfId="1367"/>
    <cellStyle name="20 % – Zvýraznění3 6 7 3" xfId="1368"/>
    <cellStyle name="20 % – Zvýraznění3 6 7 4" xfId="1369"/>
    <cellStyle name="20 % – Zvýraznění3 6 8" xfId="1370"/>
    <cellStyle name="20 % – Zvýraznění3 6 9" xfId="1371"/>
    <cellStyle name="20 % – Zvýraznění3 7" xfId="1372"/>
    <cellStyle name="20 % – Zvýraznění3 7 2" xfId="1373"/>
    <cellStyle name="20 % – Zvýraznění3 7 3" xfId="1374"/>
    <cellStyle name="20 % – Zvýraznění3 7 4" xfId="1375"/>
    <cellStyle name="20 % – Zvýraznění3 7 5" xfId="1376"/>
    <cellStyle name="20 % – Zvýraznění3 8" xfId="1377"/>
    <cellStyle name="20 % – Zvýraznění3 8 2" xfId="1378"/>
    <cellStyle name="20 % – Zvýraznění3 8 3" xfId="1379"/>
    <cellStyle name="20 % – Zvýraznění3 8 4" xfId="1380"/>
    <cellStyle name="20 % – Zvýraznění3 8 5" xfId="1381"/>
    <cellStyle name="20 % – Zvýraznění3 9" xfId="1382"/>
    <cellStyle name="20 % – Zvýraznění3 9 2" xfId="1383"/>
    <cellStyle name="20 % – Zvýraznění3 9 3" xfId="1384"/>
    <cellStyle name="20 % – Zvýraznění3 9 4" xfId="1385"/>
    <cellStyle name="20 % – Zvýraznění4 10" xfId="1386"/>
    <cellStyle name="20 % – Zvýraznění4 10 2" xfId="1387"/>
    <cellStyle name="20 % – Zvýraznění4 10 3" xfId="1388"/>
    <cellStyle name="20 % – Zvýraznění4 10 4" xfId="1389"/>
    <cellStyle name="20 % – Zvýraznění4 11" xfId="1390"/>
    <cellStyle name="20 % – Zvýraznění4 11 2" xfId="1391"/>
    <cellStyle name="20 % – Zvýraznění4 11 3" xfId="1392"/>
    <cellStyle name="20 % – Zvýraznění4 11 4" xfId="1393"/>
    <cellStyle name="20 % – Zvýraznění4 12" xfId="1394"/>
    <cellStyle name="20 % – Zvýraznění4 12 2" xfId="1395"/>
    <cellStyle name="20 % – Zvýraznění4 12 3" xfId="1396"/>
    <cellStyle name="20 % – Zvýraznění4 12 4" xfId="1397"/>
    <cellStyle name="20 % – Zvýraznění4 13" xfId="1398"/>
    <cellStyle name="20 % – Zvýraznění4 13 2" xfId="1399"/>
    <cellStyle name="20 % – Zvýraznění4 14" xfId="1400"/>
    <cellStyle name="20 % – Zvýraznění4 14 2" xfId="1401"/>
    <cellStyle name="20 % – Zvýraznění4 15" xfId="1402"/>
    <cellStyle name="20 % – Zvýraznění4 15 2" xfId="1403"/>
    <cellStyle name="20 % – Zvýraznění4 16" xfId="1404"/>
    <cellStyle name="20 % – Zvýraznění4 16 2" xfId="1405"/>
    <cellStyle name="20 % – Zvýraznění4 17" xfId="1406"/>
    <cellStyle name="20 % – Zvýraznění4 17 2" xfId="1407"/>
    <cellStyle name="20 % – Zvýraznění4 18" xfId="1408"/>
    <cellStyle name="20 % – Zvýraznění4 18 2" xfId="1409"/>
    <cellStyle name="20 % – Zvýraznění4 19" xfId="1410"/>
    <cellStyle name="20 % – Zvýraznění4 19 2" xfId="1411"/>
    <cellStyle name="20 % – Zvýraznění4 2" xfId="1412"/>
    <cellStyle name="20 % – Zvýraznění4 2 10" xfId="1413"/>
    <cellStyle name="20 % – Zvýraznění4 2 10 2" xfId="1414"/>
    <cellStyle name="20 % – Zvýraznění4 2 11" xfId="1415"/>
    <cellStyle name="20 % – Zvýraznění4 2 11 2" xfId="1416"/>
    <cellStyle name="20 % – Zvýraznění4 2 12" xfId="1417"/>
    <cellStyle name="20 % – Zvýraznění4 2 12 2" xfId="1418"/>
    <cellStyle name="20 % – Zvýraznění4 2 13" xfId="1419"/>
    <cellStyle name="20 % – Zvýraznění4 2 13 2" xfId="1420"/>
    <cellStyle name="20 % – Zvýraznění4 2 14" xfId="1421"/>
    <cellStyle name="20 % – Zvýraznění4 2 2" xfId="1422"/>
    <cellStyle name="20 % – Zvýraznění4 2 2 10" xfId="1423"/>
    <cellStyle name="20 % – Zvýraznění4 2 2 10 2" xfId="1424"/>
    <cellStyle name="20 % – Zvýraznění4 2 2 11" xfId="1425"/>
    <cellStyle name="20 % – Zvýraznění4 2 2 11 2" xfId="1426"/>
    <cellStyle name="20 % – Zvýraznění4 2 2 12" xfId="1427"/>
    <cellStyle name="20 % – Zvýraznění4 2 2 12 2" xfId="1428"/>
    <cellStyle name="20 % – Zvýraznění4 2 2 13" xfId="1429"/>
    <cellStyle name="20 % – Zvýraznění4 2 2 2" xfId="1430"/>
    <cellStyle name="20 % – Zvýraznění4 2 2 2 10" xfId="1431"/>
    <cellStyle name="20 % – Zvýraznění4 2 2 2 2" xfId="1432"/>
    <cellStyle name="20 % – Zvýraznění4 2 2 2 2 2" xfId="1433"/>
    <cellStyle name="20 % – Zvýraznění4 2 2 2 3" xfId="1434"/>
    <cellStyle name="20 % – Zvýraznění4 2 2 2 3 2" xfId="1435"/>
    <cellStyle name="20 % – Zvýraznění4 2 2 2 4" xfId="1436"/>
    <cellStyle name="20 % – Zvýraznění4 2 2 2 4 2" xfId="1437"/>
    <cellStyle name="20 % – Zvýraznění4 2 2 2 5" xfId="1438"/>
    <cellStyle name="20 % – Zvýraznění4 2 2 2 5 2" xfId="1439"/>
    <cellStyle name="20 % – Zvýraznění4 2 2 2 6" xfId="1440"/>
    <cellStyle name="20 % – Zvýraznění4 2 2 2 6 2" xfId="1441"/>
    <cellStyle name="20 % – Zvýraznění4 2 2 2 7" xfId="1442"/>
    <cellStyle name="20 % – Zvýraznění4 2 2 2 7 2" xfId="1443"/>
    <cellStyle name="20 % – Zvýraznění4 2 2 2 8" xfId="1444"/>
    <cellStyle name="20 % – Zvýraznění4 2 2 2 8 2" xfId="1445"/>
    <cellStyle name="20 % – Zvýraznění4 2 2 2 9" xfId="1446"/>
    <cellStyle name="20 % – Zvýraznění4 2 2 2 9 2" xfId="1447"/>
    <cellStyle name="20 % – Zvýraznění4 2 2 3" xfId="1448"/>
    <cellStyle name="20 % – Zvýraznění4 2 2 3 10" xfId="1449"/>
    <cellStyle name="20 % – Zvýraznění4 2 2 3 2" xfId="1450"/>
    <cellStyle name="20 % – Zvýraznění4 2 2 3 2 2" xfId="1451"/>
    <cellStyle name="20 % – Zvýraznění4 2 2 3 3" xfId="1452"/>
    <cellStyle name="20 % – Zvýraznění4 2 2 3 3 2" xfId="1453"/>
    <cellStyle name="20 % – Zvýraznění4 2 2 3 4" xfId="1454"/>
    <cellStyle name="20 % – Zvýraznění4 2 2 3 4 2" xfId="1455"/>
    <cellStyle name="20 % – Zvýraznění4 2 2 3 5" xfId="1456"/>
    <cellStyle name="20 % – Zvýraznění4 2 2 3 5 2" xfId="1457"/>
    <cellStyle name="20 % – Zvýraznění4 2 2 3 6" xfId="1458"/>
    <cellStyle name="20 % – Zvýraznění4 2 2 3 6 2" xfId="1459"/>
    <cellStyle name="20 % – Zvýraznění4 2 2 3 7" xfId="1460"/>
    <cellStyle name="20 % – Zvýraznění4 2 2 3 7 2" xfId="1461"/>
    <cellStyle name="20 % – Zvýraznění4 2 2 3 8" xfId="1462"/>
    <cellStyle name="20 % – Zvýraznění4 2 2 3 8 2" xfId="1463"/>
    <cellStyle name="20 % – Zvýraznění4 2 2 3 9" xfId="1464"/>
    <cellStyle name="20 % – Zvýraznění4 2 2 3 9 2" xfId="1465"/>
    <cellStyle name="20 % – Zvýraznění4 2 2 4" xfId="1466"/>
    <cellStyle name="20 % – Zvýraznění4 2 2 4 10" xfId="1467"/>
    <cellStyle name="20 % – Zvýraznění4 2 2 4 2" xfId="1468"/>
    <cellStyle name="20 % – Zvýraznění4 2 2 4 2 2" xfId="1469"/>
    <cellStyle name="20 % – Zvýraznění4 2 2 4 3" xfId="1470"/>
    <cellStyle name="20 % – Zvýraznění4 2 2 4 3 2" xfId="1471"/>
    <cellStyle name="20 % – Zvýraznění4 2 2 4 4" xfId="1472"/>
    <cellStyle name="20 % – Zvýraznění4 2 2 4 4 2" xfId="1473"/>
    <cellStyle name="20 % – Zvýraznění4 2 2 4 5" xfId="1474"/>
    <cellStyle name="20 % – Zvýraznění4 2 2 4 5 2" xfId="1475"/>
    <cellStyle name="20 % – Zvýraznění4 2 2 4 6" xfId="1476"/>
    <cellStyle name="20 % – Zvýraznění4 2 2 4 6 2" xfId="1477"/>
    <cellStyle name="20 % – Zvýraznění4 2 2 4 7" xfId="1478"/>
    <cellStyle name="20 % – Zvýraznění4 2 2 4 7 2" xfId="1479"/>
    <cellStyle name="20 % – Zvýraznění4 2 2 4 8" xfId="1480"/>
    <cellStyle name="20 % – Zvýraznění4 2 2 4 8 2" xfId="1481"/>
    <cellStyle name="20 % – Zvýraznění4 2 2 4 9" xfId="1482"/>
    <cellStyle name="20 % – Zvýraznění4 2 2 4 9 2" xfId="1483"/>
    <cellStyle name="20 % – Zvýraznění4 2 2 5" xfId="1484"/>
    <cellStyle name="20 % – Zvýraznění4 2 2 5 2" xfId="1485"/>
    <cellStyle name="20 % – Zvýraznění4 2 2 6" xfId="1486"/>
    <cellStyle name="20 % – Zvýraznění4 2 2 6 2" xfId="1487"/>
    <cellStyle name="20 % – Zvýraznění4 2 2 7" xfId="1488"/>
    <cellStyle name="20 % – Zvýraznění4 2 2 7 2" xfId="1489"/>
    <cellStyle name="20 % – Zvýraznění4 2 2 8" xfId="1490"/>
    <cellStyle name="20 % – Zvýraznění4 2 2 8 2" xfId="1491"/>
    <cellStyle name="20 % – Zvýraznění4 2 2 9" xfId="1492"/>
    <cellStyle name="20 % – Zvýraznění4 2 2 9 2" xfId="1493"/>
    <cellStyle name="20 % – Zvýraznění4 2 3" xfId="1494"/>
    <cellStyle name="20 % – Zvýraznění4 2 3 10" xfId="1495"/>
    <cellStyle name="20 % – Zvýraznění4 2 3 2" xfId="1496"/>
    <cellStyle name="20 % – Zvýraznění4 2 3 2 2" xfId="1497"/>
    <cellStyle name="20 % – Zvýraznění4 2 3 3" xfId="1498"/>
    <cellStyle name="20 % – Zvýraznění4 2 3 3 2" xfId="1499"/>
    <cellStyle name="20 % – Zvýraznění4 2 3 4" xfId="1500"/>
    <cellStyle name="20 % – Zvýraznění4 2 3 4 2" xfId="1501"/>
    <cellStyle name="20 % – Zvýraznění4 2 3 5" xfId="1502"/>
    <cellStyle name="20 % – Zvýraznění4 2 3 5 2" xfId="1503"/>
    <cellStyle name="20 % – Zvýraznění4 2 3 6" xfId="1504"/>
    <cellStyle name="20 % – Zvýraznění4 2 3 6 2" xfId="1505"/>
    <cellStyle name="20 % – Zvýraznění4 2 3 7" xfId="1506"/>
    <cellStyle name="20 % – Zvýraznění4 2 3 7 2" xfId="1507"/>
    <cellStyle name="20 % – Zvýraznění4 2 3 8" xfId="1508"/>
    <cellStyle name="20 % – Zvýraznění4 2 3 8 2" xfId="1509"/>
    <cellStyle name="20 % – Zvýraznění4 2 3 9" xfId="1510"/>
    <cellStyle name="20 % – Zvýraznění4 2 3 9 2" xfId="1511"/>
    <cellStyle name="20 % – Zvýraznění4 2 4" xfId="1512"/>
    <cellStyle name="20 % – Zvýraznění4 2 4 10" xfId="1513"/>
    <cellStyle name="20 % – Zvýraznění4 2 4 2" xfId="1514"/>
    <cellStyle name="20 % – Zvýraznění4 2 4 2 2" xfId="1515"/>
    <cellStyle name="20 % – Zvýraznění4 2 4 3" xfId="1516"/>
    <cellStyle name="20 % – Zvýraznění4 2 4 3 2" xfId="1517"/>
    <cellStyle name="20 % – Zvýraznění4 2 4 4" xfId="1518"/>
    <cellStyle name="20 % – Zvýraznění4 2 4 4 2" xfId="1519"/>
    <cellStyle name="20 % – Zvýraznění4 2 4 5" xfId="1520"/>
    <cellStyle name="20 % – Zvýraznění4 2 4 5 2" xfId="1521"/>
    <cellStyle name="20 % – Zvýraznění4 2 4 6" xfId="1522"/>
    <cellStyle name="20 % – Zvýraznění4 2 4 6 2" xfId="1523"/>
    <cellStyle name="20 % – Zvýraznění4 2 4 7" xfId="1524"/>
    <cellStyle name="20 % – Zvýraznění4 2 4 7 2" xfId="1525"/>
    <cellStyle name="20 % – Zvýraznění4 2 4 8" xfId="1526"/>
    <cellStyle name="20 % – Zvýraznění4 2 4 8 2" xfId="1527"/>
    <cellStyle name="20 % – Zvýraznění4 2 4 9" xfId="1528"/>
    <cellStyle name="20 % – Zvýraznění4 2 4 9 2" xfId="1529"/>
    <cellStyle name="20 % – Zvýraznění4 2 5" xfId="1530"/>
    <cellStyle name="20 % – Zvýraznění4 2 5 10" xfId="1531"/>
    <cellStyle name="20 % – Zvýraznění4 2 5 2" xfId="1532"/>
    <cellStyle name="20 % – Zvýraznění4 2 5 2 2" xfId="1533"/>
    <cellStyle name="20 % – Zvýraznění4 2 5 3" xfId="1534"/>
    <cellStyle name="20 % – Zvýraznění4 2 5 3 2" xfId="1535"/>
    <cellStyle name="20 % – Zvýraznění4 2 5 4" xfId="1536"/>
    <cellStyle name="20 % – Zvýraznění4 2 5 4 2" xfId="1537"/>
    <cellStyle name="20 % – Zvýraznění4 2 5 5" xfId="1538"/>
    <cellStyle name="20 % – Zvýraznění4 2 5 5 2" xfId="1539"/>
    <cellStyle name="20 % – Zvýraznění4 2 5 6" xfId="1540"/>
    <cellStyle name="20 % – Zvýraznění4 2 5 6 2" xfId="1541"/>
    <cellStyle name="20 % – Zvýraznění4 2 5 7" xfId="1542"/>
    <cellStyle name="20 % – Zvýraznění4 2 5 7 2" xfId="1543"/>
    <cellStyle name="20 % – Zvýraznění4 2 5 8" xfId="1544"/>
    <cellStyle name="20 % – Zvýraznění4 2 5 8 2" xfId="1545"/>
    <cellStyle name="20 % – Zvýraznění4 2 5 9" xfId="1546"/>
    <cellStyle name="20 % – Zvýraznění4 2 5 9 2" xfId="1547"/>
    <cellStyle name="20 % – Zvýraznění4 2 6" xfId="1548"/>
    <cellStyle name="20 % – Zvýraznění4 2 6 2" xfId="1549"/>
    <cellStyle name="20 % – Zvýraznění4 2 7" xfId="1550"/>
    <cellStyle name="20 % – Zvýraznění4 2 7 2" xfId="1551"/>
    <cellStyle name="20 % – Zvýraznění4 2 8" xfId="1552"/>
    <cellStyle name="20 % – Zvýraznění4 2 8 2" xfId="1553"/>
    <cellStyle name="20 % – Zvýraznění4 2 9" xfId="1554"/>
    <cellStyle name="20 % – Zvýraznění4 2 9 2" xfId="1555"/>
    <cellStyle name="20 % – Zvýraznění4 20" xfId="1556"/>
    <cellStyle name="20 % – Zvýraznění4 3" xfId="1557"/>
    <cellStyle name="20 % – Zvýraznění4 3 10" xfId="1558"/>
    <cellStyle name="20 % – Zvýraznění4 3 10 2" xfId="1559"/>
    <cellStyle name="20 % – Zvýraznění4 3 10 3" xfId="1560"/>
    <cellStyle name="20 % – Zvýraznění4 3 10 4" xfId="1561"/>
    <cellStyle name="20 % – Zvýraznění4 3 11" xfId="1562"/>
    <cellStyle name="20 % – Zvýraznění4 3 12" xfId="1563"/>
    <cellStyle name="20 % – Zvýraznění4 3 13" xfId="1564"/>
    <cellStyle name="20 % – Zvýraznění4 3 14" xfId="1565"/>
    <cellStyle name="20 % – Zvýraznění4 3 14 2" xfId="1566"/>
    <cellStyle name="20 % – Zvýraznění4 3 15" xfId="1567"/>
    <cellStyle name="20 % – Zvýraznění4 3 15 2" xfId="1568"/>
    <cellStyle name="20 % – Zvýraznění4 3 16" xfId="1569"/>
    <cellStyle name="20 % – Zvýraznění4 3 16 2" xfId="1570"/>
    <cellStyle name="20 % – Zvýraznění4 3 17" xfId="1571"/>
    <cellStyle name="20 % – Zvýraznění4 3 17 2" xfId="1572"/>
    <cellStyle name="20 % – Zvýraznění4 3 18" xfId="1573"/>
    <cellStyle name="20 % – Zvýraznění4 3 18 2" xfId="1574"/>
    <cellStyle name="20 % – Zvýraznění4 3 19" xfId="1575"/>
    <cellStyle name="20 % – Zvýraznění4 3 19 2" xfId="1576"/>
    <cellStyle name="20 % – Zvýraznění4 3 2" xfId="1577"/>
    <cellStyle name="20 % – Zvýraznění4 3 2 10" xfId="1578"/>
    <cellStyle name="20 % – Zvýraznění4 3 2 11" xfId="1579"/>
    <cellStyle name="20 % – Zvýraznění4 3 2 12" xfId="1580"/>
    <cellStyle name="20 % – Zvýraznění4 3 2 12 2" xfId="1581"/>
    <cellStyle name="20 % – Zvýraznění4 3 2 13" xfId="1582"/>
    <cellStyle name="20 % – Zvýraznění4 3 2 13 2" xfId="1583"/>
    <cellStyle name="20 % – Zvýraznění4 3 2 14" xfId="1584"/>
    <cellStyle name="20 % – Zvýraznění4 3 2 14 2" xfId="1585"/>
    <cellStyle name="20 % – Zvýraznění4 3 2 15" xfId="1586"/>
    <cellStyle name="20 % – Zvýraznění4 3 2 15 2" xfId="1587"/>
    <cellStyle name="20 % – Zvýraznění4 3 2 16" xfId="1588"/>
    <cellStyle name="20 % – Zvýraznění4 3 2 16 2" xfId="1589"/>
    <cellStyle name="20 % – Zvýraznění4 3 2 17" xfId="1590"/>
    <cellStyle name="20 % – Zvýraznění4 3 2 17 2" xfId="1591"/>
    <cellStyle name="20 % – Zvýraznění4 3 2 18" xfId="1592"/>
    <cellStyle name="20 % – Zvýraznění4 3 2 18 2" xfId="1593"/>
    <cellStyle name="20 % – Zvýraznění4 3 2 19" xfId="1594"/>
    <cellStyle name="20 % – Zvýraznění4 3 2 2" xfId="1595"/>
    <cellStyle name="20 % – Zvýraznění4 3 2 2 10" xfId="1596"/>
    <cellStyle name="20 % – Zvýraznění4 3 2 2 2" xfId="1597"/>
    <cellStyle name="20 % – Zvýraznění4 3 2 2 2 2" xfId="1598"/>
    <cellStyle name="20 % – Zvýraznění4 3 2 2 3" xfId="1599"/>
    <cellStyle name="20 % – Zvýraznění4 3 2 2 3 2" xfId="1600"/>
    <cellStyle name="20 % – Zvýraznění4 3 2 2 4" xfId="1601"/>
    <cellStyle name="20 % – Zvýraznění4 3 2 2 4 2" xfId="1602"/>
    <cellStyle name="20 % – Zvýraznění4 3 2 2 5" xfId="1603"/>
    <cellStyle name="20 % – Zvýraznění4 3 2 2 5 2" xfId="1604"/>
    <cellStyle name="20 % – Zvýraznění4 3 2 2 6" xfId="1605"/>
    <cellStyle name="20 % – Zvýraznění4 3 2 2 6 2" xfId="1606"/>
    <cellStyle name="20 % – Zvýraznění4 3 2 2 7" xfId="1607"/>
    <cellStyle name="20 % – Zvýraznění4 3 2 2 8" xfId="1608"/>
    <cellStyle name="20 % – Zvýraznění4 3 2 2 9" xfId="1609"/>
    <cellStyle name="20 % – Zvýraznění4 3 2 3" xfId="1610"/>
    <cellStyle name="20 % – Zvýraznění4 3 2 3 2" xfId="1611"/>
    <cellStyle name="20 % – Zvýraznění4 3 2 3 3" xfId="1612"/>
    <cellStyle name="20 % – Zvýraznění4 3 2 3 4" xfId="1613"/>
    <cellStyle name="20 % – Zvýraznění4 3 2 3 5" xfId="1614"/>
    <cellStyle name="20 % – Zvýraznění4 3 2 4" xfId="1615"/>
    <cellStyle name="20 % – Zvýraznění4 3 2 4 2" xfId="1616"/>
    <cellStyle name="20 % – Zvýraznění4 3 2 4 3" xfId="1617"/>
    <cellStyle name="20 % – Zvýraznění4 3 2 4 4" xfId="1618"/>
    <cellStyle name="20 % – Zvýraznění4 3 2 4 5" xfId="1619"/>
    <cellStyle name="20 % – Zvýraznění4 3 2 5" xfId="1620"/>
    <cellStyle name="20 % – Zvýraznění4 3 2 5 2" xfId="1621"/>
    <cellStyle name="20 % – Zvýraznění4 3 2 5 3" xfId="1622"/>
    <cellStyle name="20 % – Zvýraznění4 3 2 5 4" xfId="1623"/>
    <cellStyle name="20 % – Zvýraznění4 3 2 6" xfId="1624"/>
    <cellStyle name="20 % – Zvýraznění4 3 2 6 2" xfId="1625"/>
    <cellStyle name="20 % – Zvýraznění4 3 2 6 3" xfId="1626"/>
    <cellStyle name="20 % – Zvýraznění4 3 2 6 4" xfId="1627"/>
    <cellStyle name="20 % – Zvýraznění4 3 2 7" xfId="1628"/>
    <cellStyle name="20 % – Zvýraznění4 3 2 7 2" xfId="1629"/>
    <cellStyle name="20 % – Zvýraznění4 3 2 7 3" xfId="1630"/>
    <cellStyle name="20 % – Zvýraznění4 3 2 7 4" xfId="1631"/>
    <cellStyle name="20 % – Zvýraznění4 3 2 8" xfId="1632"/>
    <cellStyle name="20 % – Zvýraznění4 3 2 8 2" xfId="1633"/>
    <cellStyle name="20 % – Zvýraznění4 3 2 8 3" xfId="1634"/>
    <cellStyle name="20 % – Zvýraznění4 3 2 8 4" xfId="1635"/>
    <cellStyle name="20 % – Zvýraznění4 3 2 9" xfId="1636"/>
    <cellStyle name="20 % – Zvýraznění4 3 20" xfId="1637"/>
    <cellStyle name="20 % – Zvýraznění4 3 20 2" xfId="1638"/>
    <cellStyle name="20 % – Zvýraznění4 3 21" xfId="1639"/>
    <cellStyle name="20 % – Zvýraznění4 3 3" xfId="1640"/>
    <cellStyle name="20 % – Zvýraznění4 3 3 10" xfId="1641"/>
    <cellStyle name="20 % – Zvýraznění4 3 3 11" xfId="1642"/>
    <cellStyle name="20 % – Zvýraznění4 3 3 2" xfId="1643"/>
    <cellStyle name="20 % – Zvýraznění4 3 3 2 2" xfId="1644"/>
    <cellStyle name="20 % – Zvýraznění4 3 3 2 3" xfId="1645"/>
    <cellStyle name="20 % – Zvýraznění4 3 3 2 4" xfId="1646"/>
    <cellStyle name="20 % – Zvýraznění4 3 3 3" xfId="1647"/>
    <cellStyle name="20 % – Zvýraznění4 3 3 3 2" xfId="1648"/>
    <cellStyle name="20 % – Zvýraznění4 3 3 3 3" xfId="1649"/>
    <cellStyle name="20 % – Zvýraznění4 3 3 3 4" xfId="1650"/>
    <cellStyle name="20 % – Zvýraznění4 3 3 4" xfId="1651"/>
    <cellStyle name="20 % – Zvýraznění4 3 3 4 2" xfId="1652"/>
    <cellStyle name="20 % – Zvýraznění4 3 3 4 3" xfId="1653"/>
    <cellStyle name="20 % – Zvýraznění4 3 3 4 4" xfId="1654"/>
    <cellStyle name="20 % – Zvýraznění4 3 3 5" xfId="1655"/>
    <cellStyle name="20 % – Zvýraznění4 3 3 5 2" xfId="1656"/>
    <cellStyle name="20 % – Zvýraznění4 3 3 5 3" xfId="1657"/>
    <cellStyle name="20 % – Zvýraznění4 3 3 5 4" xfId="1658"/>
    <cellStyle name="20 % – Zvýraznění4 3 3 6" xfId="1659"/>
    <cellStyle name="20 % – Zvýraznění4 3 3 6 2" xfId="1660"/>
    <cellStyle name="20 % – Zvýraznění4 3 3 6 3" xfId="1661"/>
    <cellStyle name="20 % – Zvýraznění4 3 3 6 4" xfId="1662"/>
    <cellStyle name="20 % – Zvýraznění4 3 3 7" xfId="1663"/>
    <cellStyle name="20 % – Zvýraznění4 3 3 7 2" xfId="1664"/>
    <cellStyle name="20 % – Zvýraznění4 3 3 7 3" xfId="1665"/>
    <cellStyle name="20 % – Zvýraznění4 3 3 7 4" xfId="1666"/>
    <cellStyle name="20 % – Zvýraznění4 3 3 8" xfId="1667"/>
    <cellStyle name="20 % – Zvýraznění4 3 3 9" xfId="1668"/>
    <cellStyle name="20 % – Zvýraznění4 3 4" xfId="1669"/>
    <cellStyle name="20 % – Zvýraznění4 3 4 2" xfId="1670"/>
    <cellStyle name="20 % – Zvýraznění4 3 4 3" xfId="1671"/>
    <cellStyle name="20 % – Zvýraznění4 3 4 4" xfId="1672"/>
    <cellStyle name="20 % – Zvýraznění4 3 4 5" xfId="1673"/>
    <cellStyle name="20 % – Zvýraznění4 3 5" xfId="1674"/>
    <cellStyle name="20 % – Zvýraznění4 3 5 2" xfId="1675"/>
    <cellStyle name="20 % – Zvýraznění4 3 5 3" xfId="1676"/>
    <cellStyle name="20 % – Zvýraznění4 3 5 4" xfId="1677"/>
    <cellStyle name="20 % – Zvýraznění4 3 5 5" xfId="1678"/>
    <cellStyle name="20 % – Zvýraznění4 3 6" xfId="1679"/>
    <cellStyle name="20 % – Zvýraznění4 3 6 2" xfId="1680"/>
    <cellStyle name="20 % – Zvýraznění4 3 6 3" xfId="1681"/>
    <cellStyle name="20 % – Zvýraznění4 3 6 4" xfId="1682"/>
    <cellStyle name="20 % – Zvýraznění4 3 7" xfId="1683"/>
    <cellStyle name="20 % – Zvýraznění4 3 7 2" xfId="1684"/>
    <cellStyle name="20 % – Zvýraznění4 3 7 3" xfId="1685"/>
    <cellStyle name="20 % – Zvýraznění4 3 7 4" xfId="1686"/>
    <cellStyle name="20 % – Zvýraznění4 3 8" xfId="1687"/>
    <cellStyle name="20 % – Zvýraznění4 3 8 2" xfId="1688"/>
    <cellStyle name="20 % – Zvýraznění4 3 8 3" xfId="1689"/>
    <cellStyle name="20 % – Zvýraznění4 3 8 4" xfId="1690"/>
    <cellStyle name="20 % – Zvýraznění4 3 9" xfId="1691"/>
    <cellStyle name="20 % – Zvýraznění4 3 9 2" xfId="1692"/>
    <cellStyle name="20 % – Zvýraznění4 3 9 3" xfId="1693"/>
    <cellStyle name="20 % – Zvýraznění4 3 9 4" xfId="1694"/>
    <cellStyle name="20 % – Zvýraznění4 4" xfId="1695"/>
    <cellStyle name="20 % – Zvýraznění4 4 10" xfId="1696"/>
    <cellStyle name="20 % – Zvýraznění4 4 11" xfId="1697"/>
    <cellStyle name="20 % – Zvýraznění4 4 12" xfId="1698"/>
    <cellStyle name="20 % – Zvýraznění4 4 13" xfId="1699"/>
    <cellStyle name="20 % – Zvýraznění4 4 14" xfId="1700"/>
    <cellStyle name="20 % – Zvýraznění4 4 2" xfId="1701"/>
    <cellStyle name="20 % – Zvýraznění4 4 2 10" xfId="1702"/>
    <cellStyle name="20 % – Zvýraznění4 4 2 11" xfId="1703"/>
    <cellStyle name="20 % – Zvýraznění4 4 2 12" xfId="1704"/>
    <cellStyle name="20 % – Zvýraznění4 4 2 2" xfId="1705"/>
    <cellStyle name="20 % – Zvýraznění4 4 2 2 2" xfId="1706"/>
    <cellStyle name="20 % – Zvýraznění4 4 2 2 3" xfId="1707"/>
    <cellStyle name="20 % – Zvýraznění4 4 2 2 4" xfId="1708"/>
    <cellStyle name="20 % – Zvýraznění4 4 2 2 5" xfId="1709"/>
    <cellStyle name="20 % – Zvýraznění4 4 2 2 6" xfId="1710"/>
    <cellStyle name="20 % – Zvýraznění4 4 2 3" xfId="1711"/>
    <cellStyle name="20 % – Zvýraznění4 4 2 3 2" xfId="1712"/>
    <cellStyle name="20 % – Zvýraznění4 4 2 3 3" xfId="1713"/>
    <cellStyle name="20 % – Zvýraznění4 4 2 3 4" xfId="1714"/>
    <cellStyle name="20 % – Zvýraznění4 4 2 3 5" xfId="1715"/>
    <cellStyle name="20 % – Zvýraznění4 4 2 4" xfId="1716"/>
    <cellStyle name="20 % – Zvýraznění4 4 2 4 2" xfId="1717"/>
    <cellStyle name="20 % – Zvýraznění4 4 2 4 3" xfId="1718"/>
    <cellStyle name="20 % – Zvýraznění4 4 2 4 4" xfId="1719"/>
    <cellStyle name="20 % – Zvýraznění4 4 2 5" xfId="1720"/>
    <cellStyle name="20 % – Zvýraznění4 4 2 5 2" xfId="1721"/>
    <cellStyle name="20 % – Zvýraznění4 4 2 5 3" xfId="1722"/>
    <cellStyle name="20 % – Zvýraznění4 4 2 5 4" xfId="1723"/>
    <cellStyle name="20 % – Zvýraznění4 4 2 6" xfId="1724"/>
    <cellStyle name="20 % – Zvýraznění4 4 2 6 2" xfId="1725"/>
    <cellStyle name="20 % – Zvýraznění4 4 2 6 3" xfId="1726"/>
    <cellStyle name="20 % – Zvýraznění4 4 2 6 4" xfId="1727"/>
    <cellStyle name="20 % – Zvýraznění4 4 2 7" xfId="1728"/>
    <cellStyle name="20 % – Zvýraznění4 4 2 7 2" xfId="1729"/>
    <cellStyle name="20 % – Zvýraznění4 4 2 7 3" xfId="1730"/>
    <cellStyle name="20 % – Zvýraznění4 4 2 7 4" xfId="1731"/>
    <cellStyle name="20 % – Zvýraznění4 4 2 8" xfId="1732"/>
    <cellStyle name="20 % – Zvýraznění4 4 2 9" xfId="1733"/>
    <cellStyle name="20 % – Zvýraznění4 4 3" xfId="1734"/>
    <cellStyle name="20 % – Zvýraznění4 4 3 2" xfId="1735"/>
    <cellStyle name="20 % – Zvýraznění4 4 3 2 2" xfId="1736"/>
    <cellStyle name="20 % – Zvýraznění4 4 3 3" xfId="1737"/>
    <cellStyle name="20 % – Zvýraznění4 4 3 4" xfId="1738"/>
    <cellStyle name="20 % – Zvýraznění4 4 3 5" xfId="1739"/>
    <cellStyle name="20 % – Zvýraznění4 4 3 6" xfId="1740"/>
    <cellStyle name="20 % – Zvýraznění4 4 4" xfId="1741"/>
    <cellStyle name="20 % – Zvýraznění4 4 4 2" xfId="1742"/>
    <cellStyle name="20 % – Zvýraznění4 4 4 3" xfId="1743"/>
    <cellStyle name="20 % – Zvýraznění4 4 4 4" xfId="1744"/>
    <cellStyle name="20 % – Zvýraznění4 4 4 5" xfId="1745"/>
    <cellStyle name="20 % – Zvýraznění4 4 4 6" xfId="1746"/>
    <cellStyle name="20 % – Zvýraznění4 4 5" xfId="1747"/>
    <cellStyle name="20 % – Zvýraznění4 4 5 2" xfId="1748"/>
    <cellStyle name="20 % – Zvýraznění4 4 5 3" xfId="1749"/>
    <cellStyle name="20 % – Zvýraznění4 4 5 4" xfId="1750"/>
    <cellStyle name="20 % – Zvýraznění4 4 5 5" xfId="1751"/>
    <cellStyle name="20 % – Zvýraznění4 4 6" xfId="1752"/>
    <cellStyle name="20 % – Zvýraznění4 4 6 2" xfId="1753"/>
    <cellStyle name="20 % – Zvýraznění4 4 6 3" xfId="1754"/>
    <cellStyle name="20 % – Zvýraznění4 4 6 4" xfId="1755"/>
    <cellStyle name="20 % – Zvýraznění4 4 7" xfId="1756"/>
    <cellStyle name="20 % – Zvýraznění4 4 7 2" xfId="1757"/>
    <cellStyle name="20 % – Zvýraznění4 4 7 3" xfId="1758"/>
    <cellStyle name="20 % – Zvýraznění4 4 7 4" xfId="1759"/>
    <cellStyle name="20 % – Zvýraznění4 4 8" xfId="1760"/>
    <cellStyle name="20 % – Zvýraznění4 4 8 2" xfId="1761"/>
    <cellStyle name="20 % – Zvýraznění4 4 8 3" xfId="1762"/>
    <cellStyle name="20 % – Zvýraznění4 4 8 4" xfId="1763"/>
    <cellStyle name="20 % – Zvýraznění4 4 9" xfId="1764"/>
    <cellStyle name="20 % – Zvýraznění4 4 9 2" xfId="1765"/>
    <cellStyle name="20 % – Zvýraznění4 4 9 3" xfId="1766"/>
    <cellStyle name="20 % – Zvýraznění4 4 9 4" xfId="1767"/>
    <cellStyle name="20 % – Zvýraznění4 5" xfId="1768"/>
    <cellStyle name="20 % – Zvýraznění4 5 10" xfId="1769"/>
    <cellStyle name="20 % – Zvýraznění4 5 11" xfId="1770"/>
    <cellStyle name="20 % – Zvýraznění4 5 12" xfId="1771"/>
    <cellStyle name="20 % – Zvýraznění4 5 2" xfId="1772"/>
    <cellStyle name="20 % – Zvýraznění4 5 2 2" xfId="1773"/>
    <cellStyle name="20 % – Zvýraznění4 5 2 3" xfId="1774"/>
    <cellStyle name="20 % – Zvýraznění4 5 2 4" xfId="1775"/>
    <cellStyle name="20 % – Zvýraznění4 5 2 5" xfId="1776"/>
    <cellStyle name="20 % – Zvýraznění4 5 3" xfId="1777"/>
    <cellStyle name="20 % – Zvýraznění4 5 3 2" xfId="1778"/>
    <cellStyle name="20 % – Zvýraznění4 5 3 3" xfId="1779"/>
    <cellStyle name="20 % – Zvýraznění4 5 3 4" xfId="1780"/>
    <cellStyle name="20 % – Zvýraznění4 5 3 5" xfId="1781"/>
    <cellStyle name="20 % – Zvýraznění4 5 4" xfId="1782"/>
    <cellStyle name="20 % – Zvýraznění4 5 4 2" xfId="1783"/>
    <cellStyle name="20 % – Zvýraznění4 5 4 3" xfId="1784"/>
    <cellStyle name="20 % – Zvýraznění4 5 4 4" xfId="1785"/>
    <cellStyle name="20 % – Zvýraznění4 5 5" xfId="1786"/>
    <cellStyle name="20 % – Zvýraznění4 5 5 2" xfId="1787"/>
    <cellStyle name="20 % – Zvýraznění4 5 5 3" xfId="1788"/>
    <cellStyle name="20 % – Zvýraznění4 5 5 4" xfId="1789"/>
    <cellStyle name="20 % – Zvýraznění4 5 6" xfId="1790"/>
    <cellStyle name="20 % – Zvýraznění4 5 6 2" xfId="1791"/>
    <cellStyle name="20 % – Zvýraznění4 5 6 3" xfId="1792"/>
    <cellStyle name="20 % – Zvýraznění4 5 6 4" xfId="1793"/>
    <cellStyle name="20 % – Zvýraznění4 5 7" xfId="1794"/>
    <cellStyle name="20 % – Zvýraznění4 5 7 2" xfId="1795"/>
    <cellStyle name="20 % – Zvýraznění4 5 7 3" xfId="1796"/>
    <cellStyle name="20 % – Zvýraznění4 5 7 4" xfId="1797"/>
    <cellStyle name="20 % – Zvýraznění4 5 8" xfId="1798"/>
    <cellStyle name="20 % – Zvýraznění4 5 8 2" xfId="1799"/>
    <cellStyle name="20 % – Zvýraznění4 5 8 3" xfId="1800"/>
    <cellStyle name="20 % – Zvýraznění4 5 8 4" xfId="1801"/>
    <cellStyle name="20 % – Zvýraznění4 5 9" xfId="1802"/>
    <cellStyle name="20 % – Zvýraznění4 6" xfId="1803"/>
    <cellStyle name="20 % – Zvýraznění4 6 10" xfId="1804"/>
    <cellStyle name="20 % – Zvýraznění4 6 11" xfId="1805"/>
    <cellStyle name="20 % – Zvýraznění4 6 2" xfId="1806"/>
    <cellStyle name="20 % – Zvýraznění4 6 2 2" xfId="1807"/>
    <cellStyle name="20 % – Zvýraznění4 6 2 3" xfId="1808"/>
    <cellStyle name="20 % – Zvýraznění4 6 2 4" xfId="1809"/>
    <cellStyle name="20 % – Zvýraznění4 6 3" xfId="1810"/>
    <cellStyle name="20 % – Zvýraznění4 6 3 2" xfId="1811"/>
    <cellStyle name="20 % – Zvýraznění4 6 3 3" xfId="1812"/>
    <cellStyle name="20 % – Zvýraznění4 6 3 4" xfId="1813"/>
    <cellStyle name="20 % – Zvýraznění4 6 4" xfId="1814"/>
    <cellStyle name="20 % – Zvýraznění4 6 4 2" xfId="1815"/>
    <cellStyle name="20 % – Zvýraznění4 6 4 3" xfId="1816"/>
    <cellStyle name="20 % – Zvýraznění4 6 4 4" xfId="1817"/>
    <cellStyle name="20 % – Zvýraznění4 6 5" xfId="1818"/>
    <cellStyle name="20 % – Zvýraznění4 6 5 2" xfId="1819"/>
    <cellStyle name="20 % – Zvýraznění4 6 5 3" xfId="1820"/>
    <cellStyle name="20 % – Zvýraznění4 6 5 4" xfId="1821"/>
    <cellStyle name="20 % – Zvýraznění4 6 6" xfId="1822"/>
    <cellStyle name="20 % – Zvýraznění4 6 6 2" xfId="1823"/>
    <cellStyle name="20 % – Zvýraznění4 6 6 3" xfId="1824"/>
    <cellStyle name="20 % – Zvýraznění4 6 6 4" xfId="1825"/>
    <cellStyle name="20 % – Zvýraznění4 6 7" xfId="1826"/>
    <cellStyle name="20 % – Zvýraznění4 6 7 2" xfId="1827"/>
    <cellStyle name="20 % – Zvýraznění4 6 7 3" xfId="1828"/>
    <cellStyle name="20 % – Zvýraznění4 6 7 4" xfId="1829"/>
    <cellStyle name="20 % – Zvýraznění4 6 8" xfId="1830"/>
    <cellStyle name="20 % – Zvýraznění4 6 9" xfId="1831"/>
    <cellStyle name="20 % – Zvýraznění4 7" xfId="1832"/>
    <cellStyle name="20 % – Zvýraznění4 7 2" xfId="1833"/>
    <cellStyle name="20 % – Zvýraznění4 7 3" xfId="1834"/>
    <cellStyle name="20 % – Zvýraznění4 7 4" xfId="1835"/>
    <cellStyle name="20 % – Zvýraznění4 7 5" xfId="1836"/>
    <cellStyle name="20 % – Zvýraznění4 8" xfId="1837"/>
    <cellStyle name="20 % – Zvýraznění4 8 2" xfId="1838"/>
    <cellStyle name="20 % – Zvýraznění4 8 3" xfId="1839"/>
    <cellStyle name="20 % – Zvýraznění4 8 4" xfId="1840"/>
    <cellStyle name="20 % – Zvýraznění4 8 5" xfId="1841"/>
    <cellStyle name="20 % – Zvýraznění4 9" xfId="1842"/>
    <cellStyle name="20 % – Zvýraznění4 9 2" xfId="1843"/>
    <cellStyle name="20 % – Zvýraznění4 9 3" xfId="1844"/>
    <cellStyle name="20 % – Zvýraznění4 9 4" xfId="1845"/>
    <cellStyle name="20 % – Zvýraznění5 10" xfId="1846"/>
    <cellStyle name="20 % – Zvýraznění5 10 2" xfId="1847"/>
    <cellStyle name="20 % – Zvýraznění5 10 3" xfId="1848"/>
    <cellStyle name="20 % – Zvýraznění5 10 4" xfId="1849"/>
    <cellStyle name="20 % – Zvýraznění5 11" xfId="1850"/>
    <cellStyle name="20 % – Zvýraznění5 11 2" xfId="1851"/>
    <cellStyle name="20 % – Zvýraznění5 11 3" xfId="1852"/>
    <cellStyle name="20 % – Zvýraznění5 11 4" xfId="1853"/>
    <cellStyle name="20 % – Zvýraznění5 12" xfId="1854"/>
    <cellStyle name="20 % – Zvýraznění5 12 2" xfId="1855"/>
    <cellStyle name="20 % – Zvýraznění5 12 3" xfId="1856"/>
    <cellStyle name="20 % – Zvýraznění5 12 4" xfId="1857"/>
    <cellStyle name="20 % – Zvýraznění5 13" xfId="1858"/>
    <cellStyle name="20 % – Zvýraznění5 13 2" xfId="1859"/>
    <cellStyle name="20 % – Zvýraznění5 14" xfId="1860"/>
    <cellStyle name="20 % – Zvýraznění5 14 2" xfId="1861"/>
    <cellStyle name="20 % – Zvýraznění5 15" xfId="1862"/>
    <cellStyle name="20 % – Zvýraznění5 15 2" xfId="1863"/>
    <cellStyle name="20 % – Zvýraznění5 16" xfId="1864"/>
    <cellStyle name="20 % – Zvýraznění5 16 2" xfId="1865"/>
    <cellStyle name="20 % – Zvýraznění5 17" xfId="1866"/>
    <cellStyle name="20 % – Zvýraznění5 17 2" xfId="1867"/>
    <cellStyle name="20 % – Zvýraznění5 18" xfId="1868"/>
    <cellStyle name="20 % – Zvýraznění5 18 2" xfId="1869"/>
    <cellStyle name="20 % – Zvýraznění5 19" xfId="1870"/>
    <cellStyle name="20 % – Zvýraznění5 19 2" xfId="1871"/>
    <cellStyle name="20 % – Zvýraznění5 2" xfId="1872"/>
    <cellStyle name="20 % – Zvýraznění5 2 10" xfId="1873"/>
    <cellStyle name="20 % – Zvýraznění5 2 10 2" xfId="1874"/>
    <cellStyle name="20 % – Zvýraznění5 2 11" xfId="1875"/>
    <cellStyle name="20 % – Zvýraznění5 2 11 2" xfId="1876"/>
    <cellStyle name="20 % – Zvýraznění5 2 12" xfId="1877"/>
    <cellStyle name="20 % – Zvýraznění5 2 12 2" xfId="1878"/>
    <cellStyle name="20 % – Zvýraznění5 2 13" xfId="1879"/>
    <cellStyle name="20 % – Zvýraznění5 2 13 2" xfId="1880"/>
    <cellStyle name="20 % – Zvýraznění5 2 14" xfId="1881"/>
    <cellStyle name="20 % – Zvýraznění5 2 2" xfId="1882"/>
    <cellStyle name="20 % – Zvýraznění5 2 2 10" xfId="1883"/>
    <cellStyle name="20 % – Zvýraznění5 2 2 10 2" xfId="1884"/>
    <cellStyle name="20 % – Zvýraznění5 2 2 11" xfId="1885"/>
    <cellStyle name="20 % – Zvýraznění5 2 2 11 2" xfId="1886"/>
    <cellStyle name="20 % – Zvýraznění5 2 2 12" xfId="1887"/>
    <cellStyle name="20 % – Zvýraznění5 2 2 12 2" xfId="1888"/>
    <cellStyle name="20 % – Zvýraznění5 2 2 13" xfId="1889"/>
    <cellStyle name="20 % – Zvýraznění5 2 2 2" xfId="1890"/>
    <cellStyle name="20 % – Zvýraznění5 2 2 2 10" xfId="1891"/>
    <cellStyle name="20 % – Zvýraznění5 2 2 2 2" xfId="1892"/>
    <cellStyle name="20 % – Zvýraznění5 2 2 2 2 2" xfId="1893"/>
    <cellStyle name="20 % – Zvýraznění5 2 2 2 3" xfId="1894"/>
    <cellStyle name="20 % – Zvýraznění5 2 2 2 3 2" xfId="1895"/>
    <cellStyle name="20 % – Zvýraznění5 2 2 2 4" xfId="1896"/>
    <cellStyle name="20 % – Zvýraznění5 2 2 2 4 2" xfId="1897"/>
    <cellStyle name="20 % – Zvýraznění5 2 2 2 5" xfId="1898"/>
    <cellStyle name="20 % – Zvýraznění5 2 2 2 5 2" xfId="1899"/>
    <cellStyle name="20 % – Zvýraznění5 2 2 2 6" xfId="1900"/>
    <cellStyle name="20 % – Zvýraznění5 2 2 2 6 2" xfId="1901"/>
    <cellStyle name="20 % – Zvýraznění5 2 2 2 7" xfId="1902"/>
    <cellStyle name="20 % – Zvýraznění5 2 2 2 7 2" xfId="1903"/>
    <cellStyle name="20 % – Zvýraznění5 2 2 2 8" xfId="1904"/>
    <cellStyle name="20 % – Zvýraznění5 2 2 2 8 2" xfId="1905"/>
    <cellStyle name="20 % – Zvýraznění5 2 2 2 9" xfId="1906"/>
    <cellStyle name="20 % – Zvýraznění5 2 2 2 9 2" xfId="1907"/>
    <cellStyle name="20 % – Zvýraznění5 2 2 3" xfId="1908"/>
    <cellStyle name="20 % – Zvýraznění5 2 2 3 10" xfId="1909"/>
    <cellStyle name="20 % – Zvýraznění5 2 2 3 2" xfId="1910"/>
    <cellStyle name="20 % – Zvýraznění5 2 2 3 2 2" xfId="1911"/>
    <cellStyle name="20 % – Zvýraznění5 2 2 3 3" xfId="1912"/>
    <cellStyle name="20 % – Zvýraznění5 2 2 3 3 2" xfId="1913"/>
    <cellStyle name="20 % – Zvýraznění5 2 2 3 4" xfId="1914"/>
    <cellStyle name="20 % – Zvýraznění5 2 2 3 4 2" xfId="1915"/>
    <cellStyle name="20 % – Zvýraznění5 2 2 3 5" xfId="1916"/>
    <cellStyle name="20 % – Zvýraznění5 2 2 3 5 2" xfId="1917"/>
    <cellStyle name="20 % – Zvýraznění5 2 2 3 6" xfId="1918"/>
    <cellStyle name="20 % – Zvýraznění5 2 2 3 6 2" xfId="1919"/>
    <cellStyle name="20 % – Zvýraznění5 2 2 3 7" xfId="1920"/>
    <cellStyle name="20 % – Zvýraznění5 2 2 3 7 2" xfId="1921"/>
    <cellStyle name="20 % – Zvýraznění5 2 2 3 8" xfId="1922"/>
    <cellStyle name="20 % – Zvýraznění5 2 2 3 8 2" xfId="1923"/>
    <cellStyle name="20 % – Zvýraznění5 2 2 3 9" xfId="1924"/>
    <cellStyle name="20 % – Zvýraznění5 2 2 3 9 2" xfId="1925"/>
    <cellStyle name="20 % – Zvýraznění5 2 2 4" xfId="1926"/>
    <cellStyle name="20 % – Zvýraznění5 2 2 4 10" xfId="1927"/>
    <cellStyle name="20 % – Zvýraznění5 2 2 4 2" xfId="1928"/>
    <cellStyle name="20 % – Zvýraznění5 2 2 4 2 2" xfId="1929"/>
    <cellStyle name="20 % – Zvýraznění5 2 2 4 3" xfId="1930"/>
    <cellStyle name="20 % – Zvýraznění5 2 2 4 3 2" xfId="1931"/>
    <cellStyle name="20 % – Zvýraznění5 2 2 4 4" xfId="1932"/>
    <cellStyle name="20 % – Zvýraznění5 2 2 4 4 2" xfId="1933"/>
    <cellStyle name="20 % – Zvýraznění5 2 2 4 5" xfId="1934"/>
    <cellStyle name="20 % – Zvýraznění5 2 2 4 5 2" xfId="1935"/>
    <cellStyle name="20 % – Zvýraznění5 2 2 4 6" xfId="1936"/>
    <cellStyle name="20 % – Zvýraznění5 2 2 4 6 2" xfId="1937"/>
    <cellStyle name="20 % – Zvýraznění5 2 2 4 7" xfId="1938"/>
    <cellStyle name="20 % – Zvýraznění5 2 2 4 7 2" xfId="1939"/>
    <cellStyle name="20 % – Zvýraznění5 2 2 4 8" xfId="1940"/>
    <cellStyle name="20 % – Zvýraznění5 2 2 4 8 2" xfId="1941"/>
    <cellStyle name="20 % – Zvýraznění5 2 2 4 9" xfId="1942"/>
    <cellStyle name="20 % – Zvýraznění5 2 2 4 9 2" xfId="1943"/>
    <cellStyle name="20 % – Zvýraznění5 2 2 5" xfId="1944"/>
    <cellStyle name="20 % – Zvýraznění5 2 2 5 2" xfId="1945"/>
    <cellStyle name="20 % – Zvýraznění5 2 2 6" xfId="1946"/>
    <cellStyle name="20 % – Zvýraznění5 2 2 6 2" xfId="1947"/>
    <cellStyle name="20 % – Zvýraznění5 2 2 7" xfId="1948"/>
    <cellStyle name="20 % – Zvýraznění5 2 2 7 2" xfId="1949"/>
    <cellStyle name="20 % – Zvýraznění5 2 2 8" xfId="1950"/>
    <cellStyle name="20 % – Zvýraznění5 2 2 8 2" xfId="1951"/>
    <cellStyle name="20 % – Zvýraznění5 2 2 9" xfId="1952"/>
    <cellStyle name="20 % – Zvýraznění5 2 2 9 2" xfId="1953"/>
    <cellStyle name="20 % – Zvýraznění5 2 3" xfId="1954"/>
    <cellStyle name="20 % – Zvýraznění5 2 3 10" xfId="1955"/>
    <cellStyle name="20 % – Zvýraznění5 2 3 2" xfId="1956"/>
    <cellStyle name="20 % – Zvýraznění5 2 3 2 2" xfId="1957"/>
    <cellStyle name="20 % – Zvýraznění5 2 3 3" xfId="1958"/>
    <cellStyle name="20 % – Zvýraznění5 2 3 3 2" xfId="1959"/>
    <cellStyle name="20 % – Zvýraznění5 2 3 4" xfId="1960"/>
    <cellStyle name="20 % – Zvýraznění5 2 3 4 2" xfId="1961"/>
    <cellStyle name="20 % – Zvýraznění5 2 3 5" xfId="1962"/>
    <cellStyle name="20 % – Zvýraznění5 2 3 5 2" xfId="1963"/>
    <cellStyle name="20 % – Zvýraznění5 2 3 6" xfId="1964"/>
    <cellStyle name="20 % – Zvýraznění5 2 3 6 2" xfId="1965"/>
    <cellStyle name="20 % – Zvýraznění5 2 3 7" xfId="1966"/>
    <cellStyle name="20 % – Zvýraznění5 2 3 7 2" xfId="1967"/>
    <cellStyle name="20 % – Zvýraznění5 2 3 8" xfId="1968"/>
    <cellStyle name="20 % – Zvýraznění5 2 3 8 2" xfId="1969"/>
    <cellStyle name="20 % – Zvýraznění5 2 3 9" xfId="1970"/>
    <cellStyle name="20 % – Zvýraznění5 2 3 9 2" xfId="1971"/>
    <cellStyle name="20 % – Zvýraznění5 2 4" xfId="1972"/>
    <cellStyle name="20 % – Zvýraznění5 2 4 10" xfId="1973"/>
    <cellStyle name="20 % – Zvýraznění5 2 4 2" xfId="1974"/>
    <cellStyle name="20 % – Zvýraznění5 2 4 2 2" xfId="1975"/>
    <cellStyle name="20 % – Zvýraznění5 2 4 3" xfId="1976"/>
    <cellStyle name="20 % – Zvýraznění5 2 4 3 2" xfId="1977"/>
    <cellStyle name="20 % – Zvýraznění5 2 4 4" xfId="1978"/>
    <cellStyle name="20 % – Zvýraznění5 2 4 4 2" xfId="1979"/>
    <cellStyle name="20 % – Zvýraznění5 2 4 5" xfId="1980"/>
    <cellStyle name="20 % – Zvýraznění5 2 4 5 2" xfId="1981"/>
    <cellStyle name="20 % – Zvýraznění5 2 4 6" xfId="1982"/>
    <cellStyle name="20 % – Zvýraznění5 2 4 6 2" xfId="1983"/>
    <cellStyle name="20 % – Zvýraznění5 2 4 7" xfId="1984"/>
    <cellStyle name="20 % – Zvýraznění5 2 4 7 2" xfId="1985"/>
    <cellStyle name="20 % – Zvýraznění5 2 4 8" xfId="1986"/>
    <cellStyle name="20 % – Zvýraznění5 2 4 8 2" xfId="1987"/>
    <cellStyle name="20 % – Zvýraznění5 2 4 9" xfId="1988"/>
    <cellStyle name="20 % – Zvýraznění5 2 4 9 2" xfId="1989"/>
    <cellStyle name="20 % – Zvýraznění5 2 5" xfId="1990"/>
    <cellStyle name="20 % – Zvýraznění5 2 5 10" xfId="1991"/>
    <cellStyle name="20 % – Zvýraznění5 2 5 2" xfId="1992"/>
    <cellStyle name="20 % – Zvýraznění5 2 5 2 2" xfId="1993"/>
    <cellStyle name="20 % – Zvýraznění5 2 5 3" xfId="1994"/>
    <cellStyle name="20 % – Zvýraznění5 2 5 3 2" xfId="1995"/>
    <cellStyle name="20 % – Zvýraznění5 2 5 4" xfId="1996"/>
    <cellStyle name="20 % – Zvýraznění5 2 5 4 2" xfId="1997"/>
    <cellStyle name="20 % – Zvýraznění5 2 5 5" xfId="1998"/>
    <cellStyle name="20 % – Zvýraznění5 2 5 5 2" xfId="1999"/>
    <cellStyle name="20 % – Zvýraznění5 2 5 6" xfId="2000"/>
    <cellStyle name="20 % – Zvýraznění5 2 5 6 2" xfId="2001"/>
    <cellStyle name="20 % – Zvýraznění5 2 5 7" xfId="2002"/>
    <cellStyle name="20 % – Zvýraznění5 2 5 7 2" xfId="2003"/>
    <cellStyle name="20 % – Zvýraznění5 2 5 8" xfId="2004"/>
    <cellStyle name="20 % – Zvýraznění5 2 5 8 2" xfId="2005"/>
    <cellStyle name="20 % – Zvýraznění5 2 5 9" xfId="2006"/>
    <cellStyle name="20 % – Zvýraznění5 2 5 9 2" xfId="2007"/>
    <cellStyle name="20 % – Zvýraznění5 2 6" xfId="2008"/>
    <cellStyle name="20 % – Zvýraznění5 2 6 2" xfId="2009"/>
    <cellStyle name="20 % – Zvýraznění5 2 7" xfId="2010"/>
    <cellStyle name="20 % – Zvýraznění5 2 7 2" xfId="2011"/>
    <cellStyle name="20 % – Zvýraznění5 2 8" xfId="2012"/>
    <cellStyle name="20 % – Zvýraznění5 2 8 2" xfId="2013"/>
    <cellStyle name="20 % – Zvýraznění5 2 9" xfId="2014"/>
    <cellStyle name="20 % – Zvýraznění5 2 9 2" xfId="2015"/>
    <cellStyle name="20 % – Zvýraznění5 20" xfId="2016"/>
    <cellStyle name="20 % – Zvýraznění5 3" xfId="2017"/>
    <cellStyle name="20 % – Zvýraznění5 3 10" xfId="2018"/>
    <cellStyle name="20 % – Zvýraznění5 3 10 2" xfId="2019"/>
    <cellStyle name="20 % – Zvýraznění5 3 10 3" xfId="2020"/>
    <cellStyle name="20 % – Zvýraznění5 3 10 4" xfId="2021"/>
    <cellStyle name="20 % – Zvýraznění5 3 11" xfId="2022"/>
    <cellStyle name="20 % – Zvýraznění5 3 12" xfId="2023"/>
    <cellStyle name="20 % – Zvýraznění5 3 13" xfId="2024"/>
    <cellStyle name="20 % – Zvýraznění5 3 14" xfId="2025"/>
    <cellStyle name="20 % – Zvýraznění5 3 14 2" xfId="2026"/>
    <cellStyle name="20 % – Zvýraznění5 3 15" xfId="2027"/>
    <cellStyle name="20 % – Zvýraznění5 3 15 2" xfId="2028"/>
    <cellStyle name="20 % – Zvýraznění5 3 16" xfId="2029"/>
    <cellStyle name="20 % – Zvýraznění5 3 16 2" xfId="2030"/>
    <cellStyle name="20 % – Zvýraznění5 3 17" xfId="2031"/>
    <cellStyle name="20 % – Zvýraznění5 3 17 2" xfId="2032"/>
    <cellStyle name="20 % – Zvýraznění5 3 18" xfId="2033"/>
    <cellStyle name="20 % – Zvýraznění5 3 18 2" xfId="2034"/>
    <cellStyle name="20 % – Zvýraznění5 3 19" xfId="2035"/>
    <cellStyle name="20 % – Zvýraznění5 3 19 2" xfId="2036"/>
    <cellStyle name="20 % – Zvýraznění5 3 2" xfId="2037"/>
    <cellStyle name="20 % – Zvýraznění5 3 2 10" xfId="2038"/>
    <cellStyle name="20 % – Zvýraznění5 3 2 11" xfId="2039"/>
    <cellStyle name="20 % – Zvýraznění5 3 2 12" xfId="2040"/>
    <cellStyle name="20 % – Zvýraznění5 3 2 12 2" xfId="2041"/>
    <cellStyle name="20 % – Zvýraznění5 3 2 13" xfId="2042"/>
    <cellStyle name="20 % – Zvýraznění5 3 2 13 2" xfId="2043"/>
    <cellStyle name="20 % – Zvýraznění5 3 2 14" xfId="2044"/>
    <cellStyle name="20 % – Zvýraznění5 3 2 14 2" xfId="2045"/>
    <cellStyle name="20 % – Zvýraznění5 3 2 15" xfId="2046"/>
    <cellStyle name="20 % – Zvýraznění5 3 2 15 2" xfId="2047"/>
    <cellStyle name="20 % – Zvýraznění5 3 2 16" xfId="2048"/>
    <cellStyle name="20 % – Zvýraznění5 3 2 16 2" xfId="2049"/>
    <cellStyle name="20 % – Zvýraznění5 3 2 17" xfId="2050"/>
    <cellStyle name="20 % – Zvýraznění5 3 2 17 2" xfId="2051"/>
    <cellStyle name="20 % – Zvýraznění5 3 2 18" xfId="2052"/>
    <cellStyle name="20 % – Zvýraznění5 3 2 18 2" xfId="2053"/>
    <cellStyle name="20 % – Zvýraznění5 3 2 19" xfId="2054"/>
    <cellStyle name="20 % – Zvýraznění5 3 2 2" xfId="2055"/>
    <cellStyle name="20 % – Zvýraznění5 3 2 2 10" xfId="2056"/>
    <cellStyle name="20 % – Zvýraznění5 3 2 2 2" xfId="2057"/>
    <cellStyle name="20 % – Zvýraznění5 3 2 2 2 2" xfId="2058"/>
    <cellStyle name="20 % – Zvýraznění5 3 2 2 3" xfId="2059"/>
    <cellStyle name="20 % – Zvýraznění5 3 2 2 3 2" xfId="2060"/>
    <cellStyle name="20 % – Zvýraznění5 3 2 2 4" xfId="2061"/>
    <cellStyle name="20 % – Zvýraznění5 3 2 2 4 2" xfId="2062"/>
    <cellStyle name="20 % – Zvýraznění5 3 2 2 5" xfId="2063"/>
    <cellStyle name="20 % – Zvýraznění5 3 2 2 5 2" xfId="2064"/>
    <cellStyle name="20 % – Zvýraznění5 3 2 2 6" xfId="2065"/>
    <cellStyle name="20 % – Zvýraznění5 3 2 2 6 2" xfId="2066"/>
    <cellStyle name="20 % – Zvýraznění5 3 2 2 7" xfId="2067"/>
    <cellStyle name="20 % – Zvýraznění5 3 2 2 8" xfId="2068"/>
    <cellStyle name="20 % – Zvýraznění5 3 2 2 9" xfId="2069"/>
    <cellStyle name="20 % – Zvýraznění5 3 2 3" xfId="2070"/>
    <cellStyle name="20 % – Zvýraznění5 3 2 3 2" xfId="2071"/>
    <cellStyle name="20 % – Zvýraznění5 3 2 3 3" xfId="2072"/>
    <cellStyle name="20 % – Zvýraznění5 3 2 3 4" xfId="2073"/>
    <cellStyle name="20 % – Zvýraznění5 3 2 3 5" xfId="2074"/>
    <cellStyle name="20 % – Zvýraznění5 3 2 4" xfId="2075"/>
    <cellStyle name="20 % – Zvýraznění5 3 2 4 2" xfId="2076"/>
    <cellStyle name="20 % – Zvýraznění5 3 2 4 3" xfId="2077"/>
    <cellStyle name="20 % – Zvýraznění5 3 2 4 4" xfId="2078"/>
    <cellStyle name="20 % – Zvýraznění5 3 2 4 5" xfId="2079"/>
    <cellStyle name="20 % – Zvýraznění5 3 2 5" xfId="2080"/>
    <cellStyle name="20 % – Zvýraznění5 3 2 5 2" xfId="2081"/>
    <cellStyle name="20 % – Zvýraznění5 3 2 5 3" xfId="2082"/>
    <cellStyle name="20 % – Zvýraznění5 3 2 5 4" xfId="2083"/>
    <cellStyle name="20 % – Zvýraznění5 3 2 6" xfId="2084"/>
    <cellStyle name="20 % – Zvýraznění5 3 2 6 2" xfId="2085"/>
    <cellStyle name="20 % – Zvýraznění5 3 2 6 3" xfId="2086"/>
    <cellStyle name="20 % – Zvýraznění5 3 2 6 4" xfId="2087"/>
    <cellStyle name="20 % – Zvýraznění5 3 2 7" xfId="2088"/>
    <cellStyle name="20 % – Zvýraznění5 3 2 7 2" xfId="2089"/>
    <cellStyle name="20 % – Zvýraznění5 3 2 7 3" xfId="2090"/>
    <cellStyle name="20 % – Zvýraznění5 3 2 7 4" xfId="2091"/>
    <cellStyle name="20 % – Zvýraznění5 3 2 8" xfId="2092"/>
    <cellStyle name="20 % – Zvýraznění5 3 2 8 2" xfId="2093"/>
    <cellStyle name="20 % – Zvýraznění5 3 2 8 3" xfId="2094"/>
    <cellStyle name="20 % – Zvýraznění5 3 2 8 4" xfId="2095"/>
    <cellStyle name="20 % – Zvýraznění5 3 2 9" xfId="2096"/>
    <cellStyle name="20 % – Zvýraznění5 3 20" xfId="2097"/>
    <cellStyle name="20 % – Zvýraznění5 3 20 2" xfId="2098"/>
    <cellStyle name="20 % – Zvýraznění5 3 21" xfId="2099"/>
    <cellStyle name="20 % – Zvýraznění5 3 3" xfId="2100"/>
    <cellStyle name="20 % – Zvýraznění5 3 3 10" xfId="2101"/>
    <cellStyle name="20 % – Zvýraznění5 3 3 11" xfId="2102"/>
    <cellStyle name="20 % – Zvýraznění5 3 3 2" xfId="2103"/>
    <cellStyle name="20 % – Zvýraznění5 3 3 2 2" xfId="2104"/>
    <cellStyle name="20 % – Zvýraznění5 3 3 2 3" xfId="2105"/>
    <cellStyle name="20 % – Zvýraznění5 3 3 2 4" xfId="2106"/>
    <cellStyle name="20 % – Zvýraznění5 3 3 3" xfId="2107"/>
    <cellStyle name="20 % – Zvýraznění5 3 3 3 2" xfId="2108"/>
    <cellStyle name="20 % – Zvýraznění5 3 3 3 3" xfId="2109"/>
    <cellStyle name="20 % – Zvýraznění5 3 3 3 4" xfId="2110"/>
    <cellStyle name="20 % – Zvýraznění5 3 3 4" xfId="2111"/>
    <cellStyle name="20 % – Zvýraznění5 3 3 4 2" xfId="2112"/>
    <cellStyle name="20 % – Zvýraznění5 3 3 4 3" xfId="2113"/>
    <cellStyle name="20 % – Zvýraznění5 3 3 4 4" xfId="2114"/>
    <cellStyle name="20 % – Zvýraznění5 3 3 5" xfId="2115"/>
    <cellStyle name="20 % – Zvýraznění5 3 3 5 2" xfId="2116"/>
    <cellStyle name="20 % – Zvýraznění5 3 3 5 3" xfId="2117"/>
    <cellStyle name="20 % – Zvýraznění5 3 3 5 4" xfId="2118"/>
    <cellStyle name="20 % – Zvýraznění5 3 3 6" xfId="2119"/>
    <cellStyle name="20 % – Zvýraznění5 3 3 6 2" xfId="2120"/>
    <cellStyle name="20 % – Zvýraznění5 3 3 6 3" xfId="2121"/>
    <cellStyle name="20 % – Zvýraznění5 3 3 6 4" xfId="2122"/>
    <cellStyle name="20 % – Zvýraznění5 3 3 7" xfId="2123"/>
    <cellStyle name="20 % – Zvýraznění5 3 3 7 2" xfId="2124"/>
    <cellStyle name="20 % – Zvýraznění5 3 3 7 3" xfId="2125"/>
    <cellStyle name="20 % – Zvýraznění5 3 3 7 4" xfId="2126"/>
    <cellStyle name="20 % – Zvýraznění5 3 3 8" xfId="2127"/>
    <cellStyle name="20 % – Zvýraznění5 3 3 9" xfId="2128"/>
    <cellStyle name="20 % – Zvýraznění5 3 4" xfId="2129"/>
    <cellStyle name="20 % – Zvýraznění5 3 4 2" xfId="2130"/>
    <cellStyle name="20 % – Zvýraznění5 3 4 3" xfId="2131"/>
    <cellStyle name="20 % – Zvýraznění5 3 4 4" xfId="2132"/>
    <cellStyle name="20 % – Zvýraznění5 3 4 5" xfId="2133"/>
    <cellStyle name="20 % – Zvýraznění5 3 5" xfId="2134"/>
    <cellStyle name="20 % – Zvýraznění5 3 5 2" xfId="2135"/>
    <cellStyle name="20 % – Zvýraznění5 3 5 3" xfId="2136"/>
    <cellStyle name="20 % – Zvýraznění5 3 5 4" xfId="2137"/>
    <cellStyle name="20 % – Zvýraznění5 3 5 5" xfId="2138"/>
    <cellStyle name="20 % – Zvýraznění5 3 6" xfId="2139"/>
    <cellStyle name="20 % – Zvýraznění5 3 6 2" xfId="2140"/>
    <cellStyle name="20 % – Zvýraznění5 3 6 3" xfId="2141"/>
    <cellStyle name="20 % – Zvýraznění5 3 6 4" xfId="2142"/>
    <cellStyle name="20 % – Zvýraznění5 3 7" xfId="2143"/>
    <cellStyle name="20 % – Zvýraznění5 3 7 2" xfId="2144"/>
    <cellStyle name="20 % – Zvýraznění5 3 7 3" xfId="2145"/>
    <cellStyle name="20 % – Zvýraznění5 3 7 4" xfId="2146"/>
    <cellStyle name="20 % – Zvýraznění5 3 8" xfId="2147"/>
    <cellStyle name="20 % – Zvýraznění5 3 8 2" xfId="2148"/>
    <cellStyle name="20 % – Zvýraznění5 3 8 3" xfId="2149"/>
    <cellStyle name="20 % – Zvýraznění5 3 8 4" xfId="2150"/>
    <cellStyle name="20 % – Zvýraznění5 3 9" xfId="2151"/>
    <cellStyle name="20 % – Zvýraznění5 3 9 2" xfId="2152"/>
    <cellStyle name="20 % – Zvýraznění5 3 9 3" xfId="2153"/>
    <cellStyle name="20 % – Zvýraznění5 3 9 4" xfId="2154"/>
    <cellStyle name="20 % – Zvýraznění5 4" xfId="2155"/>
    <cellStyle name="20 % – Zvýraznění5 4 10" xfId="2156"/>
    <cellStyle name="20 % – Zvýraznění5 4 11" xfId="2157"/>
    <cellStyle name="20 % – Zvýraznění5 4 12" xfId="2158"/>
    <cellStyle name="20 % – Zvýraznění5 4 13" xfId="2159"/>
    <cellStyle name="20 % – Zvýraznění5 4 14" xfId="2160"/>
    <cellStyle name="20 % – Zvýraznění5 4 2" xfId="2161"/>
    <cellStyle name="20 % – Zvýraznění5 4 2 10" xfId="2162"/>
    <cellStyle name="20 % – Zvýraznění5 4 2 11" xfId="2163"/>
    <cellStyle name="20 % – Zvýraznění5 4 2 12" xfId="2164"/>
    <cellStyle name="20 % – Zvýraznění5 4 2 2" xfId="2165"/>
    <cellStyle name="20 % – Zvýraznění5 4 2 2 2" xfId="2166"/>
    <cellStyle name="20 % – Zvýraznění5 4 2 2 3" xfId="2167"/>
    <cellStyle name="20 % – Zvýraznění5 4 2 2 4" xfId="2168"/>
    <cellStyle name="20 % – Zvýraznění5 4 2 2 5" xfId="2169"/>
    <cellStyle name="20 % – Zvýraznění5 4 2 2 6" xfId="2170"/>
    <cellStyle name="20 % – Zvýraznění5 4 2 3" xfId="2171"/>
    <cellStyle name="20 % – Zvýraznění5 4 2 3 2" xfId="2172"/>
    <cellStyle name="20 % – Zvýraznění5 4 2 3 3" xfId="2173"/>
    <cellStyle name="20 % – Zvýraznění5 4 2 3 4" xfId="2174"/>
    <cellStyle name="20 % – Zvýraznění5 4 2 3 5" xfId="2175"/>
    <cellStyle name="20 % – Zvýraznění5 4 2 4" xfId="2176"/>
    <cellStyle name="20 % – Zvýraznění5 4 2 4 2" xfId="2177"/>
    <cellStyle name="20 % – Zvýraznění5 4 2 4 3" xfId="2178"/>
    <cellStyle name="20 % – Zvýraznění5 4 2 4 4" xfId="2179"/>
    <cellStyle name="20 % – Zvýraznění5 4 2 5" xfId="2180"/>
    <cellStyle name="20 % – Zvýraznění5 4 2 5 2" xfId="2181"/>
    <cellStyle name="20 % – Zvýraznění5 4 2 5 3" xfId="2182"/>
    <cellStyle name="20 % – Zvýraznění5 4 2 5 4" xfId="2183"/>
    <cellStyle name="20 % – Zvýraznění5 4 2 6" xfId="2184"/>
    <cellStyle name="20 % – Zvýraznění5 4 2 6 2" xfId="2185"/>
    <cellStyle name="20 % – Zvýraznění5 4 2 6 3" xfId="2186"/>
    <cellStyle name="20 % – Zvýraznění5 4 2 6 4" xfId="2187"/>
    <cellStyle name="20 % – Zvýraznění5 4 2 7" xfId="2188"/>
    <cellStyle name="20 % – Zvýraznění5 4 2 7 2" xfId="2189"/>
    <cellStyle name="20 % – Zvýraznění5 4 2 7 3" xfId="2190"/>
    <cellStyle name="20 % – Zvýraznění5 4 2 7 4" xfId="2191"/>
    <cellStyle name="20 % – Zvýraznění5 4 2 8" xfId="2192"/>
    <cellStyle name="20 % – Zvýraznění5 4 2 9" xfId="2193"/>
    <cellStyle name="20 % – Zvýraznění5 4 3" xfId="2194"/>
    <cellStyle name="20 % – Zvýraznění5 4 3 2" xfId="2195"/>
    <cellStyle name="20 % – Zvýraznění5 4 3 2 2" xfId="2196"/>
    <cellStyle name="20 % – Zvýraznění5 4 3 3" xfId="2197"/>
    <cellStyle name="20 % – Zvýraznění5 4 3 4" xfId="2198"/>
    <cellStyle name="20 % – Zvýraznění5 4 3 5" xfId="2199"/>
    <cellStyle name="20 % – Zvýraznění5 4 3 6" xfId="2200"/>
    <cellStyle name="20 % – Zvýraznění5 4 4" xfId="2201"/>
    <cellStyle name="20 % – Zvýraznění5 4 4 2" xfId="2202"/>
    <cellStyle name="20 % – Zvýraznění5 4 4 3" xfId="2203"/>
    <cellStyle name="20 % – Zvýraznění5 4 4 4" xfId="2204"/>
    <cellStyle name="20 % – Zvýraznění5 4 4 5" xfId="2205"/>
    <cellStyle name="20 % – Zvýraznění5 4 4 6" xfId="2206"/>
    <cellStyle name="20 % – Zvýraznění5 4 5" xfId="2207"/>
    <cellStyle name="20 % – Zvýraznění5 4 5 2" xfId="2208"/>
    <cellStyle name="20 % – Zvýraznění5 4 5 3" xfId="2209"/>
    <cellStyle name="20 % – Zvýraznění5 4 5 4" xfId="2210"/>
    <cellStyle name="20 % – Zvýraznění5 4 5 5" xfId="2211"/>
    <cellStyle name="20 % – Zvýraznění5 4 6" xfId="2212"/>
    <cellStyle name="20 % – Zvýraznění5 4 6 2" xfId="2213"/>
    <cellStyle name="20 % – Zvýraznění5 4 6 3" xfId="2214"/>
    <cellStyle name="20 % – Zvýraznění5 4 6 4" xfId="2215"/>
    <cellStyle name="20 % – Zvýraznění5 4 7" xfId="2216"/>
    <cellStyle name="20 % – Zvýraznění5 4 7 2" xfId="2217"/>
    <cellStyle name="20 % – Zvýraznění5 4 7 3" xfId="2218"/>
    <cellStyle name="20 % – Zvýraznění5 4 7 4" xfId="2219"/>
    <cellStyle name="20 % – Zvýraznění5 4 8" xfId="2220"/>
    <cellStyle name="20 % – Zvýraznění5 4 8 2" xfId="2221"/>
    <cellStyle name="20 % – Zvýraznění5 4 8 3" xfId="2222"/>
    <cellStyle name="20 % – Zvýraznění5 4 8 4" xfId="2223"/>
    <cellStyle name="20 % – Zvýraznění5 4 9" xfId="2224"/>
    <cellStyle name="20 % – Zvýraznění5 4 9 2" xfId="2225"/>
    <cellStyle name="20 % – Zvýraznění5 4 9 3" xfId="2226"/>
    <cellStyle name="20 % – Zvýraznění5 4 9 4" xfId="2227"/>
    <cellStyle name="20 % – Zvýraznění5 5" xfId="2228"/>
    <cellStyle name="20 % – Zvýraznění5 5 10" xfId="2229"/>
    <cellStyle name="20 % – Zvýraznění5 5 11" xfId="2230"/>
    <cellStyle name="20 % – Zvýraznění5 5 12" xfId="2231"/>
    <cellStyle name="20 % – Zvýraznění5 5 2" xfId="2232"/>
    <cellStyle name="20 % – Zvýraznění5 5 2 2" xfId="2233"/>
    <cellStyle name="20 % – Zvýraznění5 5 2 3" xfId="2234"/>
    <cellStyle name="20 % – Zvýraznění5 5 2 4" xfId="2235"/>
    <cellStyle name="20 % – Zvýraznění5 5 2 5" xfId="2236"/>
    <cellStyle name="20 % – Zvýraznění5 5 3" xfId="2237"/>
    <cellStyle name="20 % – Zvýraznění5 5 3 2" xfId="2238"/>
    <cellStyle name="20 % – Zvýraznění5 5 3 3" xfId="2239"/>
    <cellStyle name="20 % – Zvýraznění5 5 3 4" xfId="2240"/>
    <cellStyle name="20 % – Zvýraznění5 5 3 5" xfId="2241"/>
    <cellStyle name="20 % – Zvýraznění5 5 4" xfId="2242"/>
    <cellStyle name="20 % – Zvýraznění5 5 4 2" xfId="2243"/>
    <cellStyle name="20 % – Zvýraznění5 5 4 3" xfId="2244"/>
    <cellStyle name="20 % – Zvýraznění5 5 4 4" xfId="2245"/>
    <cellStyle name="20 % – Zvýraznění5 5 5" xfId="2246"/>
    <cellStyle name="20 % – Zvýraznění5 5 5 2" xfId="2247"/>
    <cellStyle name="20 % – Zvýraznění5 5 5 3" xfId="2248"/>
    <cellStyle name="20 % – Zvýraznění5 5 5 4" xfId="2249"/>
    <cellStyle name="20 % – Zvýraznění5 5 6" xfId="2250"/>
    <cellStyle name="20 % – Zvýraznění5 5 6 2" xfId="2251"/>
    <cellStyle name="20 % – Zvýraznění5 5 6 3" xfId="2252"/>
    <cellStyle name="20 % – Zvýraznění5 5 6 4" xfId="2253"/>
    <cellStyle name="20 % – Zvýraznění5 5 7" xfId="2254"/>
    <cellStyle name="20 % – Zvýraznění5 5 7 2" xfId="2255"/>
    <cellStyle name="20 % – Zvýraznění5 5 7 3" xfId="2256"/>
    <cellStyle name="20 % – Zvýraznění5 5 7 4" xfId="2257"/>
    <cellStyle name="20 % – Zvýraznění5 5 8" xfId="2258"/>
    <cellStyle name="20 % – Zvýraznění5 5 8 2" xfId="2259"/>
    <cellStyle name="20 % – Zvýraznění5 5 8 3" xfId="2260"/>
    <cellStyle name="20 % – Zvýraznění5 5 8 4" xfId="2261"/>
    <cellStyle name="20 % – Zvýraznění5 5 9" xfId="2262"/>
    <cellStyle name="20 % – Zvýraznění5 6" xfId="2263"/>
    <cellStyle name="20 % – Zvýraznění5 6 10" xfId="2264"/>
    <cellStyle name="20 % – Zvýraznění5 6 11" xfId="2265"/>
    <cellStyle name="20 % – Zvýraznění5 6 2" xfId="2266"/>
    <cellStyle name="20 % – Zvýraznění5 6 2 2" xfId="2267"/>
    <cellStyle name="20 % – Zvýraznění5 6 2 3" xfId="2268"/>
    <cellStyle name="20 % – Zvýraznění5 6 2 4" xfId="2269"/>
    <cellStyle name="20 % – Zvýraznění5 6 3" xfId="2270"/>
    <cellStyle name="20 % – Zvýraznění5 6 3 2" xfId="2271"/>
    <cellStyle name="20 % – Zvýraznění5 6 3 3" xfId="2272"/>
    <cellStyle name="20 % – Zvýraznění5 6 3 4" xfId="2273"/>
    <cellStyle name="20 % – Zvýraznění5 6 4" xfId="2274"/>
    <cellStyle name="20 % – Zvýraznění5 6 4 2" xfId="2275"/>
    <cellStyle name="20 % – Zvýraznění5 6 4 3" xfId="2276"/>
    <cellStyle name="20 % – Zvýraznění5 6 4 4" xfId="2277"/>
    <cellStyle name="20 % – Zvýraznění5 6 5" xfId="2278"/>
    <cellStyle name="20 % – Zvýraznění5 6 5 2" xfId="2279"/>
    <cellStyle name="20 % – Zvýraznění5 6 5 3" xfId="2280"/>
    <cellStyle name="20 % – Zvýraznění5 6 5 4" xfId="2281"/>
    <cellStyle name="20 % – Zvýraznění5 6 6" xfId="2282"/>
    <cellStyle name="20 % – Zvýraznění5 6 6 2" xfId="2283"/>
    <cellStyle name="20 % – Zvýraznění5 6 6 3" xfId="2284"/>
    <cellStyle name="20 % – Zvýraznění5 6 6 4" xfId="2285"/>
    <cellStyle name="20 % – Zvýraznění5 6 7" xfId="2286"/>
    <cellStyle name="20 % – Zvýraznění5 6 7 2" xfId="2287"/>
    <cellStyle name="20 % – Zvýraznění5 6 7 3" xfId="2288"/>
    <cellStyle name="20 % – Zvýraznění5 6 7 4" xfId="2289"/>
    <cellStyle name="20 % – Zvýraznění5 6 8" xfId="2290"/>
    <cellStyle name="20 % – Zvýraznění5 6 9" xfId="2291"/>
    <cellStyle name="20 % – Zvýraznění5 7" xfId="2292"/>
    <cellStyle name="20 % – Zvýraznění5 7 2" xfId="2293"/>
    <cellStyle name="20 % – Zvýraznění5 7 3" xfId="2294"/>
    <cellStyle name="20 % – Zvýraznění5 7 4" xfId="2295"/>
    <cellStyle name="20 % – Zvýraznění5 7 5" xfId="2296"/>
    <cellStyle name="20 % – Zvýraznění5 8" xfId="2297"/>
    <cellStyle name="20 % – Zvýraznění5 8 2" xfId="2298"/>
    <cellStyle name="20 % – Zvýraznění5 8 3" xfId="2299"/>
    <cellStyle name="20 % – Zvýraznění5 8 4" xfId="2300"/>
    <cellStyle name="20 % – Zvýraznění5 8 5" xfId="2301"/>
    <cellStyle name="20 % – Zvýraznění5 9" xfId="2302"/>
    <cellStyle name="20 % – Zvýraznění5 9 2" xfId="2303"/>
    <cellStyle name="20 % – Zvýraznění5 9 3" xfId="2304"/>
    <cellStyle name="20 % – Zvýraznění5 9 4" xfId="2305"/>
    <cellStyle name="20 % – Zvýraznění6 10" xfId="2306"/>
    <cellStyle name="20 % – Zvýraznění6 10 2" xfId="2307"/>
    <cellStyle name="20 % – Zvýraznění6 10 3" xfId="2308"/>
    <cellStyle name="20 % – Zvýraznění6 10 4" xfId="2309"/>
    <cellStyle name="20 % – Zvýraznění6 11" xfId="2310"/>
    <cellStyle name="20 % – Zvýraznění6 11 2" xfId="2311"/>
    <cellStyle name="20 % – Zvýraznění6 11 3" xfId="2312"/>
    <cellStyle name="20 % – Zvýraznění6 11 4" xfId="2313"/>
    <cellStyle name="20 % – Zvýraznění6 12" xfId="2314"/>
    <cellStyle name="20 % – Zvýraznění6 12 2" xfId="2315"/>
    <cellStyle name="20 % – Zvýraznění6 12 3" xfId="2316"/>
    <cellStyle name="20 % – Zvýraznění6 12 4" xfId="2317"/>
    <cellStyle name="20 % – Zvýraznění6 13" xfId="2318"/>
    <cellStyle name="20 % – Zvýraznění6 13 2" xfId="2319"/>
    <cellStyle name="20 % – Zvýraznění6 14" xfId="2320"/>
    <cellStyle name="20 % – Zvýraznění6 14 2" xfId="2321"/>
    <cellStyle name="20 % – Zvýraznění6 15" xfId="2322"/>
    <cellStyle name="20 % – Zvýraznění6 15 2" xfId="2323"/>
    <cellStyle name="20 % – Zvýraznění6 16" xfId="2324"/>
    <cellStyle name="20 % – Zvýraznění6 16 2" xfId="2325"/>
    <cellStyle name="20 % – Zvýraznění6 17" xfId="2326"/>
    <cellStyle name="20 % – Zvýraznění6 17 2" xfId="2327"/>
    <cellStyle name="20 % – Zvýraznění6 18" xfId="2328"/>
    <cellStyle name="20 % – Zvýraznění6 18 2" xfId="2329"/>
    <cellStyle name="20 % – Zvýraznění6 19" xfId="2330"/>
    <cellStyle name="20 % – Zvýraznění6 19 2" xfId="2331"/>
    <cellStyle name="20 % – Zvýraznění6 2" xfId="2332"/>
    <cellStyle name="20 % – Zvýraznění6 2 10" xfId="2333"/>
    <cellStyle name="20 % – Zvýraznění6 2 10 2" xfId="2334"/>
    <cellStyle name="20 % – Zvýraznění6 2 11" xfId="2335"/>
    <cellStyle name="20 % – Zvýraznění6 2 11 2" xfId="2336"/>
    <cellStyle name="20 % – Zvýraznění6 2 12" xfId="2337"/>
    <cellStyle name="20 % – Zvýraznění6 2 12 2" xfId="2338"/>
    <cellStyle name="20 % – Zvýraznění6 2 13" xfId="2339"/>
    <cellStyle name="20 % – Zvýraznění6 2 13 2" xfId="2340"/>
    <cellStyle name="20 % – Zvýraznění6 2 14" xfId="2341"/>
    <cellStyle name="20 % – Zvýraznění6 2 2" xfId="2342"/>
    <cellStyle name="20 % – Zvýraznění6 2 2 10" xfId="2343"/>
    <cellStyle name="20 % – Zvýraznění6 2 2 10 2" xfId="2344"/>
    <cellStyle name="20 % – Zvýraznění6 2 2 11" xfId="2345"/>
    <cellStyle name="20 % – Zvýraznění6 2 2 11 2" xfId="2346"/>
    <cellStyle name="20 % – Zvýraznění6 2 2 12" xfId="2347"/>
    <cellStyle name="20 % – Zvýraznění6 2 2 12 2" xfId="2348"/>
    <cellStyle name="20 % – Zvýraznění6 2 2 13" xfId="2349"/>
    <cellStyle name="20 % – Zvýraznění6 2 2 2" xfId="2350"/>
    <cellStyle name="20 % – Zvýraznění6 2 2 2 10" xfId="2351"/>
    <cellStyle name="20 % – Zvýraznění6 2 2 2 2" xfId="2352"/>
    <cellStyle name="20 % – Zvýraznění6 2 2 2 2 2" xfId="2353"/>
    <cellStyle name="20 % – Zvýraznění6 2 2 2 3" xfId="2354"/>
    <cellStyle name="20 % – Zvýraznění6 2 2 2 3 2" xfId="2355"/>
    <cellStyle name="20 % – Zvýraznění6 2 2 2 4" xfId="2356"/>
    <cellStyle name="20 % – Zvýraznění6 2 2 2 4 2" xfId="2357"/>
    <cellStyle name="20 % – Zvýraznění6 2 2 2 5" xfId="2358"/>
    <cellStyle name="20 % – Zvýraznění6 2 2 2 5 2" xfId="2359"/>
    <cellStyle name="20 % – Zvýraznění6 2 2 2 6" xfId="2360"/>
    <cellStyle name="20 % – Zvýraznění6 2 2 2 6 2" xfId="2361"/>
    <cellStyle name="20 % – Zvýraznění6 2 2 2 7" xfId="2362"/>
    <cellStyle name="20 % – Zvýraznění6 2 2 2 7 2" xfId="2363"/>
    <cellStyle name="20 % – Zvýraznění6 2 2 2 8" xfId="2364"/>
    <cellStyle name="20 % – Zvýraznění6 2 2 2 8 2" xfId="2365"/>
    <cellStyle name="20 % – Zvýraznění6 2 2 2 9" xfId="2366"/>
    <cellStyle name="20 % – Zvýraznění6 2 2 2 9 2" xfId="2367"/>
    <cellStyle name="20 % – Zvýraznění6 2 2 3" xfId="2368"/>
    <cellStyle name="20 % – Zvýraznění6 2 2 3 10" xfId="2369"/>
    <cellStyle name="20 % – Zvýraznění6 2 2 3 2" xfId="2370"/>
    <cellStyle name="20 % – Zvýraznění6 2 2 3 2 2" xfId="2371"/>
    <cellStyle name="20 % – Zvýraznění6 2 2 3 3" xfId="2372"/>
    <cellStyle name="20 % – Zvýraznění6 2 2 3 3 2" xfId="2373"/>
    <cellStyle name="20 % – Zvýraznění6 2 2 3 4" xfId="2374"/>
    <cellStyle name="20 % – Zvýraznění6 2 2 3 4 2" xfId="2375"/>
    <cellStyle name="20 % – Zvýraznění6 2 2 3 5" xfId="2376"/>
    <cellStyle name="20 % – Zvýraznění6 2 2 3 5 2" xfId="2377"/>
    <cellStyle name="20 % – Zvýraznění6 2 2 3 6" xfId="2378"/>
    <cellStyle name="20 % – Zvýraznění6 2 2 3 6 2" xfId="2379"/>
    <cellStyle name="20 % – Zvýraznění6 2 2 3 7" xfId="2380"/>
    <cellStyle name="20 % – Zvýraznění6 2 2 3 7 2" xfId="2381"/>
    <cellStyle name="20 % – Zvýraznění6 2 2 3 8" xfId="2382"/>
    <cellStyle name="20 % – Zvýraznění6 2 2 3 8 2" xfId="2383"/>
    <cellStyle name="20 % – Zvýraznění6 2 2 3 9" xfId="2384"/>
    <cellStyle name="20 % – Zvýraznění6 2 2 3 9 2" xfId="2385"/>
    <cellStyle name="20 % – Zvýraznění6 2 2 4" xfId="2386"/>
    <cellStyle name="20 % – Zvýraznění6 2 2 4 10" xfId="2387"/>
    <cellStyle name="20 % – Zvýraznění6 2 2 4 2" xfId="2388"/>
    <cellStyle name="20 % – Zvýraznění6 2 2 4 2 2" xfId="2389"/>
    <cellStyle name="20 % – Zvýraznění6 2 2 4 3" xfId="2390"/>
    <cellStyle name="20 % – Zvýraznění6 2 2 4 3 2" xfId="2391"/>
    <cellStyle name="20 % – Zvýraznění6 2 2 4 4" xfId="2392"/>
    <cellStyle name="20 % – Zvýraznění6 2 2 4 4 2" xfId="2393"/>
    <cellStyle name="20 % – Zvýraznění6 2 2 4 5" xfId="2394"/>
    <cellStyle name="20 % – Zvýraznění6 2 2 4 5 2" xfId="2395"/>
    <cellStyle name="20 % – Zvýraznění6 2 2 4 6" xfId="2396"/>
    <cellStyle name="20 % – Zvýraznění6 2 2 4 6 2" xfId="2397"/>
    <cellStyle name="20 % – Zvýraznění6 2 2 4 7" xfId="2398"/>
    <cellStyle name="20 % – Zvýraznění6 2 2 4 7 2" xfId="2399"/>
    <cellStyle name="20 % – Zvýraznění6 2 2 4 8" xfId="2400"/>
    <cellStyle name="20 % – Zvýraznění6 2 2 4 8 2" xfId="2401"/>
    <cellStyle name="20 % – Zvýraznění6 2 2 4 9" xfId="2402"/>
    <cellStyle name="20 % – Zvýraznění6 2 2 4 9 2" xfId="2403"/>
    <cellStyle name="20 % – Zvýraznění6 2 2 5" xfId="2404"/>
    <cellStyle name="20 % – Zvýraznění6 2 2 5 2" xfId="2405"/>
    <cellStyle name="20 % – Zvýraznění6 2 2 6" xfId="2406"/>
    <cellStyle name="20 % – Zvýraznění6 2 2 6 2" xfId="2407"/>
    <cellStyle name="20 % – Zvýraznění6 2 2 7" xfId="2408"/>
    <cellStyle name="20 % – Zvýraznění6 2 2 7 2" xfId="2409"/>
    <cellStyle name="20 % – Zvýraznění6 2 2 8" xfId="2410"/>
    <cellStyle name="20 % – Zvýraznění6 2 2 8 2" xfId="2411"/>
    <cellStyle name="20 % – Zvýraznění6 2 2 9" xfId="2412"/>
    <cellStyle name="20 % – Zvýraznění6 2 2 9 2" xfId="2413"/>
    <cellStyle name="20 % – Zvýraznění6 2 3" xfId="2414"/>
    <cellStyle name="20 % – Zvýraznění6 2 3 10" xfId="2415"/>
    <cellStyle name="20 % – Zvýraznění6 2 3 2" xfId="2416"/>
    <cellStyle name="20 % – Zvýraznění6 2 3 2 2" xfId="2417"/>
    <cellStyle name="20 % – Zvýraznění6 2 3 3" xfId="2418"/>
    <cellStyle name="20 % – Zvýraznění6 2 3 3 2" xfId="2419"/>
    <cellStyle name="20 % – Zvýraznění6 2 3 4" xfId="2420"/>
    <cellStyle name="20 % – Zvýraznění6 2 3 4 2" xfId="2421"/>
    <cellStyle name="20 % – Zvýraznění6 2 3 5" xfId="2422"/>
    <cellStyle name="20 % – Zvýraznění6 2 3 5 2" xfId="2423"/>
    <cellStyle name="20 % – Zvýraznění6 2 3 6" xfId="2424"/>
    <cellStyle name="20 % – Zvýraznění6 2 3 6 2" xfId="2425"/>
    <cellStyle name="20 % – Zvýraznění6 2 3 7" xfId="2426"/>
    <cellStyle name="20 % – Zvýraznění6 2 3 7 2" xfId="2427"/>
    <cellStyle name="20 % – Zvýraznění6 2 3 8" xfId="2428"/>
    <cellStyle name="20 % – Zvýraznění6 2 3 8 2" xfId="2429"/>
    <cellStyle name="20 % – Zvýraznění6 2 3 9" xfId="2430"/>
    <cellStyle name="20 % – Zvýraznění6 2 3 9 2" xfId="2431"/>
    <cellStyle name="20 % – Zvýraznění6 2 4" xfId="2432"/>
    <cellStyle name="20 % – Zvýraznění6 2 4 10" xfId="2433"/>
    <cellStyle name="20 % – Zvýraznění6 2 4 2" xfId="2434"/>
    <cellStyle name="20 % – Zvýraznění6 2 4 2 2" xfId="2435"/>
    <cellStyle name="20 % – Zvýraznění6 2 4 3" xfId="2436"/>
    <cellStyle name="20 % – Zvýraznění6 2 4 3 2" xfId="2437"/>
    <cellStyle name="20 % – Zvýraznění6 2 4 4" xfId="2438"/>
    <cellStyle name="20 % – Zvýraznění6 2 4 4 2" xfId="2439"/>
    <cellStyle name="20 % – Zvýraznění6 2 4 5" xfId="2440"/>
    <cellStyle name="20 % – Zvýraznění6 2 4 5 2" xfId="2441"/>
    <cellStyle name="20 % – Zvýraznění6 2 4 6" xfId="2442"/>
    <cellStyle name="20 % – Zvýraznění6 2 4 6 2" xfId="2443"/>
    <cellStyle name="20 % – Zvýraznění6 2 4 7" xfId="2444"/>
    <cellStyle name="20 % – Zvýraznění6 2 4 7 2" xfId="2445"/>
    <cellStyle name="20 % – Zvýraznění6 2 4 8" xfId="2446"/>
    <cellStyle name="20 % – Zvýraznění6 2 4 8 2" xfId="2447"/>
    <cellStyle name="20 % – Zvýraznění6 2 4 9" xfId="2448"/>
    <cellStyle name="20 % – Zvýraznění6 2 4 9 2" xfId="2449"/>
    <cellStyle name="20 % – Zvýraznění6 2 5" xfId="2450"/>
    <cellStyle name="20 % – Zvýraznění6 2 5 10" xfId="2451"/>
    <cellStyle name="20 % – Zvýraznění6 2 5 2" xfId="2452"/>
    <cellStyle name="20 % – Zvýraznění6 2 5 2 2" xfId="2453"/>
    <cellStyle name="20 % – Zvýraznění6 2 5 3" xfId="2454"/>
    <cellStyle name="20 % – Zvýraznění6 2 5 3 2" xfId="2455"/>
    <cellStyle name="20 % – Zvýraznění6 2 5 4" xfId="2456"/>
    <cellStyle name="20 % – Zvýraznění6 2 5 4 2" xfId="2457"/>
    <cellStyle name="20 % – Zvýraznění6 2 5 5" xfId="2458"/>
    <cellStyle name="20 % – Zvýraznění6 2 5 5 2" xfId="2459"/>
    <cellStyle name="20 % – Zvýraznění6 2 5 6" xfId="2460"/>
    <cellStyle name="20 % – Zvýraznění6 2 5 6 2" xfId="2461"/>
    <cellStyle name="20 % – Zvýraznění6 2 5 7" xfId="2462"/>
    <cellStyle name="20 % – Zvýraznění6 2 5 7 2" xfId="2463"/>
    <cellStyle name="20 % – Zvýraznění6 2 5 8" xfId="2464"/>
    <cellStyle name="20 % – Zvýraznění6 2 5 8 2" xfId="2465"/>
    <cellStyle name="20 % – Zvýraznění6 2 5 9" xfId="2466"/>
    <cellStyle name="20 % – Zvýraznění6 2 5 9 2" xfId="2467"/>
    <cellStyle name="20 % – Zvýraznění6 2 6" xfId="2468"/>
    <cellStyle name="20 % – Zvýraznění6 2 6 2" xfId="2469"/>
    <cellStyle name="20 % – Zvýraznění6 2 7" xfId="2470"/>
    <cellStyle name="20 % – Zvýraznění6 2 7 2" xfId="2471"/>
    <cellStyle name="20 % – Zvýraznění6 2 8" xfId="2472"/>
    <cellStyle name="20 % – Zvýraznění6 2 8 2" xfId="2473"/>
    <cellStyle name="20 % – Zvýraznění6 2 9" xfId="2474"/>
    <cellStyle name="20 % – Zvýraznění6 2 9 2" xfId="2475"/>
    <cellStyle name="20 % – Zvýraznění6 20" xfId="2476"/>
    <cellStyle name="20 % – Zvýraznění6 3" xfId="2477"/>
    <cellStyle name="20 % – Zvýraznění6 3 10" xfId="2478"/>
    <cellStyle name="20 % – Zvýraznění6 3 10 2" xfId="2479"/>
    <cellStyle name="20 % – Zvýraznění6 3 10 3" xfId="2480"/>
    <cellStyle name="20 % – Zvýraznění6 3 10 4" xfId="2481"/>
    <cellStyle name="20 % – Zvýraznění6 3 11" xfId="2482"/>
    <cellStyle name="20 % – Zvýraznění6 3 12" xfId="2483"/>
    <cellStyle name="20 % – Zvýraznění6 3 13" xfId="2484"/>
    <cellStyle name="20 % – Zvýraznění6 3 14" xfId="2485"/>
    <cellStyle name="20 % – Zvýraznění6 3 14 2" xfId="2486"/>
    <cellStyle name="20 % – Zvýraznění6 3 15" xfId="2487"/>
    <cellStyle name="20 % – Zvýraznění6 3 15 2" xfId="2488"/>
    <cellStyle name="20 % – Zvýraznění6 3 16" xfId="2489"/>
    <cellStyle name="20 % – Zvýraznění6 3 16 2" xfId="2490"/>
    <cellStyle name="20 % – Zvýraznění6 3 17" xfId="2491"/>
    <cellStyle name="20 % – Zvýraznění6 3 17 2" xfId="2492"/>
    <cellStyle name="20 % – Zvýraznění6 3 18" xfId="2493"/>
    <cellStyle name="20 % – Zvýraznění6 3 18 2" xfId="2494"/>
    <cellStyle name="20 % – Zvýraznění6 3 19" xfId="2495"/>
    <cellStyle name="20 % – Zvýraznění6 3 19 2" xfId="2496"/>
    <cellStyle name="20 % – Zvýraznění6 3 2" xfId="2497"/>
    <cellStyle name="20 % – Zvýraznění6 3 2 10" xfId="2498"/>
    <cellStyle name="20 % – Zvýraznění6 3 2 11" xfId="2499"/>
    <cellStyle name="20 % – Zvýraznění6 3 2 12" xfId="2500"/>
    <cellStyle name="20 % – Zvýraznění6 3 2 12 2" xfId="2501"/>
    <cellStyle name="20 % – Zvýraznění6 3 2 13" xfId="2502"/>
    <cellStyle name="20 % – Zvýraznění6 3 2 13 2" xfId="2503"/>
    <cellStyle name="20 % – Zvýraznění6 3 2 14" xfId="2504"/>
    <cellStyle name="20 % – Zvýraznění6 3 2 14 2" xfId="2505"/>
    <cellStyle name="20 % – Zvýraznění6 3 2 15" xfId="2506"/>
    <cellStyle name="20 % – Zvýraznění6 3 2 15 2" xfId="2507"/>
    <cellStyle name="20 % – Zvýraznění6 3 2 16" xfId="2508"/>
    <cellStyle name="20 % – Zvýraznění6 3 2 16 2" xfId="2509"/>
    <cellStyle name="20 % – Zvýraznění6 3 2 17" xfId="2510"/>
    <cellStyle name="20 % – Zvýraznění6 3 2 17 2" xfId="2511"/>
    <cellStyle name="20 % – Zvýraznění6 3 2 18" xfId="2512"/>
    <cellStyle name="20 % – Zvýraznění6 3 2 18 2" xfId="2513"/>
    <cellStyle name="20 % – Zvýraznění6 3 2 19" xfId="2514"/>
    <cellStyle name="20 % – Zvýraznění6 3 2 2" xfId="2515"/>
    <cellStyle name="20 % – Zvýraznění6 3 2 2 10" xfId="2516"/>
    <cellStyle name="20 % – Zvýraznění6 3 2 2 2" xfId="2517"/>
    <cellStyle name="20 % – Zvýraznění6 3 2 2 2 2" xfId="2518"/>
    <cellStyle name="20 % – Zvýraznění6 3 2 2 3" xfId="2519"/>
    <cellStyle name="20 % – Zvýraznění6 3 2 2 3 2" xfId="2520"/>
    <cellStyle name="20 % – Zvýraznění6 3 2 2 4" xfId="2521"/>
    <cellStyle name="20 % – Zvýraznění6 3 2 2 4 2" xfId="2522"/>
    <cellStyle name="20 % – Zvýraznění6 3 2 2 5" xfId="2523"/>
    <cellStyle name="20 % – Zvýraznění6 3 2 2 5 2" xfId="2524"/>
    <cellStyle name="20 % – Zvýraznění6 3 2 2 6" xfId="2525"/>
    <cellStyle name="20 % – Zvýraznění6 3 2 2 6 2" xfId="2526"/>
    <cellStyle name="20 % – Zvýraznění6 3 2 2 7" xfId="2527"/>
    <cellStyle name="20 % – Zvýraznění6 3 2 2 8" xfId="2528"/>
    <cellStyle name="20 % – Zvýraznění6 3 2 2 9" xfId="2529"/>
    <cellStyle name="20 % – Zvýraznění6 3 2 3" xfId="2530"/>
    <cellStyle name="20 % – Zvýraznění6 3 2 3 2" xfId="2531"/>
    <cellStyle name="20 % – Zvýraznění6 3 2 3 3" xfId="2532"/>
    <cellStyle name="20 % – Zvýraznění6 3 2 3 4" xfId="2533"/>
    <cellStyle name="20 % – Zvýraznění6 3 2 3 5" xfId="2534"/>
    <cellStyle name="20 % – Zvýraznění6 3 2 4" xfId="2535"/>
    <cellStyle name="20 % – Zvýraznění6 3 2 4 2" xfId="2536"/>
    <cellStyle name="20 % – Zvýraznění6 3 2 4 3" xfId="2537"/>
    <cellStyle name="20 % – Zvýraznění6 3 2 4 4" xfId="2538"/>
    <cellStyle name="20 % – Zvýraznění6 3 2 4 5" xfId="2539"/>
    <cellStyle name="20 % – Zvýraznění6 3 2 5" xfId="2540"/>
    <cellStyle name="20 % – Zvýraznění6 3 2 5 2" xfId="2541"/>
    <cellStyle name="20 % – Zvýraznění6 3 2 5 3" xfId="2542"/>
    <cellStyle name="20 % – Zvýraznění6 3 2 5 4" xfId="2543"/>
    <cellStyle name="20 % – Zvýraznění6 3 2 6" xfId="2544"/>
    <cellStyle name="20 % – Zvýraznění6 3 2 6 2" xfId="2545"/>
    <cellStyle name="20 % – Zvýraznění6 3 2 6 3" xfId="2546"/>
    <cellStyle name="20 % – Zvýraznění6 3 2 6 4" xfId="2547"/>
    <cellStyle name="20 % – Zvýraznění6 3 2 7" xfId="2548"/>
    <cellStyle name="20 % – Zvýraznění6 3 2 7 2" xfId="2549"/>
    <cellStyle name="20 % – Zvýraznění6 3 2 7 3" xfId="2550"/>
    <cellStyle name="20 % – Zvýraznění6 3 2 7 4" xfId="2551"/>
    <cellStyle name="20 % – Zvýraznění6 3 2 8" xfId="2552"/>
    <cellStyle name="20 % – Zvýraznění6 3 2 8 2" xfId="2553"/>
    <cellStyle name="20 % – Zvýraznění6 3 2 8 3" xfId="2554"/>
    <cellStyle name="20 % – Zvýraznění6 3 2 8 4" xfId="2555"/>
    <cellStyle name="20 % – Zvýraznění6 3 2 9" xfId="2556"/>
    <cellStyle name="20 % – Zvýraznění6 3 20" xfId="2557"/>
    <cellStyle name="20 % – Zvýraznění6 3 20 2" xfId="2558"/>
    <cellStyle name="20 % – Zvýraznění6 3 21" xfId="2559"/>
    <cellStyle name="20 % – Zvýraznění6 3 3" xfId="2560"/>
    <cellStyle name="20 % – Zvýraznění6 3 3 10" xfId="2561"/>
    <cellStyle name="20 % – Zvýraznění6 3 3 11" xfId="2562"/>
    <cellStyle name="20 % – Zvýraznění6 3 3 2" xfId="2563"/>
    <cellStyle name="20 % – Zvýraznění6 3 3 2 2" xfId="2564"/>
    <cellStyle name="20 % – Zvýraznění6 3 3 2 3" xfId="2565"/>
    <cellStyle name="20 % – Zvýraznění6 3 3 2 4" xfId="2566"/>
    <cellStyle name="20 % – Zvýraznění6 3 3 3" xfId="2567"/>
    <cellStyle name="20 % – Zvýraznění6 3 3 3 2" xfId="2568"/>
    <cellStyle name="20 % – Zvýraznění6 3 3 3 3" xfId="2569"/>
    <cellStyle name="20 % – Zvýraznění6 3 3 3 4" xfId="2570"/>
    <cellStyle name="20 % – Zvýraznění6 3 3 4" xfId="2571"/>
    <cellStyle name="20 % – Zvýraznění6 3 3 4 2" xfId="2572"/>
    <cellStyle name="20 % – Zvýraznění6 3 3 4 3" xfId="2573"/>
    <cellStyle name="20 % – Zvýraznění6 3 3 4 4" xfId="2574"/>
    <cellStyle name="20 % – Zvýraznění6 3 3 5" xfId="2575"/>
    <cellStyle name="20 % – Zvýraznění6 3 3 5 2" xfId="2576"/>
    <cellStyle name="20 % – Zvýraznění6 3 3 5 3" xfId="2577"/>
    <cellStyle name="20 % – Zvýraznění6 3 3 5 4" xfId="2578"/>
    <cellStyle name="20 % – Zvýraznění6 3 3 6" xfId="2579"/>
    <cellStyle name="20 % – Zvýraznění6 3 3 6 2" xfId="2580"/>
    <cellStyle name="20 % – Zvýraznění6 3 3 6 3" xfId="2581"/>
    <cellStyle name="20 % – Zvýraznění6 3 3 6 4" xfId="2582"/>
    <cellStyle name="20 % – Zvýraznění6 3 3 7" xfId="2583"/>
    <cellStyle name="20 % – Zvýraznění6 3 3 7 2" xfId="2584"/>
    <cellStyle name="20 % – Zvýraznění6 3 3 7 3" xfId="2585"/>
    <cellStyle name="20 % – Zvýraznění6 3 3 7 4" xfId="2586"/>
    <cellStyle name="20 % – Zvýraznění6 3 3 8" xfId="2587"/>
    <cellStyle name="20 % – Zvýraznění6 3 3 9" xfId="2588"/>
    <cellStyle name="20 % – Zvýraznění6 3 4" xfId="2589"/>
    <cellStyle name="20 % – Zvýraznění6 3 4 2" xfId="2590"/>
    <cellStyle name="20 % – Zvýraznění6 3 4 3" xfId="2591"/>
    <cellStyle name="20 % – Zvýraznění6 3 4 4" xfId="2592"/>
    <cellStyle name="20 % – Zvýraznění6 3 4 5" xfId="2593"/>
    <cellStyle name="20 % – Zvýraznění6 3 5" xfId="2594"/>
    <cellStyle name="20 % – Zvýraznění6 3 5 2" xfId="2595"/>
    <cellStyle name="20 % – Zvýraznění6 3 5 3" xfId="2596"/>
    <cellStyle name="20 % – Zvýraznění6 3 5 4" xfId="2597"/>
    <cellStyle name="20 % – Zvýraznění6 3 5 5" xfId="2598"/>
    <cellStyle name="20 % – Zvýraznění6 3 6" xfId="2599"/>
    <cellStyle name="20 % – Zvýraznění6 3 6 2" xfId="2600"/>
    <cellStyle name="20 % – Zvýraznění6 3 6 3" xfId="2601"/>
    <cellStyle name="20 % – Zvýraznění6 3 6 4" xfId="2602"/>
    <cellStyle name="20 % – Zvýraznění6 3 7" xfId="2603"/>
    <cellStyle name="20 % – Zvýraznění6 3 7 2" xfId="2604"/>
    <cellStyle name="20 % – Zvýraznění6 3 7 3" xfId="2605"/>
    <cellStyle name="20 % – Zvýraznění6 3 7 4" xfId="2606"/>
    <cellStyle name="20 % – Zvýraznění6 3 8" xfId="2607"/>
    <cellStyle name="20 % – Zvýraznění6 3 8 2" xfId="2608"/>
    <cellStyle name="20 % – Zvýraznění6 3 8 3" xfId="2609"/>
    <cellStyle name="20 % – Zvýraznění6 3 8 4" xfId="2610"/>
    <cellStyle name="20 % – Zvýraznění6 3 9" xfId="2611"/>
    <cellStyle name="20 % – Zvýraznění6 3 9 2" xfId="2612"/>
    <cellStyle name="20 % – Zvýraznění6 3 9 3" xfId="2613"/>
    <cellStyle name="20 % – Zvýraznění6 3 9 4" xfId="2614"/>
    <cellStyle name="20 % – Zvýraznění6 4" xfId="2615"/>
    <cellStyle name="20 % – Zvýraznění6 4 10" xfId="2616"/>
    <cellStyle name="20 % – Zvýraznění6 4 11" xfId="2617"/>
    <cellStyle name="20 % – Zvýraznění6 4 12" xfId="2618"/>
    <cellStyle name="20 % – Zvýraznění6 4 13" xfId="2619"/>
    <cellStyle name="20 % – Zvýraznění6 4 14" xfId="2620"/>
    <cellStyle name="20 % – Zvýraznění6 4 2" xfId="2621"/>
    <cellStyle name="20 % – Zvýraznění6 4 2 10" xfId="2622"/>
    <cellStyle name="20 % – Zvýraznění6 4 2 11" xfId="2623"/>
    <cellStyle name="20 % – Zvýraznění6 4 2 12" xfId="2624"/>
    <cellStyle name="20 % – Zvýraznění6 4 2 2" xfId="2625"/>
    <cellStyle name="20 % – Zvýraznění6 4 2 2 2" xfId="2626"/>
    <cellStyle name="20 % – Zvýraznění6 4 2 2 3" xfId="2627"/>
    <cellStyle name="20 % – Zvýraznění6 4 2 2 4" xfId="2628"/>
    <cellStyle name="20 % – Zvýraznění6 4 2 2 5" xfId="2629"/>
    <cellStyle name="20 % – Zvýraznění6 4 2 2 6" xfId="2630"/>
    <cellStyle name="20 % – Zvýraznění6 4 2 3" xfId="2631"/>
    <cellStyle name="20 % – Zvýraznění6 4 2 3 2" xfId="2632"/>
    <cellStyle name="20 % – Zvýraznění6 4 2 3 3" xfId="2633"/>
    <cellStyle name="20 % – Zvýraznění6 4 2 3 4" xfId="2634"/>
    <cellStyle name="20 % – Zvýraznění6 4 2 3 5" xfId="2635"/>
    <cellStyle name="20 % – Zvýraznění6 4 2 4" xfId="2636"/>
    <cellStyle name="20 % – Zvýraznění6 4 2 4 2" xfId="2637"/>
    <cellStyle name="20 % – Zvýraznění6 4 2 4 3" xfId="2638"/>
    <cellStyle name="20 % – Zvýraznění6 4 2 4 4" xfId="2639"/>
    <cellStyle name="20 % – Zvýraznění6 4 2 5" xfId="2640"/>
    <cellStyle name="20 % – Zvýraznění6 4 2 5 2" xfId="2641"/>
    <cellStyle name="20 % – Zvýraznění6 4 2 5 3" xfId="2642"/>
    <cellStyle name="20 % – Zvýraznění6 4 2 5 4" xfId="2643"/>
    <cellStyle name="20 % – Zvýraznění6 4 2 6" xfId="2644"/>
    <cellStyle name="20 % – Zvýraznění6 4 2 6 2" xfId="2645"/>
    <cellStyle name="20 % – Zvýraznění6 4 2 6 3" xfId="2646"/>
    <cellStyle name="20 % – Zvýraznění6 4 2 6 4" xfId="2647"/>
    <cellStyle name="20 % – Zvýraznění6 4 2 7" xfId="2648"/>
    <cellStyle name="20 % – Zvýraznění6 4 2 7 2" xfId="2649"/>
    <cellStyle name="20 % – Zvýraznění6 4 2 7 3" xfId="2650"/>
    <cellStyle name="20 % – Zvýraznění6 4 2 7 4" xfId="2651"/>
    <cellStyle name="20 % – Zvýraznění6 4 2 8" xfId="2652"/>
    <cellStyle name="20 % – Zvýraznění6 4 2 9" xfId="2653"/>
    <cellStyle name="20 % – Zvýraznění6 4 3" xfId="2654"/>
    <cellStyle name="20 % – Zvýraznění6 4 3 2" xfId="2655"/>
    <cellStyle name="20 % – Zvýraznění6 4 3 2 2" xfId="2656"/>
    <cellStyle name="20 % – Zvýraznění6 4 3 3" xfId="2657"/>
    <cellStyle name="20 % – Zvýraznění6 4 3 4" xfId="2658"/>
    <cellStyle name="20 % – Zvýraznění6 4 3 5" xfId="2659"/>
    <cellStyle name="20 % – Zvýraznění6 4 3 6" xfId="2660"/>
    <cellStyle name="20 % – Zvýraznění6 4 4" xfId="2661"/>
    <cellStyle name="20 % – Zvýraznění6 4 4 2" xfId="2662"/>
    <cellStyle name="20 % – Zvýraznění6 4 4 3" xfId="2663"/>
    <cellStyle name="20 % – Zvýraznění6 4 4 4" xfId="2664"/>
    <cellStyle name="20 % – Zvýraznění6 4 4 5" xfId="2665"/>
    <cellStyle name="20 % – Zvýraznění6 4 4 6" xfId="2666"/>
    <cellStyle name="20 % – Zvýraznění6 4 5" xfId="2667"/>
    <cellStyle name="20 % – Zvýraznění6 4 5 2" xfId="2668"/>
    <cellStyle name="20 % – Zvýraznění6 4 5 3" xfId="2669"/>
    <cellStyle name="20 % – Zvýraznění6 4 5 4" xfId="2670"/>
    <cellStyle name="20 % – Zvýraznění6 4 5 5" xfId="2671"/>
    <cellStyle name="20 % – Zvýraznění6 4 6" xfId="2672"/>
    <cellStyle name="20 % – Zvýraznění6 4 6 2" xfId="2673"/>
    <cellStyle name="20 % – Zvýraznění6 4 6 3" xfId="2674"/>
    <cellStyle name="20 % – Zvýraznění6 4 6 4" xfId="2675"/>
    <cellStyle name="20 % – Zvýraznění6 4 7" xfId="2676"/>
    <cellStyle name="20 % – Zvýraznění6 4 7 2" xfId="2677"/>
    <cellStyle name="20 % – Zvýraznění6 4 7 3" xfId="2678"/>
    <cellStyle name="20 % – Zvýraznění6 4 7 4" xfId="2679"/>
    <cellStyle name="20 % – Zvýraznění6 4 8" xfId="2680"/>
    <cellStyle name="20 % – Zvýraznění6 4 8 2" xfId="2681"/>
    <cellStyle name="20 % – Zvýraznění6 4 8 3" xfId="2682"/>
    <cellStyle name="20 % – Zvýraznění6 4 8 4" xfId="2683"/>
    <cellStyle name="20 % – Zvýraznění6 4 9" xfId="2684"/>
    <cellStyle name="20 % – Zvýraznění6 4 9 2" xfId="2685"/>
    <cellStyle name="20 % – Zvýraznění6 4 9 3" xfId="2686"/>
    <cellStyle name="20 % – Zvýraznění6 4 9 4" xfId="2687"/>
    <cellStyle name="20 % – Zvýraznění6 5" xfId="2688"/>
    <cellStyle name="20 % – Zvýraznění6 5 10" xfId="2689"/>
    <cellStyle name="20 % – Zvýraznění6 5 11" xfId="2690"/>
    <cellStyle name="20 % – Zvýraznění6 5 12" xfId="2691"/>
    <cellStyle name="20 % – Zvýraznění6 5 2" xfId="2692"/>
    <cellStyle name="20 % – Zvýraznění6 5 2 2" xfId="2693"/>
    <cellStyle name="20 % – Zvýraznění6 5 2 3" xfId="2694"/>
    <cellStyle name="20 % – Zvýraznění6 5 2 4" xfId="2695"/>
    <cellStyle name="20 % – Zvýraznění6 5 2 5" xfId="2696"/>
    <cellStyle name="20 % – Zvýraznění6 5 3" xfId="2697"/>
    <cellStyle name="20 % – Zvýraznění6 5 3 2" xfId="2698"/>
    <cellStyle name="20 % – Zvýraznění6 5 3 3" xfId="2699"/>
    <cellStyle name="20 % – Zvýraznění6 5 3 4" xfId="2700"/>
    <cellStyle name="20 % – Zvýraznění6 5 3 5" xfId="2701"/>
    <cellStyle name="20 % – Zvýraznění6 5 4" xfId="2702"/>
    <cellStyle name="20 % – Zvýraznění6 5 4 2" xfId="2703"/>
    <cellStyle name="20 % – Zvýraznění6 5 4 3" xfId="2704"/>
    <cellStyle name="20 % – Zvýraznění6 5 4 4" xfId="2705"/>
    <cellStyle name="20 % – Zvýraznění6 5 5" xfId="2706"/>
    <cellStyle name="20 % – Zvýraznění6 5 5 2" xfId="2707"/>
    <cellStyle name="20 % – Zvýraznění6 5 5 3" xfId="2708"/>
    <cellStyle name="20 % – Zvýraznění6 5 5 4" xfId="2709"/>
    <cellStyle name="20 % – Zvýraznění6 5 6" xfId="2710"/>
    <cellStyle name="20 % – Zvýraznění6 5 6 2" xfId="2711"/>
    <cellStyle name="20 % – Zvýraznění6 5 6 3" xfId="2712"/>
    <cellStyle name="20 % – Zvýraznění6 5 6 4" xfId="2713"/>
    <cellStyle name="20 % – Zvýraznění6 5 7" xfId="2714"/>
    <cellStyle name="20 % – Zvýraznění6 5 7 2" xfId="2715"/>
    <cellStyle name="20 % – Zvýraznění6 5 7 3" xfId="2716"/>
    <cellStyle name="20 % – Zvýraznění6 5 7 4" xfId="2717"/>
    <cellStyle name="20 % – Zvýraznění6 5 8" xfId="2718"/>
    <cellStyle name="20 % – Zvýraznění6 5 8 2" xfId="2719"/>
    <cellStyle name="20 % – Zvýraznění6 5 8 3" xfId="2720"/>
    <cellStyle name="20 % – Zvýraznění6 5 8 4" xfId="2721"/>
    <cellStyle name="20 % – Zvýraznění6 5 9" xfId="2722"/>
    <cellStyle name="20 % – Zvýraznění6 6" xfId="2723"/>
    <cellStyle name="20 % – Zvýraznění6 6 10" xfId="2724"/>
    <cellStyle name="20 % – Zvýraznění6 6 11" xfId="2725"/>
    <cellStyle name="20 % – Zvýraznění6 6 2" xfId="2726"/>
    <cellStyle name="20 % – Zvýraznění6 6 2 2" xfId="2727"/>
    <cellStyle name="20 % – Zvýraznění6 6 2 3" xfId="2728"/>
    <cellStyle name="20 % – Zvýraznění6 6 2 4" xfId="2729"/>
    <cellStyle name="20 % – Zvýraznění6 6 3" xfId="2730"/>
    <cellStyle name="20 % – Zvýraznění6 6 3 2" xfId="2731"/>
    <cellStyle name="20 % – Zvýraznění6 6 3 3" xfId="2732"/>
    <cellStyle name="20 % – Zvýraznění6 6 3 4" xfId="2733"/>
    <cellStyle name="20 % – Zvýraznění6 6 4" xfId="2734"/>
    <cellStyle name="20 % – Zvýraznění6 6 4 2" xfId="2735"/>
    <cellStyle name="20 % – Zvýraznění6 6 4 3" xfId="2736"/>
    <cellStyle name="20 % – Zvýraznění6 6 4 4" xfId="2737"/>
    <cellStyle name="20 % – Zvýraznění6 6 5" xfId="2738"/>
    <cellStyle name="20 % – Zvýraznění6 6 5 2" xfId="2739"/>
    <cellStyle name="20 % – Zvýraznění6 6 5 3" xfId="2740"/>
    <cellStyle name="20 % – Zvýraznění6 6 5 4" xfId="2741"/>
    <cellStyle name="20 % – Zvýraznění6 6 6" xfId="2742"/>
    <cellStyle name="20 % – Zvýraznění6 6 6 2" xfId="2743"/>
    <cellStyle name="20 % – Zvýraznění6 6 6 3" xfId="2744"/>
    <cellStyle name="20 % – Zvýraznění6 6 6 4" xfId="2745"/>
    <cellStyle name="20 % – Zvýraznění6 6 7" xfId="2746"/>
    <cellStyle name="20 % – Zvýraznění6 6 7 2" xfId="2747"/>
    <cellStyle name="20 % – Zvýraznění6 6 7 3" xfId="2748"/>
    <cellStyle name="20 % – Zvýraznění6 6 7 4" xfId="2749"/>
    <cellStyle name="20 % – Zvýraznění6 6 8" xfId="2750"/>
    <cellStyle name="20 % – Zvýraznění6 6 9" xfId="2751"/>
    <cellStyle name="20 % – Zvýraznění6 7" xfId="2752"/>
    <cellStyle name="20 % – Zvýraznění6 7 2" xfId="2753"/>
    <cellStyle name="20 % – Zvýraznění6 7 3" xfId="2754"/>
    <cellStyle name="20 % – Zvýraznění6 7 4" xfId="2755"/>
    <cellStyle name="20 % – Zvýraznění6 7 5" xfId="2756"/>
    <cellStyle name="20 % – Zvýraznění6 8" xfId="2757"/>
    <cellStyle name="20 % – Zvýraznění6 8 2" xfId="2758"/>
    <cellStyle name="20 % – Zvýraznění6 8 3" xfId="2759"/>
    <cellStyle name="20 % – Zvýraznění6 8 4" xfId="2760"/>
    <cellStyle name="20 % – Zvýraznění6 8 5" xfId="2761"/>
    <cellStyle name="20 % – Zvýraznění6 9" xfId="2762"/>
    <cellStyle name="20 % – Zvýraznění6 9 2" xfId="2763"/>
    <cellStyle name="20 % – Zvýraznění6 9 3" xfId="2764"/>
    <cellStyle name="20 % – Zvýraznění6 9 4" xfId="2765"/>
    <cellStyle name="40 % – Zvýraznění1 10" xfId="2766"/>
    <cellStyle name="40 % – Zvýraznění1 10 2" xfId="2767"/>
    <cellStyle name="40 % – Zvýraznění1 10 3" xfId="2768"/>
    <cellStyle name="40 % – Zvýraznění1 10 4" xfId="2769"/>
    <cellStyle name="40 % – Zvýraznění1 11" xfId="2770"/>
    <cellStyle name="40 % – Zvýraznění1 11 2" xfId="2771"/>
    <cellStyle name="40 % – Zvýraznění1 11 3" xfId="2772"/>
    <cellStyle name="40 % – Zvýraznění1 11 4" xfId="2773"/>
    <cellStyle name="40 % – Zvýraznění1 12" xfId="2774"/>
    <cellStyle name="40 % – Zvýraznění1 12 2" xfId="2775"/>
    <cellStyle name="40 % – Zvýraznění1 12 3" xfId="2776"/>
    <cellStyle name="40 % – Zvýraznění1 12 4" xfId="2777"/>
    <cellStyle name="40 % – Zvýraznění1 13" xfId="2778"/>
    <cellStyle name="40 % – Zvýraznění1 13 2" xfId="2779"/>
    <cellStyle name="40 % – Zvýraznění1 14" xfId="2780"/>
    <cellStyle name="40 % – Zvýraznění1 14 2" xfId="2781"/>
    <cellStyle name="40 % – Zvýraznění1 15" xfId="2782"/>
    <cellStyle name="40 % – Zvýraznění1 15 2" xfId="2783"/>
    <cellStyle name="40 % – Zvýraznění1 16" xfId="2784"/>
    <cellStyle name="40 % – Zvýraznění1 16 2" xfId="2785"/>
    <cellStyle name="40 % – Zvýraznění1 17" xfId="2786"/>
    <cellStyle name="40 % – Zvýraznění1 17 2" xfId="2787"/>
    <cellStyle name="40 % – Zvýraznění1 18" xfId="2788"/>
    <cellStyle name="40 % – Zvýraznění1 18 2" xfId="2789"/>
    <cellStyle name="40 % – Zvýraznění1 19" xfId="2790"/>
    <cellStyle name="40 % – Zvýraznění1 19 2" xfId="2791"/>
    <cellStyle name="40 % – Zvýraznění1 2" xfId="2792"/>
    <cellStyle name="40 % – Zvýraznění1 2 10" xfId="2793"/>
    <cellStyle name="40 % – Zvýraznění1 2 10 2" xfId="2794"/>
    <cellStyle name="40 % – Zvýraznění1 2 11" xfId="2795"/>
    <cellStyle name="40 % – Zvýraznění1 2 11 2" xfId="2796"/>
    <cellStyle name="40 % – Zvýraznění1 2 12" xfId="2797"/>
    <cellStyle name="40 % – Zvýraznění1 2 12 2" xfId="2798"/>
    <cellStyle name="40 % – Zvýraznění1 2 13" xfId="2799"/>
    <cellStyle name="40 % – Zvýraznění1 2 13 2" xfId="2800"/>
    <cellStyle name="40 % – Zvýraznění1 2 14" xfId="2801"/>
    <cellStyle name="40 % – Zvýraznění1 2 2" xfId="2802"/>
    <cellStyle name="40 % – Zvýraznění1 2 2 10" xfId="2803"/>
    <cellStyle name="40 % – Zvýraznění1 2 2 10 2" xfId="2804"/>
    <cellStyle name="40 % – Zvýraznění1 2 2 11" xfId="2805"/>
    <cellStyle name="40 % – Zvýraznění1 2 2 11 2" xfId="2806"/>
    <cellStyle name="40 % – Zvýraznění1 2 2 12" xfId="2807"/>
    <cellStyle name="40 % – Zvýraznění1 2 2 12 2" xfId="2808"/>
    <cellStyle name="40 % – Zvýraznění1 2 2 13" xfId="2809"/>
    <cellStyle name="40 % – Zvýraznění1 2 2 2" xfId="2810"/>
    <cellStyle name="40 % – Zvýraznění1 2 2 2 10" xfId="2811"/>
    <cellStyle name="40 % – Zvýraznění1 2 2 2 2" xfId="2812"/>
    <cellStyle name="40 % – Zvýraznění1 2 2 2 2 2" xfId="2813"/>
    <cellStyle name="40 % – Zvýraznění1 2 2 2 3" xfId="2814"/>
    <cellStyle name="40 % – Zvýraznění1 2 2 2 3 2" xfId="2815"/>
    <cellStyle name="40 % – Zvýraznění1 2 2 2 4" xfId="2816"/>
    <cellStyle name="40 % – Zvýraznění1 2 2 2 4 2" xfId="2817"/>
    <cellStyle name="40 % – Zvýraznění1 2 2 2 5" xfId="2818"/>
    <cellStyle name="40 % – Zvýraznění1 2 2 2 5 2" xfId="2819"/>
    <cellStyle name="40 % – Zvýraznění1 2 2 2 6" xfId="2820"/>
    <cellStyle name="40 % – Zvýraznění1 2 2 2 6 2" xfId="2821"/>
    <cellStyle name="40 % – Zvýraznění1 2 2 2 7" xfId="2822"/>
    <cellStyle name="40 % – Zvýraznění1 2 2 2 7 2" xfId="2823"/>
    <cellStyle name="40 % – Zvýraznění1 2 2 2 8" xfId="2824"/>
    <cellStyle name="40 % – Zvýraznění1 2 2 2 8 2" xfId="2825"/>
    <cellStyle name="40 % – Zvýraznění1 2 2 2 9" xfId="2826"/>
    <cellStyle name="40 % – Zvýraznění1 2 2 2 9 2" xfId="2827"/>
    <cellStyle name="40 % – Zvýraznění1 2 2 3" xfId="2828"/>
    <cellStyle name="40 % – Zvýraznění1 2 2 3 10" xfId="2829"/>
    <cellStyle name="40 % – Zvýraznění1 2 2 3 2" xfId="2830"/>
    <cellStyle name="40 % – Zvýraznění1 2 2 3 2 2" xfId="2831"/>
    <cellStyle name="40 % – Zvýraznění1 2 2 3 3" xfId="2832"/>
    <cellStyle name="40 % – Zvýraznění1 2 2 3 3 2" xfId="2833"/>
    <cellStyle name="40 % – Zvýraznění1 2 2 3 4" xfId="2834"/>
    <cellStyle name="40 % – Zvýraznění1 2 2 3 4 2" xfId="2835"/>
    <cellStyle name="40 % – Zvýraznění1 2 2 3 5" xfId="2836"/>
    <cellStyle name="40 % – Zvýraznění1 2 2 3 5 2" xfId="2837"/>
    <cellStyle name="40 % – Zvýraznění1 2 2 3 6" xfId="2838"/>
    <cellStyle name="40 % – Zvýraznění1 2 2 3 6 2" xfId="2839"/>
    <cellStyle name="40 % – Zvýraznění1 2 2 3 7" xfId="2840"/>
    <cellStyle name="40 % – Zvýraznění1 2 2 3 7 2" xfId="2841"/>
    <cellStyle name="40 % – Zvýraznění1 2 2 3 8" xfId="2842"/>
    <cellStyle name="40 % – Zvýraznění1 2 2 3 8 2" xfId="2843"/>
    <cellStyle name="40 % – Zvýraznění1 2 2 3 9" xfId="2844"/>
    <cellStyle name="40 % – Zvýraznění1 2 2 3 9 2" xfId="2845"/>
    <cellStyle name="40 % – Zvýraznění1 2 2 4" xfId="2846"/>
    <cellStyle name="40 % – Zvýraznění1 2 2 4 10" xfId="2847"/>
    <cellStyle name="40 % – Zvýraznění1 2 2 4 2" xfId="2848"/>
    <cellStyle name="40 % – Zvýraznění1 2 2 4 2 2" xfId="2849"/>
    <cellStyle name="40 % – Zvýraznění1 2 2 4 3" xfId="2850"/>
    <cellStyle name="40 % – Zvýraznění1 2 2 4 3 2" xfId="2851"/>
    <cellStyle name="40 % – Zvýraznění1 2 2 4 4" xfId="2852"/>
    <cellStyle name="40 % – Zvýraznění1 2 2 4 4 2" xfId="2853"/>
    <cellStyle name="40 % – Zvýraznění1 2 2 4 5" xfId="2854"/>
    <cellStyle name="40 % – Zvýraznění1 2 2 4 5 2" xfId="2855"/>
    <cellStyle name="40 % – Zvýraznění1 2 2 4 6" xfId="2856"/>
    <cellStyle name="40 % – Zvýraznění1 2 2 4 6 2" xfId="2857"/>
    <cellStyle name="40 % – Zvýraznění1 2 2 4 7" xfId="2858"/>
    <cellStyle name="40 % – Zvýraznění1 2 2 4 7 2" xfId="2859"/>
    <cellStyle name="40 % – Zvýraznění1 2 2 4 8" xfId="2860"/>
    <cellStyle name="40 % – Zvýraznění1 2 2 4 8 2" xfId="2861"/>
    <cellStyle name="40 % – Zvýraznění1 2 2 4 9" xfId="2862"/>
    <cellStyle name="40 % – Zvýraznění1 2 2 4 9 2" xfId="2863"/>
    <cellStyle name="40 % – Zvýraznění1 2 2 5" xfId="2864"/>
    <cellStyle name="40 % – Zvýraznění1 2 2 5 2" xfId="2865"/>
    <cellStyle name="40 % – Zvýraznění1 2 2 6" xfId="2866"/>
    <cellStyle name="40 % – Zvýraznění1 2 2 6 2" xfId="2867"/>
    <cellStyle name="40 % – Zvýraznění1 2 2 7" xfId="2868"/>
    <cellStyle name="40 % – Zvýraznění1 2 2 7 2" xfId="2869"/>
    <cellStyle name="40 % – Zvýraznění1 2 2 8" xfId="2870"/>
    <cellStyle name="40 % – Zvýraznění1 2 2 8 2" xfId="2871"/>
    <cellStyle name="40 % – Zvýraznění1 2 2 9" xfId="2872"/>
    <cellStyle name="40 % – Zvýraznění1 2 2 9 2" xfId="2873"/>
    <cellStyle name="40 % – Zvýraznění1 2 3" xfId="2874"/>
    <cellStyle name="40 % – Zvýraznění1 2 3 10" xfId="2875"/>
    <cellStyle name="40 % – Zvýraznění1 2 3 2" xfId="2876"/>
    <cellStyle name="40 % – Zvýraznění1 2 3 2 2" xfId="2877"/>
    <cellStyle name="40 % – Zvýraznění1 2 3 3" xfId="2878"/>
    <cellStyle name="40 % – Zvýraznění1 2 3 3 2" xfId="2879"/>
    <cellStyle name="40 % – Zvýraznění1 2 3 4" xfId="2880"/>
    <cellStyle name="40 % – Zvýraznění1 2 3 4 2" xfId="2881"/>
    <cellStyle name="40 % – Zvýraznění1 2 3 5" xfId="2882"/>
    <cellStyle name="40 % – Zvýraznění1 2 3 5 2" xfId="2883"/>
    <cellStyle name="40 % – Zvýraznění1 2 3 6" xfId="2884"/>
    <cellStyle name="40 % – Zvýraznění1 2 3 6 2" xfId="2885"/>
    <cellStyle name="40 % – Zvýraznění1 2 3 7" xfId="2886"/>
    <cellStyle name="40 % – Zvýraznění1 2 3 7 2" xfId="2887"/>
    <cellStyle name="40 % – Zvýraznění1 2 3 8" xfId="2888"/>
    <cellStyle name="40 % – Zvýraznění1 2 3 8 2" xfId="2889"/>
    <cellStyle name="40 % – Zvýraznění1 2 3 9" xfId="2890"/>
    <cellStyle name="40 % – Zvýraznění1 2 3 9 2" xfId="2891"/>
    <cellStyle name="40 % – Zvýraznění1 2 4" xfId="2892"/>
    <cellStyle name="40 % – Zvýraznění1 2 4 10" xfId="2893"/>
    <cellStyle name="40 % – Zvýraznění1 2 4 2" xfId="2894"/>
    <cellStyle name="40 % – Zvýraznění1 2 4 2 2" xfId="2895"/>
    <cellStyle name="40 % – Zvýraznění1 2 4 3" xfId="2896"/>
    <cellStyle name="40 % – Zvýraznění1 2 4 3 2" xfId="2897"/>
    <cellStyle name="40 % – Zvýraznění1 2 4 4" xfId="2898"/>
    <cellStyle name="40 % – Zvýraznění1 2 4 4 2" xfId="2899"/>
    <cellStyle name="40 % – Zvýraznění1 2 4 5" xfId="2900"/>
    <cellStyle name="40 % – Zvýraznění1 2 4 5 2" xfId="2901"/>
    <cellStyle name="40 % – Zvýraznění1 2 4 6" xfId="2902"/>
    <cellStyle name="40 % – Zvýraznění1 2 4 6 2" xfId="2903"/>
    <cellStyle name="40 % – Zvýraznění1 2 4 7" xfId="2904"/>
    <cellStyle name="40 % – Zvýraznění1 2 4 7 2" xfId="2905"/>
    <cellStyle name="40 % – Zvýraznění1 2 4 8" xfId="2906"/>
    <cellStyle name="40 % – Zvýraznění1 2 4 8 2" xfId="2907"/>
    <cellStyle name="40 % – Zvýraznění1 2 4 9" xfId="2908"/>
    <cellStyle name="40 % – Zvýraznění1 2 4 9 2" xfId="2909"/>
    <cellStyle name="40 % – Zvýraznění1 2 5" xfId="2910"/>
    <cellStyle name="40 % – Zvýraznění1 2 5 10" xfId="2911"/>
    <cellStyle name="40 % – Zvýraznění1 2 5 2" xfId="2912"/>
    <cellStyle name="40 % – Zvýraznění1 2 5 2 2" xfId="2913"/>
    <cellStyle name="40 % – Zvýraznění1 2 5 3" xfId="2914"/>
    <cellStyle name="40 % – Zvýraznění1 2 5 3 2" xfId="2915"/>
    <cellStyle name="40 % – Zvýraznění1 2 5 4" xfId="2916"/>
    <cellStyle name="40 % – Zvýraznění1 2 5 4 2" xfId="2917"/>
    <cellStyle name="40 % – Zvýraznění1 2 5 5" xfId="2918"/>
    <cellStyle name="40 % – Zvýraznění1 2 5 5 2" xfId="2919"/>
    <cellStyle name="40 % – Zvýraznění1 2 5 6" xfId="2920"/>
    <cellStyle name="40 % – Zvýraznění1 2 5 6 2" xfId="2921"/>
    <cellStyle name="40 % – Zvýraznění1 2 5 7" xfId="2922"/>
    <cellStyle name="40 % – Zvýraznění1 2 5 7 2" xfId="2923"/>
    <cellStyle name="40 % – Zvýraznění1 2 5 8" xfId="2924"/>
    <cellStyle name="40 % – Zvýraznění1 2 5 8 2" xfId="2925"/>
    <cellStyle name="40 % – Zvýraznění1 2 5 9" xfId="2926"/>
    <cellStyle name="40 % – Zvýraznění1 2 5 9 2" xfId="2927"/>
    <cellStyle name="40 % – Zvýraznění1 2 6" xfId="2928"/>
    <cellStyle name="40 % – Zvýraznění1 2 6 2" xfId="2929"/>
    <cellStyle name="40 % – Zvýraznění1 2 7" xfId="2930"/>
    <cellStyle name="40 % – Zvýraznění1 2 7 2" xfId="2931"/>
    <cellStyle name="40 % – Zvýraznění1 2 8" xfId="2932"/>
    <cellStyle name="40 % – Zvýraznění1 2 8 2" xfId="2933"/>
    <cellStyle name="40 % – Zvýraznění1 2 9" xfId="2934"/>
    <cellStyle name="40 % – Zvýraznění1 2 9 2" xfId="2935"/>
    <cellStyle name="40 % – Zvýraznění1 20" xfId="2936"/>
    <cellStyle name="40 % – Zvýraznění1 3" xfId="2937"/>
    <cellStyle name="40 % – Zvýraznění1 3 10" xfId="2938"/>
    <cellStyle name="40 % – Zvýraznění1 3 10 2" xfId="2939"/>
    <cellStyle name="40 % – Zvýraznění1 3 10 3" xfId="2940"/>
    <cellStyle name="40 % – Zvýraznění1 3 10 4" xfId="2941"/>
    <cellStyle name="40 % – Zvýraznění1 3 11" xfId="2942"/>
    <cellStyle name="40 % – Zvýraznění1 3 12" xfId="2943"/>
    <cellStyle name="40 % – Zvýraznění1 3 13" xfId="2944"/>
    <cellStyle name="40 % – Zvýraznění1 3 14" xfId="2945"/>
    <cellStyle name="40 % – Zvýraznění1 3 14 2" xfId="2946"/>
    <cellStyle name="40 % – Zvýraznění1 3 15" xfId="2947"/>
    <cellStyle name="40 % – Zvýraznění1 3 15 2" xfId="2948"/>
    <cellStyle name="40 % – Zvýraznění1 3 16" xfId="2949"/>
    <cellStyle name="40 % – Zvýraznění1 3 16 2" xfId="2950"/>
    <cellStyle name="40 % – Zvýraznění1 3 17" xfId="2951"/>
    <cellStyle name="40 % – Zvýraznění1 3 17 2" xfId="2952"/>
    <cellStyle name="40 % – Zvýraznění1 3 18" xfId="2953"/>
    <cellStyle name="40 % – Zvýraznění1 3 18 2" xfId="2954"/>
    <cellStyle name="40 % – Zvýraznění1 3 19" xfId="2955"/>
    <cellStyle name="40 % – Zvýraznění1 3 19 2" xfId="2956"/>
    <cellStyle name="40 % – Zvýraznění1 3 2" xfId="2957"/>
    <cellStyle name="40 % – Zvýraznění1 3 2 10" xfId="2958"/>
    <cellStyle name="40 % – Zvýraznění1 3 2 11" xfId="2959"/>
    <cellStyle name="40 % – Zvýraznění1 3 2 12" xfId="2960"/>
    <cellStyle name="40 % – Zvýraznění1 3 2 12 2" xfId="2961"/>
    <cellStyle name="40 % – Zvýraznění1 3 2 13" xfId="2962"/>
    <cellStyle name="40 % – Zvýraznění1 3 2 13 2" xfId="2963"/>
    <cellStyle name="40 % – Zvýraznění1 3 2 14" xfId="2964"/>
    <cellStyle name="40 % – Zvýraznění1 3 2 14 2" xfId="2965"/>
    <cellStyle name="40 % – Zvýraznění1 3 2 15" xfId="2966"/>
    <cellStyle name="40 % – Zvýraznění1 3 2 15 2" xfId="2967"/>
    <cellStyle name="40 % – Zvýraznění1 3 2 16" xfId="2968"/>
    <cellStyle name="40 % – Zvýraznění1 3 2 16 2" xfId="2969"/>
    <cellStyle name="40 % – Zvýraznění1 3 2 17" xfId="2970"/>
    <cellStyle name="40 % – Zvýraznění1 3 2 17 2" xfId="2971"/>
    <cellStyle name="40 % – Zvýraznění1 3 2 18" xfId="2972"/>
    <cellStyle name="40 % – Zvýraznění1 3 2 18 2" xfId="2973"/>
    <cellStyle name="40 % – Zvýraznění1 3 2 19" xfId="2974"/>
    <cellStyle name="40 % – Zvýraznění1 3 2 2" xfId="2975"/>
    <cellStyle name="40 % – Zvýraznění1 3 2 2 10" xfId="2976"/>
    <cellStyle name="40 % – Zvýraznění1 3 2 2 2" xfId="2977"/>
    <cellStyle name="40 % – Zvýraznění1 3 2 2 2 2" xfId="2978"/>
    <cellStyle name="40 % – Zvýraznění1 3 2 2 3" xfId="2979"/>
    <cellStyle name="40 % – Zvýraznění1 3 2 2 3 2" xfId="2980"/>
    <cellStyle name="40 % – Zvýraznění1 3 2 2 4" xfId="2981"/>
    <cellStyle name="40 % – Zvýraznění1 3 2 2 4 2" xfId="2982"/>
    <cellStyle name="40 % – Zvýraznění1 3 2 2 5" xfId="2983"/>
    <cellStyle name="40 % – Zvýraznění1 3 2 2 5 2" xfId="2984"/>
    <cellStyle name="40 % – Zvýraznění1 3 2 2 6" xfId="2985"/>
    <cellStyle name="40 % – Zvýraznění1 3 2 2 6 2" xfId="2986"/>
    <cellStyle name="40 % – Zvýraznění1 3 2 2 7" xfId="2987"/>
    <cellStyle name="40 % – Zvýraznění1 3 2 2 8" xfId="2988"/>
    <cellStyle name="40 % – Zvýraznění1 3 2 2 9" xfId="2989"/>
    <cellStyle name="40 % – Zvýraznění1 3 2 3" xfId="2990"/>
    <cellStyle name="40 % – Zvýraznění1 3 2 3 2" xfId="2991"/>
    <cellStyle name="40 % – Zvýraznění1 3 2 3 3" xfId="2992"/>
    <cellStyle name="40 % – Zvýraznění1 3 2 3 4" xfId="2993"/>
    <cellStyle name="40 % – Zvýraznění1 3 2 3 5" xfId="2994"/>
    <cellStyle name="40 % – Zvýraznění1 3 2 4" xfId="2995"/>
    <cellStyle name="40 % – Zvýraznění1 3 2 4 2" xfId="2996"/>
    <cellStyle name="40 % – Zvýraznění1 3 2 4 3" xfId="2997"/>
    <cellStyle name="40 % – Zvýraznění1 3 2 4 4" xfId="2998"/>
    <cellStyle name="40 % – Zvýraznění1 3 2 4 5" xfId="2999"/>
    <cellStyle name="40 % – Zvýraznění1 3 2 5" xfId="3000"/>
    <cellStyle name="40 % – Zvýraznění1 3 2 5 2" xfId="3001"/>
    <cellStyle name="40 % – Zvýraznění1 3 2 5 3" xfId="3002"/>
    <cellStyle name="40 % – Zvýraznění1 3 2 5 4" xfId="3003"/>
    <cellStyle name="40 % – Zvýraznění1 3 2 6" xfId="3004"/>
    <cellStyle name="40 % – Zvýraznění1 3 2 6 2" xfId="3005"/>
    <cellStyle name="40 % – Zvýraznění1 3 2 6 3" xfId="3006"/>
    <cellStyle name="40 % – Zvýraznění1 3 2 6 4" xfId="3007"/>
    <cellStyle name="40 % – Zvýraznění1 3 2 7" xfId="3008"/>
    <cellStyle name="40 % – Zvýraznění1 3 2 7 2" xfId="3009"/>
    <cellStyle name="40 % – Zvýraznění1 3 2 7 3" xfId="3010"/>
    <cellStyle name="40 % – Zvýraznění1 3 2 7 4" xfId="3011"/>
    <cellStyle name="40 % – Zvýraznění1 3 2 8" xfId="3012"/>
    <cellStyle name="40 % – Zvýraznění1 3 2 8 2" xfId="3013"/>
    <cellStyle name="40 % – Zvýraznění1 3 2 8 3" xfId="3014"/>
    <cellStyle name="40 % – Zvýraznění1 3 2 8 4" xfId="3015"/>
    <cellStyle name="40 % – Zvýraznění1 3 2 9" xfId="3016"/>
    <cellStyle name="40 % – Zvýraznění1 3 20" xfId="3017"/>
    <cellStyle name="40 % – Zvýraznění1 3 20 2" xfId="3018"/>
    <cellStyle name="40 % – Zvýraznění1 3 21" xfId="3019"/>
    <cellStyle name="40 % – Zvýraznění1 3 3" xfId="3020"/>
    <cellStyle name="40 % – Zvýraznění1 3 3 10" xfId="3021"/>
    <cellStyle name="40 % – Zvýraznění1 3 3 11" xfId="3022"/>
    <cellStyle name="40 % – Zvýraznění1 3 3 2" xfId="3023"/>
    <cellStyle name="40 % – Zvýraznění1 3 3 2 2" xfId="3024"/>
    <cellStyle name="40 % – Zvýraznění1 3 3 2 3" xfId="3025"/>
    <cellStyle name="40 % – Zvýraznění1 3 3 2 4" xfId="3026"/>
    <cellStyle name="40 % – Zvýraznění1 3 3 3" xfId="3027"/>
    <cellStyle name="40 % – Zvýraznění1 3 3 3 2" xfId="3028"/>
    <cellStyle name="40 % – Zvýraznění1 3 3 3 3" xfId="3029"/>
    <cellStyle name="40 % – Zvýraznění1 3 3 3 4" xfId="3030"/>
    <cellStyle name="40 % – Zvýraznění1 3 3 4" xfId="3031"/>
    <cellStyle name="40 % – Zvýraznění1 3 3 4 2" xfId="3032"/>
    <cellStyle name="40 % – Zvýraznění1 3 3 4 3" xfId="3033"/>
    <cellStyle name="40 % – Zvýraznění1 3 3 4 4" xfId="3034"/>
    <cellStyle name="40 % – Zvýraznění1 3 3 5" xfId="3035"/>
    <cellStyle name="40 % – Zvýraznění1 3 3 5 2" xfId="3036"/>
    <cellStyle name="40 % – Zvýraznění1 3 3 5 3" xfId="3037"/>
    <cellStyle name="40 % – Zvýraznění1 3 3 5 4" xfId="3038"/>
    <cellStyle name="40 % – Zvýraznění1 3 3 6" xfId="3039"/>
    <cellStyle name="40 % – Zvýraznění1 3 3 6 2" xfId="3040"/>
    <cellStyle name="40 % – Zvýraznění1 3 3 6 3" xfId="3041"/>
    <cellStyle name="40 % – Zvýraznění1 3 3 6 4" xfId="3042"/>
    <cellStyle name="40 % – Zvýraznění1 3 3 7" xfId="3043"/>
    <cellStyle name="40 % – Zvýraznění1 3 3 7 2" xfId="3044"/>
    <cellStyle name="40 % – Zvýraznění1 3 3 7 3" xfId="3045"/>
    <cellStyle name="40 % – Zvýraznění1 3 3 7 4" xfId="3046"/>
    <cellStyle name="40 % – Zvýraznění1 3 3 8" xfId="3047"/>
    <cellStyle name="40 % – Zvýraznění1 3 3 9" xfId="3048"/>
    <cellStyle name="40 % – Zvýraznění1 3 4" xfId="3049"/>
    <cellStyle name="40 % – Zvýraznění1 3 4 2" xfId="3050"/>
    <cellStyle name="40 % – Zvýraznění1 3 4 3" xfId="3051"/>
    <cellStyle name="40 % – Zvýraznění1 3 4 4" xfId="3052"/>
    <cellStyle name="40 % – Zvýraznění1 3 4 5" xfId="3053"/>
    <cellStyle name="40 % – Zvýraznění1 3 5" xfId="3054"/>
    <cellStyle name="40 % – Zvýraznění1 3 5 2" xfId="3055"/>
    <cellStyle name="40 % – Zvýraznění1 3 5 3" xfId="3056"/>
    <cellStyle name="40 % – Zvýraznění1 3 5 4" xfId="3057"/>
    <cellStyle name="40 % – Zvýraznění1 3 5 5" xfId="3058"/>
    <cellStyle name="40 % – Zvýraznění1 3 6" xfId="3059"/>
    <cellStyle name="40 % – Zvýraznění1 3 6 2" xfId="3060"/>
    <cellStyle name="40 % – Zvýraznění1 3 6 3" xfId="3061"/>
    <cellStyle name="40 % – Zvýraznění1 3 6 4" xfId="3062"/>
    <cellStyle name="40 % – Zvýraznění1 3 7" xfId="3063"/>
    <cellStyle name="40 % – Zvýraznění1 3 7 2" xfId="3064"/>
    <cellStyle name="40 % – Zvýraznění1 3 7 3" xfId="3065"/>
    <cellStyle name="40 % – Zvýraznění1 3 7 4" xfId="3066"/>
    <cellStyle name="40 % – Zvýraznění1 3 8" xfId="3067"/>
    <cellStyle name="40 % – Zvýraznění1 3 8 2" xfId="3068"/>
    <cellStyle name="40 % – Zvýraznění1 3 8 3" xfId="3069"/>
    <cellStyle name="40 % – Zvýraznění1 3 8 4" xfId="3070"/>
    <cellStyle name="40 % – Zvýraznění1 3 9" xfId="3071"/>
    <cellStyle name="40 % – Zvýraznění1 3 9 2" xfId="3072"/>
    <cellStyle name="40 % – Zvýraznění1 3 9 3" xfId="3073"/>
    <cellStyle name="40 % – Zvýraznění1 3 9 4" xfId="3074"/>
    <cellStyle name="40 % – Zvýraznění1 4" xfId="3075"/>
    <cellStyle name="40 % – Zvýraznění1 4 10" xfId="3076"/>
    <cellStyle name="40 % – Zvýraznění1 4 11" xfId="3077"/>
    <cellStyle name="40 % – Zvýraznění1 4 12" xfId="3078"/>
    <cellStyle name="40 % – Zvýraznění1 4 13" xfId="3079"/>
    <cellStyle name="40 % – Zvýraznění1 4 14" xfId="3080"/>
    <cellStyle name="40 % – Zvýraznění1 4 2" xfId="3081"/>
    <cellStyle name="40 % – Zvýraznění1 4 2 10" xfId="3082"/>
    <cellStyle name="40 % – Zvýraznění1 4 2 11" xfId="3083"/>
    <cellStyle name="40 % – Zvýraznění1 4 2 12" xfId="3084"/>
    <cellStyle name="40 % – Zvýraznění1 4 2 2" xfId="3085"/>
    <cellStyle name="40 % – Zvýraznění1 4 2 2 2" xfId="3086"/>
    <cellStyle name="40 % – Zvýraznění1 4 2 2 3" xfId="3087"/>
    <cellStyle name="40 % – Zvýraznění1 4 2 2 4" xfId="3088"/>
    <cellStyle name="40 % – Zvýraznění1 4 2 2 5" xfId="3089"/>
    <cellStyle name="40 % – Zvýraznění1 4 2 2 6" xfId="3090"/>
    <cellStyle name="40 % – Zvýraznění1 4 2 3" xfId="3091"/>
    <cellStyle name="40 % – Zvýraznění1 4 2 3 2" xfId="3092"/>
    <cellStyle name="40 % – Zvýraznění1 4 2 3 3" xfId="3093"/>
    <cellStyle name="40 % – Zvýraznění1 4 2 3 4" xfId="3094"/>
    <cellStyle name="40 % – Zvýraznění1 4 2 3 5" xfId="3095"/>
    <cellStyle name="40 % – Zvýraznění1 4 2 4" xfId="3096"/>
    <cellStyle name="40 % – Zvýraznění1 4 2 4 2" xfId="3097"/>
    <cellStyle name="40 % – Zvýraznění1 4 2 4 3" xfId="3098"/>
    <cellStyle name="40 % – Zvýraznění1 4 2 4 4" xfId="3099"/>
    <cellStyle name="40 % – Zvýraznění1 4 2 5" xfId="3100"/>
    <cellStyle name="40 % – Zvýraznění1 4 2 5 2" xfId="3101"/>
    <cellStyle name="40 % – Zvýraznění1 4 2 5 3" xfId="3102"/>
    <cellStyle name="40 % – Zvýraznění1 4 2 5 4" xfId="3103"/>
    <cellStyle name="40 % – Zvýraznění1 4 2 6" xfId="3104"/>
    <cellStyle name="40 % – Zvýraznění1 4 2 6 2" xfId="3105"/>
    <cellStyle name="40 % – Zvýraznění1 4 2 6 3" xfId="3106"/>
    <cellStyle name="40 % – Zvýraznění1 4 2 6 4" xfId="3107"/>
    <cellStyle name="40 % – Zvýraznění1 4 2 7" xfId="3108"/>
    <cellStyle name="40 % – Zvýraznění1 4 2 7 2" xfId="3109"/>
    <cellStyle name="40 % – Zvýraznění1 4 2 7 3" xfId="3110"/>
    <cellStyle name="40 % – Zvýraznění1 4 2 7 4" xfId="3111"/>
    <cellStyle name="40 % – Zvýraznění1 4 2 8" xfId="3112"/>
    <cellStyle name="40 % – Zvýraznění1 4 2 9" xfId="3113"/>
    <cellStyle name="40 % – Zvýraznění1 4 3" xfId="3114"/>
    <cellStyle name="40 % – Zvýraznění1 4 3 2" xfId="3115"/>
    <cellStyle name="40 % – Zvýraznění1 4 3 2 2" xfId="3116"/>
    <cellStyle name="40 % – Zvýraznění1 4 3 3" xfId="3117"/>
    <cellStyle name="40 % – Zvýraznění1 4 3 4" xfId="3118"/>
    <cellStyle name="40 % – Zvýraznění1 4 3 5" xfId="3119"/>
    <cellStyle name="40 % – Zvýraznění1 4 3 6" xfId="3120"/>
    <cellStyle name="40 % – Zvýraznění1 4 4" xfId="3121"/>
    <cellStyle name="40 % – Zvýraznění1 4 4 2" xfId="3122"/>
    <cellStyle name="40 % – Zvýraznění1 4 4 3" xfId="3123"/>
    <cellStyle name="40 % – Zvýraznění1 4 4 4" xfId="3124"/>
    <cellStyle name="40 % – Zvýraznění1 4 4 5" xfId="3125"/>
    <cellStyle name="40 % – Zvýraznění1 4 4 6" xfId="3126"/>
    <cellStyle name="40 % – Zvýraznění1 4 5" xfId="3127"/>
    <cellStyle name="40 % – Zvýraznění1 4 5 2" xfId="3128"/>
    <cellStyle name="40 % – Zvýraznění1 4 5 3" xfId="3129"/>
    <cellStyle name="40 % – Zvýraznění1 4 5 4" xfId="3130"/>
    <cellStyle name="40 % – Zvýraznění1 4 5 5" xfId="3131"/>
    <cellStyle name="40 % – Zvýraznění1 4 6" xfId="3132"/>
    <cellStyle name="40 % – Zvýraznění1 4 6 2" xfId="3133"/>
    <cellStyle name="40 % – Zvýraznění1 4 6 3" xfId="3134"/>
    <cellStyle name="40 % – Zvýraznění1 4 6 4" xfId="3135"/>
    <cellStyle name="40 % – Zvýraznění1 4 7" xfId="3136"/>
    <cellStyle name="40 % – Zvýraznění1 4 7 2" xfId="3137"/>
    <cellStyle name="40 % – Zvýraznění1 4 7 3" xfId="3138"/>
    <cellStyle name="40 % – Zvýraznění1 4 7 4" xfId="3139"/>
    <cellStyle name="40 % – Zvýraznění1 4 8" xfId="3140"/>
    <cellStyle name="40 % – Zvýraznění1 4 8 2" xfId="3141"/>
    <cellStyle name="40 % – Zvýraznění1 4 8 3" xfId="3142"/>
    <cellStyle name="40 % – Zvýraznění1 4 8 4" xfId="3143"/>
    <cellStyle name="40 % – Zvýraznění1 4 9" xfId="3144"/>
    <cellStyle name="40 % – Zvýraznění1 4 9 2" xfId="3145"/>
    <cellStyle name="40 % – Zvýraznění1 4 9 3" xfId="3146"/>
    <cellStyle name="40 % – Zvýraznění1 4 9 4" xfId="3147"/>
    <cellStyle name="40 % – Zvýraznění1 5" xfId="3148"/>
    <cellStyle name="40 % – Zvýraznění1 5 10" xfId="3149"/>
    <cellStyle name="40 % – Zvýraznění1 5 11" xfId="3150"/>
    <cellStyle name="40 % – Zvýraznění1 5 12" xfId="3151"/>
    <cellStyle name="40 % – Zvýraznění1 5 2" xfId="3152"/>
    <cellStyle name="40 % – Zvýraznění1 5 2 2" xfId="3153"/>
    <cellStyle name="40 % – Zvýraznění1 5 2 3" xfId="3154"/>
    <cellStyle name="40 % – Zvýraznění1 5 2 4" xfId="3155"/>
    <cellStyle name="40 % – Zvýraznění1 5 2 5" xfId="3156"/>
    <cellStyle name="40 % – Zvýraznění1 5 3" xfId="3157"/>
    <cellStyle name="40 % – Zvýraznění1 5 3 2" xfId="3158"/>
    <cellStyle name="40 % – Zvýraznění1 5 3 3" xfId="3159"/>
    <cellStyle name="40 % – Zvýraznění1 5 3 4" xfId="3160"/>
    <cellStyle name="40 % – Zvýraznění1 5 3 5" xfId="3161"/>
    <cellStyle name="40 % – Zvýraznění1 5 4" xfId="3162"/>
    <cellStyle name="40 % – Zvýraznění1 5 4 2" xfId="3163"/>
    <cellStyle name="40 % – Zvýraznění1 5 4 3" xfId="3164"/>
    <cellStyle name="40 % – Zvýraznění1 5 4 4" xfId="3165"/>
    <cellStyle name="40 % – Zvýraznění1 5 5" xfId="3166"/>
    <cellStyle name="40 % – Zvýraznění1 5 5 2" xfId="3167"/>
    <cellStyle name="40 % – Zvýraznění1 5 5 3" xfId="3168"/>
    <cellStyle name="40 % – Zvýraznění1 5 5 4" xfId="3169"/>
    <cellStyle name="40 % – Zvýraznění1 5 6" xfId="3170"/>
    <cellStyle name="40 % – Zvýraznění1 5 6 2" xfId="3171"/>
    <cellStyle name="40 % – Zvýraznění1 5 6 3" xfId="3172"/>
    <cellStyle name="40 % – Zvýraznění1 5 6 4" xfId="3173"/>
    <cellStyle name="40 % – Zvýraznění1 5 7" xfId="3174"/>
    <cellStyle name="40 % – Zvýraznění1 5 7 2" xfId="3175"/>
    <cellStyle name="40 % – Zvýraznění1 5 7 3" xfId="3176"/>
    <cellStyle name="40 % – Zvýraznění1 5 7 4" xfId="3177"/>
    <cellStyle name="40 % – Zvýraznění1 5 8" xfId="3178"/>
    <cellStyle name="40 % – Zvýraznění1 5 8 2" xfId="3179"/>
    <cellStyle name="40 % – Zvýraznění1 5 8 3" xfId="3180"/>
    <cellStyle name="40 % – Zvýraznění1 5 8 4" xfId="3181"/>
    <cellStyle name="40 % – Zvýraznění1 5 9" xfId="3182"/>
    <cellStyle name="40 % – Zvýraznění1 6" xfId="3183"/>
    <cellStyle name="40 % – Zvýraznění1 6 10" xfId="3184"/>
    <cellStyle name="40 % – Zvýraznění1 6 11" xfId="3185"/>
    <cellStyle name="40 % – Zvýraznění1 6 2" xfId="3186"/>
    <cellStyle name="40 % – Zvýraznění1 6 2 2" xfId="3187"/>
    <cellStyle name="40 % – Zvýraznění1 6 2 3" xfId="3188"/>
    <cellStyle name="40 % – Zvýraznění1 6 2 4" xfId="3189"/>
    <cellStyle name="40 % – Zvýraznění1 6 3" xfId="3190"/>
    <cellStyle name="40 % – Zvýraznění1 6 3 2" xfId="3191"/>
    <cellStyle name="40 % – Zvýraznění1 6 3 3" xfId="3192"/>
    <cellStyle name="40 % – Zvýraznění1 6 3 4" xfId="3193"/>
    <cellStyle name="40 % – Zvýraznění1 6 4" xfId="3194"/>
    <cellStyle name="40 % – Zvýraznění1 6 4 2" xfId="3195"/>
    <cellStyle name="40 % – Zvýraznění1 6 4 3" xfId="3196"/>
    <cellStyle name="40 % – Zvýraznění1 6 4 4" xfId="3197"/>
    <cellStyle name="40 % – Zvýraznění1 6 5" xfId="3198"/>
    <cellStyle name="40 % – Zvýraznění1 6 5 2" xfId="3199"/>
    <cellStyle name="40 % – Zvýraznění1 6 5 3" xfId="3200"/>
    <cellStyle name="40 % – Zvýraznění1 6 5 4" xfId="3201"/>
    <cellStyle name="40 % – Zvýraznění1 6 6" xfId="3202"/>
    <cellStyle name="40 % – Zvýraznění1 6 6 2" xfId="3203"/>
    <cellStyle name="40 % – Zvýraznění1 6 6 3" xfId="3204"/>
    <cellStyle name="40 % – Zvýraznění1 6 6 4" xfId="3205"/>
    <cellStyle name="40 % – Zvýraznění1 6 7" xfId="3206"/>
    <cellStyle name="40 % – Zvýraznění1 6 7 2" xfId="3207"/>
    <cellStyle name="40 % – Zvýraznění1 6 7 3" xfId="3208"/>
    <cellStyle name="40 % – Zvýraznění1 6 7 4" xfId="3209"/>
    <cellStyle name="40 % – Zvýraznění1 6 8" xfId="3210"/>
    <cellStyle name="40 % – Zvýraznění1 6 9" xfId="3211"/>
    <cellStyle name="40 % – Zvýraznění1 7" xfId="3212"/>
    <cellStyle name="40 % – Zvýraznění1 7 2" xfId="3213"/>
    <cellStyle name="40 % – Zvýraznění1 7 3" xfId="3214"/>
    <cellStyle name="40 % – Zvýraznění1 7 4" xfId="3215"/>
    <cellStyle name="40 % – Zvýraznění1 7 5" xfId="3216"/>
    <cellStyle name="40 % – Zvýraznění1 8" xfId="3217"/>
    <cellStyle name="40 % – Zvýraznění1 8 2" xfId="3218"/>
    <cellStyle name="40 % – Zvýraznění1 8 3" xfId="3219"/>
    <cellStyle name="40 % – Zvýraznění1 8 4" xfId="3220"/>
    <cellStyle name="40 % – Zvýraznění1 8 5" xfId="3221"/>
    <cellStyle name="40 % – Zvýraznění1 9" xfId="3222"/>
    <cellStyle name="40 % – Zvýraznění1 9 2" xfId="3223"/>
    <cellStyle name="40 % – Zvýraznění1 9 3" xfId="3224"/>
    <cellStyle name="40 % – Zvýraznění1 9 4" xfId="3225"/>
    <cellStyle name="40 % – Zvýraznění2 10" xfId="3226"/>
    <cellStyle name="40 % – Zvýraznění2 10 2" xfId="3227"/>
    <cellStyle name="40 % – Zvýraznění2 10 3" xfId="3228"/>
    <cellStyle name="40 % – Zvýraznění2 10 4" xfId="3229"/>
    <cellStyle name="40 % – Zvýraznění2 11" xfId="3230"/>
    <cellStyle name="40 % – Zvýraznění2 11 2" xfId="3231"/>
    <cellStyle name="40 % – Zvýraznění2 11 3" xfId="3232"/>
    <cellStyle name="40 % – Zvýraznění2 11 4" xfId="3233"/>
    <cellStyle name="40 % – Zvýraznění2 12" xfId="3234"/>
    <cellStyle name="40 % – Zvýraznění2 12 2" xfId="3235"/>
    <cellStyle name="40 % – Zvýraznění2 12 3" xfId="3236"/>
    <cellStyle name="40 % – Zvýraznění2 12 4" xfId="3237"/>
    <cellStyle name="40 % – Zvýraznění2 13" xfId="3238"/>
    <cellStyle name="40 % – Zvýraznění2 13 2" xfId="3239"/>
    <cellStyle name="40 % – Zvýraznění2 14" xfId="3240"/>
    <cellStyle name="40 % – Zvýraznění2 14 2" xfId="3241"/>
    <cellStyle name="40 % – Zvýraznění2 15" xfId="3242"/>
    <cellStyle name="40 % – Zvýraznění2 15 2" xfId="3243"/>
    <cellStyle name="40 % – Zvýraznění2 16" xfId="3244"/>
    <cellStyle name="40 % – Zvýraznění2 16 2" xfId="3245"/>
    <cellStyle name="40 % – Zvýraznění2 17" xfId="3246"/>
    <cellStyle name="40 % – Zvýraznění2 17 2" xfId="3247"/>
    <cellStyle name="40 % – Zvýraznění2 18" xfId="3248"/>
    <cellStyle name="40 % – Zvýraznění2 18 2" xfId="3249"/>
    <cellStyle name="40 % – Zvýraznění2 19" xfId="3250"/>
    <cellStyle name="40 % – Zvýraznění2 19 2" xfId="3251"/>
    <cellStyle name="40 % – Zvýraznění2 2" xfId="3252"/>
    <cellStyle name="40 % – Zvýraznění2 2 10" xfId="3253"/>
    <cellStyle name="40 % – Zvýraznění2 2 10 2" xfId="3254"/>
    <cellStyle name="40 % – Zvýraznění2 2 11" xfId="3255"/>
    <cellStyle name="40 % – Zvýraznění2 2 11 2" xfId="3256"/>
    <cellStyle name="40 % – Zvýraznění2 2 12" xfId="3257"/>
    <cellStyle name="40 % – Zvýraznění2 2 12 2" xfId="3258"/>
    <cellStyle name="40 % – Zvýraznění2 2 13" xfId="3259"/>
    <cellStyle name="40 % – Zvýraznění2 2 13 2" xfId="3260"/>
    <cellStyle name="40 % – Zvýraznění2 2 14" xfId="3261"/>
    <cellStyle name="40 % – Zvýraznění2 2 2" xfId="3262"/>
    <cellStyle name="40 % – Zvýraznění2 2 2 10" xfId="3263"/>
    <cellStyle name="40 % – Zvýraznění2 2 2 10 2" xfId="3264"/>
    <cellStyle name="40 % – Zvýraznění2 2 2 11" xfId="3265"/>
    <cellStyle name="40 % – Zvýraznění2 2 2 11 2" xfId="3266"/>
    <cellStyle name="40 % – Zvýraznění2 2 2 12" xfId="3267"/>
    <cellStyle name="40 % – Zvýraznění2 2 2 12 2" xfId="3268"/>
    <cellStyle name="40 % – Zvýraznění2 2 2 13" xfId="3269"/>
    <cellStyle name="40 % – Zvýraznění2 2 2 2" xfId="3270"/>
    <cellStyle name="40 % – Zvýraznění2 2 2 2 10" xfId="3271"/>
    <cellStyle name="40 % – Zvýraznění2 2 2 2 2" xfId="3272"/>
    <cellStyle name="40 % – Zvýraznění2 2 2 2 2 2" xfId="3273"/>
    <cellStyle name="40 % – Zvýraznění2 2 2 2 3" xfId="3274"/>
    <cellStyle name="40 % – Zvýraznění2 2 2 2 3 2" xfId="3275"/>
    <cellStyle name="40 % – Zvýraznění2 2 2 2 4" xfId="3276"/>
    <cellStyle name="40 % – Zvýraznění2 2 2 2 4 2" xfId="3277"/>
    <cellStyle name="40 % – Zvýraznění2 2 2 2 5" xfId="3278"/>
    <cellStyle name="40 % – Zvýraznění2 2 2 2 5 2" xfId="3279"/>
    <cellStyle name="40 % – Zvýraznění2 2 2 2 6" xfId="3280"/>
    <cellStyle name="40 % – Zvýraznění2 2 2 2 6 2" xfId="3281"/>
    <cellStyle name="40 % – Zvýraznění2 2 2 2 7" xfId="3282"/>
    <cellStyle name="40 % – Zvýraznění2 2 2 2 7 2" xfId="3283"/>
    <cellStyle name="40 % – Zvýraznění2 2 2 2 8" xfId="3284"/>
    <cellStyle name="40 % – Zvýraznění2 2 2 2 8 2" xfId="3285"/>
    <cellStyle name="40 % – Zvýraznění2 2 2 2 9" xfId="3286"/>
    <cellStyle name="40 % – Zvýraznění2 2 2 2 9 2" xfId="3287"/>
    <cellStyle name="40 % – Zvýraznění2 2 2 3" xfId="3288"/>
    <cellStyle name="40 % – Zvýraznění2 2 2 3 10" xfId="3289"/>
    <cellStyle name="40 % – Zvýraznění2 2 2 3 2" xfId="3290"/>
    <cellStyle name="40 % – Zvýraznění2 2 2 3 2 2" xfId="3291"/>
    <cellStyle name="40 % – Zvýraznění2 2 2 3 3" xfId="3292"/>
    <cellStyle name="40 % – Zvýraznění2 2 2 3 3 2" xfId="3293"/>
    <cellStyle name="40 % – Zvýraznění2 2 2 3 4" xfId="3294"/>
    <cellStyle name="40 % – Zvýraznění2 2 2 3 4 2" xfId="3295"/>
    <cellStyle name="40 % – Zvýraznění2 2 2 3 5" xfId="3296"/>
    <cellStyle name="40 % – Zvýraznění2 2 2 3 5 2" xfId="3297"/>
    <cellStyle name="40 % – Zvýraznění2 2 2 3 6" xfId="3298"/>
    <cellStyle name="40 % – Zvýraznění2 2 2 3 6 2" xfId="3299"/>
    <cellStyle name="40 % – Zvýraznění2 2 2 3 7" xfId="3300"/>
    <cellStyle name="40 % – Zvýraznění2 2 2 3 7 2" xfId="3301"/>
    <cellStyle name="40 % – Zvýraznění2 2 2 3 8" xfId="3302"/>
    <cellStyle name="40 % – Zvýraznění2 2 2 3 8 2" xfId="3303"/>
    <cellStyle name="40 % – Zvýraznění2 2 2 3 9" xfId="3304"/>
    <cellStyle name="40 % – Zvýraznění2 2 2 3 9 2" xfId="3305"/>
    <cellStyle name="40 % – Zvýraznění2 2 2 4" xfId="3306"/>
    <cellStyle name="40 % – Zvýraznění2 2 2 4 10" xfId="3307"/>
    <cellStyle name="40 % – Zvýraznění2 2 2 4 2" xfId="3308"/>
    <cellStyle name="40 % – Zvýraznění2 2 2 4 2 2" xfId="3309"/>
    <cellStyle name="40 % – Zvýraznění2 2 2 4 3" xfId="3310"/>
    <cellStyle name="40 % – Zvýraznění2 2 2 4 3 2" xfId="3311"/>
    <cellStyle name="40 % – Zvýraznění2 2 2 4 4" xfId="3312"/>
    <cellStyle name="40 % – Zvýraznění2 2 2 4 4 2" xfId="3313"/>
    <cellStyle name="40 % – Zvýraznění2 2 2 4 5" xfId="3314"/>
    <cellStyle name="40 % – Zvýraznění2 2 2 4 5 2" xfId="3315"/>
    <cellStyle name="40 % – Zvýraznění2 2 2 4 6" xfId="3316"/>
    <cellStyle name="40 % – Zvýraznění2 2 2 4 6 2" xfId="3317"/>
    <cellStyle name="40 % – Zvýraznění2 2 2 4 7" xfId="3318"/>
    <cellStyle name="40 % – Zvýraznění2 2 2 4 7 2" xfId="3319"/>
    <cellStyle name="40 % – Zvýraznění2 2 2 4 8" xfId="3320"/>
    <cellStyle name="40 % – Zvýraznění2 2 2 4 8 2" xfId="3321"/>
    <cellStyle name="40 % – Zvýraznění2 2 2 4 9" xfId="3322"/>
    <cellStyle name="40 % – Zvýraznění2 2 2 4 9 2" xfId="3323"/>
    <cellStyle name="40 % – Zvýraznění2 2 2 5" xfId="3324"/>
    <cellStyle name="40 % – Zvýraznění2 2 2 5 2" xfId="3325"/>
    <cellStyle name="40 % – Zvýraznění2 2 2 6" xfId="3326"/>
    <cellStyle name="40 % – Zvýraznění2 2 2 6 2" xfId="3327"/>
    <cellStyle name="40 % – Zvýraznění2 2 2 7" xfId="3328"/>
    <cellStyle name="40 % – Zvýraznění2 2 2 7 2" xfId="3329"/>
    <cellStyle name="40 % – Zvýraznění2 2 2 8" xfId="3330"/>
    <cellStyle name="40 % – Zvýraznění2 2 2 8 2" xfId="3331"/>
    <cellStyle name="40 % – Zvýraznění2 2 2 9" xfId="3332"/>
    <cellStyle name="40 % – Zvýraznění2 2 2 9 2" xfId="3333"/>
    <cellStyle name="40 % – Zvýraznění2 2 3" xfId="3334"/>
    <cellStyle name="40 % – Zvýraznění2 2 3 10" xfId="3335"/>
    <cellStyle name="40 % – Zvýraznění2 2 3 2" xfId="3336"/>
    <cellStyle name="40 % – Zvýraznění2 2 3 2 2" xfId="3337"/>
    <cellStyle name="40 % – Zvýraznění2 2 3 3" xfId="3338"/>
    <cellStyle name="40 % – Zvýraznění2 2 3 3 2" xfId="3339"/>
    <cellStyle name="40 % – Zvýraznění2 2 3 4" xfId="3340"/>
    <cellStyle name="40 % – Zvýraznění2 2 3 4 2" xfId="3341"/>
    <cellStyle name="40 % – Zvýraznění2 2 3 5" xfId="3342"/>
    <cellStyle name="40 % – Zvýraznění2 2 3 5 2" xfId="3343"/>
    <cellStyle name="40 % – Zvýraznění2 2 3 6" xfId="3344"/>
    <cellStyle name="40 % – Zvýraznění2 2 3 6 2" xfId="3345"/>
    <cellStyle name="40 % – Zvýraznění2 2 3 7" xfId="3346"/>
    <cellStyle name="40 % – Zvýraznění2 2 3 7 2" xfId="3347"/>
    <cellStyle name="40 % – Zvýraznění2 2 3 8" xfId="3348"/>
    <cellStyle name="40 % – Zvýraznění2 2 3 8 2" xfId="3349"/>
    <cellStyle name="40 % – Zvýraznění2 2 3 9" xfId="3350"/>
    <cellStyle name="40 % – Zvýraznění2 2 3 9 2" xfId="3351"/>
    <cellStyle name="40 % – Zvýraznění2 2 4" xfId="3352"/>
    <cellStyle name="40 % – Zvýraznění2 2 4 10" xfId="3353"/>
    <cellStyle name="40 % – Zvýraznění2 2 4 2" xfId="3354"/>
    <cellStyle name="40 % – Zvýraznění2 2 4 2 2" xfId="3355"/>
    <cellStyle name="40 % – Zvýraznění2 2 4 3" xfId="3356"/>
    <cellStyle name="40 % – Zvýraznění2 2 4 3 2" xfId="3357"/>
    <cellStyle name="40 % – Zvýraznění2 2 4 4" xfId="3358"/>
    <cellStyle name="40 % – Zvýraznění2 2 4 4 2" xfId="3359"/>
    <cellStyle name="40 % – Zvýraznění2 2 4 5" xfId="3360"/>
    <cellStyle name="40 % – Zvýraznění2 2 4 5 2" xfId="3361"/>
    <cellStyle name="40 % – Zvýraznění2 2 4 6" xfId="3362"/>
    <cellStyle name="40 % – Zvýraznění2 2 4 6 2" xfId="3363"/>
    <cellStyle name="40 % – Zvýraznění2 2 4 7" xfId="3364"/>
    <cellStyle name="40 % – Zvýraznění2 2 4 7 2" xfId="3365"/>
    <cellStyle name="40 % – Zvýraznění2 2 4 8" xfId="3366"/>
    <cellStyle name="40 % – Zvýraznění2 2 4 8 2" xfId="3367"/>
    <cellStyle name="40 % – Zvýraznění2 2 4 9" xfId="3368"/>
    <cellStyle name="40 % – Zvýraznění2 2 4 9 2" xfId="3369"/>
    <cellStyle name="40 % – Zvýraznění2 2 5" xfId="3370"/>
    <cellStyle name="40 % – Zvýraznění2 2 5 10" xfId="3371"/>
    <cellStyle name="40 % – Zvýraznění2 2 5 2" xfId="3372"/>
    <cellStyle name="40 % – Zvýraznění2 2 5 2 2" xfId="3373"/>
    <cellStyle name="40 % – Zvýraznění2 2 5 3" xfId="3374"/>
    <cellStyle name="40 % – Zvýraznění2 2 5 3 2" xfId="3375"/>
    <cellStyle name="40 % – Zvýraznění2 2 5 4" xfId="3376"/>
    <cellStyle name="40 % – Zvýraznění2 2 5 4 2" xfId="3377"/>
    <cellStyle name="40 % – Zvýraznění2 2 5 5" xfId="3378"/>
    <cellStyle name="40 % – Zvýraznění2 2 5 5 2" xfId="3379"/>
    <cellStyle name="40 % – Zvýraznění2 2 5 6" xfId="3380"/>
    <cellStyle name="40 % – Zvýraznění2 2 5 6 2" xfId="3381"/>
    <cellStyle name="40 % – Zvýraznění2 2 5 7" xfId="3382"/>
    <cellStyle name="40 % – Zvýraznění2 2 5 7 2" xfId="3383"/>
    <cellStyle name="40 % – Zvýraznění2 2 5 8" xfId="3384"/>
    <cellStyle name="40 % – Zvýraznění2 2 5 8 2" xfId="3385"/>
    <cellStyle name="40 % – Zvýraznění2 2 5 9" xfId="3386"/>
    <cellStyle name="40 % – Zvýraznění2 2 5 9 2" xfId="3387"/>
    <cellStyle name="40 % – Zvýraznění2 2 6" xfId="3388"/>
    <cellStyle name="40 % – Zvýraznění2 2 6 2" xfId="3389"/>
    <cellStyle name="40 % – Zvýraznění2 2 7" xfId="3390"/>
    <cellStyle name="40 % – Zvýraznění2 2 7 2" xfId="3391"/>
    <cellStyle name="40 % – Zvýraznění2 2 8" xfId="3392"/>
    <cellStyle name="40 % – Zvýraznění2 2 8 2" xfId="3393"/>
    <cellStyle name="40 % – Zvýraznění2 2 9" xfId="3394"/>
    <cellStyle name="40 % – Zvýraznění2 2 9 2" xfId="3395"/>
    <cellStyle name="40 % – Zvýraznění2 20" xfId="3396"/>
    <cellStyle name="40 % – Zvýraznění2 3" xfId="3397"/>
    <cellStyle name="40 % – Zvýraznění2 3 10" xfId="3398"/>
    <cellStyle name="40 % – Zvýraznění2 3 10 2" xfId="3399"/>
    <cellStyle name="40 % – Zvýraznění2 3 10 3" xfId="3400"/>
    <cellStyle name="40 % – Zvýraznění2 3 10 4" xfId="3401"/>
    <cellStyle name="40 % – Zvýraznění2 3 11" xfId="3402"/>
    <cellStyle name="40 % – Zvýraznění2 3 12" xfId="3403"/>
    <cellStyle name="40 % – Zvýraznění2 3 13" xfId="3404"/>
    <cellStyle name="40 % – Zvýraznění2 3 14" xfId="3405"/>
    <cellStyle name="40 % – Zvýraznění2 3 14 2" xfId="3406"/>
    <cellStyle name="40 % – Zvýraznění2 3 15" xfId="3407"/>
    <cellStyle name="40 % – Zvýraznění2 3 15 2" xfId="3408"/>
    <cellStyle name="40 % – Zvýraznění2 3 16" xfId="3409"/>
    <cellStyle name="40 % – Zvýraznění2 3 16 2" xfId="3410"/>
    <cellStyle name="40 % – Zvýraznění2 3 17" xfId="3411"/>
    <cellStyle name="40 % – Zvýraznění2 3 17 2" xfId="3412"/>
    <cellStyle name="40 % – Zvýraznění2 3 18" xfId="3413"/>
    <cellStyle name="40 % – Zvýraznění2 3 18 2" xfId="3414"/>
    <cellStyle name="40 % – Zvýraznění2 3 19" xfId="3415"/>
    <cellStyle name="40 % – Zvýraznění2 3 19 2" xfId="3416"/>
    <cellStyle name="40 % – Zvýraznění2 3 2" xfId="3417"/>
    <cellStyle name="40 % – Zvýraznění2 3 2 10" xfId="3418"/>
    <cellStyle name="40 % – Zvýraznění2 3 2 11" xfId="3419"/>
    <cellStyle name="40 % – Zvýraznění2 3 2 12" xfId="3420"/>
    <cellStyle name="40 % – Zvýraznění2 3 2 12 2" xfId="3421"/>
    <cellStyle name="40 % – Zvýraznění2 3 2 13" xfId="3422"/>
    <cellStyle name="40 % – Zvýraznění2 3 2 13 2" xfId="3423"/>
    <cellStyle name="40 % – Zvýraznění2 3 2 14" xfId="3424"/>
    <cellStyle name="40 % – Zvýraznění2 3 2 14 2" xfId="3425"/>
    <cellStyle name="40 % – Zvýraznění2 3 2 15" xfId="3426"/>
    <cellStyle name="40 % – Zvýraznění2 3 2 15 2" xfId="3427"/>
    <cellStyle name="40 % – Zvýraznění2 3 2 16" xfId="3428"/>
    <cellStyle name="40 % – Zvýraznění2 3 2 16 2" xfId="3429"/>
    <cellStyle name="40 % – Zvýraznění2 3 2 17" xfId="3430"/>
    <cellStyle name="40 % – Zvýraznění2 3 2 17 2" xfId="3431"/>
    <cellStyle name="40 % – Zvýraznění2 3 2 18" xfId="3432"/>
    <cellStyle name="40 % – Zvýraznění2 3 2 18 2" xfId="3433"/>
    <cellStyle name="40 % – Zvýraznění2 3 2 19" xfId="3434"/>
    <cellStyle name="40 % – Zvýraznění2 3 2 2" xfId="3435"/>
    <cellStyle name="40 % – Zvýraznění2 3 2 2 10" xfId="3436"/>
    <cellStyle name="40 % – Zvýraznění2 3 2 2 2" xfId="3437"/>
    <cellStyle name="40 % – Zvýraznění2 3 2 2 2 2" xfId="3438"/>
    <cellStyle name="40 % – Zvýraznění2 3 2 2 3" xfId="3439"/>
    <cellStyle name="40 % – Zvýraznění2 3 2 2 3 2" xfId="3440"/>
    <cellStyle name="40 % – Zvýraznění2 3 2 2 4" xfId="3441"/>
    <cellStyle name="40 % – Zvýraznění2 3 2 2 4 2" xfId="3442"/>
    <cellStyle name="40 % – Zvýraznění2 3 2 2 5" xfId="3443"/>
    <cellStyle name="40 % – Zvýraznění2 3 2 2 5 2" xfId="3444"/>
    <cellStyle name="40 % – Zvýraznění2 3 2 2 6" xfId="3445"/>
    <cellStyle name="40 % – Zvýraznění2 3 2 2 6 2" xfId="3446"/>
    <cellStyle name="40 % – Zvýraznění2 3 2 2 7" xfId="3447"/>
    <cellStyle name="40 % – Zvýraznění2 3 2 2 8" xfId="3448"/>
    <cellStyle name="40 % – Zvýraznění2 3 2 2 9" xfId="3449"/>
    <cellStyle name="40 % – Zvýraznění2 3 2 3" xfId="3450"/>
    <cellStyle name="40 % – Zvýraznění2 3 2 3 2" xfId="3451"/>
    <cellStyle name="40 % – Zvýraznění2 3 2 3 3" xfId="3452"/>
    <cellStyle name="40 % – Zvýraznění2 3 2 3 4" xfId="3453"/>
    <cellStyle name="40 % – Zvýraznění2 3 2 3 5" xfId="3454"/>
    <cellStyle name="40 % – Zvýraznění2 3 2 4" xfId="3455"/>
    <cellStyle name="40 % – Zvýraznění2 3 2 4 2" xfId="3456"/>
    <cellStyle name="40 % – Zvýraznění2 3 2 4 3" xfId="3457"/>
    <cellStyle name="40 % – Zvýraznění2 3 2 4 4" xfId="3458"/>
    <cellStyle name="40 % – Zvýraznění2 3 2 4 5" xfId="3459"/>
    <cellStyle name="40 % – Zvýraznění2 3 2 5" xfId="3460"/>
    <cellStyle name="40 % – Zvýraznění2 3 2 5 2" xfId="3461"/>
    <cellStyle name="40 % – Zvýraznění2 3 2 5 3" xfId="3462"/>
    <cellStyle name="40 % – Zvýraznění2 3 2 5 4" xfId="3463"/>
    <cellStyle name="40 % – Zvýraznění2 3 2 6" xfId="3464"/>
    <cellStyle name="40 % – Zvýraznění2 3 2 6 2" xfId="3465"/>
    <cellStyle name="40 % – Zvýraznění2 3 2 6 3" xfId="3466"/>
    <cellStyle name="40 % – Zvýraznění2 3 2 6 4" xfId="3467"/>
    <cellStyle name="40 % – Zvýraznění2 3 2 7" xfId="3468"/>
    <cellStyle name="40 % – Zvýraznění2 3 2 7 2" xfId="3469"/>
    <cellStyle name="40 % – Zvýraznění2 3 2 7 3" xfId="3470"/>
    <cellStyle name="40 % – Zvýraznění2 3 2 7 4" xfId="3471"/>
    <cellStyle name="40 % – Zvýraznění2 3 2 8" xfId="3472"/>
    <cellStyle name="40 % – Zvýraznění2 3 2 8 2" xfId="3473"/>
    <cellStyle name="40 % – Zvýraznění2 3 2 8 3" xfId="3474"/>
    <cellStyle name="40 % – Zvýraznění2 3 2 8 4" xfId="3475"/>
    <cellStyle name="40 % – Zvýraznění2 3 2 9" xfId="3476"/>
    <cellStyle name="40 % – Zvýraznění2 3 20" xfId="3477"/>
    <cellStyle name="40 % – Zvýraznění2 3 20 2" xfId="3478"/>
    <cellStyle name="40 % – Zvýraznění2 3 21" xfId="3479"/>
    <cellStyle name="40 % – Zvýraznění2 3 3" xfId="3480"/>
    <cellStyle name="40 % – Zvýraznění2 3 3 10" xfId="3481"/>
    <cellStyle name="40 % – Zvýraznění2 3 3 11" xfId="3482"/>
    <cellStyle name="40 % – Zvýraznění2 3 3 2" xfId="3483"/>
    <cellStyle name="40 % – Zvýraznění2 3 3 2 2" xfId="3484"/>
    <cellStyle name="40 % – Zvýraznění2 3 3 2 3" xfId="3485"/>
    <cellStyle name="40 % – Zvýraznění2 3 3 2 4" xfId="3486"/>
    <cellStyle name="40 % – Zvýraznění2 3 3 3" xfId="3487"/>
    <cellStyle name="40 % – Zvýraznění2 3 3 3 2" xfId="3488"/>
    <cellStyle name="40 % – Zvýraznění2 3 3 3 3" xfId="3489"/>
    <cellStyle name="40 % – Zvýraznění2 3 3 3 4" xfId="3490"/>
    <cellStyle name="40 % – Zvýraznění2 3 3 4" xfId="3491"/>
    <cellStyle name="40 % – Zvýraznění2 3 3 4 2" xfId="3492"/>
    <cellStyle name="40 % – Zvýraznění2 3 3 4 3" xfId="3493"/>
    <cellStyle name="40 % – Zvýraznění2 3 3 4 4" xfId="3494"/>
    <cellStyle name="40 % – Zvýraznění2 3 3 5" xfId="3495"/>
    <cellStyle name="40 % – Zvýraznění2 3 3 5 2" xfId="3496"/>
    <cellStyle name="40 % – Zvýraznění2 3 3 5 3" xfId="3497"/>
    <cellStyle name="40 % – Zvýraznění2 3 3 5 4" xfId="3498"/>
    <cellStyle name="40 % – Zvýraznění2 3 3 6" xfId="3499"/>
    <cellStyle name="40 % – Zvýraznění2 3 3 6 2" xfId="3500"/>
    <cellStyle name="40 % – Zvýraznění2 3 3 6 3" xfId="3501"/>
    <cellStyle name="40 % – Zvýraznění2 3 3 6 4" xfId="3502"/>
    <cellStyle name="40 % – Zvýraznění2 3 3 7" xfId="3503"/>
    <cellStyle name="40 % – Zvýraznění2 3 3 7 2" xfId="3504"/>
    <cellStyle name="40 % – Zvýraznění2 3 3 7 3" xfId="3505"/>
    <cellStyle name="40 % – Zvýraznění2 3 3 7 4" xfId="3506"/>
    <cellStyle name="40 % – Zvýraznění2 3 3 8" xfId="3507"/>
    <cellStyle name="40 % – Zvýraznění2 3 3 9" xfId="3508"/>
    <cellStyle name="40 % – Zvýraznění2 3 4" xfId="3509"/>
    <cellStyle name="40 % – Zvýraznění2 3 4 2" xfId="3510"/>
    <cellStyle name="40 % – Zvýraznění2 3 4 3" xfId="3511"/>
    <cellStyle name="40 % – Zvýraznění2 3 4 4" xfId="3512"/>
    <cellStyle name="40 % – Zvýraznění2 3 4 5" xfId="3513"/>
    <cellStyle name="40 % – Zvýraznění2 3 5" xfId="3514"/>
    <cellStyle name="40 % – Zvýraznění2 3 5 2" xfId="3515"/>
    <cellStyle name="40 % – Zvýraznění2 3 5 3" xfId="3516"/>
    <cellStyle name="40 % – Zvýraznění2 3 5 4" xfId="3517"/>
    <cellStyle name="40 % – Zvýraznění2 3 5 5" xfId="3518"/>
    <cellStyle name="40 % – Zvýraznění2 3 6" xfId="3519"/>
    <cellStyle name="40 % – Zvýraznění2 3 6 2" xfId="3520"/>
    <cellStyle name="40 % – Zvýraznění2 3 6 3" xfId="3521"/>
    <cellStyle name="40 % – Zvýraznění2 3 6 4" xfId="3522"/>
    <cellStyle name="40 % – Zvýraznění2 3 7" xfId="3523"/>
    <cellStyle name="40 % – Zvýraznění2 3 7 2" xfId="3524"/>
    <cellStyle name="40 % – Zvýraznění2 3 7 3" xfId="3525"/>
    <cellStyle name="40 % – Zvýraznění2 3 7 4" xfId="3526"/>
    <cellStyle name="40 % – Zvýraznění2 3 8" xfId="3527"/>
    <cellStyle name="40 % – Zvýraznění2 3 8 2" xfId="3528"/>
    <cellStyle name="40 % – Zvýraznění2 3 8 3" xfId="3529"/>
    <cellStyle name="40 % – Zvýraznění2 3 8 4" xfId="3530"/>
    <cellStyle name="40 % – Zvýraznění2 3 9" xfId="3531"/>
    <cellStyle name="40 % – Zvýraznění2 3 9 2" xfId="3532"/>
    <cellStyle name="40 % – Zvýraznění2 3 9 3" xfId="3533"/>
    <cellStyle name="40 % – Zvýraznění2 3 9 4" xfId="3534"/>
    <cellStyle name="40 % – Zvýraznění2 4" xfId="3535"/>
    <cellStyle name="40 % – Zvýraznění2 4 10" xfId="3536"/>
    <cellStyle name="40 % – Zvýraznění2 4 11" xfId="3537"/>
    <cellStyle name="40 % – Zvýraznění2 4 12" xfId="3538"/>
    <cellStyle name="40 % – Zvýraznění2 4 13" xfId="3539"/>
    <cellStyle name="40 % – Zvýraznění2 4 14" xfId="3540"/>
    <cellStyle name="40 % – Zvýraznění2 4 2" xfId="3541"/>
    <cellStyle name="40 % – Zvýraznění2 4 2 10" xfId="3542"/>
    <cellStyle name="40 % – Zvýraznění2 4 2 11" xfId="3543"/>
    <cellStyle name="40 % – Zvýraznění2 4 2 12" xfId="3544"/>
    <cellStyle name="40 % – Zvýraznění2 4 2 2" xfId="3545"/>
    <cellStyle name="40 % – Zvýraznění2 4 2 2 2" xfId="3546"/>
    <cellStyle name="40 % – Zvýraznění2 4 2 2 3" xfId="3547"/>
    <cellStyle name="40 % – Zvýraznění2 4 2 2 4" xfId="3548"/>
    <cellStyle name="40 % – Zvýraznění2 4 2 2 5" xfId="3549"/>
    <cellStyle name="40 % – Zvýraznění2 4 2 2 6" xfId="3550"/>
    <cellStyle name="40 % – Zvýraznění2 4 2 3" xfId="3551"/>
    <cellStyle name="40 % – Zvýraznění2 4 2 3 2" xfId="3552"/>
    <cellStyle name="40 % – Zvýraznění2 4 2 3 3" xfId="3553"/>
    <cellStyle name="40 % – Zvýraznění2 4 2 3 4" xfId="3554"/>
    <cellStyle name="40 % – Zvýraznění2 4 2 3 5" xfId="3555"/>
    <cellStyle name="40 % – Zvýraznění2 4 2 4" xfId="3556"/>
    <cellStyle name="40 % – Zvýraznění2 4 2 4 2" xfId="3557"/>
    <cellStyle name="40 % – Zvýraznění2 4 2 4 3" xfId="3558"/>
    <cellStyle name="40 % – Zvýraznění2 4 2 4 4" xfId="3559"/>
    <cellStyle name="40 % – Zvýraznění2 4 2 5" xfId="3560"/>
    <cellStyle name="40 % – Zvýraznění2 4 2 5 2" xfId="3561"/>
    <cellStyle name="40 % – Zvýraznění2 4 2 5 3" xfId="3562"/>
    <cellStyle name="40 % – Zvýraznění2 4 2 5 4" xfId="3563"/>
    <cellStyle name="40 % – Zvýraznění2 4 2 6" xfId="3564"/>
    <cellStyle name="40 % – Zvýraznění2 4 2 6 2" xfId="3565"/>
    <cellStyle name="40 % – Zvýraznění2 4 2 6 3" xfId="3566"/>
    <cellStyle name="40 % – Zvýraznění2 4 2 6 4" xfId="3567"/>
    <cellStyle name="40 % – Zvýraznění2 4 2 7" xfId="3568"/>
    <cellStyle name="40 % – Zvýraznění2 4 2 7 2" xfId="3569"/>
    <cellStyle name="40 % – Zvýraznění2 4 2 7 3" xfId="3570"/>
    <cellStyle name="40 % – Zvýraznění2 4 2 7 4" xfId="3571"/>
    <cellStyle name="40 % – Zvýraznění2 4 2 8" xfId="3572"/>
    <cellStyle name="40 % – Zvýraznění2 4 2 9" xfId="3573"/>
    <cellStyle name="40 % – Zvýraznění2 4 3" xfId="3574"/>
    <cellStyle name="40 % – Zvýraznění2 4 3 2" xfId="3575"/>
    <cellStyle name="40 % – Zvýraznění2 4 3 2 2" xfId="3576"/>
    <cellStyle name="40 % – Zvýraznění2 4 3 3" xfId="3577"/>
    <cellStyle name="40 % – Zvýraznění2 4 3 4" xfId="3578"/>
    <cellStyle name="40 % – Zvýraznění2 4 3 5" xfId="3579"/>
    <cellStyle name="40 % – Zvýraznění2 4 3 6" xfId="3580"/>
    <cellStyle name="40 % – Zvýraznění2 4 4" xfId="3581"/>
    <cellStyle name="40 % – Zvýraznění2 4 4 2" xfId="3582"/>
    <cellStyle name="40 % – Zvýraznění2 4 4 3" xfId="3583"/>
    <cellStyle name="40 % – Zvýraznění2 4 4 4" xfId="3584"/>
    <cellStyle name="40 % – Zvýraznění2 4 4 5" xfId="3585"/>
    <cellStyle name="40 % – Zvýraznění2 4 4 6" xfId="3586"/>
    <cellStyle name="40 % – Zvýraznění2 4 5" xfId="3587"/>
    <cellStyle name="40 % – Zvýraznění2 4 5 2" xfId="3588"/>
    <cellStyle name="40 % – Zvýraznění2 4 5 3" xfId="3589"/>
    <cellStyle name="40 % – Zvýraznění2 4 5 4" xfId="3590"/>
    <cellStyle name="40 % – Zvýraznění2 4 5 5" xfId="3591"/>
    <cellStyle name="40 % – Zvýraznění2 4 6" xfId="3592"/>
    <cellStyle name="40 % – Zvýraznění2 4 6 2" xfId="3593"/>
    <cellStyle name="40 % – Zvýraznění2 4 6 3" xfId="3594"/>
    <cellStyle name="40 % – Zvýraznění2 4 6 4" xfId="3595"/>
    <cellStyle name="40 % – Zvýraznění2 4 7" xfId="3596"/>
    <cellStyle name="40 % – Zvýraznění2 4 7 2" xfId="3597"/>
    <cellStyle name="40 % – Zvýraznění2 4 7 3" xfId="3598"/>
    <cellStyle name="40 % – Zvýraznění2 4 7 4" xfId="3599"/>
    <cellStyle name="40 % – Zvýraznění2 4 8" xfId="3600"/>
    <cellStyle name="40 % – Zvýraznění2 4 8 2" xfId="3601"/>
    <cellStyle name="40 % – Zvýraznění2 4 8 3" xfId="3602"/>
    <cellStyle name="40 % – Zvýraznění2 4 8 4" xfId="3603"/>
    <cellStyle name="40 % – Zvýraznění2 4 9" xfId="3604"/>
    <cellStyle name="40 % – Zvýraznění2 4 9 2" xfId="3605"/>
    <cellStyle name="40 % – Zvýraznění2 4 9 3" xfId="3606"/>
    <cellStyle name="40 % – Zvýraznění2 4 9 4" xfId="3607"/>
    <cellStyle name="40 % – Zvýraznění2 5" xfId="3608"/>
    <cellStyle name="40 % – Zvýraznění2 5 10" xfId="3609"/>
    <cellStyle name="40 % – Zvýraznění2 5 11" xfId="3610"/>
    <cellStyle name="40 % – Zvýraznění2 5 12" xfId="3611"/>
    <cellStyle name="40 % – Zvýraznění2 5 2" xfId="3612"/>
    <cellStyle name="40 % – Zvýraznění2 5 2 2" xfId="3613"/>
    <cellStyle name="40 % – Zvýraznění2 5 2 3" xfId="3614"/>
    <cellStyle name="40 % – Zvýraznění2 5 2 4" xfId="3615"/>
    <cellStyle name="40 % – Zvýraznění2 5 2 5" xfId="3616"/>
    <cellStyle name="40 % – Zvýraznění2 5 3" xfId="3617"/>
    <cellStyle name="40 % – Zvýraznění2 5 3 2" xfId="3618"/>
    <cellStyle name="40 % – Zvýraznění2 5 3 3" xfId="3619"/>
    <cellStyle name="40 % – Zvýraznění2 5 3 4" xfId="3620"/>
    <cellStyle name="40 % – Zvýraznění2 5 3 5" xfId="3621"/>
    <cellStyle name="40 % – Zvýraznění2 5 4" xfId="3622"/>
    <cellStyle name="40 % – Zvýraznění2 5 4 2" xfId="3623"/>
    <cellStyle name="40 % – Zvýraznění2 5 4 3" xfId="3624"/>
    <cellStyle name="40 % – Zvýraznění2 5 4 4" xfId="3625"/>
    <cellStyle name="40 % – Zvýraznění2 5 5" xfId="3626"/>
    <cellStyle name="40 % – Zvýraznění2 5 5 2" xfId="3627"/>
    <cellStyle name="40 % – Zvýraznění2 5 5 3" xfId="3628"/>
    <cellStyle name="40 % – Zvýraznění2 5 5 4" xfId="3629"/>
    <cellStyle name="40 % – Zvýraznění2 5 6" xfId="3630"/>
    <cellStyle name="40 % – Zvýraznění2 5 6 2" xfId="3631"/>
    <cellStyle name="40 % – Zvýraznění2 5 6 3" xfId="3632"/>
    <cellStyle name="40 % – Zvýraznění2 5 6 4" xfId="3633"/>
    <cellStyle name="40 % – Zvýraznění2 5 7" xfId="3634"/>
    <cellStyle name="40 % – Zvýraznění2 5 7 2" xfId="3635"/>
    <cellStyle name="40 % – Zvýraznění2 5 7 3" xfId="3636"/>
    <cellStyle name="40 % – Zvýraznění2 5 7 4" xfId="3637"/>
    <cellStyle name="40 % – Zvýraznění2 5 8" xfId="3638"/>
    <cellStyle name="40 % – Zvýraznění2 5 8 2" xfId="3639"/>
    <cellStyle name="40 % – Zvýraznění2 5 8 3" xfId="3640"/>
    <cellStyle name="40 % – Zvýraznění2 5 8 4" xfId="3641"/>
    <cellStyle name="40 % – Zvýraznění2 5 9" xfId="3642"/>
    <cellStyle name="40 % – Zvýraznění2 6" xfId="3643"/>
    <cellStyle name="40 % – Zvýraznění2 6 10" xfId="3644"/>
    <cellStyle name="40 % – Zvýraznění2 6 11" xfId="3645"/>
    <cellStyle name="40 % – Zvýraznění2 6 2" xfId="3646"/>
    <cellStyle name="40 % – Zvýraznění2 6 2 2" xfId="3647"/>
    <cellStyle name="40 % – Zvýraznění2 6 2 3" xfId="3648"/>
    <cellStyle name="40 % – Zvýraznění2 6 2 4" xfId="3649"/>
    <cellStyle name="40 % – Zvýraznění2 6 3" xfId="3650"/>
    <cellStyle name="40 % – Zvýraznění2 6 3 2" xfId="3651"/>
    <cellStyle name="40 % – Zvýraznění2 6 3 3" xfId="3652"/>
    <cellStyle name="40 % – Zvýraznění2 6 3 4" xfId="3653"/>
    <cellStyle name="40 % – Zvýraznění2 6 4" xfId="3654"/>
    <cellStyle name="40 % – Zvýraznění2 6 4 2" xfId="3655"/>
    <cellStyle name="40 % – Zvýraznění2 6 4 3" xfId="3656"/>
    <cellStyle name="40 % – Zvýraznění2 6 4 4" xfId="3657"/>
    <cellStyle name="40 % – Zvýraznění2 6 5" xfId="3658"/>
    <cellStyle name="40 % – Zvýraznění2 6 5 2" xfId="3659"/>
    <cellStyle name="40 % – Zvýraznění2 6 5 3" xfId="3660"/>
    <cellStyle name="40 % – Zvýraznění2 6 5 4" xfId="3661"/>
    <cellStyle name="40 % – Zvýraznění2 6 6" xfId="3662"/>
    <cellStyle name="40 % – Zvýraznění2 6 6 2" xfId="3663"/>
    <cellStyle name="40 % – Zvýraznění2 6 6 3" xfId="3664"/>
    <cellStyle name="40 % – Zvýraznění2 6 6 4" xfId="3665"/>
    <cellStyle name="40 % – Zvýraznění2 6 7" xfId="3666"/>
    <cellStyle name="40 % – Zvýraznění2 6 7 2" xfId="3667"/>
    <cellStyle name="40 % – Zvýraznění2 6 7 3" xfId="3668"/>
    <cellStyle name="40 % – Zvýraznění2 6 7 4" xfId="3669"/>
    <cellStyle name="40 % – Zvýraznění2 6 8" xfId="3670"/>
    <cellStyle name="40 % – Zvýraznění2 6 9" xfId="3671"/>
    <cellStyle name="40 % – Zvýraznění2 7" xfId="3672"/>
    <cellStyle name="40 % – Zvýraznění2 7 2" xfId="3673"/>
    <cellStyle name="40 % – Zvýraznění2 7 3" xfId="3674"/>
    <cellStyle name="40 % – Zvýraznění2 7 4" xfId="3675"/>
    <cellStyle name="40 % – Zvýraznění2 7 5" xfId="3676"/>
    <cellStyle name="40 % – Zvýraznění2 8" xfId="3677"/>
    <cellStyle name="40 % – Zvýraznění2 8 2" xfId="3678"/>
    <cellStyle name="40 % – Zvýraznění2 8 3" xfId="3679"/>
    <cellStyle name="40 % – Zvýraznění2 8 4" xfId="3680"/>
    <cellStyle name="40 % – Zvýraznění2 8 5" xfId="3681"/>
    <cellStyle name="40 % – Zvýraznění2 9" xfId="3682"/>
    <cellStyle name="40 % – Zvýraznění2 9 2" xfId="3683"/>
    <cellStyle name="40 % – Zvýraznění2 9 3" xfId="3684"/>
    <cellStyle name="40 % – Zvýraznění2 9 4" xfId="3685"/>
    <cellStyle name="40 % – Zvýraznění3 10" xfId="3686"/>
    <cellStyle name="40 % – Zvýraznění3 10 2" xfId="3687"/>
    <cellStyle name="40 % – Zvýraznění3 10 3" xfId="3688"/>
    <cellStyle name="40 % – Zvýraznění3 10 4" xfId="3689"/>
    <cellStyle name="40 % – Zvýraznění3 11" xfId="3690"/>
    <cellStyle name="40 % – Zvýraznění3 11 2" xfId="3691"/>
    <cellStyle name="40 % – Zvýraznění3 11 3" xfId="3692"/>
    <cellStyle name="40 % – Zvýraznění3 11 4" xfId="3693"/>
    <cellStyle name="40 % – Zvýraznění3 12" xfId="3694"/>
    <cellStyle name="40 % – Zvýraznění3 12 2" xfId="3695"/>
    <cellStyle name="40 % – Zvýraznění3 12 3" xfId="3696"/>
    <cellStyle name="40 % – Zvýraznění3 12 4" xfId="3697"/>
    <cellStyle name="40 % – Zvýraznění3 13" xfId="3698"/>
    <cellStyle name="40 % – Zvýraznění3 13 2" xfId="3699"/>
    <cellStyle name="40 % – Zvýraznění3 14" xfId="3700"/>
    <cellStyle name="40 % – Zvýraznění3 14 2" xfId="3701"/>
    <cellStyle name="40 % – Zvýraznění3 15" xfId="3702"/>
    <cellStyle name="40 % – Zvýraznění3 15 2" xfId="3703"/>
    <cellStyle name="40 % – Zvýraznění3 16" xfId="3704"/>
    <cellStyle name="40 % – Zvýraznění3 16 2" xfId="3705"/>
    <cellStyle name="40 % – Zvýraznění3 17" xfId="3706"/>
    <cellStyle name="40 % – Zvýraznění3 17 2" xfId="3707"/>
    <cellStyle name="40 % – Zvýraznění3 18" xfId="3708"/>
    <cellStyle name="40 % – Zvýraznění3 18 2" xfId="3709"/>
    <cellStyle name="40 % – Zvýraznění3 19" xfId="3710"/>
    <cellStyle name="40 % – Zvýraznění3 19 2" xfId="3711"/>
    <cellStyle name="40 % – Zvýraznění3 2" xfId="3712"/>
    <cellStyle name="40 % – Zvýraznění3 2 10" xfId="3713"/>
    <cellStyle name="40 % – Zvýraznění3 2 10 2" xfId="3714"/>
    <cellStyle name="40 % – Zvýraznění3 2 11" xfId="3715"/>
    <cellStyle name="40 % – Zvýraznění3 2 11 2" xfId="3716"/>
    <cellStyle name="40 % – Zvýraznění3 2 12" xfId="3717"/>
    <cellStyle name="40 % – Zvýraznění3 2 12 2" xfId="3718"/>
    <cellStyle name="40 % – Zvýraznění3 2 13" xfId="3719"/>
    <cellStyle name="40 % – Zvýraznění3 2 13 2" xfId="3720"/>
    <cellStyle name="40 % – Zvýraznění3 2 14" xfId="3721"/>
    <cellStyle name="40 % – Zvýraznění3 2 2" xfId="3722"/>
    <cellStyle name="40 % – Zvýraznění3 2 2 10" xfId="3723"/>
    <cellStyle name="40 % – Zvýraznění3 2 2 10 2" xfId="3724"/>
    <cellStyle name="40 % – Zvýraznění3 2 2 11" xfId="3725"/>
    <cellStyle name="40 % – Zvýraznění3 2 2 11 2" xfId="3726"/>
    <cellStyle name="40 % – Zvýraznění3 2 2 12" xfId="3727"/>
    <cellStyle name="40 % – Zvýraznění3 2 2 12 2" xfId="3728"/>
    <cellStyle name="40 % – Zvýraznění3 2 2 13" xfId="3729"/>
    <cellStyle name="40 % – Zvýraznění3 2 2 2" xfId="3730"/>
    <cellStyle name="40 % – Zvýraznění3 2 2 2 10" xfId="3731"/>
    <cellStyle name="40 % – Zvýraznění3 2 2 2 2" xfId="3732"/>
    <cellStyle name="40 % – Zvýraznění3 2 2 2 2 2" xfId="3733"/>
    <cellStyle name="40 % – Zvýraznění3 2 2 2 3" xfId="3734"/>
    <cellStyle name="40 % – Zvýraznění3 2 2 2 3 2" xfId="3735"/>
    <cellStyle name="40 % – Zvýraznění3 2 2 2 4" xfId="3736"/>
    <cellStyle name="40 % – Zvýraznění3 2 2 2 4 2" xfId="3737"/>
    <cellStyle name="40 % – Zvýraznění3 2 2 2 5" xfId="3738"/>
    <cellStyle name="40 % – Zvýraznění3 2 2 2 5 2" xfId="3739"/>
    <cellStyle name="40 % – Zvýraznění3 2 2 2 6" xfId="3740"/>
    <cellStyle name="40 % – Zvýraznění3 2 2 2 6 2" xfId="3741"/>
    <cellStyle name="40 % – Zvýraznění3 2 2 2 7" xfId="3742"/>
    <cellStyle name="40 % – Zvýraznění3 2 2 2 7 2" xfId="3743"/>
    <cellStyle name="40 % – Zvýraznění3 2 2 2 8" xfId="3744"/>
    <cellStyle name="40 % – Zvýraznění3 2 2 2 8 2" xfId="3745"/>
    <cellStyle name="40 % – Zvýraznění3 2 2 2 9" xfId="3746"/>
    <cellStyle name="40 % – Zvýraznění3 2 2 2 9 2" xfId="3747"/>
    <cellStyle name="40 % – Zvýraznění3 2 2 3" xfId="3748"/>
    <cellStyle name="40 % – Zvýraznění3 2 2 3 10" xfId="3749"/>
    <cellStyle name="40 % – Zvýraznění3 2 2 3 2" xfId="3750"/>
    <cellStyle name="40 % – Zvýraznění3 2 2 3 2 2" xfId="3751"/>
    <cellStyle name="40 % – Zvýraznění3 2 2 3 3" xfId="3752"/>
    <cellStyle name="40 % – Zvýraznění3 2 2 3 3 2" xfId="3753"/>
    <cellStyle name="40 % – Zvýraznění3 2 2 3 4" xfId="3754"/>
    <cellStyle name="40 % – Zvýraznění3 2 2 3 4 2" xfId="3755"/>
    <cellStyle name="40 % – Zvýraznění3 2 2 3 5" xfId="3756"/>
    <cellStyle name="40 % – Zvýraznění3 2 2 3 5 2" xfId="3757"/>
    <cellStyle name="40 % – Zvýraznění3 2 2 3 6" xfId="3758"/>
    <cellStyle name="40 % – Zvýraznění3 2 2 3 6 2" xfId="3759"/>
    <cellStyle name="40 % – Zvýraznění3 2 2 3 7" xfId="3760"/>
    <cellStyle name="40 % – Zvýraznění3 2 2 3 7 2" xfId="3761"/>
    <cellStyle name="40 % – Zvýraznění3 2 2 3 8" xfId="3762"/>
    <cellStyle name="40 % – Zvýraznění3 2 2 3 8 2" xfId="3763"/>
    <cellStyle name="40 % – Zvýraznění3 2 2 3 9" xfId="3764"/>
    <cellStyle name="40 % – Zvýraznění3 2 2 3 9 2" xfId="3765"/>
    <cellStyle name="40 % – Zvýraznění3 2 2 4" xfId="3766"/>
    <cellStyle name="40 % – Zvýraznění3 2 2 4 10" xfId="3767"/>
    <cellStyle name="40 % – Zvýraznění3 2 2 4 2" xfId="3768"/>
    <cellStyle name="40 % – Zvýraznění3 2 2 4 2 2" xfId="3769"/>
    <cellStyle name="40 % – Zvýraznění3 2 2 4 3" xfId="3770"/>
    <cellStyle name="40 % – Zvýraznění3 2 2 4 3 2" xfId="3771"/>
    <cellStyle name="40 % – Zvýraznění3 2 2 4 4" xfId="3772"/>
    <cellStyle name="40 % – Zvýraznění3 2 2 4 4 2" xfId="3773"/>
    <cellStyle name="40 % – Zvýraznění3 2 2 4 5" xfId="3774"/>
    <cellStyle name="40 % – Zvýraznění3 2 2 4 5 2" xfId="3775"/>
    <cellStyle name="40 % – Zvýraznění3 2 2 4 6" xfId="3776"/>
    <cellStyle name="40 % – Zvýraznění3 2 2 4 6 2" xfId="3777"/>
    <cellStyle name="40 % – Zvýraznění3 2 2 4 7" xfId="3778"/>
    <cellStyle name="40 % – Zvýraznění3 2 2 4 7 2" xfId="3779"/>
    <cellStyle name="40 % – Zvýraznění3 2 2 4 8" xfId="3780"/>
    <cellStyle name="40 % – Zvýraznění3 2 2 4 8 2" xfId="3781"/>
    <cellStyle name="40 % – Zvýraznění3 2 2 4 9" xfId="3782"/>
    <cellStyle name="40 % – Zvýraznění3 2 2 4 9 2" xfId="3783"/>
    <cellStyle name="40 % – Zvýraznění3 2 2 5" xfId="3784"/>
    <cellStyle name="40 % – Zvýraznění3 2 2 5 2" xfId="3785"/>
    <cellStyle name="40 % – Zvýraznění3 2 2 6" xfId="3786"/>
    <cellStyle name="40 % – Zvýraznění3 2 2 6 2" xfId="3787"/>
    <cellStyle name="40 % – Zvýraznění3 2 2 7" xfId="3788"/>
    <cellStyle name="40 % – Zvýraznění3 2 2 7 2" xfId="3789"/>
    <cellStyle name="40 % – Zvýraznění3 2 2 8" xfId="3790"/>
    <cellStyle name="40 % – Zvýraznění3 2 2 8 2" xfId="3791"/>
    <cellStyle name="40 % – Zvýraznění3 2 2 9" xfId="3792"/>
    <cellStyle name="40 % – Zvýraznění3 2 2 9 2" xfId="3793"/>
    <cellStyle name="40 % – Zvýraznění3 2 3" xfId="3794"/>
    <cellStyle name="40 % – Zvýraznění3 2 3 10" xfId="3795"/>
    <cellStyle name="40 % – Zvýraznění3 2 3 2" xfId="3796"/>
    <cellStyle name="40 % – Zvýraznění3 2 3 2 2" xfId="3797"/>
    <cellStyle name="40 % – Zvýraznění3 2 3 3" xfId="3798"/>
    <cellStyle name="40 % – Zvýraznění3 2 3 3 2" xfId="3799"/>
    <cellStyle name="40 % – Zvýraznění3 2 3 4" xfId="3800"/>
    <cellStyle name="40 % – Zvýraznění3 2 3 4 2" xfId="3801"/>
    <cellStyle name="40 % – Zvýraznění3 2 3 5" xfId="3802"/>
    <cellStyle name="40 % – Zvýraznění3 2 3 5 2" xfId="3803"/>
    <cellStyle name="40 % – Zvýraznění3 2 3 6" xfId="3804"/>
    <cellStyle name="40 % – Zvýraznění3 2 3 6 2" xfId="3805"/>
    <cellStyle name="40 % – Zvýraznění3 2 3 7" xfId="3806"/>
    <cellStyle name="40 % – Zvýraznění3 2 3 7 2" xfId="3807"/>
    <cellStyle name="40 % – Zvýraznění3 2 3 8" xfId="3808"/>
    <cellStyle name="40 % – Zvýraznění3 2 3 8 2" xfId="3809"/>
    <cellStyle name="40 % – Zvýraznění3 2 3 9" xfId="3810"/>
    <cellStyle name="40 % – Zvýraznění3 2 3 9 2" xfId="3811"/>
    <cellStyle name="40 % – Zvýraznění3 2 4" xfId="3812"/>
    <cellStyle name="40 % – Zvýraznění3 2 4 10" xfId="3813"/>
    <cellStyle name="40 % – Zvýraznění3 2 4 2" xfId="3814"/>
    <cellStyle name="40 % – Zvýraznění3 2 4 2 2" xfId="3815"/>
    <cellStyle name="40 % – Zvýraznění3 2 4 3" xfId="3816"/>
    <cellStyle name="40 % – Zvýraznění3 2 4 3 2" xfId="3817"/>
    <cellStyle name="40 % – Zvýraznění3 2 4 4" xfId="3818"/>
    <cellStyle name="40 % – Zvýraznění3 2 4 4 2" xfId="3819"/>
    <cellStyle name="40 % – Zvýraznění3 2 4 5" xfId="3820"/>
    <cellStyle name="40 % – Zvýraznění3 2 4 5 2" xfId="3821"/>
    <cellStyle name="40 % – Zvýraznění3 2 4 6" xfId="3822"/>
    <cellStyle name="40 % – Zvýraznění3 2 4 6 2" xfId="3823"/>
    <cellStyle name="40 % – Zvýraznění3 2 4 7" xfId="3824"/>
    <cellStyle name="40 % – Zvýraznění3 2 4 7 2" xfId="3825"/>
    <cellStyle name="40 % – Zvýraznění3 2 4 8" xfId="3826"/>
    <cellStyle name="40 % – Zvýraznění3 2 4 8 2" xfId="3827"/>
    <cellStyle name="40 % – Zvýraznění3 2 4 9" xfId="3828"/>
    <cellStyle name="40 % – Zvýraznění3 2 4 9 2" xfId="3829"/>
    <cellStyle name="40 % – Zvýraznění3 2 5" xfId="3830"/>
    <cellStyle name="40 % – Zvýraznění3 2 5 10" xfId="3831"/>
    <cellStyle name="40 % – Zvýraznění3 2 5 2" xfId="3832"/>
    <cellStyle name="40 % – Zvýraznění3 2 5 2 2" xfId="3833"/>
    <cellStyle name="40 % – Zvýraznění3 2 5 3" xfId="3834"/>
    <cellStyle name="40 % – Zvýraznění3 2 5 3 2" xfId="3835"/>
    <cellStyle name="40 % – Zvýraznění3 2 5 4" xfId="3836"/>
    <cellStyle name="40 % – Zvýraznění3 2 5 4 2" xfId="3837"/>
    <cellStyle name="40 % – Zvýraznění3 2 5 5" xfId="3838"/>
    <cellStyle name="40 % – Zvýraznění3 2 5 5 2" xfId="3839"/>
    <cellStyle name="40 % – Zvýraznění3 2 5 6" xfId="3840"/>
    <cellStyle name="40 % – Zvýraznění3 2 5 6 2" xfId="3841"/>
    <cellStyle name="40 % – Zvýraznění3 2 5 7" xfId="3842"/>
    <cellStyle name="40 % – Zvýraznění3 2 5 7 2" xfId="3843"/>
    <cellStyle name="40 % – Zvýraznění3 2 5 8" xfId="3844"/>
    <cellStyle name="40 % – Zvýraznění3 2 5 8 2" xfId="3845"/>
    <cellStyle name="40 % – Zvýraznění3 2 5 9" xfId="3846"/>
    <cellStyle name="40 % – Zvýraznění3 2 5 9 2" xfId="3847"/>
    <cellStyle name="40 % – Zvýraznění3 2 6" xfId="3848"/>
    <cellStyle name="40 % – Zvýraznění3 2 6 2" xfId="3849"/>
    <cellStyle name="40 % – Zvýraznění3 2 7" xfId="3850"/>
    <cellStyle name="40 % – Zvýraznění3 2 7 2" xfId="3851"/>
    <cellStyle name="40 % – Zvýraznění3 2 8" xfId="3852"/>
    <cellStyle name="40 % – Zvýraznění3 2 8 2" xfId="3853"/>
    <cellStyle name="40 % – Zvýraznění3 2 9" xfId="3854"/>
    <cellStyle name="40 % – Zvýraznění3 2 9 2" xfId="3855"/>
    <cellStyle name="40 % – Zvýraznění3 20" xfId="3856"/>
    <cellStyle name="40 % – Zvýraznění3 3" xfId="3857"/>
    <cellStyle name="40 % – Zvýraznění3 3 10" xfId="3858"/>
    <cellStyle name="40 % – Zvýraznění3 3 10 2" xfId="3859"/>
    <cellStyle name="40 % – Zvýraznění3 3 10 3" xfId="3860"/>
    <cellStyle name="40 % – Zvýraznění3 3 10 4" xfId="3861"/>
    <cellStyle name="40 % – Zvýraznění3 3 11" xfId="3862"/>
    <cellStyle name="40 % – Zvýraznění3 3 12" xfId="3863"/>
    <cellStyle name="40 % – Zvýraznění3 3 13" xfId="3864"/>
    <cellStyle name="40 % – Zvýraznění3 3 14" xfId="3865"/>
    <cellStyle name="40 % – Zvýraznění3 3 14 2" xfId="3866"/>
    <cellStyle name="40 % – Zvýraznění3 3 15" xfId="3867"/>
    <cellStyle name="40 % – Zvýraznění3 3 15 2" xfId="3868"/>
    <cellStyle name="40 % – Zvýraznění3 3 16" xfId="3869"/>
    <cellStyle name="40 % – Zvýraznění3 3 16 2" xfId="3870"/>
    <cellStyle name="40 % – Zvýraznění3 3 17" xfId="3871"/>
    <cellStyle name="40 % – Zvýraznění3 3 17 2" xfId="3872"/>
    <cellStyle name="40 % – Zvýraznění3 3 18" xfId="3873"/>
    <cellStyle name="40 % – Zvýraznění3 3 18 2" xfId="3874"/>
    <cellStyle name="40 % – Zvýraznění3 3 19" xfId="3875"/>
    <cellStyle name="40 % – Zvýraznění3 3 19 2" xfId="3876"/>
    <cellStyle name="40 % – Zvýraznění3 3 2" xfId="3877"/>
    <cellStyle name="40 % – Zvýraznění3 3 2 10" xfId="3878"/>
    <cellStyle name="40 % – Zvýraznění3 3 2 11" xfId="3879"/>
    <cellStyle name="40 % – Zvýraznění3 3 2 12" xfId="3880"/>
    <cellStyle name="40 % – Zvýraznění3 3 2 12 2" xfId="3881"/>
    <cellStyle name="40 % – Zvýraznění3 3 2 13" xfId="3882"/>
    <cellStyle name="40 % – Zvýraznění3 3 2 13 2" xfId="3883"/>
    <cellStyle name="40 % – Zvýraznění3 3 2 14" xfId="3884"/>
    <cellStyle name="40 % – Zvýraznění3 3 2 14 2" xfId="3885"/>
    <cellStyle name="40 % – Zvýraznění3 3 2 15" xfId="3886"/>
    <cellStyle name="40 % – Zvýraznění3 3 2 15 2" xfId="3887"/>
    <cellStyle name="40 % – Zvýraznění3 3 2 16" xfId="3888"/>
    <cellStyle name="40 % – Zvýraznění3 3 2 16 2" xfId="3889"/>
    <cellStyle name="40 % – Zvýraznění3 3 2 17" xfId="3890"/>
    <cellStyle name="40 % – Zvýraznění3 3 2 17 2" xfId="3891"/>
    <cellStyle name="40 % – Zvýraznění3 3 2 18" xfId="3892"/>
    <cellStyle name="40 % – Zvýraznění3 3 2 18 2" xfId="3893"/>
    <cellStyle name="40 % – Zvýraznění3 3 2 19" xfId="3894"/>
    <cellStyle name="40 % – Zvýraznění3 3 2 2" xfId="3895"/>
    <cellStyle name="40 % – Zvýraznění3 3 2 2 10" xfId="3896"/>
    <cellStyle name="40 % – Zvýraznění3 3 2 2 2" xfId="3897"/>
    <cellStyle name="40 % – Zvýraznění3 3 2 2 2 2" xfId="3898"/>
    <cellStyle name="40 % – Zvýraznění3 3 2 2 3" xfId="3899"/>
    <cellStyle name="40 % – Zvýraznění3 3 2 2 3 2" xfId="3900"/>
    <cellStyle name="40 % – Zvýraznění3 3 2 2 4" xfId="3901"/>
    <cellStyle name="40 % – Zvýraznění3 3 2 2 4 2" xfId="3902"/>
    <cellStyle name="40 % – Zvýraznění3 3 2 2 5" xfId="3903"/>
    <cellStyle name="40 % – Zvýraznění3 3 2 2 5 2" xfId="3904"/>
    <cellStyle name="40 % – Zvýraznění3 3 2 2 6" xfId="3905"/>
    <cellStyle name="40 % – Zvýraznění3 3 2 2 6 2" xfId="3906"/>
    <cellStyle name="40 % – Zvýraznění3 3 2 2 7" xfId="3907"/>
    <cellStyle name="40 % – Zvýraznění3 3 2 2 8" xfId="3908"/>
    <cellStyle name="40 % – Zvýraznění3 3 2 2 9" xfId="3909"/>
    <cellStyle name="40 % – Zvýraznění3 3 2 3" xfId="3910"/>
    <cellStyle name="40 % – Zvýraznění3 3 2 3 2" xfId="3911"/>
    <cellStyle name="40 % – Zvýraznění3 3 2 3 3" xfId="3912"/>
    <cellStyle name="40 % – Zvýraznění3 3 2 3 4" xfId="3913"/>
    <cellStyle name="40 % – Zvýraznění3 3 2 3 5" xfId="3914"/>
    <cellStyle name="40 % – Zvýraznění3 3 2 4" xfId="3915"/>
    <cellStyle name="40 % – Zvýraznění3 3 2 4 2" xfId="3916"/>
    <cellStyle name="40 % – Zvýraznění3 3 2 4 3" xfId="3917"/>
    <cellStyle name="40 % – Zvýraznění3 3 2 4 4" xfId="3918"/>
    <cellStyle name="40 % – Zvýraznění3 3 2 4 5" xfId="3919"/>
    <cellStyle name="40 % – Zvýraznění3 3 2 5" xfId="3920"/>
    <cellStyle name="40 % – Zvýraznění3 3 2 5 2" xfId="3921"/>
    <cellStyle name="40 % – Zvýraznění3 3 2 5 3" xfId="3922"/>
    <cellStyle name="40 % – Zvýraznění3 3 2 5 4" xfId="3923"/>
    <cellStyle name="40 % – Zvýraznění3 3 2 6" xfId="3924"/>
    <cellStyle name="40 % – Zvýraznění3 3 2 6 2" xfId="3925"/>
    <cellStyle name="40 % – Zvýraznění3 3 2 6 3" xfId="3926"/>
    <cellStyle name="40 % – Zvýraznění3 3 2 6 4" xfId="3927"/>
    <cellStyle name="40 % – Zvýraznění3 3 2 7" xfId="3928"/>
    <cellStyle name="40 % – Zvýraznění3 3 2 7 2" xfId="3929"/>
    <cellStyle name="40 % – Zvýraznění3 3 2 7 3" xfId="3930"/>
    <cellStyle name="40 % – Zvýraznění3 3 2 7 4" xfId="3931"/>
    <cellStyle name="40 % – Zvýraznění3 3 2 8" xfId="3932"/>
    <cellStyle name="40 % – Zvýraznění3 3 2 8 2" xfId="3933"/>
    <cellStyle name="40 % – Zvýraznění3 3 2 8 3" xfId="3934"/>
    <cellStyle name="40 % – Zvýraznění3 3 2 8 4" xfId="3935"/>
    <cellStyle name="40 % – Zvýraznění3 3 2 9" xfId="3936"/>
    <cellStyle name="40 % – Zvýraznění3 3 20" xfId="3937"/>
    <cellStyle name="40 % – Zvýraznění3 3 20 2" xfId="3938"/>
    <cellStyle name="40 % – Zvýraznění3 3 21" xfId="3939"/>
    <cellStyle name="40 % – Zvýraznění3 3 3" xfId="3940"/>
    <cellStyle name="40 % – Zvýraznění3 3 3 10" xfId="3941"/>
    <cellStyle name="40 % – Zvýraznění3 3 3 11" xfId="3942"/>
    <cellStyle name="40 % – Zvýraznění3 3 3 2" xfId="3943"/>
    <cellStyle name="40 % – Zvýraznění3 3 3 2 2" xfId="3944"/>
    <cellStyle name="40 % – Zvýraznění3 3 3 2 3" xfId="3945"/>
    <cellStyle name="40 % – Zvýraznění3 3 3 2 4" xfId="3946"/>
    <cellStyle name="40 % – Zvýraznění3 3 3 3" xfId="3947"/>
    <cellStyle name="40 % – Zvýraznění3 3 3 3 2" xfId="3948"/>
    <cellStyle name="40 % – Zvýraznění3 3 3 3 3" xfId="3949"/>
    <cellStyle name="40 % – Zvýraznění3 3 3 3 4" xfId="3950"/>
    <cellStyle name="40 % – Zvýraznění3 3 3 4" xfId="3951"/>
    <cellStyle name="40 % – Zvýraznění3 3 3 4 2" xfId="3952"/>
    <cellStyle name="40 % – Zvýraznění3 3 3 4 3" xfId="3953"/>
    <cellStyle name="40 % – Zvýraznění3 3 3 4 4" xfId="3954"/>
    <cellStyle name="40 % – Zvýraznění3 3 3 5" xfId="3955"/>
    <cellStyle name="40 % – Zvýraznění3 3 3 5 2" xfId="3956"/>
    <cellStyle name="40 % – Zvýraznění3 3 3 5 3" xfId="3957"/>
    <cellStyle name="40 % – Zvýraznění3 3 3 5 4" xfId="3958"/>
    <cellStyle name="40 % – Zvýraznění3 3 3 6" xfId="3959"/>
    <cellStyle name="40 % – Zvýraznění3 3 3 6 2" xfId="3960"/>
    <cellStyle name="40 % – Zvýraznění3 3 3 6 3" xfId="3961"/>
    <cellStyle name="40 % – Zvýraznění3 3 3 6 4" xfId="3962"/>
    <cellStyle name="40 % – Zvýraznění3 3 3 7" xfId="3963"/>
    <cellStyle name="40 % – Zvýraznění3 3 3 7 2" xfId="3964"/>
    <cellStyle name="40 % – Zvýraznění3 3 3 7 3" xfId="3965"/>
    <cellStyle name="40 % – Zvýraznění3 3 3 7 4" xfId="3966"/>
    <cellStyle name="40 % – Zvýraznění3 3 3 8" xfId="3967"/>
    <cellStyle name="40 % – Zvýraznění3 3 3 9" xfId="3968"/>
    <cellStyle name="40 % – Zvýraznění3 3 4" xfId="3969"/>
    <cellStyle name="40 % – Zvýraznění3 3 4 2" xfId="3970"/>
    <cellStyle name="40 % – Zvýraznění3 3 4 3" xfId="3971"/>
    <cellStyle name="40 % – Zvýraznění3 3 4 4" xfId="3972"/>
    <cellStyle name="40 % – Zvýraznění3 3 4 5" xfId="3973"/>
    <cellStyle name="40 % – Zvýraznění3 3 5" xfId="3974"/>
    <cellStyle name="40 % – Zvýraznění3 3 5 2" xfId="3975"/>
    <cellStyle name="40 % – Zvýraznění3 3 5 3" xfId="3976"/>
    <cellStyle name="40 % – Zvýraznění3 3 5 4" xfId="3977"/>
    <cellStyle name="40 % – Zvýraznění3 3 5 5" xfId="3978"/>
    <cellStyle name="40 % – Zvýraznění3 3 6" xfId="3979"/>
    <cellStyle name="40 % – Zvýraznění3 3 6 2" xfId="3980"/>
    <cellStyle name="40 % – Zvýraznění3 3 6 3" xfId="3981"/>
    <cellStyle name="40 % – Zvýraznění3 3 6 4" xfId="3982"/>
    <cellStyle name="40 % – Zvýraznění3 3 7" xfId="3983"/>
    <cellStyle name="40 % – Zvýraznění3 3 7 2" xfId="3984"/>
    <cellStyle name="40 % – Zvýraznění3 3 7 3" xfId="3985"/>
    <cellStyle name="40 % – Zvýraznění3 3 7 4" xfId="3986"/>
    <cellStyle name="40 % – Zvýraznění3 3 8" xfId="3987"/>
    <cellStyle name="40 % – Zvýraznění3 3 8 2" xfId="3988"/>
    <cellStyle name="40 % – Zvýraznění3 3 8 3" xfId="3989"/>
    <cellStyle name="40 % – Zvýraznění3 3 8 4" xfId="3990"/>
    <cellStyle name="40 % – Zvýraznění3 3 9" xfId="3991"/>
    <cellStyle name="40 % – Zvýraznění3 3 9 2" xfId="3992"/>
    <cellStyle name="40 % – Zvýraznění3 3 9 3" xfId="3993"/>
    <cellStyle name="40 % – Zvýraznění3 3 9 4" xfId="3994"/>
    <cellStyle name="40 % – Zvýraznění3 4" xfId="3995"/>
    <cellStyle name="40 % – Zvýraznění3 4 10" xfId="3996"/>
    <cellStyle name="40 % – Zvýraznění3 4 11" xfId="3997"/>
    <cellStyle name="40 % – Zvýraznění3 4 12" xfId="3998"/>
    <cellStyle name="40 % – Zvýraznění3 4 13" xfId="3999"/>
    <cellStyle name="40 % – Zvýraznění3 4 14" xfId="4000"/>
    <cellStyle name="40 % – Zvýraznění3 4 2" xfId="4001"/>
    <cellStyle name="40 % – Zvýraznění3 4 2 10" xfId="4002"/>
    <cellStyle name="40 % – Zvýraznění3 4 2 11" xfId="4003"/>
    <cellStyle name="40 % – Zvýraznění3 4 2 12" xfId="4004"/>
    <cellStyle name="40 % – Zvýraznění3 4 2 2" xfId="4005"/>
    <cellStyle name="40 % – Zvýraznění3 4 2 2 2" xfId="4006"/>
    <cellStyle name="40 % – Zvýraznění3 4 2 2 3" xfId="4007"/>
    <cellStyle name="40 % – Zvýraznění3 4 2 2 4" xfId="4008"/>
    <cellStyle name="40 % – Zvýraznění3 4 2 2 5" xfId="4009"/>
    <cellStyle name="40 % – Zvýraznění3 4 2 2 6" xfId="4010"/>
    <cellStyle name="40 % – Zvýraznění3 4 2 3" xfId="4011"/>
    <cellStyle name="40 % – Zvýraznění3 4 2 3 2" xfId="4012"/>
    <cellStyle name="40 % – Zvýraznění3 4 2 3 3" xfId="4013"/>
    <cellStyle name="40 % – Zvýraznění3 4 2 3 4" xfId="4014"/>
    <cellStyle name="40 % – Zvýraznění3 4 2 3 5" xfId="4015"/>
    <cellStyle name="40 % – Zvýraznění3 4 2 4" xfId="4016"/>
    <cellStyle name="40 % – Zvýraznění3 4 2 4 2" xfId="4017"/>
    <cellStyle name="40 % – Zvýraznění3 4 2 4 3" xfId="4018"/>
    <cellStyle name="40 % – Zvýraznění3 4 2 4 4" xfId="4019"/>
    <cellStyle name="40 % – Zvýraznění3 4 2 5" xfId="4020"/>
    <cellStyle name="40 % – Zvýraznění3 4 2 5 2" xfId="4021"/>
    <cellStyle name="40 % – Zvýraznění3 4 2 5 3" xfId="4022"/>
    <cellStyle name="40 % – Zvýraznění3 4 2 5 4" xfId="4023"/>
    <cellStyle name="40 % – Zvýraznění3 4 2 6" xfId="4024"/>
    <cellStyle name="40 % – Zvýraznění3 4 2 6 2" xfId="4025"/>
    <cellStyle name="40 % – Zvýraznění3 4 2 6 3" xfId="4026"/>
    <cellStyle name="40 % – Zvýraznění3 4 2 6 4" xfId="4027"/>
    <cellStyle name="40 % – Zvýraznění3 4 2 7" xfId="4028"/>
    <cellStyle name="40 % – Zvýraznění3 4 2 7 2" xfId="4029"/>
    <cellStyle name="40 % – Zvýraznění3 4 2 7 3" xfId="4030"/>
    <cellStyle name="40 % – Zvýraznění3 4 2 7 4" xfId="4031"/>
    <cellStyle name="40 % – Zvýraznění3 4 2 8" xfId="4032"/>
    <cellStyle name="40 % – Zvýraznění3 4 2 9" xfId="4033"/>
    <cellStyle name="40 % – Zvýraznění3 4 3" xfId="4034"/>
    <cellStyle name="40 % – Zvýraznění3 4 3 2" xfId="4035"/>
    <cellStyle name="40 % – Zvýraznění3 4 3 2 2" xfId="4036"/>
    <cellStyle name="40 % – Zvýraznění3 4 3 3" xfId="4037"/>
    <cellStyle name="40 % – Zvýraznění3 4 3 4" xfId="4038"/>
    <cellStyle name="40 % – Zvýraznění3 4 3 5" xfId="4039"/>
    <cellStyle name="40 % – Zvýraznění3 4 3 6" xfId="4040"/>
    <cellStyle name="40 % – Zvýraznění3 4 4" xfId="4041"/>
    <cellStyle name="40 % – Zvýraznění3 4 4 2" xfId="4042"/>
    <cellStyle name="40 % – Zvýraznění3 4 4 3" xfId="4043"/>
    <cellStyle name="40 % – Zvýraznění3 4 4 4" xfId="4044"/>
    <cellStyle name="40 % – Zvýraznění3 4 4 5" xfId="4045"/>
    <cellStyle name="40 % – Zvýraznění3 4 4 6" xfId="4046"/>
    <cellStyle name="40 % – Zvýraznění3 4 5" xfId="4047"/>
    <cellStyle name="40 % – Zvýraznění3 4 5 2" xfId="4048"/>
    <cellStyle name="40 % – Zvýraznění3 4 5 3" xfId="4049"/>
    <cellStyle name="40 % – Zvýraznění3 4 5 4" xfId="4050"/>
    <cellStyle name="40 % – Zvýraznění3 4 5 5" xfId="4051"/>
    <cellStyle name="40 % – Zvýraznění3 4 6" xfId="4052"/>
    <cellStyle name="40 % – Zvýraznění3 4 6 2" xfId="4053"/>
    <cellStyle name="40 % – Zvýraznění3 4 6 3" xfId="4054"/>
    <cellStyle name="40 % – Zvýraznění3 4 6 4" xfId="4055"/>
    <cellStyle name="40 % – Zvýraznění3 4 7" xfId="4056"/>
    <cellStyle name="40 % – Zvýraznění3 4 7 2" xfId="4057"/>
    <cellStyle name="40 % – Zvýraznění3 4 7 3" xfId="4058"/>
    <cellStyle name="40 % – Zvýraznění3 4 7 4" xfId="4059"/>
    <cellStyle name="40 % – Zvýraznění3 4 8" xfId="4060"/>
    <cellStyle name="40 % – Zvýraznění3 4 8 2" xfId="4061"/>
    <cellStyle name="40 % – Zvýraznění3 4 8 3" xfId="4062"/>
    <cellStyle name="40 % – Zvýraznění3 4 8 4" xfId="4063"/>
    <cellStyle name="40 % – Zvýraznění3 4 9" xfId="4064"/>
    <cellStyle name="40 % – Zvýraznění3 4 9 2" xfId="4065"/>
    <cellStyle name="40 % – Zvýraznění3 4 9 3" xfId="4066"/>
    <cellStyle name="40 % – Zvýraznění3 4 9 4" xfId="4067"/>
    <cellStyle name="40 % – Zvýraznění3 5" xfId="4068"/>
    <cellStyle name="40 % – Zvýraznění3 5 10" xfId="4069"/>
    <cellStyle name="40 % – Zvýraznění3 5 11" xfId="4070"/>
    <cellStyle name="40 % – Zvýraznění3 5 12" xfId="4071"/>
    <cellStyle name="40 % – Zvýraznění3 5 2" xfId="4072"/>
    <cellStyle name="40 % – Zvýraznění3 5 2 2" xfId="4073"/>
    <cellStyle name="40 % – Zvýraznění3 5 2 3" xfId="4074"/>
    <cellStyle name="40 % – Zvýraznění3 5 2 4" xfId="4075"/>
    <cellStyle name="40 % – Zvýraznění3 5 2 5" xfId="4076"/>
    <cellStyle name="40 % – Zvýraznění3 5 3" xfId="4077"/>
    <cellStyle name="40 % – Zvýraznění3 5 3 2" xfId="4078"/>
    <cellStyle name="40 % – Zvýraznění3 5 3 3" xfId="4079"/>
    <cellStyle name="40 % – Zvýraznění3 5 3 4" xfId="4080"/>
    <cellStyle name="40 % – Zvýraznění3 5 3 5" xfId="4081"/>
    <cellStyle name="40 % – Zvýraznění3 5 4" xfId="4082"/>
    <cellStyle name="40 % – Zvýraznění3 5 4 2" xfId="4083"/>
    <cellStyle name="40 % – Zvýraznění3 5 4 3" xfId="4084"/>
    <cellStyle name="40 % – Zvýraznění3 5 4 4" xfId="4085"/>
    <cellStyle name="40 % – Zvýraznění3 5 5" xfId="4086"/>
    <cellStyle name="40 % – Zvýraznění3 5 5 2" xfId="4087"/>
    <cellStyle name="40 % – Zvýraznění3 5 5 3" xfId="4088"/>
    <cellStyle name="40 % – Zvýraznění3 5 5 4" xfId="4089"/>
    <cellStyle name="40 % – Zvýraznění3 5 6" xfId="4090"/>
    <cellStyle name="40 % – Zvýraznění3 5 6 2" xfId="4091"/>
    <cellStyle name="40 % – Zvýraznění3 5 6 3" xfId="4092"/>
    <cellStyle name="40 % – Zvýraznění3 5 6 4" xfId="4093"/>
    <cellStyle name="40 % – Zvýraznění3 5 7" xfId="4094"/>
    <cellStyle name="40 % – Zvýraznění3 5 7 2" xfId="4095"/>
    <cellStyle name="40 % – Zvýraznění3 5 7 3" xfId="4096"/>
    <cellStyle name="40 % – Zvýraznění3 5 7 4" xfId="4097"/>
    <cellStyle name="40 % – Zvýraznění3 5 8" xfId="4098"/>
    <cellStyle name="40 % – Zvýraznění3 5 8 2" xfId="4099"/>
    <cellStyle name="40 % – Zvýraznění3 5 8 3" xfId="4100"/>
    <cellStyle name="40 % – Zvýraznění3 5 8 4" xfId="4101"/>
    <cellStyle name="40 % – Zvýraznění3 5 9" xfId="4102"/>
    <cellStyle name="40 % – Zvýraznění3 6" xfId="4103"/>
    <cellStyle name="40 % – Zvýraznění3 6 10" xfId="4104"/>
    <cellStyle name="40 % – Zvýraznění3 6 11" xfId="4105"/>
    <cellStyle name="40 % – Zvýraznění3 6 2" xfId="4106"/>
    <cellStyle name="40 % – Zvýraznění3 6 2 2" xfId="4107"/>
    <cellStyle name="40 % – Zvýraznění3 6 2 3" xfId="4108"/>
    <cellStyle name="40 % – Zvýraznění3 6 2 4" xfId="4109"/>
    <cellStyle name="40 % – Zvýraznění3 6 3" xfId="4110"/>
    <cellStyle name="40 % – Zvýraznění3 6 3 2" xfId="4111"/>
    <cellStyle name="40 % – Zvýraznění3 6 3 3" xfId="4112"/>
    <cellStyle name="40 % – Zvýraznění3 6 3 4" xfId="4113"/>
    <cellStyle name="40 % – Zvýraznění3 6 4" xfId="4114"/>
    <cellStyle name="40 % – Zvýraznění3 6 4 2" xfId="4115"/>
    <cellStyle name="40 % – Zvýraznění3 6 4 3" xfId="4116"/>
    <cellStyle name="40 % – Zvýraznění3 6 4 4" xfId="4117"/>
    <cellStyle name="40 % – Zvýraznění3 6 5" xfId="4118"/>
    <cellStyle name="40 % – Zvýraznění3 6 5 2" xfId="4119"/>
    <cellStyle name="40 % – Zvýraznění3 6 5 3" xfId="4120"/>
    <cellStyle name="40 % – Zvýraznění3 6 5 4" xfId="4121"/>
    <cellStyle name="40 % – Zvýraznění3 6 6" xfId="4122"/>
    <cellStyle name="40 % – Zvýraznění3 6 6 2" xfId="4123"/>
    <cellStyle name="40 % – Zvýraznění3 6 6 3" xfId="4124"/>
    <cellStyle name="40 % – Zvýraznění3 6 6 4" xfId="4125"/>
    <cellStyle name="40 % – Zvýraznění3 6 7" xfId="4126"/>
    <cellStyle name="40 % – Zvýraznění3 6 7 2" xfId="4127"/>
    <cellStyle name="40 % – Zvýraznění3 6 7 3" xfId="4128"/>
    <cellStyle name="40 % – Zvýraznění3 6 7 4" xfId="4129"/>
    <cellStyle name="40 % – Zvýraznění3 6 8" xfId="4130"/>
    <cellStyle name="40 % – Zvýraznění3 6 9" xfId="4131"/>
    <cellStyle name="40 % – Zvýraznění3 7" xfId="4132"/>
    <cellStyle name="40 % – Zvýraznění3 7 2" xfId="4133"/>
    <cellStyle name="40 % – Zvýraznění3 7 3" xfId="4134"/>
    <cellStyle name="40 % – Zvýraznění3 7 4" xfId="4135"/>
    <cellStyle name="40 % – Zvýraznění3 7 5" xfId="4136"/>
    <cellStyle name="40 % – Zvýraznění3 8" xfId="4137"/>
    <cellStyle name="40 % – Zvýraznění3 8 2" xfId="4138"/>
    <cellStyle name="40 % – Zvýraznění3 8 3" xfId="4139"/>
    <cellStyle name="40 % – Zvýraznění3 8 4" xfId="4140"/>
    <cellStyle name="40 % – Zvýraznění3 8 5" xfId="4141"/>
    <cellStyle name="40 % – Zvýraznění3 9" xfId="4142"/>
    <cellStyle name="40 % – Zvýraznění3 9 2" xfId="4143"/>
    <cellStyle name="40 % – Zvýraznění3 9 3" xfId="4144"/>
    <cellStyle name="40 % – Zvýraznění3 9 4" xfId="4145"/>
    <cellStyle name="40 % – Zvýraznění4 10" xfId="4146"/>
    <cellStyle name="40 % – Zvýraznění4 10 2" xfId="4147"/>
    <cellStyle name="40 % – Zvýraznění4 10 3" xfId="4148"/>
    <cellStyle name="40 % – Zvýraznění4 10 4" xfId="4149"/>
    <cellStyle name="40 % – Zvýraznění4 11" xfId="4150"/>
    <cellStyle name="40 % – Zvýraznění4 11 2" xfId="4151"/>
    <cellStyle name="40 % – Zvýraznění4 11 3" xfId="4152"/>
    <cellStyle name="40 % – Zvýraznění4 11 4" xfId="4153"/>
    <cellStyle name="40 % – Zvýraznění4 12" xfId="4154"/>
    <cellStyle name="40 % – Zvýraznění4 12 2" xfId="4155"/>
    <cellStyle name="40 % – Zvýraznění4 12 3" xfId="4156"/>
    <cellStyle name="40 % – Zvýraznění4 12 4" xfId="4157"/>
    <cellStyle name="40 % – Zvýraznění4 13" xfId="4158"/>
    <cellStyle name="40 % – Zvýraznění4 13 2" xfId="4159"/>
    <cellStyle name="40 % – Zvýraznění4 14" xfId="4160"/>
    <cellStyle name="40 % – Zvýraznění4 14 2" xfId="4161"/>
    <cellStyle name="40 % – Zvýraznění4 15" xfId="4162"/>
    <cellStyle name="40 % – Zvýraznění4 15 2" xfId="4163"/>
    <cellStyle name="40 % – Zvýraznění4 16" xfId="4164"/>
    <cellStyle name="40 % – Zvýraznění4 16 2" xfId="4165"/>
    <cellStyle name="40 % – Zvýraznění4 17" xfId="4166"/>
    <cellStyle name="40 % – Zvýraznění4 17 2" xfId="4167"/>
    <cellStyle name="40 % – Zvýraznění4 18" xfId="4168"/>
    <cellStyle name="40 % – Zvýraznění4 18 2" xfId="4169"/>
    <cellStyle name="40 % – Zvýraznění4 19" xfId="4170"/>
    <cellStyle name="40 % – Zvýraznění4 19 2" xfId="4171"/>
    <cellStyle name="40 % – Zvýraznění4 2" xfId="4172"/>
    <cellStyle name="40 % – Zvýraznění4 2 10" xfId="4173"/>
    <cellStyle name="40 % – Zvýraznění4 2 10 2" xfId="4174"/>
    <cellStyle name="40 % – Zvýraznění4 2 11" xfId="4175"/>
    <cellStyle name="40 % – Zvýraznění4 2 11 2" xfId="4176"/>
    <cellStyle name="40 % – Zvýraznění4 2 12" xfId="4177"/>
    <cellStyle name="40 % – Zvýraznění4 2 12 2" xfId="4178"/>
    <cellStyle name="40 % – Zvýraznění4 2 13" xfId="4179"/>
    <cellStyle name="40 % – Zvýraznění4 2 13 2" xfId="4180"/>
    <cellStyle name="40 % – Zvýraznění4 2 14" xfId="4181"/>
    <cellStyle name="40 % – Zvýraznění4 2 2" xfId="4182"/>
    <cellStyle name="40 % – Zvýraznění4 2 2 10" xfId="4183"/>
    <cellStyle name="40 % – Zvýraznění4 2 2 10 2" xfId="4184"/>
    <cellStyle name="40 % – Zvýraznění4 2 2 11" xfId="4185"/>
    <cellStyle name="40 % – Zvýraznění4 2 2 11 2" xfId="4186"/>
    <cellStyle name="40 % – Zvýraznění4 2 2 12" xfId="4187"/>
    <cellStyle name="40 % – Zvýraznění4 2 2 12 2" xfId="4188"/>
    <cellStyle name="40 % – Zvýraznění4 2 2 13" xfId="4189"/>
    <cellStyle name="40 % – Zvýraznění4 2 2 2" xfId="4190"/>
    <cellStyle name="40 % – Zvýraznění4 2 2 2 10" xfId="4191"/>
    <cellStyle name="40 % – Zvýraznění4 2 2 2 2" xfId="4192"/>
    <cellStyle name="40 % – Zvýraznění4 2 2 2 2 2" xfId="4193"/>
    <cellStyle name="40 % – Zvýraznění4 2 2 2 3" xfId="4194"/>
    <cellStyle name="40 % – Zvýraznění4 2 2 2 3 2" xfId="4195"/>
    <cellStyle name="40 % – Zvýraznění4 2 2 2 4" xfId="4196"/>
    <cellStyle name="40 % – Zvýraznění4 2 2 2 4 2" xfId="4197"/>
    <cellStyle name="40 % – Zvýraznění4 2 2 2 5" xfId="4198"/>
    <cellStyle name="40 % – Zvýraznění4 2 2 2 5 2" xfId="4199"/>
    <cellStyle name="40 % – Zvýraznění4 2 2 2 6" xfId="4200"/>
    <cellStyle name="40 % – Zvýraznění4 2 2 2 6 2" xfId="4201"/>
    <cellStyle name="40 % – Zvýraznění4 2 2 2 7" xfId="4202"/>
    <cellStyle name="40 % – Zvýraznění4 2 2 2 7 2" xfId="4203"/>
    <cellStyle name="40 % – Zvýraznění4 2 2 2 8" xfId="4204"/>
    <cellStyle name="40 % – Zvýraznění4 2 2 2 8 2" xfId="4205"/>
    <cellStyle name="40 % – Zvýraznění4 2 2 2 9" xfId="4206"/>
    <cellStyle name="40 % – Zvýraznění4 2 2 2 9 2" xfId="4207"/>
    <cellStyle name="40 % – Zvýraznění4 2 2 3" xfId="4208"/>
    <cellStyle name="40 % – Zvýraznění4 2 2 3 10" xfId="4209"/>
    <cellStyle name="40 % – Zvýraznění4 2 2 3 2" xfId="4210"/>
    <cellStyle name="40 % – Zvýraznění4 2 2 3 2 2" xfId="4211"/>
    <cellStyle name="40 % – Zvýraznění4 2 2 3 3" xfId="4212"/>
    <cellStyle name="40 % – Zvýraznění4 2 2 3 3 2" xfId="4213"/>
    <cellStyle name="40 % – Zvýraznění4 2 2 3 4" xfId="4214"/>
    <cellStyle name="40 % – Zvýraznění4 2 2 3 4 2" xfId="4215"/>
    <cellStyle name="40 % – Zvýraznění4 2 2 3 5" xfId="4216"/>
    <cellStyle name="40 % – Zvýraznění4 2 2 3 5 2" xfId="4217"/>
    <cellStyle name="40 % – Zvýraznění4 2 2 3 6" xfId="4218"/>
    <cellStyle name="40 % – Zvýraznění4 2 2 3 6 2" xfId="4219"/>
    <cellStyle name="40 % – Zvýraznění4 2 2 3 7" xfId="4220"/>
    <cellStyle name="40 % – Zvýraznění4 2 2 3 7 2" xfId="4221"/>
    <cellStyle name="40 % – Zvýraznění4 2 2 3 8" xfId="4222"/>
    <cellStyle name="40 % – Zvýraznění4 2 2 3 8 2" xfId="4223"/>
    <cellStyle name="40 % – Zvýraznění4 2 2 3 9" xfId="4224"/>
    <cellStyle name="40 % – Zvýraznění4 2 2 3 9 2" xfId="4225"/>
    <cellStyle name="40 % – Zvýraznění4 2 2 4" xfId="4226"/>
    <cellStyle name="40 % – Zvýraznění4 2 2 4 10" xfId="4227"/>
    <cellStyle name="40 % – Zvýraznění4 2 2 4 2" xfId="4228"/>
    <cellStyle name="40 % – Zvýraznění4 2 2 4 2 2" xfId="4229"/>
    <cellStyle name="40 % – Zvýraznění4 2 2 4 3" xfId="4230"/>
    <cellStyle name="40 % – Zvýraznění4 2 2 4 3 2" xfId="4231"/>
    <cellStyle name="40 % – Zvýraznění4 2 2 4 4" xfId="4232"/>
    <cellStyle name="40 % – Zvýraznění4 2 2 4 4 2" xfId="4233"/>
    <cellStyle name="40 % – Zvýraznění4 2 2 4 5" xfId="4234"/>
    <cellStyle name="40 % – Zvýraznění4 2 2 4 5 2" xfId="4235"/>
    <cellStyle name="40 % – Zvýraznění4 2 2 4 6" xfId="4236"/>
    <cellStyle name="40 % – Zvýraznění4 2 2 4 6 2" xfId="4237"/>
    <cellStyle name="40 % – Zvýraznění4 2 2 4 7" xfId="4238"/>
    <cellStyle name="40 % – Zvýraznění4 2 2 4 7 2" xfId="4239"/>
    <cellStyle name="40 % – Zvýraznění4 2 2 4 8" xfId="4240"/>
    <cellStyle name="40 % – Zvýraznění4 2 2 4 8 2" xfId="4241"/>
    <cellStyle name="40 % – Zvýraznění4 2 2 4 9" xfId="4242"/>
    <cellStyle name="40 % – Zvýraznění4 2 2 4 9 2" xfId="4243"/>
    <cellStyle name="40 % – Zvýraznění4 2 2 5" xfId="4244"/>
    <cellStyle name="40 % – Zvýraznění4 2 2 5 2" xfId="4245"/>
    <cellStyle name="40 % – Zvýraznění4 2 2 6" xfId="4246"/>
    <cellStyle name="40 % – Zvýraznění4 2 2 6 2" xfId="4247"/>
    <cellStyle name="40 % – Zvýraznění4 2 2 7" xfId="4248"/>
    <cellStyle name="40 % – Zvýraznění4 2 2 7 2" xfId="4249"/>
    <cellStyle name="40 % – Zvýraznění4 2 2 8" xfId="4250"/>
    <cellStyle name="40 % – Zvýraznění4 2 2 8 2" xfId="4251"/>
    <cellStyle name="40 % – Zvýraznění4 2 2 9" xfId="4252"/>
    <cellStyle name="40 % – Zvýraznění4 2 2 9 2" xfId="4253"/>
    <cellStyle name="40 % – Zvýraznění4 2 3" xfId="4254"/>
    <cellStyle name="40 % – Zvýraznění4 2 3 10" xfId="4255"/>
    <cellStyle name="40 % – Zvýraznění4 2 3 2" xfId="4256"/>
    <cellStyle name="40 % – Zvýraznění4 2 3 2 2" xfId="4257"/>
    <cellStyle name="40 % – Zvýraznění4 2 3 3" xfId="4258"/>
    <cellStyle name="40 % – Zvýraznění4 2 3 3 2" xfId="4259"/>
    <cellStyle name="40 % – Zvýraznění4 2 3 4" xfId="4260"/>
    <cellStyle name="40 % – Zvýraznění4 2 3 4 2" xfId="4261"/>
    <cellStyle name="40 % – Zvýraznění4 2 3 5" xfId="4262"/>
    <cellStyle name="40 % – Zvýraznění4 2 3 5 2" xfId="4263"/>
    <cellStyle name="40 % – Zvýraznění4 2 3 6" xfId="4264"/>
    <cellStyle name="40 % – Zvýraznění4 2 3 6 2" xfId="4265"/>
    <cellStyle name="40 % – Zvýraznění4 2 3 7" xfId="4266"/>
    <cellStyle name="40 % – Zvýraznění4 2 3 7 2" xfId="4267"/>
    <cellStyle name="40 % – Zvýraznění4 2 3 8" xfId="4268"/>
    <cellStyle name="40 % – Zvýraznění4 2 3 8 2" xfId="4269"/>
    <cellStyle name="40 % – Zvýraznění4 2 3 9" xfId="4270"/>
    <cellStyle name="40 % – Zvýraznění4 2 3 9 2" xfId="4271"/>
    <cellStyle name="40 % – Zvýraznění4 2 4" xfId="4272"/>
    <cellStyle name="40 % – Zvýraznění4 2 4 10" xfId="4273"/>
    <cellStyle name="40 % – Zvýraznění4 2 4 2" xfId="4274"/>
    <cellStyle name="40 % – Zvýraznění4 2 4 2 2" xfId="4275"/>
    <cellStyle name="40 % – Zvýraznění4 2 4 3" xfId="4276"/>
    <cellStyle name="40 % – Zvýraznění4 2 4 3 2" xfId="4277"/>
    <cellStyle name="40 % – Zvýraznění4 2 4 4" xfId="4278"/>
    <cellStyle name="40 % – Zvýraznění4 2 4 4 2" xfId="4279"/>
    <cellStyle name="40 % – Zvýraznění4 2 4 5" xfId="4280"/>
    <cellStyle name="40 % – Zvýraznění4 2 4 5 2" xfId="4281"/>
    <cellStyle name="40 % – Zvýraznění4 2 4 6" xfId="4282"/>
    <cellStyle name="40 % – Zvýraznění4 2 4 6 2" xfId="4283"/>
    <cellStyle name="40 % – Zvýraznění4 2 4 7" xfId="4284"/>
    <cellStyle name="40 % – Zvýraznění4 2 4 7 2" xfId="4285"/>
    <cellStyle name="40 % – Zvýraznění4 2 4 8" xfId="4286"/>
    <cellStyle name="40 % – Zvýraznění4 2 4 8 2" xfId="4287"/>
    <cellStyle name="40 % – Zvýraznění4 2 4 9" xfId="4288"/>
    <cellStyle name="40 % – Zvýraznění4 2 4 9 2" xfId="4289"/>
    <cellStyle name="40 % – Zvýraznění4 2 5" xfId="4290"/>
    <cellStyle name="40 % – Zvýraznění4 2 5 10" xfId="4291"/>
    <cellStyle name="40 % – Zvýraznění4 2 5 2" xfId="4292"/>
    <cellStyle name="40 % – Zvýraznění4 2 5 2 2" xfId="4293"/>
    <cellStyle name="40 % – Zvýraznění4 2 5 3" xfId="4294"/>
    <cellStyle name="40 % – Zvýraznění4 2 5 3 2" xfId="4295"/>
    <cellStyle name="40 % – Zvýraznění4 2 5 4" xfId="4296"/>
    <cellStyle name="40 % – Zvýraznění4 2 5 4 2" xfId="4297"/>
    <cellStyle name="40 % – Zvýraznění4 2 5 5" xfId="4298"/>
    <cellStyle name="40 % – Zvýraznění4 2 5 5 2" xfId="4299"/>
    <cellStyle name="40 % – Zvýraznění4 2 5 6" xfId="4300"/>
    <cellStyle name="40 % – Zvýraznění4 2 5 6 2" xfId="4301"/>
    <cellStyle name="40 % – Zvýraznění4 2 5 7" xfId="4302"/>
    <cellStyle name="40 % – Zvýraznění4 2 5 7 2" xfId="4303"/>
    <cellStyle name="40 % – Zvýraznění4 2 5 8" xfId="4304"/>
    <cellStyle name="40 % – Zvýraznění4 2 5 8 2" xfId="4305"/>
    <cellStyle name="40 % – Zvýraznění4 2 5 9" xfId="4306"/>
    <cellStyle name="40 % – Zvýraznění4 2 5 9 2" xfId="4307"/>
    <cellStyle name="40 % – Zvýraznění4 2 6" xfId="4308"/>
    <cellStyle name="40 % – Zvýraznění4 2 6 2" xfId="4309"/>
    <cellStyle name="40 % – Zvýraznění4 2 7" xfId="4310"/>
    <cellStyle name="40 % – Zvýraznění4 2 7 2" xfId="4311"/>
    <cellStyle name="40 % – Zvýraznění4 2 8" xfId="4312"/>
    <cellStyle name="40 % – Zvýraznění4 2 8 2" xfId="4313"/>
    <cellStyle name="40 % – Zvýraznění4 2 9" xfId="4314"/>
    <cellStyle name="40 % – Zvýraznění4 2 9 2" xfId="4315"/>
    <cellStyle name="40 % – Zvýraznění4 20" xfId="4316"/>
    <cellStyle name="40 % – Zvýraznění4 3" xfId="4317"/>
    <cellStyle name="40 % – Zvýraznění4 3 10" xfId="4318"/>
    <cellStyle name="40 % – Zvýraznění4 3 10 2" xfId="4319"/>
    <cellStyle name="40 % – Zvýraznění4 3 10 3" xfId="4320"/>
    <cellStyle name="40 % – Zvýraznění4 3 10 4" xfId="4321"/>
    <cellStyle name="40 % – Zvýraznění4 3 11" xfId="4322"/>
    <cellStyle name="40 % – Zvýraznění4 3 12" xfId="4323"/>
    <cellStyle name="40 % – Zvýraznění4 3 13" xfId="4324"/>
    <cellStyle name="40 % – Zvýraznění4 3 14" xfId="4325"/>
    <cellStyle name="40 % – Zvýraznění4 3 14 2" xfId="4326"/>
    <cellStyle name="40 % – Zvýraznění4 3 15" xfId="4327"/>
    <cellStyle name="40 % – Zvýraznění4 3 15 2" xfId="4328"/>
    <cellStyle name="40 % – Zvýraznění4 3 16" xfId="4329"/>
    <cellStyle name="40 % – Zvýraznění4 3 16 2" xfId="4330"/>
    <cellStyle name="40 % – Zvýraznění4 3 17" xfId="4331"/>
    <cellStyle name="40 % – Zvýraznění4 3 17 2" xfId="4332"/>
    <cellStyle name="40 % – Zvýraznění4 3 18" xfId="4333"/>
    <cellStyle name="40 % – Zvýraznění4 3 18 2" xfId="4334"/>
    <cellStyle name="40 % – Zvýraznění4 3 19" xfId="4335"/>
    <cellStyle name="40 % – Zvýraznění4 3 19 2" xfId="4336"/>
    <cellStyle name="40 % – Zvýraznění4 3 2" xfId="4337"/>
    <cellStyle name="40 % – Zvýraznění4 3 2 10" xfId="4338"/>
    <cellStyle name="40 % – Zvýraznění4 3 2 11" xfId="4339"/>
    <cellStyle name="40 % – Zvýraznění4 3 2 12" xfId="4340"/>
    <cellStyle name="40 % – Zvýraznění4 3 2 12 2" xfId="4341"/>
    <cellStyle name="40 % – Zvýraznění4 3 2 13" xfId="4342"/>
    <cellStyle name="40 % – Zvýraznění4 3 2 13 2" xfId="4343"/>
    <cellStyle name="40 % – Zvýraznění4 3 2 14" xfId="4344"/>
    <cellStyle name="40 % – Zvýraznění4 3 2 14 2" xfId="4345"/>
    <cellStyle name="40 % – Zvýraznění4 3 2 15" xfId="4346"/>
    <cellStyle name="40 % – Zvýraznění4 3 2 15 2" xfId="4347"/>
    <cellStyle name="40 % – Zvýraznění4 3 2 16" xfId="4348"/>
    <cellStyle name="40 % – Zvýraznění4 3 2 16 2" xfId="4349"/>
    <cellStyle name="40 % – Zvýraznění4 3 2 17" xfId="4350"/>
    <cellStyle name="40 % – Zvýraznění4 3 2 17 2" xfId="4351"/>
    <cellStyle name="40 % – Zvýraznění4 3 2 18" xfId="4352"/>
    <cellStyle name="40 % – Zvýraznění4 3 2 18 2" xfId="4353"/>
    <cellStyle name="40 % – Zvýraznění4 3 2 19" xfId="4354"/>
    <cellStyle name="40 % – Zvýraznění4 3 2 2" xfId="4355"/>
    <cellStyle name="40 % – Zvýraznění4 3 2 2 10" xfId="4356"/>
    <cellStyle name="40 % – Zvýraznění4 3 2 2 2" xfId="4357"/>
    <cellStyle name="40 % – Zvýraznění4 3 2 2 2 2" xfId="4358"/>
    <cellStyle name="40 % – Zvýraznění4 3 2 2 3" xfId="4359"/>
    <cellStyle name="40 % – Zvýraznění4 3 2 2 3 2" xfId="4360"/>
    <cellStyle name="40 % – Zvýraznění4 3 2 2 4" xfId="4361"/>
    <cellStyle name="40 % – Zvýraznění4 3 2 2 4 2" xfId="4362"/>
    <cellStyle name="40 % – Zvýraznění4 3 2 2 5" xfId="4363"/>
    <cellStyle name="40 % – Zvýraznění4 3 2 2 5 2" xfId="4364"/>
    <cellStyle name="40 % – Zvýraznění4 3 2 2 6" xfId="4365"/>
    <cellStyle name="40 % – Zvýraznění4 3 2 2 6 2" xfId="4366"/>
    <cellStyle name="40 % – Zvýraznění4 3 2 2 7" xfId="4367"/>
    <cellStyle name="40 % – Zvýraznění4 3 2 2 8" xfId="4368"/>
    <cellStyle name="40 % – Zvýraznění4 3 2 2 9" xfId="4369"/>
    <cellStyle name="40 % – Zvýraznění4 3 2 3" xfId="4370"/>
    <cellStyle name="40 % – Zvýraznění4 3 2 3 2" xfId="4371"/>
    <cellStyle name="40 % – Zvýraznění4 3 2 3 3" xfId="4372"/>
    <cellStyle name="40 % – Zvýraznění4 3 2 3 4" xfId="4373"/>
    <cellStyle name="40 % – Zvýraznění4 3 2 3 5" xfId="4374"/>
    <cellStyle name="40 % – Zvýraznění4 3 2 4" xfId="4375"/>
    <cellStyle name="40 % – Zvýraznění4 3 2 4 2" xfId="4376"/>
    <cellStyle name="40 % – Zvýraznění4 3 2 4 3" xfId="4377"/>
    <cellStyle name="40 % – Zvýraznění4 3 2 4 4" xfId="4378"/>
    <cellStyle name="40 % – Zvýraznění4 3 2 4 5" xfId="4379"/>
    <cellStyle name="40 % – Zvýraznění4 3 2 5" xfId="4380"/>
    <cellStyle name="40 % – Zvýraznění4 3 2 5 2" xfId="4381"/>
    <cellStyle name="40 % – Zvýraznění4 3 2 5 3" xfId="4382"/>
    <cellStyle name="40 % – Zvýraznění4 3 2 5 4" xfId="4383"/>
    <cellStyle name="40 % – Zvýraznění4 3 2 6" xfId="4384"/>
    <cellStyle name="40 % – Zvýraznění4 3 2 6 2" xfId="4385"/>
    <cellStyle name="40 % – Zvýraznění4 3 2 6 3" xfId="4386"/>
    <cellStyle name="40 % – Zvýraznění4 3 2 6 4" xfId="4387"/>
    <cellStyle name="40 % – Zvýraznění4 3 2 7" xfId="4388"/>
    <cellStyle name="40 % – Zvýraznění4 3 2 7 2" xfId="4389"/>
    <cellStyle name="40 % – Zvýraznění4 3 2 7 3" xfId="4390"/>
    <cellStyle name="40 % – Zvýraznění4 3 2 7 4" xfId="4391"/>
    <cellStyle name="40 % – Zvýraznění4 3 2 8" xfId="4392"/>
    <cellStyle name="40 % – Zvýraznění4 3 2 8 2" xfId="4393"/>
    <cellStyle name="40 % – Zvýraznění4 3 2 8 3" xfId="4394"/>
    <cellStyle name="40 % – Zvýraznění4 3 2 8 4" xfId="4395"/>
    <cellStyle name="40 % – Zvýraznění4 3 2 9" xfId="4396"/>
    <cellStyle name="40 % – Zvýraznění4 3 20" xfId="4397"/>
    <cellStyle name="40 % – Zvýraznění4 3 20 2" xfId="4398"/>
    <cellStyle name="40 % – Zvýraznění4 3 21" xfId="4399"/>
    <cellStyle name="40 % – Zvýraznění4 3 3" xfId="4400"/>
    <cellStyle name="40 % – Zvýraznění4 3 3 10" xfId="4401"/>
    <cellStyle name="40 % – Zvýraznění4 3 3 11" xfId="4402"/>
    <cellStyle name="40 % – Zvýraznění4 3 3 2" xfId="4403"/>
    <cellStyle name="40 % – Zvýraznění4 3 3 2 2" xfId="4404"/>
    <cellStyle name="40 % – Zvýraznění4 3 3 2 3" xfId="4405"/>
    <cellStyle name="40 % – Zvýraznění4 3 3 2 4" xfId="4406"/>
    <cellStyle name="40 % – Zvýraznění4 3 3 3" xfId="4407"/>
    <cellStyle name="40 % – Zvýraznění4 3 3 3 2" xfId="4408"/>
    <cellStyle name="40 % – Zvýraznění4 3 3 3 3" xfId="4409"/>
    <cellStyle name="40 % – Zvýraznění4 3 3 3 4" xfId="4410"/>
    <cellStyle name="40 % – Zvýraznění4 3 3 4" xfId="4411"/>
    <cellStyle name="40 % – Zvýraznění4 3 3 4 2" xfId="4412"/>
    <cellStyle name="40 % – Zvýraznění4 3 3 4 3" xfId="4413"/>
    <cellStyle name="40 % – Zvýraznění4 3 3 4 4" xfId="4414"/>
    <cellStyle name="40 % – Zvýraznění4 3 3 5" xfId="4415"/>
    <cellStyle name="40 % – Zvýraznění4 3 3 5 2" xfId="4416"/>
    <cellStyle name="40 % – Zvýraznění4 3 3 5 3" xfId="4417"/>
    <cellStyle name="40 % – Zvýraznění4 3 3 5 4" xfId="4418"/>
    <cellStyle name="40 % – Zvýraznění4 3 3 6" xfId="4419"/>
    <cellStyle name="40 % – Zvýraznění4 3 3 6 2" xfId="4420"/>
    <cellStyle name="40 % – Zvýraznění4 3 3 6 3" xfId="4421"/>
    <cellStyle name="40 % – Zvýraznění4 3 3 6 4" xfId="4422"/>
    <cellStyle name="40 % – Zvýraznění4 3 3 7" xfId="4423"/>
    <cellStyle name="40 % – Zvýraznění4 3 3 7 2" xfId="4424"/>
    <cellStyle name="40 % – Zvýraznění4 3 3 7 3" xfId="4425"/>
    <cellStyle name="40 % – Zvýraznění4 3 3 7 4" xfId="4426"/>
    <cellStyle name="40 % – Zvýraznění4 3 3 8" xfId="4427"/>
    <cellStyle name="40 % – Zvýraznění4 3 3 9" xfId="4428"/>
    <cellStyle name="40 % – Zvýraznění4 3 4" xfId="4429"/>
    <cellStyle name="40 % – Zvýraznění4 3 4 2" xfId="4430"/>
    <cellStyle name="40 % – Zvýraznění4 3 4 3" xfId="4431"/>
    <cellStyle name="40 % – Zvýraznění4 3 4 4" xfId="4432"/>
    <cellStyle name="40 % – Zvýraznění4 3 4 5" xfId="4433"/>
    <cellStyle name="40 % – Zvýraznění4 3 5" xfId="4434"/>
    <cellStyle name="40 % – Zvýraznění4 3 5 2" xfId="4435"/>
    <cellStyle name="40 % – Zvýraznění4 3 5 3" xfId="4436"/>
    <cellStyle name="40 % – Zvýraznění4 3 5 4" xfId="4437"/>
    <cellStyle name="40 % – Zvýraznění4 3 5 5" xfId="4438"/>
    <cellStyle name="40 % – Zvýraznění4 3 6" xfId="4439"/>
    <cellStyle name="40 % – Zvýraznění4 3 6 2" xfId="4440"/>
    <cellStyle name="40 % – Zvýraznění4 3 6 3" xfId="4441"/>
    <cellStyle name="40 % – Zvýraznění4 3 6 4" xfId="4442"/>
    <cellStyle name="40 % – Zvýraznění4 3 7" xfId="4443"/>
    <cellStyle name="40 % – Zvýraznění4 3 7 2" xfId="4444"/>
    <cellStyle name="40 % – Zvýraznění4 3 7 3" xfId="4445"/>
    <cellStyle name="40 % – Zvýraznění4 3 7 4" xfId="4446"/>
    <cellStyle name="40 % – Zvýraznění4 3 8" xfId="4447"/>
    <cellStyle name="40 % – Zvýraznění4 3 8 2" xfId="4448"/>
    <cellStyle name="40 % – Zvýraznění4 3 8 3" xfId="4449"/>
    <cellStyle name="40 % – Zvýraznění4 3 8 4" xfId="4450"/>
    <cellStyle name="40 % – Zvýraznění4 3 9" xfId="4451"/>
    <cellStyle name="40 % – Zvýraznění4 3 9 2" xfId="4452"/>
    <cellStyle name="40 % – Zvýraznění4 3 9 3" xfId="4453"/>
    <cellStyle name="40 % – Zvýraznění4 3 9 4" xfId="4454"/>
    <cellStyle name="40 % – Zvýraznění4 4" xfId="4455"/>
    <cellStyle name="40 % – Zvýraznění4 4 10" xfId="4456"/>
    <cellStyle name="40 % – Zvýraznění4 4 11" xfId="4457"/>
    <cellStyle name="40 % – Zvýraznění4 4 12" xfId="4458"/>
    <cellStyle name="40 % – Zvýraznění4 4 13" xfId="4459"/>
    <cellStyle name="40 % – Zvýraznění4 4 14" xfId="4460"/>
    <cellStyle name="40 % – Zvýraznění4 4 2" xfId="4461"/>
    <cellStyle name="40 % – Zvýraznění4 4 2 10" xfId="4462"/>
    <cellStyle name="40 % – Zvýraznění4 4 2 11" xfId="4463"/>
    <cellStyle name="40 % – Zvýraznění4 4 2 12" xfId="4464"/>
    <cellStyle name="40 % – Zvýraznění4 4 2 2" xfId="4465"/>
    <cellStyle name="40 % – Zvýraznění4 4 2 2 2" xfId="4466"/>
    <cellStyle name="40 % – Zvýraznění4 4 2 2 3" xfId="4467"/>
    <cellStyle name="40 % – Zvýraznění4 4 2 2 4" xfId="4468"/>
    <cellStyle name="40 % – Zvýraznění4 4 2 2 5" xfId="4469"/>
    <cellStyle name="40 % – Zvýraznění4 4 2 2 6" xfId="4470"/>
    <cellStyle name="40 % – Zvýraznění4 4 2 3" xfId="4471"/>
    <cellStyle name="40 % – Zvýraznění4 4 2 3 2" xfId="4472"/>
    <cellStyle name="40 % – Zvýraznění4 4 2 3 3" xfId="4473"/>
    <cellStyle name="40 % – Zvýraznění4 4 2 3 4" xfId="4474"/>
    <cellStyle name="40 % – Zvýraznění4 4 2 3 5" xfId="4475"/>
    <cellStyle name="40 % – Zvýraznění4 4 2 4" xfId="4476"/>
    <cellStyle name="40 % – Zvýraznění4 4 2 4 2" xfId="4477"/>
    <cellStyle name="40 % – Zvýraznění4 4 2 4 3" xfId="4478"/>
    <cellStyle name="40 % – Zvýraznění4 4 2 4 4" xfId="4479"/>
    <cellStyle name="40 % – Zvýraznění4 4 2 5" xfId="4480"/>
    <cellStyle name="40 % – Zvýraznění4 4 2 5 2" xfId="4481"/>
    <cellStyle name="40 % – Zvýraznění4 4 2 5 3" xfId="4482"/>
    <cellStyle name="40 % – Zvýraznění4 4 2 5 4" xfId="4483"/>
    <cellStyle name="40 % – Zvýraznění4 4 2 6" xfId="4484"/>
    <cellStyle name="40 % – Zvýraznění4 4 2 6 2" xfId="4485"/>
    <cellStyle name="40 % – Zvýraznění4 4 2 6 3" xfId="4486"/>
    <cellStyle name="40 % – Zvýraznění4 4 2 6 4" xfId="4487"/>
    <cellStyle name="40 % – Zvýraznění4 4 2 7" xfId="4488"/>
    <cellStyle name="40 % – Zvýraznění4 4 2 7 2" xfId="4489"/>
    <cellStyle name="40 % – Zvýraznění4 4 2 7 3" xfId="4490"/>
    <cellStyle name="40 % – Zvýraznění4 4 2 7 4" xfId="4491"/>
    <cellStyle name="40 % – Zvýraznění4 4 2 8" xfId="4492"/>
    <cellStyle name="40 % – Zvýraznění4 4 2 9" xfId="4493"/>
    <cellStyle name="40 % – Zvýraznění4 4 3" xfId="4494"/>
    <cellStyle name="40 % – Zvýraznění4 4 3 2" xfId="4495"/>
    <cellStyle name="40 % – Zvýraznění4 4 3 2 2" xfId="4496"/>
    <cellStyle name="40 % – Zvýraznění4 4 3 3" xfId="4497"/>
    <cellStyle name="40 % – Zvýraznění4 4 3 4" xfId="4498"/>
    <cellStyle name="40 % – Zvýraznění4 4 3 5" xfId="4499"/>
    <cellStyle name="40 % – Zvýraznění4 4 3 6" xfId="4500"/>
    <cellStyle name="40 % – Zvýraznění4 4 4" xfId="4501"/>
    <cellStyle name="40 % – Zvýraznění4 4 4 2" xfId="4502"/>
    <cellStyle name="40 % – Zvýraznění4 4 4 3" xfId="4503"/>
    <cellStyle name="40 % – Zvýraznění4 4 4 4" xfId="4504"/>
    <cellStyle name="40 % – Zvýraznění4 4 4 5" xfId="4505"/>
    <cellStyle name="40 % – Zvýraznění4 4 4 6" xfId="4506"/>
    <cellStyle name="40 % – Zvýraznění4 4 5" xfId="4507"/>
    <cellStyle name="40 % – Zvýraznění4 4 5 2" xfId="4508"/>
    <cellStyle name="40 % – Zvýraznění4 4 5 3" xfId="4509"/>
    <cellStyle name="40 % – Zvýraznění4 4 5 4" xfId="4510"/>
    <cellStyle name="40 % – Zvýraznění4 4 5 5" xfId="4511"/>
    <cellStyle name="40 % – Zvýraznění4 4 6" xfId="4512"/>
    <cellStyle name="40 % – Zvýraznění4 4 6 2" xfId="4513"/>
    <cellStyle name="40 % – Zvýraznění4 4 6 3" xfId="4514"/>
    <cellStyle name="40 % – Zvýraznění4 4 6 4" xfId="4515"/>
    <cellStyle name="40 % – Zvýraznění4 4 7" xfId="4516"/>
    <cellStyle name="40 % – Zvýraznění4 4 7 2" xfId="4517"/>
    <cellStyle name="40 % – Zvýraznění4 4 7 3" xfId="4518"/>
    <cellStyle name="40 % – Zvýraznění4 4 7 4" xfId="4519"/>
    <cellStyle name="40 % – Zvýraznění4 4 8" xfId="4520"/>
    <cellStyle name="40 % – Zvýraznění4 4 8 2" xfId="4521"/>
    <cellStyle name="40 % – Zvýraznění4 4 8 3" xfId="4522"/>
    <cellStyle name="40 % – Zvýraznění4 4 8 4" xfId="4523"/>
    <cellStyle name="40 % – Zvýraznění4 4 9" xfId="4524"/>
    <cellStyle name="40 % – Zvýraznění4 4 9 2" xfId="4525"/>
    <cellStyle name="40 % – Zvýraznění4 4 9 3" xfId="4526"/>
    <cellStyle name="40 % – Zvýraznění4 4 9 4" xfId="4527"/>
    <cellStyle name="40 % – Zvýraznění4 5" xfId="4528"/>
    <cellStyle name="40 % – Zvýraznění4 5 10" xfId="4529"/>
    <cellStyle name="40 % – Zvýraznění4 5 11" xfId="4530"/>
    <cellStyle name="40 % – Zvýraznění4 5 12" xfId="4531"/>
    <cellStyle name="40 % – Zvýraznění4 5 2" xfId="4532"/>
    <cellStyle name="40 % – Zvýraznění4 5 2 2" xfId="4533"/>
    <cellStyle name="40 % – Zvýraznění4 5 2 3" xfId="4534"/>
    <cellStyle name="40 % – Zvýraznění4 5 2 4" xfId="4535"/>
    <cellStyle name="40 % – Zvýraznění4 5 2 5" xfId="4536"/>
    <cellStyle name="40 % – Zvýraznění4 5 3" xfId="4537"/>
    <cellStyle name="40 % – Zvýraznění4 5 3 2" xfId="4538"/>
    <cellStyle name="40 % – Zvýraznění4 5 3 3" xfId="4539"/>
    <cellStyle name="40 % – Zvýraznění4 5 3 4" xfId="4540"/>
    <cellStyle name="40 % – Zvýraznění4 5 3 5" xfId="4541"/>
    <cellStyle name="40 % – Zvýraznění4 5 4" xfId="4542"/>
    <cellStyle name="40 % – Zvýraznění4 5 4 2" xfId="4543"/>
    <cellStyle name="40 % – Zvýraznění4 5 4 3" xfId="4544"/>
    <cellStyle name="40 % – Zvýraznění4 5 4 4" xfId="4545"/>
    <cellStyle name="40 % – Zvýraznění4 5 5" xfId="4546"/>
    <cellStyle name="40 % – Zvýraznění4 5 5 2" xfId="4547"/>
    <cellStyle name="40 % – Zvýraznění4 5 5 3" xfId="4548"/>
    <cellStyle name="40 % – Zvýraznění4 5 5 4" xfId="4549"/>
    <cellStyle name="40 % – Zvýraznění4 5 6" xfId="4550"/>
    <cellStyle name="40 % – Zvýraznění4 5 6 2" xfId="4551"/>
    <cellStyle name="40 % – Zvýraznění4 5 6 3" xfId="4552"/>
    <cellStyle name="40 % – Zvýraznění4 5 6 4" xfId="4553"/>
    <cellStyle name="40 % – Zvýraznění4 5 7" xfId="4554"/>
    <cellStyle name="40 % – Zvýraznění4 5 7 2" xfId="4555"/>
    <cellStyle name="40 % – Zvýraznění4 5 7 3" xfId="4556"/>
    <cellStyle name="40 % – Zvýraznění4 5 7 4" xfId="4557"/>
    <cellStyle name="40 % – Zvýraznění4 5 8" xfId="4558"/>
    <cellStyle name="40 % – Zvýraznění4 5 8 2" xfId="4559"/>
    <cellStyle name="40 % – Zvýraznění4 5 8 3" xfId="4560"/>
    <cellStyle name="40 % – Zvýraznění4 5 8 4" xfId="4561"/>
    <cellStyle name="40 % – Zvýraznění4 5 9" xfId="4562"/>
    <cellStyle name="40 % – Zvýraznění4 6" xfId="4563"/>
    <cellStyle name="40 % – Zvýraznění4 6 10" xfId="4564"/>
    <cellStyle name="40 % – Zvýraznění4 6 11" xfId="4565"/>
    <cellStyle name="40 % – Zvýraznění4 6 2" xfId="4566"/>
    <cellStyle name="40 % – Zvýraznění4 6 2 2" xfId="4567"/>
    <cellStyle name="40 % – Zvýraznění4 6 2 3" xfId="4568"/>
    <cellStyle name="40 % – Zvýraznění4 6 2 4" xfId="4569"/>
    <cellStyle name="40 % – Zvýraznění4 6 3" xfId="4570"/>
    <cellStyle name="40 % – Zvýraznění4 6 3 2" xfId="4571"/>
    <cellStyle name="40 % – Zvýraznění4 6 3 3" xfId="4572"/>
    <cellStyle name="40 % – Zvýraznění4 6 3 4" xfId="4573"/>
    <cellStyle name="40 % – Zvýraznění4 6 4" xfId="4574"/>
    <cellStyle name="40 % – Zvýraznění4 6 4 2" xfId="4575"/>
    <cellStyle name="40 % – Zvýraznění4 6 4 3" xfId="4576"/>
    <cellStyle name="40 % – Zvýraznění4 6 4 4" xfId="4577"/>
    <cellStyle name="40 % – Zvýraznění4 6 5" xfId="4578"/>
    <cellStyle name="40 % – Zvýraznění4 6 5 2" xfId="4579"/>
    <cellStyle name="40 % – Zvýraznění4 6 5 3" xfId="4580"/>
    <cellStyle name="40 % – Zvýraznění4 6 5 4" xfId="4581"/>
    <cellStyle name="40 % – Zvýraznění4 6 6" xfId="4582"/>
    <cellStyle name="40 % – Zvýraznění4 6 6 2" xfId="4583"/>
    <cellStyle name="40 % – Zvýraznění4 6 6 3" xfId="4584"/>
    <cellStyle name="40 % – Zvýraznění4 6 6 4" xfId="4585"/>
    <cellStyle name="40 % – Zvýraznění4 6 7" xfId="4586"/>
    <cellStyle name="40 % – Zvýraznění4 6 7 2" xfId="4587"/>
    <cellStyle name="40 % – Zvýraznění4 6 7 3" xfId="4588"/>
    <cellStyle name="40 % – Zvýraznění4 6 7 4" xfId="4589"/>
    <cellStyle name="40 % – Zvýraznění4 6 8" xfId="4590"/>
    <cellStyle name="40 % – Zvýraznění4 6 9" xfId="4591"/>
    <cellStyle name="40 % – Zvýraznění4 7" xfId="4592"/>
    <cellStyle name="40 % – Zvýraznění4 7 2" xfId="4593"/>
    <cellStyle name="40 % – Zvýraznění4 7 3" xfId="4594"/>
    <cellStyle name="40 % – Zvýraznění4 7 4" xfId="4595"/>
    <cellStyle name="40 % – Zvýraznění4 7 5" xfId="4596"/>
    <cellStyle name="40 % – Zvýraznění4 8" xfId="4597"/>
    <cellStyle name="40 % – Zvýraznění4 8 2" xfId="4598"/>
    <cellStyle name="40 % – Zvýraznění4 8 3" xfId="4599"/>
    <cellStyle name="40 % – Zvýraznění4 8 4" xfId="4600"/>
    <cellStyle name="40 % – Zvýraznění4 8 5" xfId="4601"/>
    <cellStyle name="40 % – Zvýraznění4 9" xfId="4602"/>
    <cellStyle name="40 % – Zvýraznění4 9 2" xfId="4603"/>
    <cellStyle name="40 % – Zvýraznění4 9 3" xfId="4604"/>
    <cellStyle name="40 % – Zvýraznění4 9 4" xfId="4605"/>
    <cellStyle name="40 % – Zvýraznění5 10" xfId="4606"/>
    <cellStyle name="40 % – Zvýraznění5 10 2" xfId="4607"/>
    <cellStyle name="40 % – Zvýraznění5 10 3" xfId="4608"/>
    <cellStyle name="40 % – Zvýraznění5 10 4" xfId="4609"/>
    <cellStyle name="40 % – Zvýraznění5 11" xfId="4610"/>
    <cellStyle name="40 % – Zvýraznění5 11 2" xfId="4611"/>
    <cellStyle name="40 % – Zvýraznění5 11 3" xfId="4612"/>
    <cellStyle name="40 % – Zvýraznění5 11 4" xfId="4613"/>
    <cellStyle name="40 % – Zvýraznění5 12" xfId="4614"/>
    <cellStyle name="40 % – Zvýraznění5 12 2" xfId="4615"/>
    <cellStyle name="40 % – Zvýraznění5 12 3" xfId="4616"/>
    <cellStyle name="40 % – Zvýraznění5 12 4" xfId="4617"/>
    <cellStyle name="40 % – Zvýraznění5 13" xfId="4618"/>
    <cellStyle name="40 % – Zvýraznění5 13 2" xfId="4619"/>
    <cellStyle name="40 % – Zvýraznění5 14" xfId="4620"/>
    <cellStyle name="40 % – Zvýraznění5 14 2" xfId="4621"/>
    <cellStyle name="40 % – Zvýraznění5 15" xfId="4622"/>
    <cellStyle name="40 % – Zvýraznění5 15 2" xfId="4623"/>
    <cellStyle name="40 % – Zvýraznění5 16" xfId="4624"/>
    <cellStyle name="40 % – Zvýraznění5 16 2" xfId="4625"/>
    <cellStyle name="40 % – Zvýraznění5 17" xfId="4626"/>
    <cellStyle name="40 % – Zvýraznění5 17 2" xfId="4627"/>
    <cellStyle name="40 % – Zvýraznění5 18" xfId="4628"/>
    <cellStyle name="40 % – Zvýraznění5 18 2" xfId="4629"/>
    <cellStyle name="40 % – Zvýraznění5 19" xfId="4630"/>
    <cellStyle name="40 % – Zvýraznění5 19 2" xfId="4631"/>
    <cellStyle name="40 % – Zvýraznění5 2" xfId="4632"/>
    <cellStyle name="40 % – Zvýraznění5 2 10" xfId="4633"/>
    <cellStyle name="40 % – Zvýraznění5 2 10 2" xfId="4634"/>
    <cellStyle name="40 % – Zvýraznění5 2 11" xfId="4635"/>
    <cellStyle name="40 % – Zvýraznění5 2 11 2" xfId="4636"/>
    <cellStyle name="40 % – Zvýraznění5 2 12" xfId="4637"/>
    <cellStyle name="40 % – Zvýraznění5 2 12 2" xfId="4638"/>
    <cellStyle name="40 % – Zvýraznění5 2 13" xfId="4639"/>
    <cellStyle name="40 % – Zvýraznění5 2 13 2" xfId="4640"/>
    <cellStyle name="40 % – Zvýraznění5 2 14" xfId="4641"/>
    <cellStyle name="40 % – Zvýraznění5 2 2" xfId="4642"/>
    <cellStyle name="40 % – Zvýraznění5 2 2 10" xfId="4643"/>
    <cellStyle name="40 % – Zvýraznění5 2 2 10 2" xfId="4644"/>
    <cellStyle name="40 % – Zvýraznění5 2 2 11" xfId="4645"/>
    <cellStyle name="40 % – Zvýraznění5 2 2 11 2" xfId="4646"/>
    <cellStyle name="40 % – Zvýraznění5 2 2 12" xfId="4647"/>
    <cellStyle name="40 % – Zvýraznění5 2 2 12 2" xfId="4648"/>
    <cellStyle name="40 % – Zvýraznění5 2 2 13" xfId="4649"/>
    <cellStyle name="40 % – Zvýraznění5 2 2 2" xfId="4650"/>
    <cellStyle name="40 % – Zvýraznění5 2 2 2 10" xfId="4651"/>
    <cellStyle name="40 % – Zvýraznění5 2 2 2 2" xfId="4652"/>
    <cellStyle name="40 % – Zvýraznění5 2 2 2 2 2" xfId="4653"/>
    <cellStyle name="40 % – Zvýraznění5 2 2 2 3" xfId="4654"/>
    <cellStyle name="40 % – Zvýraznění5 2 2 2 3 2" xfId="4655"/>
    <cellStyle name="40 % – Zvýraznění5 2 2 2 4" xfId="4656"/>
    <cellStyle name="40 % – Zvýraznění5 2 2 2 4 2" xfId="4657"/>
    <cellStyle name="40 % – Zvýraznění5 2 2 2 5" xfId="4658"/>
    <cellStyle name="40 % – Zvýraznění5 2 2 2 5 2" xfId="4659"/>
    <cellStyle name="40 % – Zvýraznění5 2 2 2 6" xfId="4660"/>
    <cellStyle name="40 % – Zvýraznění5 2 2 2 6 2" xfId="4661"/>
    <cellStyle name="40 % – Zvýraznění5 2 2 2 7" xfId="4662"/>
    <cellStyle name="40 % – Zvýraznění5 2 2 2 7 2" xfId="4663"/>
    <cellStyle name="40 % – Zvýraznění5 2 2 2 8" xfId="4664"/>
    <cellStyle name="40 % – Zvýraznění5 2 2 2 8 2" xfId="4665"/>
    <cellStyle name="40 % – Zvýraznění5 2 2 2 9" xfId="4666"/>
    <cellStyle name="40 % – Zvýraznění5 2 2 2 9 2" xfId="4667"/>
    <cellStyle name="40 % – Zvýraznění5 2 2 3" xfId="4668"/>
    <cellStyle name="40 % – Zvýraznění5 2 2 3 10" xfId="4669"/>
    <cellStyle name="40 % – Zvýraznění5 2 2 3 2" xfId="4670"/>
    <cellStyle name="40 % – Zvýraznění5 2 2 3 2 2" xfId="4671"/>
    <cellStyle name="40 % – Zvýraznění5 2 2 3 3" xfId="4672"/>
    <cellStyle name="40 % – Zvýraznění5 2 2 3 3 2" xfId="4673"/>
    <cellStyle name="40 % – Zvýraznění5 2 2 3 4" xfId="4674"/>
    <cellStyle name="40 % – Zvýraznění5 2 2 3 4 2" xfId="4675"/>
    <cellStyle name="40 % – Zvýraznění5 2 2 3 5" xfId="4676"/>
    <cellStyle name="40 % – Zvýraznění5 2 2 3 5 2" xfId="4677"/>
    <cellStyle name="40 % – Zvýraznění5 2 2 3 6" xfId="4678"/>
    <cellStyle name="40 % – Zvýraznění5 2 2 3 6 2" xfId="4679"/>
    <cellStyle name="40 % – Zvýraznění5 2 2 3 7" xfId="4680"/>
    <cellStyle name="40 % – Zvýraznění5 2 2 3 7 2" xfId="4681"/>
    <cellStyle name="40 % – Zvýraznění5 2 2 3 8" xfId="4682"/>
    <cellStyle name="40 % – Zvýraznění5 2 2 3 8 2" xfId="4683"/>
    <cellStyle name="40 % – Zvýraznění5 2 2 3 9" xfId="4684"/>
    <cellStyle name="40 % – Zvýraznění5 2 2 3 9 2" xfId="4685"/>
    <cellStyle name="40 % – Zvýraznění5 2 2 4" xfId="4686"/>
    <cellStyle name="40 % – Zvýraznění5 2 2 4 10" xfId="4687"/>
    <cellStyle name="40 % – Zvýraznění5 2 2 4 2" xfId="4688"/>
    <cellStyle name="40 % – Zvýraznění5 2 2 4 2 2" xfId="4689"/>
    <cellStyle name="40 % – Zvýraznění5 2 2 4 3" xfId="4690"/>
    <cellStyle name="40 % – Zvýraznění5 2 2 4 3 2" xfId="4691"/>
    <cellStyle name="40 % – Zvýraznění5 2 2 4 4" xfId="4692"/>
    <cellStyle name="40 % – Zvýraznění5 2 2 4 4 2" xfId="4693"/>
    <cellStyle name="40 % – Zvýraznění5 2 2 4 5" xfId="4694"/>
    <cellStyle name="40 % – Zvýraznění5 2 2 4 5 2" xfId="4695"/>
    <cellStyle name="40 % – Zvýraznění5 2 2 4 6" xfId="4696"/>
    <cellStyle name="40 % – Zvýraznění5 2 2 4 6 2" xfId="4697"/>
    <cellStyle name="40 % – Zvýraznění5 2 2 4 7" xfId="4698"/>
    <cellStyle name="40 % – Zvýraznění5 2 2 4 7 2" xfId="4699"/>
    <cellStyle name="40 % – Zvýraznění5 2 2 4 8" xfId="4700"/>
    <cellStyle name="40 % – Zvýraznění5 2 2 4 8 2" xfId="4701"/>
    <cellStyle name="40 % – Zvýraznění5 2 2 4 9" xfId="4702"/>
    <cellStyle name="40 % – Zvýraznění5 2 2 4 9 2" xfId="4703"/>
    <cellStyle name="40 % – Zvýraznění5 2 2 5" xfId="4704"/>
    <cellStyle name="40 % – Zvýraznění5 2 2 5 2" xfId="4705"/>
    <cellStyle name="40 % – Zvýraznění5 2 2 6" xfId="4706"/>
    <cellStyle name="40 % – Zvýraznění5 2 2 6 2" xfId="4707"/>
    <cellStyle name="40 % – Zvýraznění5 2 2 7" xfId="4708"/>
    <cellStyle name="40 % – Zvýraznění5 2 2 7 2" xfId="4709"/>
    <cellStyle name="40 % – Zvýraznění5 2 2 8" xfId="4710"/>
    <cellStyle name="40 % – Zvýraznění5 2 2 8 2" xfId="4711"/>
    <cellStyle name="40 % – Zvýraznění5 2 2 9" xfId="4712"/>
    <cellStyle name="40 % – Zvýraznění5 2 2 9 2" xfId="4713"/>
    <cellStyle name="40 % – Zvýraznění5 2 3" xfId="4714"/>
    <cellStyle name="40 % – Zvýraznění5 2 3 10" xfId="4715"/>
    <cellStyle name="40 % – Zvýraznění5 2 3 2" xfId="4716"/>
    <cellStyle name="40 % – Zvýraznění5 2 3 2 2" xfId="4717"/>
    <cellStyle name="40 % – Zvýraznění5 2 3 3" xfId="4718"/>
    <cellStyle name="40 % – Zvýraznění5 2 3 3 2" xfId="4719"/>
    <cellStyle name="40 % – Zvýraznění5 2 3 4" xfId="4720"/>
    <cellStyle name="40 % – Zvýraznění5 2 3 4 2" xfId="4721"/>
    <cellStyle name="40 % – Zvýraznění5 2 3 5" xfId="4722"/>
    <cellStyle name="40 % – Zvýraznění5 2 3 5 2" xfId="4723"/>
    <cellStyle name="40 % – Zvýraznění5 2 3 6" xfId="4724"/>
    <cellStyle name="40 % – Zvýraznění5 2 3 6 2" xfId="4725"/>
    <cellStyle name="40 % – Zvýraznění5 2 3 7" xfId="4726"/>
    <cellStyle name="40 % – Zvýraznění5 2 3 7 2" xfId="4727"/>
    <cellStyle name="40 % – Zvýraznění5 2 3 8" xfId="4728"/>
    <cellStyle name="40 % – Zvýraznění5 2 3 8 2" xfId="4729"/>
    <cellStyle name="40 % – Zvýraznění5 2 3 9" xfId="4730"/>
    <cellStyle name="40 % – Zvýraznění5 2 3 9 2" xfId="4731"/>
    <cellStyle name="40 % – Zvýraznění5 2 4" xfId="4732"/>
    <cellStyle name="40 % – Zvýraznění5 2 4 10" xfId="4733"/>
    <cellStyle name="40 % – Zvýraznění5 2 4 2" xfId="4734"/>
    <cellStyle name="40 % – Zvýraznění5 2 4 2 2" xfId="4735"/>
    <cellStyle name="40 % – Zvýraznění5 2 4 3" xfId="4736"/>
    <cellStyle name="40 % – Zvýraznění5 2 4 3 2" xfId="4737"/>
    <cellStyle name="40 % – Zvýraznění5 2 4 4" xfId="4738"/>
    <cellStyle name="40 % – Zvýraznění5 2 4 4 2" xfId="4739"/>
    <cellStyle name="40 % – Zvýraznění5 2 4 5" xfId="4740"/>
    <cellStyle name="40 % – Zvýraznění5 2 4 5 2" xfId="4741"/>
    <cellStyle name="40 % – Zvýraznění5 2 4 6" xfId="4742"/>
    <cellStyle name="40 % – Zvýraznění5 2 4 6 2" xfId="4743"/>
    <cellStyle name="40 % – Zvýraznění5 2 4 7" xfId="4744"/>
    <cellStyle name="40 % – Zvýraznění5 2 4 7 2" xfId="4745"/>
    <cellStyle name="40 % – Zvýraznění5 2 4 8" xfId="4746"/>
    <cellStyle name="40 % – Zvýraznění5 2 4 8 2" xfId="4747"/>
    <cellStyle name="40 % – Zvýraznění5 2 4 9" xfId="4748"/>
    <cellStyle name="40 % – Zvýraznění5 2 4 9 2" xfId="4749"/>
    <cellStyle name="40 % – Zvýraznění5 2 5" xfId="4750"/>
    <cellStyle name="40 % – Zvýraznění5 2 5 10" xfId="4751"/>
    <cellStyle name="40 % – Zvýraznění5 2 5 2" xfId="4752"/>
    <cellStyle name="40 % – Zvýraznění5 2 5 2 2" xfId="4753"/>
    <cellStyle name="40 % – Zvýraznění5 2 5 3" xfId="4754"/>
    <cellStyle name="40 % – Zvýraznění5 2 5 3 2" xfId="4755"/>
    <cellStyle name="40 % – Zvýraznění5 2 5 4" xfId="4756"/>
    <cellStyle name="40 % – Zvýraznění5 2 5 4 2" xfId="4757"/>
    <cellStyle name="40 % – Zvýraznění5 2 5 5" xfId="4758"/>
    <cellStyle name="40 % – Zvýraznění5 2 5 5 2" xfId="4759"/>
    <cellStyle name="40 % – Zvýraznění5 2 5 6" xfId="4760"/>
    <cellStyle name="40 % – Zvýraznění5 2 5 6 2" xfId="4761"/>
    <cellStyle name="40 % – Zvýraznění5 2 5 7" xfId="4762"/>
    <cellStyle name="40 % – Zvýraznění5 2 5 7 2" xfId="4763"/>
    <cellStyle name="40 % – Zvýraznění5 2 5 8" xfId="4764"/>
    <cellStyle name="40 % – Zvýraznění5 2 5 8 2" xfId="4765"/>
    <cellStyle name="40 % – Zvýraznění5 2 5 9" xfId="4766"/>
    <cellStyle name="40 % – Zvýraznění5 2 5 9 2" xfId="4767"/>
    <cellStyle name="40 % – Zvýraznění5 2 6" xfId="4768"/>
    <cellStyle name="40 % – Zvýraznění5 2 6 2" xfId="4769"/>
    <cellStyle name="40 % – Zvýraznění5 2 7" xfId="4770"/>
    <cellStyle name="40 % – Zvýraznění5 2 7 2" xfId="4771"/>
    <cellStyle name="40 % – Zvýraznění5 2 8" xfId="4772"/>
    <cellStyle name="40 % – Zvýraznění5 2 8 2" xfId="4773"/>
    <cellStyle name="40 % – Zvýraznění5 2 9" xfId="4774"/>
    <cellStyle name="40 % – Zvýraznění5 2 9 2" xfId="4775"/>
    <cellStyle name="40 % – Zvýraznění5 20" xfId="4776"/>
    <cellStyle name="40 % – Zvýraznění5 3" xfId="4777"/>
    <cellStyle name="40 % – Zvýraznění5 3 10" xfId="4778"/>
    <cellStyle name="40 % – Zvýraznění5 3 10 2" xfId="4779"/>
    <cellStyle name="40 % – Zvýraznění5 3 10 3" xfId="4780"/>
    <cellStyle name="40 % – Zvýraznění5 3 10 4" xfId="4781"/>
    <cellStyle name="40 % – Zvýraznění5 3 11" xfId="4782"/>
    <cellStyle name="40 % – Zvýraznění5 3 12" xfId="4783"/>
    <cellStyle name="40 % – Zvýraznění5 3 13" xfId="4784"/>
    <cellStyle name="40 % – Zvýraznění5 3 14" xfId="4785"/>
    <cellStyle name="40 % – Zvýraznění5 3 14 2" xfId="4786"/>
    <cellStyle name="40 % – Zvýraznění5 3 15" xfId="4787"/>
    <cellStyle name="40 % – Zvýraznění5 3 15 2" xfId="4788"/>
    <cellStyle name="40 % – Zvýraznění5 3 16" xfId="4789"/>
    <cellStyle name="40 % – Zvýraznění5 3 16 2" xfId="4790"/>
    <cellStyle name="40 % – Zvýraznění5 3 17" xfId="4791"/>
    <cellStyle name="40 % – Zvýraznění5 3 17 2" xfId="4792"/>
    <cellStyle name="40 % – Zvýraznění5 3 18" xfId="4793"/>
    <cellStyle name="40 % – Zvýraznění5 3 18 2" xfId="4794"/>
    <cellStyle name="40 % – Zvýraznění5 3 19" xfId="4795"/>
    <cellStyle name="40 % – Zvýraznění5 3 19 2" xfId="4796"/>
    <cellStyle name="40 % – Zvýraznění5 3 2" xfId="4797"/>
    <cellStyle name="40 % – Zvýraznění5 3 2 10" xfId="4798"/>
    <cellStyle name="40 % – Zvýraznění5 3 2 11" xfId="4799"/>
    <cellStyle name="40 % – Zvýraznění5 3 2 12" xfId="4800"/>
    <cellStyle name="40 % – Zvýraznění5 3 2 12 2" xfId="4801"/>
    <cellStyle name="40 % – Zvýraznění5 3 2 13" xfId="4802"/>
    <cellStyle name="40 % – Zvýraznění5 3 2 13 2" xfId="4803"/>
    <cellStyle name="40 % – Zvýraznění5 3 2 14" xfId="4804"/>
    <cellStyle name="40 % – Zvýraznění5 3 2 14 2" xfId="4805"/>
    <cellStyle name="40 % – Zvýraznění5 3 2 15" xfId="4806"/>
    <cellStyle name="40 % – Zvýraznění5 3 2 15 2" xfId="4807"/>
    <cellStyle name="40 % – Zvýraznění5 3 2 16" xfId="4808"/>
    <cellStyle name="40 % – Zvýraznění5 3 2 16 2" xfId="4809"/>
    <cellStyle name="40 % – Zvýraznění5 3 2 17" xfId="4810"/>
    <cellStyle name="40 % – Zvýraznění5 3 2 17 2" xfId="4811"/>
    <cellStyle name="40 % – Zvýraznění5 3 2 18" xfId="4812"/>
    <cellStyle name="40 % – Zvýraznění5 3 2 18 2" xfId="4813"/>
    <cellStyle name="40 % – Zvýraznění5 3 2 19" xfId="4814"/>
    <cellStyle name="40 % – Zvýraznění5 3 2 2" xfId="4815"/>
    <cellStyle name="40 % – Zvýraznění5 3 2 2 10" xfId="4816"/>
    <cellStyle name="40 % – Zvýraznění5 3 2 2 2" xfId="4817"/>
    <cellStyle name="40 % – Zvýraznění5 3 2 2 2 2" xfId="4818"/>
    <cellStyle name="40 % – Zvýraznění5 3 2 2 3" xfId="4819"/>
    <cellStyle name="40 % – Zvýraznění5 3 2 2 3 2" xfId="4820"/>
    <cellStyle name="40 % – Zvýraznění5 3 2 2 4" xfId="4821"/>
    <cellStyle name="40 % – Zvýraznění5 3 2 2 4 2" xfId="4822"/>
    <cellStyle name="40 % – Zvýraznění5 3 2 2 5" xfId="4823"/>
    <cellStyle name="40 % – Zvýraznění5 3 2 2 5 2" xfId="4824"/>
    <cellStyle name="40 % – Zvýraznění5 3 2 2 6" xfId="4825"/>
    <cellStyle name="40 % – Zvýraznění5 3 2 2 6 2" xfId="4826"/>
    <cellStyle name="40 % – Zvýraznění5 3 2 2 7" xfId="4827"/>
    <cellStyle name="40 % – Zvýraznění5 3 2 2 8" xfId="4828"/>
    <cellStyle name="40 % – Zvýraznění5 3 2 2 9" xfId="4829"/>
    <cellStyle name="40 % – Zvýraznění5 3 2 3" xfId="4830"/>
    <cellStyle name="40 % – Zvýraznění5 3 2 3 2" xfId="4831"/>
    <cellStyle name="40 % – Zvýraznění5 3 2 3 3" xfId="4832"/>
    <cellStyle name="40 % – Zvýraznění5 3 2 3 4" xfId="4833"/>
    <cellStyle name="40 % – Zvýraznění5 3 2 3 5" xfId="4834"/>
    <cellStyle name="40 % – Zvýraznění5 3 2 4" xfId="4835"/>
    <cellStyle name="40 % – Zvýraznění5 3 2 4 2" xfId="4836"/>
    <cellStyle name="40 % – Zvýraznění5 3 2 4 3" xfId="4837"/>
    <cellStyle name="40 % – Zvýraznění5 3 2 4 4" xfId="4838"/>
    <cellStyle name="40 % – Zvýraznění5 3 2 4 5" xfId="4839"/>
    <cellStyle name="40 % – Zvýraznění5 3 2 5" xfId="4840"/>
    <cellStyle name="40 % – Zvýraznění5 3 2 5 2" xfId="4841"/>
    <cellStyle name="40 % – Zvýraznění5 3 2 5 3" xfId="4842"/>
    <cellStyle name="40 % – Zvýraznění5 3 2 5 4" xfId="4843"/>
    <cellStyle name="40 % – Zvýraznění5 3 2 6" xfId="4844"/>
    <cellStyle name="40 % – Zvýraznění5 3 2 6 2" xfId="4845"/>
    <cellStyle name="40 % – Zvýraznění5 3 2 6 3" xfId="4846"/>
    <cellStyle name="40 % – Zvýraznění5 3 2 6 4" xfId="4847"/>
    <cellStyle name="40 % – Zvýraznění5 3 2 7" xfId="4848"/>
    <cellStyle name="40 % – Zvýraznění5 3 2 7 2" xfId="4849"/>
    <cellStyle name="40 % – Zvýraznění5 3 2 7 3" xfId="4850"/>
    <cellStyle name="40 % – Zvýraznění5 3 2 7 4" xfId="4851"/>
    <cellStyle name="40 % – Zvýraznění5 3 2 8" xfId="4852"/>
    <cellStyle name="40 % – Zvýraznění5 3 2 8 2" xfId="4853"/>
    <cellStyle name="40 % – Zvýraznění5 3 2 8 3" xfId="4854"/>
    <cellStyle name="40 % – Zvýraznění5 3 2 8 4" xfId="4855"/>
    <cellStyle name="40 % – Zvýraznění5 3 2 9" xfId="4856"/>
    <cellStyle name="40 % – Zvýraznění5 3 20" xfId="4857"/>
    <cellStyle name="40 % – Zvýraznění5 3 20 2" xfId="4858"/>
    <cellStyle name="40 % – Zvýraznění5 3 21" xfId="4859"/>
    <cellStyle name="40 % – Zvýraznění5 3 3" xfId="4860"/>
    <cellStyle name="40 % – Zvýraznění5 3 3 10" xfId="4861"/>
    <cellStyle name="40 % – Zvýraznění5 3 3 11" xfId="4862"/>
    <cellStyle name="40 % – Zvýraznění5 3 3 2" xfId="4863"/>
    <cellStyle name="40 % – Zvýraznění5 3 3 2 2" xfId="4864"/>
    <cellStyle name="40 % – Zvýraznění5 3 3 2 3" xfId="4865"/>
    <cellStyle name="40 % – Zvýraznění5 3 3 2 4" xfId="4866"/>
    <cellStyle name="40 % – Zvýraznění5 3 3 3" xfId="4867"/>
    <cellStyle name="40 % – Zvýraznění5 3 3 3 2" xfId="4868"/>
    <cellStyle name="40 % – Zvýraznění5 3 3 3 3" xfId="4869"/>
    <cellStyle name="40 % – Zvýraznění5 3 3 3 4" xfId="4870"/>
    <cellStyle name="40 % – Zvýraznění5 3 3 4" xfId="4871"/>
    <cellStyle name="40 % – Zvýraznění5 3 3 4 2" xfId="4872"/>
    <cellStyle name="40 % – Zvýraznění5 3 3 4 3" xfId="4873"/>
    <cellStyle name="40 % – Zvýraznění5 3 3 4 4" xfId="4874"/>
    <cellStyle name="40 % – Zvýraznění5 3 3 5" xfId="4875"/>
    <cellStyle name="40 % – Zvýraznění5 3 3 5 2" xfId="4876"/>
    <cellStyle name="40 % – Zvýraznění5 3 3 5 3" xfId="4877"/>
    <cellStyle name="40 % – Zvýraznění5 3 3 5 4" xfId="4878"/>
    <cellStyle name="40 % – Zvýraznění5 3 3 6" xfId="4879"/>
    <cellStyle name="40 % – Zvýraznění5 3 3 6 2" xfId="4880"/>
    <cellStyle name="40 % – Zvýraznění5 3 3 6 3" xfId="4881"/>
    <cellStyle name="40 % – Zvýraznění5 3 3 6 4" xfId="4882"/>
    <cellStyle name="40 % – Zvýraznění5 3 3 7" xfId="4883"/>
    <cellStyle name="40 % – Zvýraznění5 3 3 7 2" xfId="4884"/>
    <cellStyle name="40 % – Zvýraznění5 3 3 7 3" xfId="4885"/>
    <cellStyle name="40 % – Zvýraznění5 3 3 7 4" xfId="4886"/>
    <cellStyle name="40 % – Zvýraznění5 3 3 8" xfId="4887"/>
    <cellStyle name="40 % – Zvýraznění5 3 3 9" xfId="4888"/>
    <cellStyle name="40 % – Zvýraznění5 3 4" xfId="4889"/>
    <cellStyle name="40 % – Zvýraznění5 3 4 2" xfId="4890"/>
    <cellStyle name="40 % – Zvýraznění5 3 4 3" xfId="4891"/>
    <cellStyle name="40 % – Zvýraznění5 3 4 4" xfId="4892"/>
    <cellStyle name="40 % – Zvýraznění5 3 4 5" xfId="4893"/>
    <cellStyle name="40 % – Zvýraznění5 3 5" xfId="4894"/>
    <cellStyle name="40 % – Zvýraznění5 3 5 2" xfId="4895"/>
    <cellStyle name="40 % – Zvýraznění5 3 5 3" xfId="4896"/>
    <cellStyle name="40 % – Zvýraznění5 3 5 4" xfId="4897"/>
    <cellStyle name="40 % – Zvýraznění5 3 5 5" xfId="4898"/>
    <cellStyle name="40 % – Zvýraznění5 3 6" xfId="4899"/>
    <cellStyle name="40 % – Zvýraznění5 3 6 2" xfId="4900"/>
    <cellStyle name="40 % – Zvýraznění5 3 6 3" xfId="4901"/>
    <cellStyle name="40 % – Zvýraznění5 3 6 4" xfId="4902"/>
    <cellStyle name="40 % – Zvýraznění5 3 7" xfId="4903"/>
    <cellStyle name="40 % – Zvýraznění5 3 7 2" xfId="4904"/>
    <cellStyle name="40 % – Zvýraznění5 3 7 3" xfId="4905"/>
    <cellStyle name="40 % – Zvýraznění5 3 7 4" xfId="4906"/>
    <cellStyle name="40 % – Zvýraznění5 3 8" xfId="4907"/>
    <cellStyle name="40 % – Zvýraznění5 3 8 2" xfId="4908"/>
    <cellStyle name="40 % – Zvýraznění5 3 8 3" xfId="4909"/>
    <cellStyle name="40 % – Zvýraznění5 3 8 4" xfId="4910"/>
    <cellStyle name="40 % – Zvýraznění5 3 9" xfId="4911"/>
    <cellStyle name="40 % – Zvýraznění5 3 9 2" xfId="4912"/>
    <cellStyle name="40 % – Zvýraznění5 3 9 3" xfId="4913"/>
    <cellStyle name="40 % – Zvýraznění5 3 9 4" xfId="4914"/>
    <cellStyle name="40 % – Zvýraznění5 4" xfId="4915"/>
    <cellStyle name="40 % – Zvýraznění5 4 10" xfId="4916"/>
    <cellStyle name="40 % – Zvýraznění5 4 11" xfId="4917"/>
    <cellStyle name="40 % – Zvýraznění5 4 12" xfId="4918"/>
    <cellStyle name="40 % – Zvýraznění5 4 13" xfId="4919"/>
    <cellStyle name="40 % – Zvýraznění5 4 14" xfId="4920"/>
    <cellStyle name="40 % – Zvýraznění5 4 2" xfId="4921"/>
    <cellStyle name="40 % – Zvýraznění5 4 2 10" xfId="4922"/>
    <cellStyle name="40 % – Zvýraznění5 4 2 11" xfId="4923"/>
    <cellStyle name="40 % – Zvýraznění5 4 2 12" xfId="4924"/>
    <cellStyle name="40 % – Zvýraznění5 4 2 2" xfId="4925"/>
    <cellStyle name="40 % – Zvýraznění5 4 2 2 2" xfId="4926"/>
    <cellStyle name="40 % – Zvýraznění5 4 2 2 3" xfId="4927"/>
    <cellStyle name="40 % – Zvýraznění5 4 2 2 4" xfId="4928"/>
    <cellStyle name="40 % – Zvýraznění5 4 2 2 5" xfId="4929"/>
    <cellStyle name="40 % – Zvýraznění5 4 2 2 6" xfId="4930"/>
    <cellStyle name="40 % – Zvýraznění5 4 2 3" xfId="4931"/>
    <cellStyle name="40 % – Zvýraznění5 4 2 3 2" xfId="4932"/>
    <cellStyle name="40 % – Zvýraznění5 4 2 3 3" xfId="4933"/>
    <cellStyle name="40 % – Zvýraznění5 4 2 3 4" xfId="4934"/>
    <cellStyle name="40 % – Zvýraznění5 4 2 3 5" xfId="4935"/>
    <cellStyle name="40 % – Zvýraznění5 4 2 4" xfId="4936"/>
    <cellStyle name="40 % – Zvýraznění5 4 2 4 2" xfId="4937"/>
    <cellStyle name="40 % – Zvýraznění5 4 2 4 3" xfId="4938"/>
    <cellStyle name="40 % – Zvýraznění5 4 2 4 4" xfId="4939"/>
    <cellStyle name="40 % – Zvýraznění5 4 2 5" xfId="4940"/>
    <cellStyle name="40 % – Zvýraznění5 4 2 5 2" xfId="4941"/>
    <cellStyle name="40 % – Zvýraznění5 4 2 5 3" xfId="4942"/>
    <cellStyle name="40 % – Zvýraznění5 4 2 5 4" xfId="4943"/>
    <cellStyle name="40 % – Zvýraznění5 4 2 6" xfId="4944"/>
    <cellStyle name="40 % – Zvýraznění5 4 2 6 2" xfId="4945"/>
    <cellStyle name="40 % – Zvýraznění5 4 2 6 3" xfId="4946"/>
    <cellStyle name="40 % – Zvýraznění5 4 2 6 4" xfId="4947"/>
    <cellStyle name="40 % – Zvýraznění5 4 2 7" xfId="4948"/>
    <cellStyle name="40 % – Zvýraznění5 4 2 7 2" xfId="4949"/>
    <cellStyle name="40 % – Zvýraznění5 4 2 7 3" xfId="4950"/>
    <cellStyle name="40 % – Zvýraznění5 4 2 7 4" xfId="4951"/>
    <cellStyle name="40 % – Zvýraznění5 4 2 8" xfId="4952"/>
    <cellStyle name="40 % – Zvýraznění5 4 2 9" xfId="4953"/>
    <cellStyle name="40 % – Zvýraznění5 4 3" xfId="4954"/>
    <cellStyle name="40 % – Zvýraznění5 4 3 2" xfId="4955"/>
    <cellStyle name="40 % – Zvýraznění5 4 3 2 2" xfId="4956"/>
    <cellStyle name="40 % – Zvýraznění5 4 3 3" xfId="4957"/>
    <cellStyle name="40 % – Zvýraznění5 4 3 4" xfId="4958"/>
    <cellStyle name="40 % – Zvýraznění5 4 3 5" xfId="4959"/>
    <cellStyle name="40 % – Zvýraznění5 4 3 6" xfId="4960"/>
    <cellStyle name="40 % – Zvýraznění5 4 4" xfId="4961"/>
    <cellStyle name="40 % – Zvýraznění5 4 4 2" xfId="4962"/>
    <cellStyle name="40 % – Zvýraznění5 4 4 3" xfId="4963"/>
    <cellStyle name="40 % – Zvýraznění5 4 4 4" xfId="4964"/>
    <cellStyle name="40 % – Zvýraznění5 4 4 5" xfId="4965"/>
    <cellStyle name="40 % – Zvýraznění5 4 4 6" xfId="4966"/>
    <cellStyle name="40 % – Zvýraznění5 4 5" xfId="4967"/>
    <cellStyle name="40 % – Zvýraznění5 4 5 2" xfId="4968"/>
    <cellStyle name="40 % – Zvýraznění5 4 5 3" xfId="4969"/>
    <cellStyle name="40 % – Zvýraznění5 4 5 4" xfId="4970"/>
    <cellStyle name="40 % – Zvýraznění5 4 5 5" xfId="4971"/>
    <cellStyle name="40 % – Zvýraznění5 4 6" xfId="4972"/>
    <cellStyle name="40 % – Zvýraznění5 4 6 2" xfId="4973"/>
    <cellStyle name="40 % – Zvýraznění5 4 6 3" xfId="4974"/>
    <cellStyle name="40 % – Zvýraznění5 4 6 4" xfId="4975"/>
    <cellStyle name="40 % – Zvýraznění5 4 7" xfId="4976"/>
    <cellStyle name="40 % – Zvýraznění5 4 7 2" xfId="4977"/>
    <cellStyle name="40 % – Zvýraznění5 4 7 3" xfId="4978"/>
    <cellStyle name="40 % – Zvýraznění5 4 7 4" xfId="4979"/>
    <cellStyle name="40 % – Zvýraznění5 4 8" xfId="4980"/>
    <cellStyle name="40 % – Zvýraznění5 4 8 2" xfId="4981"/>
    <cellStyle name="40 % – Zvýraznění5 4 8 3" xfId="4982"/>
    <cellStyle name="40 % – Zvýraznění5 4 8 4" xfId="4983"/>
    <cellStyle name="40 % – Zvýraznění5 4 9" xfId="4984"/>
    <cellStyle name="40 % – Zvýraznění5 4 9 2" xfId="4985"/>
    <cellStyle name="40 % – Zvýraznění5 4 9 3" xfId="4986"/>
    <cellStyle name="40 % – Zvýraznění5 4 9 4" xfId="4987"/>
    <cellStyle name="40 % – Zvýraznění5 5" xfId="4988"/>
    <cellStyle name="40 % – Zvýraznění5 5 10" xfId="4989"/>
    <cellStyle name="40 % – Zvýraznění5 5 11" xfId="4990"/>
    <cellStyle name="40 % – Zvýraznění5 5 12" xfId="4991"/>
    <cellStyle name="40 % – Zvýraznění5 5 2" xfId="4992"/>
    <cellStyle name="40 % – Zvýraznění5 5 2 2" xfId="4993"/>
    <cellStyle name="40 % – Zvýraznění5 5 2 3" xfId="4994"/>
    <cellStyle name="40 % – Zvýraznění5 5 2 4" xfId="4995"/>
    <cellStyle name="40 % – Zvýraznění5 5 2 5" xfId="4996"/>
    <cellStyle name="40 % – Zvýraznění5 5 3" xfId="4997"/>
    <cellStyle name="40 % – Zvýraznění5 5 3 2" xfId="4998"/>
    <cellStyle name="40 % – Zvýraznění5 5 3 3" xfId="4999"/>
    <cellStyle name="40 % – Zvýraznění5 5 3 4" xfId="5000"/>
    <cellStyle name="40 % – Zvýraznění5 5 3 5" xfId="5001"/>
    <cellStyle name="40 % – Zvýraznění5 5 4" xfId="5002"/>
    <cellStyle name="40 % – Zvýraznění5 5 4 2" xfId="5003"/>
    <cellStyle name="40 % – Zvýraznění5 5 4 3" xfId="5004"/>
    <cellStyle name="40 % – Zvýraznění5 5 4 4" xfId="5005"/>
    <cellStyle name="40 % – Zvýraznění5 5 5" xfId="5006"/>
    <cellStyle name="40 % – Zvýraznění5 5 5 2" xfId="5007"/>
    <cellStyle name="40 % – Zvýraznění5 5 5 3" xfId="5008"/>
    <cellStyle name="40 % – Zvýraznění5 5 5 4" xfId="5009"/>
    <cellStyle name="40 % – Zvýraznění5 5 6" xfId="5010"/>
    <cellStyle name="40 % – Zvýraznění5 5 6 2" xfId="5011"/>
    <cellStyle name="40 % – Zvýraznění5 5 6 3" xfId="5012"/>
    <cellStyle name="40 % – Zvýraznění5 5 6 4" xfId="5013"/>
    <cellStyle name="40 % – Zvýraznění5 5 7" xfId="5014"/>
    <cellStyle name="40 % – Zvýraznění5 5 7 2" xfId="5015"/>
    <cellStyle name="40 % – Zvýraznění5 5 7 3" xfId="5016"/>
    <cellStyle name="40 % – Zvýraznění5 5 7 4" xfId="5017"/>
    <cellStyle name="40 % – Zvýraznění5 5 8" xfId="5018"/>
    <cellStyle name="40 % – Zvýraznění5 5 8 2" xfId="5019"/>
    <cellStyle name="40 % – Zvýraznění5 5 8 3" xfId="5020"/>
    <cellStyle name="40 % – Zvýraznění5 5 8 4" xfId="5021"/>
    <cellStyle name="40 % – Zvýraznění5 5 9" xfId="5022"/>
    <cellStyle name="40 % – Zvýraznění5 6" xfId="5023"/>
    <cellStyle name="40 % – Zvýraznění5 6 10" xfId="5024"/>
    <cellStyle name="40 % – Zvýraznění5 6 11" xfId="5025"/>
    <cellStyle name="40 % – Zvýraznění5 6 2" xfId="5026"/>
    <cellStyle name="40 % – Zvýraznění5 6 2 2" xfId="5027"/>
    <cellStyle name="40 % – Zvýraznění5 6 2 3" xfId="5028"/>
    <cellStyle name="40 % – Zvýraznění5 6 2 4" xfId="5029"/>
    <cellStyle name="40 % – Zvýraznění5 6 3" xfId="5030"/>
    <cellStyle name="40 % – Zvýraznění5 6 3 2" xfId="5031"/>
    <cellStyle name="40 % – Zvýraznění5 6 3 3" xfId="5032"/>
    <cellStyle name="40 % – Zvýraznění5 6 3 4" xfId="5033"/>
    <cellStyle name="40 % – Zvýraznění5 6 4" xfId="5034"/>
    <cellStyle name="40 % – Zvýraznění5 6 4 2" xfId="5035"/>
    <cellStyle name="40 % – Zvýraznění5 6 4 3" xfId="5036"/>
    <cellStyle name="40 % – Zvýraznění5 6 4 4" xfId="5037"/>
    <cellStyle name="40 % – Zvýraznění5 6 5" xfId="5038"/>
    <cellStyle name="40 % – Zvýraznění5 6 5 2" xfId="5039"/>
    <cellStyle name="40 % – Zvýraznění5 6 5 3" xfId="5040"/>
    <cellStyle name="40 % – Zvýraznění5 6 5 4" xfId="5041"/>
    <cellStyle name="40 % – Zvýraznění5 6 6" xfId="5042"/>
    <cellStyle name="40 % – Zvýraznění5 6 6 2" xfId="5043"/>
    <cellStyle name="40 % – Zvýraznění5 6 6 3" xfId="5044"/>
    <cellStyle name="40 % – Zvýraznění5 6 6 4" xfId="5045"/>
    <cellStyle name="40 % – Zvýraznění5 6 7" xfId="5046"/>
    <cellStyle name="40 % – Zvýraznění5 6 7 2" xfId="5047"/>
    <cellStyle name="40 % – Zvýraznění5 6 7 3" xfId="5048"/>
    <cellStyle name="40 % – Zvýraznění5 6 7 4" xfId="5049"/>
    <cellStyle name="40 % – Zvýraznění5 6 8" xfId="5050"/>
    <cellStyle name="40 % – Zvýraznění5 6 9" xfId="5051"/>
    <cellStyle name="40 % – Zvýraznění5 7" xfId="5052"/>
    <cellStyle name="40 % – Zvýraznění5 7 2" xfId="5053"/>
    <cellStyle name="40 % – Zvýraznění5 7 3" xfId="5054"/>
    <cellStyle name="40 % – Zvýraznění5 7 4" xfId="5055"/>
    <cellStyle name="40 % – Zvýraznění5 7 5" xfId="5056"/>
    <cellStyle name="40 % – Zvýraznění5 8" xfId="5057"/>
    <cellStyle name="40 % – Zvýraznění5 8 2" xfId="5058"/>
    <cellStyle name="40 % – Zvýraznění5 8 3" xfId="5059"/>
    <cellStyle name="40 % – Zvýraznění5 8 4" xfId="5060"/>
    <cellStyle name="40 % – Zvýraznění5 8 5" xfId="5061"/>
    <cellStyle name="40 % – Zvýraznění5 9" xfId="5062"/>
    <cellStyle name="40 % – Zvýraznění5 9 2" xfId="5063"/>
    <cellStyle name="40 % – Zvýraznění5 9 3" xfId="5064"/>
    <cellStyle name="40 % – Zvýraznění5 9 4" xfId="5065"/>
    <cellStyle name="40 % – Zvýraznění6 10" xfId="5066"/>
    <cellStyle name="40 % – Zvýraznění6 10 2" xfId="5067"/>
    <cellStyle name="40 % – Zvýraznění6 10 3" xfId="5068"/>
    <cellStyle name="40 % – Zvýraznění6 10 4" xfId="5069"/>
    <cellStyle name="40 % – Zvýraznění6 11" xfId="5070"/>
    <cellStyle name="40 % – Zvýraznění6 11 2" xfId="5071"/>
    <cellStyle name="40 % – Zvýraznění6 11 3" xfId="5072"/>
    <cellStyle name="40 % – Zvýraznění6 11 4" xfId="5073"/>
    <cellStyle name="40 % – Zvýraznění6 12" xfId="5074"/>
    <cellStyle name="40 % – Zvýraznění6 12 2" xfId="5075"/>
    <cellStyle name="40 % – Zvýraznění6 12 3" xfId="5076"/>
    <cellStyle name="40 % – Zvýraznění6 12 4" xfId="5077"/>
    <cellStyle name="40 % – Zvýraznění6 13" xfId="5078"/>
    <cellStyle name="40 % – Zvýraznění6 13 2" xfId="5079"/>
    <cellStyle name="40 % – Zvýraznění6 14" xfId="5080"/>
    <cellStyle name="40 % – Zvýraznění6 14 2" xfId="5081"/>
    <cellStyle name="40 % – Zvýraznění6 15" xfId="5082"/>
    <cellStyle name="40 % – Zvýraznění6 15 2" xfId="5083"/>
    <cellStyle name="40 % – Zvýraznění6 16" xfId="5084"/>
    <cellStyle name="40 % – Zvýraznění6 16 2" xfId="5085"/>
    <cellStyle name="40 % – Zvýraznění6 17" xfId="5086"/>
    <cellStyle name="40 % – Zvýraznění6 17 2" xfId="5087"/>
    <cellStyle name="40 % – Zvýraznění6 18" xfId="5088"/>
    <cellStyle name="40 % – Zvýraznění6 18 2" xfId="5089"/>
    <cellStyle name="40 % – Zvýraznění6 19" xfId="5090"/>
    <cellStyle name="40 % – Zvýraznění6 19 2" xfId="5091"/>
    <cellStyle name="40 % – Zvýraznění6 2" xfId="5092"/>
    <cellStyle name="40 % – Zvýraznění6 2 10" xfId="5093"/>
    <cellStyle name="40 % – Zvýraznění6 2 10 2" xfId="5094"/>
    <cellStyle name="40 % – Zvýraznění6 2 11" xfId="5095"/>
    <cellStyle name="40 % – Zvýraznění6 2 11 2" xfId="5096"/>
    <cellStyle name="40 % – Zvýraznění6 2 12" xfId="5097"/>
    <cellStyle name="40 % – Zvýraznění6 2 12 2" xfId="5098"/>
    <cellStyle name="40 % – Zvýraznění6 2 13" xfId="5099"/>
    <cellStyle name="40 % – Zvýraznění6 2 13 2" xfId="5100"/>
    <cellStyle name="40 % – Zvýraznění6 2 14" xfId="5101"/>
    <cellStyle name="40 % – Zvýraznění6 2 2" xfId="5102"/>
    <cellStyle name="40 % – Zvýraznění6 2 2 10" xfId="5103"/>
    <cellStyle name="40 % – Zvýraznění6 2 2 10 2" xfId="5104"/>
    <cellStyle name="40 % – Zvýraznění6 2 2 11" xfId="5105"/>
    <cellStyle name="40 % – Zvýraznění6 2 2 11 2" xfId="5106"/>
    <cellStyle name="40 % – Zvýraznění6 2 2 12" xfId="5107"/>
    <cellStyle name="40 % – Zvýraznění6 2 2 12 2" xfId="5108"/>
    <cellStyle name="40 % – Zvýraznění6 2 2 13" xfId="5109"/>
    <cellStyle name="40 % – Zvýraznění6 2 2 2" xfId="5110"/>
    <cellStyle name="40 % – Zvýraznění6 2 2 2 10" xfId="5111"/>
    <cellStyle name="40 % – Zvýraznění6 2 2 2 2" xfId="5112"/>
    <cellStyle name="40 % – Zvýraznění6 2 2 2 2 2" xfId="5113"/>
    <cellStyle name="40 % – Zvýraznění6 2 2 2 3" xfId="5114"/>
    <cellStyle name="40 % – Zvýraznění6 2 2 2 3 2" xfId="5115"/>
    <cellStyle name="40 % – Zvýraznění6 2 2 2 4" xfId="5116"/>
    <cellStyle name="40 % – Zvýraznění6 2 2 2 4 2" xfId="5117"/>
    <cellStyle name="40 % – Zvýraznění6 2 2 2 5" xfId="5118"/>
    <cellStyle name="40 % – Zvýraznění6 2 2 2 5 2" xfId="5119"/>
    <cellStyle name="40 % – Zvýraznění6 2 2 2 6" xfId="5120"/>
    <cellStyle name="40 % – Zvýraznění6 2 2 2 6 2" xfId="5121"/>
    <cellStyle name="40 % – Zvýraznění6 2 2 2 7" xfId="5122"/>
    <cellStyle name="40 % – Zvýraznění6 2 2 2 7 2" xfId="5123"/>
    <cellStyle name="40 % – Zvýraznění6 2 2 2 8" xfId="5124"/>
    <cellStyle name="40 % – Zvýraznění6 2 2 2 8 2" xfId="5125"/>
    <cellStyle name="40 % – Zvýraznění6 2 2 2 9" xfId="5126"/>
    <cellStyle name="40 % – Zvýraznění6 2 2 2 9 2" xfId="5127"/>
    <cellStyle name="40 % – Zvýraznění6 2 2 3" xfId="5128"/>
    <cellStyle name="40 % – Zvýraznění6 2 2 3 10" xfId="5129"/>
    <cellStyle name="40 % – Zvýraznění6 2 2 3 2" xfId="5130"/>
    <cellStyle name="40 % – Zvýraznění6 2 2 3 2 2" xfId="5131"/>
    <cellStyle name="40 % – Zvýraznění6 2 2 3 3" xfId="5132"/>
    <cellStyle name="40 % – Zvýraznění6 2 2 3 3 2" xfId="5133"/>
    <cellStyle name="40 % – Zvýraznění6 2 2 3 4" xfId="5134"/>
    <cellStyle name="40 % – Zvýraznění6 2 2 3 4 2" xfId="5135"/>
    <cellStyle name="40 % – Zvýraznění6 2 2 3 5" xfId="5136"/>
    <cellStyle name="40 % – Zvýraznění6 2 2 3 5 2" xfId="5137"/>
    <cellStyle name="40 % – Zvýraznění6 2 2 3 6" xfId="5138"/>
    <cellStyle name="40 % – Zvýraznění6 2 2 3 6 2" xfId="5139"/>
    <cellStyle name="40 % – Zvýraznění6 2 2 3 7" xfId="5140"/>
    <cellStyle name="40 % – Zvýraznění6 2 2 3 7 2" xfId="5141"/>
    <cellStyle name="40 % – Zvýraznění6 2 2 3 8" xfId="5142"/>
    <cellStyle name="40 % – Zvýraznění6 2 2 3 8 2" xfId="5143"/>
    <cellStyle name="40 % – Zvýraznění6 2 2 3 9" xfId="5144"/>
    <cellStyle name="40 % – Zvýraznění6 2 2 3 9 2" xfId="5145"/>
    <cellStyle name="40 % – Zvýraznění6 2 2 4" xfId="5146"/>
    <cellStyle name="40 % – Zvýraznění6 2 2 4 10" xfId="5147"/>
    <cellStyle name="40 % – Zvýraznění6 2 2 4 2" xfId="5148"/>
    <cellStyle name="40 % – Zvýraznění6 2 2 4 2 2" xfId="5149"/>
    <cellStyle name="40 % – Zvýraznění6 2 2 4 3" xfId="5150"/>
    <cellStyle name="40 % – Zvýraznění6 2 2 4 3 2" xfId="5151"/>
    <cellStyle name="40 % – Zvýraznění6 2 2 4 4" xfId="5152"/>
    <cellStyle name="40 % – Zvýraznění6 2 2 4 4 2" xfId="5153"/>
    <cellStyle name="40 % – Zvýraznění6 2 2 4 5" xfId="5154"/>
    <cellStyle name="40 % – Zvýraznění6 2 2 4 5 2" xfId="5155"/>
    <cellStyle name="40 % – Zvýraznění6 2 2 4 6" xfId="5156"/>
    <cellStyle name="40 % – Zvýraznění6 2 2 4 6 2" xfId="5157"/>
    <cellStyle name="40 % – Zvýraznění6 2 2 4 7" xfId="5158"/>
    <cellStyle name="40 % – Zvýraznění6 2 2 4 7 2" xfId="5159"/>
    <cellStyle name="40 % – Zvýraznění6 2 2 4 8" xfId="5160"/>
    <cellStyle name="40 % – Zvýraznění6 2 2 4 8 2" xfId="5161"/>
    <cellStyle name="40 % – Zvýraznění6 2 2 4 9" xfId="5162"/>
    <cellStyle name="40 % – Zvýraznění6 2 2 4 9 2" xfId="5163"/>
    <cellStyle name="40 % – Zvýraznění6 2 2 5" xfId="5164"/>
    <cellStyle name="40 % – Zvýraznění6 2 2 5 2" xfId="5165"/>
    <cellStyle name="40 % – Zvýraznění6 2 2 6" xfId="5166"/>
    <cellStyle name="40 % – Zvýraznění6 2 2 6 2" xfId="5167"/>
    <cellStyle name="40 % – Zvýraznění6 2 2 7" xfId="5168"/>
    <cellStyle name="40 % – Zvýraznění6 2 2 7 2" xfId="5169"/>
    <cellStyle name="40 % – Zvýraznění6 2 2 8" xfId="5170"/>
    <cellStyle name="40 % – Zvýraznění6 2 2 8 2" xfId="5171"/>
    <cellStyle name="40 % – Zvýraznění6 2 2 9" xfId="5172"/>
    <cellStyle name="40 % – Zvýraznění6 2 2 9 2" xfId="5173"/>
    <cellStyle name="40 % – Zvýraznění6 2 3" xfId="5174"/>
    <cellStyle name="40 % – Zvýraznění6 2 3 10" xfId="5175"/>
    <cellStyle name="40 % – Zvýraznění6 2 3 2" xfId="5176"/>
    <cellStyle name="40 % – Zvýraznění6 2 3 2 2" xfId="5177"/>
    <cellStyle name="40 % – Zvýraznění6 2 3 3" xfId="5178"/>
    <cellStyle name="40 % – Zvýraznění6 2 3 3 2" xfId="5179"/>
    <cellStyle name="40 % – Zvýraznění6 2 3 4" xfId="5180"/>
    <cellStyle name="40 % – Zvýraznění6 2 3 4 2" xfId="5181"/>
    <cellStyle name="40 % – Zvýraznění6 2 3 5" xfId="5182"/>
    <cellStyle name="40 % – Zvýraznění6 2 3 5 2" xfId="5183"/>
    <cellStyle name="40 % – Zvýraznění6 2 3 6" xfId="5184"/>
    <cellStyle name="40 % – Zvýraznění6 2 3 6 2" xfId="5185"/>
    <cellStyle name="40 % – Zvýraznění6 2 3 7" xfId="5186"/>
    <cellStyle name="40 % – Zvýraznění6 2 3 7 2" xfId="5187"/>
    <cellStyle name="40 % – Zvýraznění6 2 3 8" xfId="5188"/>
    <cellStyle name="40 % – Zvýraznění6 2 3 8 2" xfId="5189"/>
    <cellStyle name="40 % – Zvýraznění6 2 3 9" xfId="5190"/>
    <cellStyle name="40 % – Zvýraznění6 2 3 9 2" xfId="5191"/>
    <cellStyle name="40 % – Zvýraznění6 2 4" xfId="5192"/>
    <cellStyle name="40 % – Zvýraznění6 2 4 10" xfId="5193"/>
    <cellStyle name="40 % – Zvýraznění6 2 4 2" xfId="5194"/>
    <cellStyle name="40 % – Zvýraznění6 2 4 2 2" xfId="5195"/>
    <cellStyle name="40 % – Zvýraznění6 2 4 3" xfId="5196"/>
    <cellStyle name="40 % – Zvýraznění6 2 4 3 2" xfId="5197"/>
    <cellStyle name="40 % – Zvýraznění6 2 4 4" xfId="5198"/>
    <cellStyle name="40 % – Zvýraznění6 2 4 4 2" xfId="5199"/>
    <cellStyle name="40 % – Zvýraznění6 2 4 5" xfId="5200"/>
    <cellStyle name="40 % – Zvýraznění6 2 4 5 2" xfId="5201"/>
    <cellStyle name="40 % – Zvýraznění6 2 4 6" xfId="5202"/>
    <cellStyle name="40 % – Zvýraznění6 2 4 6 2" xfId="5203"/>
    <cellStyle name="40 % – Zvýraznění6 2 4 7" xfId="5204"/>
    <cellStyle name="40 % – Zvýraznění6 2 4 7 2" xfId="5205"/>
    <cellStyle name="40 % – Zvýraznění6 2 4 8" xfId="5206"/>
    <cellStyle name="40 % – Zvýraznění6 2 4 8 2" xfId="5207"/>
    <cellStyle name="40 % – Zvýraznění6 2 4 9" xfId="5208"/>
    <cellStyle name="40 % – Zvýraznění6 2 4 9 2" xfId="5209"/>
    <cellStyle name="40 % – Zvýraznění6 2 5" xfId="5210"/>
    <cellStyle name="40 % – Zvýraznění6 2 5 10" xfId="5211"/>
    <cellStyle name="40 % – Zvýraznění6 2 5 2" xfId="5212"/>
    <cellStyle name="40 % – Zvýraznění6 2 5 2 2" xfId="5213"/>
    <cellStyle name="40 % – Zvýraznění6 2 5 3" xfId="5214"/>
    <cellStyle name="40 % – Zvýraznění6 2 5 3 2" xfId="5215"/>
    <cellStyle name="40 % – Zvýraznění6 2 5 4" xfId="5216"/>
    <cellStyle name="40 % – Zvýraznění6 2 5 4 2" xfId="5217"/>
    <cellStyle name="40 % – Zvýraznění6 2 5 5" xfId="5218"/>
    <cellStyle name="40 % – Zvýraznění6 2 5 5 2" xfId="5219"/>
    <cellStyle name="40 % – Zvýraznění6 2 5 6" xfId="5220"/>
    <cellStyle name="40 % – Zvýraznění6 2 5 6 2" xfId="5221"/>
    <cellStyle name="40 % – Zvýraznění6 2 5 7" xfId="5222"/>
    <cellStyle name="40 % – Zvýraznění6 2 5 7 2" xfId="5223"/>
    <cellStyle name="40 % – Zvýraznění6 2 5 8" xfId="5224"/>
    <cellStyle name="40 % – Zvýraznění6 2 5 8 2" xfId="5225"/>
    <cellStyle name="40 % – Zvýraznění6 2 5 9" xfId="5226"/>
    <cellStyle name="40 % – Zvýraznění6 2 5 9 2" xfId="5227"/>
    <cellStyle name="40 % – Zvýraznění6 2 6" xfId="5228"/>
    <cellStyle name="40 % – Zvýraznění6 2 6 2" xfId="5229"/>
    <cellStyle name="40 % – Zvýraznění6 2 7" xfId="5230"/>
    <cellStyle name="40 % – Zvýraznění6 2 7 2" xfId="5231"/>
    <cellStyle name="40 % – Zvýraznění6 2 8" xfId="5232"/>
    <cellStyle name="40 % – Zvýraznění6 2 8 2" xfId="5233"/>
    <cellStyle name="40 % – Zvýraznění6 2 9" xfId="5234"/>
    <cellStyle name="40 % – Zvýraznění6 2 9 2" xfId="5235"/>
    <cellStyle name="40 % – Zvýraznění6 20" xfId="5236"/>
    <cellStyle name="40 % – Zvýraznění6 3" xfId="5237"/>
    <cellStyle name="40 % – Zvýraznění6 3 10" xfId="5238"/>
    <cellStyle name="40 % – Zvýraznění6 3 10 2" xfId="5239"/>
    <cellStyle name="40 % – Zvýraznění6 3 10 3" xfId="5240"/>
    <cellStyle name="40 % – Zvýraznění6 3 10 4" xfId="5241"/>
    <cellStyle name="40 % – Zvýraznění6 3 11" xfId="5242"/>
    <cellStyle name="40 % – Zvýraznění6 3 12" xfId="5243"/>
    <cellStyle name="40 % – Zvýraznění6 3 13" xfId="5244"/>
    <cellStyle name="40 % – Zvýraznění6 3 14" xfId="5245"/>
    <cellStyle name="40 % – Zvýraznění6 3 14 2" xfId="5246"/>
    <cellStyle name="40 % – Zvýraznění6 3 15" xfId="5247"/>
    <cellStyle name="40 % – Zvýraznění6 3 15 2" xfId="5248"/>
    <cellStyle name="40 % – Zvýraznění6 3 16" xfId="5249"/>
    <cellStyle name="40 % – Zvýraznění6 3 16 2" xfId="5250"/>
    <cellStyle name="40 % – Zvýraznění6 3 17" xfId="5251"/>
    <cellStyle name="40 % – Zvýraznění6 3 17 2" xfId="5252"/>
    <cellStyle name="40 % – Zvýraznění6 3 18" xfId="5253"/>
    <cellStyle name="40 % – Zvýraznění6 3 18 2" xfId="5254"/>
    <cellStyle name="40 % – Zvýraznění6 3 19" xfId="5255"/>
    <cellStyle name="40 % – Zvýraznění6 3 19 2" xfId="5256"/>
    <cellStyle name="40 % – Zvýraznění6 3 2" xfId="5257"/>
    <cellStyle name="40 % – Zvýraznění6 3 2 10" xfId="5258"/>
    <cellStyle name="40 % – Zvýraznění6 3 2 11" xfId="5259"/>
    <cellStyle name="40 % – Zvýraznění6 3 2 12" xfId="5260"/>
    <cellStyle name="40 % – Zvýraznění6 3 2 12 2" xfId="5261"/>
    <cellStyle name="40 % – Zvýraznění6 3 2 13" xfId="5262"/>
    <cellStyle name="40 % – Zvýraznění6 3 2 13 2" xfId="5263"/>
    <cellStyle name="40 % – Zvýraznění6 3 2 14" xfId="5264"/>
    <cellStyle name="40 % – Zvýraznění6 3 2 14 2" xfId="5265"/>
    <cellStyle name="40 % – Zvýraznění6 3 2 15" xfId="5266"/>
    <cellStyle name="40 % – Zvýraznění6 3 2 15 2" xfId="5267"/>
    <cellStyle name="40 % – Zvýraznění6 3 2 16" xfId="5268"/>
    <cellStyle name="40 % – Zvýraznění6 3 2 16 2" xfId="5269"/>
    <cellStyle name="40 % – Zvýraznění6 3 2 17" xfId="5270"/>
    <cellStyle name="40 % – Zvýraznění6 3 2 17 2" xfId="5271"/>
    <cellStyle name="40 % – Zvýraznění6 3 2 18" xfId="5272"/>
    <cellStyle name="40 % – Zvýraznění6 3 2 18 2" xfId="5273"/>
    <cellStyle name="40 % – Zvýraznění6 3 2 19" xfId="5274"/>
    <cellStyle name="40 % – Zvýraznění6 3 2 2" xfId="5275"/>
    <cellStyle name="40 % – Zvýraznění6 3 2 2 10" xfId="5276"/>
    <cellStyle name="40 % – Zvýraznění6 3 2 2 2" xfId="5277"/>
    <cellStyle name="40 % – Zvýraznění6 3 2 2 2 2" xfId="5278"/>
    <cellStyle name="40 % – Zvýraznění6 3 2 2 3" xfId="5279"/>
    <cellStyle name="40 % – Zvýraznění6 3 2 2 3 2" xfId="5280"/>
    <cellStyle name="40 % – Zvýraznění6 3 2 2 4" xfId="5281"/>
    <cellStyle name="40 % – Zvýraznění6 3 2 2 4 2" xfId="5282"/>
    <cellStyle name="40 % – Zvýraznění6 3 2 2 5" xfId="5283"/>
    <cellStyle name="40 % – Zvýraznění6 3 2 2 5 2" xfId="5284"/>
    <cellStyle name="40 % – Zvýraznění6 3 2 2 6" xfId="5285"/>
    <cellStyle name="40 % – Zvýraznění6 3 2 2 6 2" xfId="5286"/>
    <cellStyle name="40 % – Zvýraznění6 3 2 2 7" xfId="5287"/>
    <cellStyle name="40 % – Zvýraznění6 3 2 2 8" xfId="5288"/>
    <cellStyle name="40 % – Zvýraznění6 3 2 2 9" xfId="5289"/>
    <cellStyle name="40 % – Zvýraznění6 3 2 3" xfId="5290"/>
    <cellStyle name="40 % – Zvýraznění6 3 2 3 2" xfId="5291"/>
    <cellStyle name="40 % – Zvýraznění6 3 2 3 3" xfId="5292"/>
    <cellStyle name="40 % – Zvýraznění6 3 2 3 4" xfId="5293"/>
    <cellStyle name="40 % – Zvýraznění6 3 2 3 5" xfId="5294"/>
    <cellStyle name="40 % – Zvýraznění6 3 2 4" xfId="5295"/>
    <cellStyle name="40 % – Zvýraznění6 3 2 4 2" xfId="5296"/>
    <cellStyle name="40 % – Zvýraznění6 3 2 4 3" xfId="5297"/>
    <cellStyle name="40 % – Zvýraznění6 3 2 4 4" xfId="5298"/>
    <cellStyle name="40 % – Zvýraznění6 3 2 4 5" xfId="5299"/>
    <cellStyle name="40 % – Zvýraznění6 3 2 5" xfId="5300"/>
    <cellStyle name="40 % – Zvýraznění6 3 2 5 2" xfId="5301"/>
    <cellStyle name="40 % – Zvýraznění6 3 2 5 3" xfId="5302"/>
    <cellStyle name="40 % – Zvýraznění6 3 2 5 4" xfId="5303"/>
    <cellStyle name="40 % – Zvýraznění6 3 2 6" xfId="5304"/>
    <cellStyle name="40 % – Zvýraznění6 3 2 6 2" xfId="5305"/>
    <cellStyle name="40 % – Zvýraznění6 3 2 6 3" xfId="5306"/>
    <cellStyle name="40 % – Zvýraznění6 3 2 6 4" xfId="5307"/>
    <cellStyle name="40 % – Zvýraznění6 3 2 7" xfId="5308"/>
    <cellStyle name="40 % – Zvýraznění6 3 2 7 2" xfId="5309"/>
    <cellStyle name="40 % – Zvýraznění6 3 2 7 3" xfId="5310"/>
    <cellStyle name="40 % – Zvýraznění6 3 2 7 4" xfId="5311"/>
    <cellStyle name="40 % – Zvýraznění6 3 2 8" xfId="5312"/>
    <cellStyle name="40 % – Zvýraznění6 3 2 8 2" xfId="5313"/>
    <cellStyle name="40 % – Zvýraznění6 3 2 8 3" xfId="5314"/>
    <cellStyle name="40 % – Zvýraznění6 3 2 8 4" xfId="5315"/>
    <cellStyle name="40 % – Zvýraznění6 3 2 9" xfId="5316"/>
    <cellStyle name="40 % – Zvýraznění6 3 20" xfId="5317"/>
    <cellStyle name="40 % – Zvýraznění6 3 20 2" xfId="5318"/>
    <cellStyle name="40 % – Zvýraznění6 3 21" xfId="5319"/>
    <cellStyle name="40 % – Zvýraznění6 3 3" xfId="5320"/>
    <cellStyle name="40 % – Zvýraznění6 3 3 10" xfId="5321"/>
    <cellStyle name="40 % – Zvýraznění6 3 3 11" xfId="5322"/>
    <cellStyle name="40 % – Zvýraznění6 3 3 2" xfId="5323"/>
    <cellStyle name="40 % – Zvýraznění6 3 3 2 2" xfId="5324"/>
    <cellStyle name="40 % – Zvýraznění6 3 3 2 3" xfId="5325"/>
    <cellStyle name="40 % – Zvýraznění6 3 3 2 4" xfId="5326"/>
    <cellStyle name="40 % – Zvýraznění6 3 3 3" xfId="5327"/>
    <cellStyle name="40 % – Zvýraznění6 3 3 3 2" xfId="5328"/>
    <cellStyle name="40 % – Zvýraznění6 3 3 3 3" xfId="5329"/>
    <cellStyle name="40 % – Zvýraznění6 3 3 3 4" xfId="5330"/>
    <cellStyle name="40 % – Zvýraznění6 3 3 4" xfId="5331"/>
    <cellStyle name="40 % – Zvýraznění6 3 3 4 2" xfId="5332"/>
    <cellStyle name="40 % – Zvýraznění6 3 3 4 3" xfId="5333"/>
    <cellStyle name="40 % – Zvýraznění6 3 3 4 4" xfId="5334"/>
    <cellStyle name="40 % – Zvýraznění6 3 3 5" xfId="5335"/>
    <cellStyle name="40 % – Zvýraznění6 3 3 5 2" xfId="5336"/>
    <cellStyle name="40 % – Zvýraznění6 3 3 5 3" xfId="5337"/>
    <cellStyle name="40 % – Zvýraznění6 3 3 5 4" xfId="5338"/>
    <cellStyle name="40 % – Zvýraznění6 3 3 6" xfId="5339"/>
    <cellStyle name="40 % – Zvýraznění6 3 3 6 2" xfId="5340"/>
    <cellStyle name="40 % – Zvýraznění6 3 3 6 3" xfId="5341"/>
    <cellStyle name="40 % – Zvýraznění6 3 3 6 4" xfId="5342"/>
    <cellStyle name="40 % – Zvýraznění6 3 3 7" xfId="5343"/>
    <cellStyle name="40 % – Zvýraznění6 3 3 7 2" xfId="5344"/>
    <cellStyle name="40 % – Zvýraznění6 3 3 7 3" xfId="5345"/>
    <cellStyle name="40 % – Zvýraznění6 3 3 7 4" xfId="5346"/>
    <cellStyle name="40 % – Zvýraznění6 3 3 8" xfId="5347"/>
    <cellStyle name="40 % – Zvýraznění6 3 3 9" xfId="5348"/>
    <cellStyle name="40 % – Zvýraznění6 3 4" xfId="5349"/>
    <cellStyle name="40 % – Zvýraznění6 3 4 2" xfId="5350"/>
    <cellStyle name="40 % – Zvýraznění6 3 4 3" xfId="5351"/>
    <cellStyle name="40 % – Zvýraznění6 3 4 4" xfId="5352"/>
    <cellStyle name="40 % – Zvýraznění6 3 4 5" xfId="5353"/>
    <cellStyle name="40 % – Zvýraznění6 3 5" xfId="5354"/>
    <cellStyle name="40 % – Zvýraznění6 3 5 2" xfId="5355"/>
    <cellStyle name="40 % – Zvýraznění6 3 5 3" xfId="5356"/>
    <cellStyle name="40 % – Zvýraznění6 3 5 4" xfId="5357"/>
    <cellStyle name="40 % – Zvýraznění6 3 5 5" xfId="5358"/>
    <cellStyle name="40 % – Zvýraznění6 3 6" xfId="5359"/>
    <cellStyle name="40 % – Zvýraznění6 3 6 2" xfId="5360"/>
    <cellStyle name="40 % – Zvýraznění6 3 6 3" xfId="5361"/>
    <cellStyle name="40 % – Zvýraznění6 3 6 4" xfId="5362"/>
    <cellStyle name="40 % – Zvýraznění6 3 7" xfId="5363"/>
    <cellStyle name="40 % – Zvýraznění6 3 7 2" xfId="5364"/>
    <cellStyle name="40 % – Zvýraznění6 3 7 3" xfId="5365"/>
    <cellStyle name="40 % – Zvýraznění6 3 7 4" xfId="5366"/>
    <cellStyle name="40 % – Zvýraznění6 3 8" xfId="5367"/>
    <cellStyle name="40 % – Zvýraznění6 3 8 2" xfId="5368"/>
    <cellStyle name="40 % – Zvýraznění6 3 8 3" xfId="5369"/>
    <cellStyle name="40 % – Zvýraznění6 3 8 4" xfId="5370"/>
    <cellStyle name="40 % – Zvýraznění6 3 9" xfId="5371"/>
    <cellStyle name="40 % – Zvýraznění6 3 9 2" xfId="5372"/>
    <cellStyle name="40 % – Zvýraznění6 3 9 3" xfId="5373"/>
    <cellStyle name="40 % – Zvýraznění6 3 9 4" xfId="5374"/>
    <cellStyle name="40 % – Zvýraznění6 4" xfId="5375"/>
    <cellStyle name="40 % – Zvýraznění6 4 10" xfId="5376"/>
    <cellStyle name="40 % – Zvýraznění6 4 11" xfId="5377"/>
    <cellStyle name="40 % – Zvýraznění6 4 12" xfId="5378"/>
    <cellStyle name="40 % – Zvýraznění6 4 13" xfId="5379"/>
    <cellStyle name="40 % – Zvýraznění6 4 14" xfId="5380"/>
    <cellStyle name="40 % – Zvýraznění6 4 2" xfId="5381"/>
    <cellStyle name="40 % – Zvýraznění6 4 2 10" xfId="5382"/>
    <cellStyle name="40 % – Zvýraznění6 4 2 11" xfId="5383"/>
    <cellStyle name="40 % – Zvýraznění6 4 2 12" xfId="5384"/>
    <cellStyle name="40 % – Zvýraznění6 4 2 2" xfId="5385"/>
    <cellStyle name="40 % – Zvýraznění6 4 2 2 2" xfId="5386"/>
    <cellStyle name="40 % – Zvýraznění6 4 2 2 3" xfId="5387"/>
    <cellStyle name="40 % – Zvýraznění6 4 2 2 4" xfId="5388"/>
    <cellStyle name="40 % – Zvýraznění6 4 2 2 5" xfId="5389"/>
    <cellStyle name="40 % – Zvýraznění6 4 2 2 6" xfId="5390"/>
    <cellStyle name="40 % – Zvýraznění6 4 2 3" xfId="5391"/>
    <cellStyle name="40 % – Zvýraznění6 4 2 3 2" xfId="5392"/>
    <cellStyle name="40 % – Zvýraznění6 4 2 3 3" xfId="5393"/>
    <cellStyle name="40 % – Zvýraznění6 4 2 3 4" xfId="5394"/>
    <cellStyle name="40 % – Zvýraznění6 4 2 3 5" xfId="5395"/>
    <cellStyle name="40 % – Zvýraznění6 4 2 4" xfId="5396"/>
    <cellStyle name="40 % – Zvýraznění6 4 2 4 2" xfId="5397"/>
    <cellStyle name="40 % – Zvýraznění6 4 2 4 3" xfId="5398"/>
    <cellStyle name="40 % – Zvýraznění6 4 2 4 4" xfId="5399"/>
    <cellStyle name="40 % – Zvýraznění6 4 2 5" xfId="5400"/>
    <cellStyle name="40 % – Zvýraznění6 4 2 5 2" xfId="5401"/>
    <cellStyle name="40 % – Zvýraznění6 4 2 5 3" xfId="5402"/>
    <cellStyle name="40 % – Zvýraznění6 4 2 5 4" xfId="5403"/>
    <cellStyle name="40 % – Zvýraznění6 4 2 6" xfId="5404"/>
    <cellStyle name="40 % – Zvýraznění6 4 2 6 2" xfId="5405"/>
    <cellStyle name="40 % – Zvýraznění6 4 2 6 3" xfId="5406"/>
    <cellStyle name="40 % – Zvýraznění6 4 2 6 4" xfId="5407"/>
    <cellStyle name="40 % – Zvýraznění6 4 2 7" xfId="5408"/>
    <cellStyle name="40 % – Zvýraznění6 4 2 7 2" xfId="5409"/>
    <cellStyle name="40 % – Zvýraznění6 4 2 7 3" xfId="5410"/>
    <cellStyle name="40 % – Zvýraznění6 4 2 7 4" xfId="5411"/>
    <cellStyle name="40 % – Zvýraznění6 4 2 8" xfId="5412"/>
    <cellStyle name="40 % – Zvýraznění6 4 2 9" xfId="5413"/>
    <cellStyle name="40 % – Zvýraznění6 4 3" xfId="5414"/>
    <cellStyle name="40 % – Zvýraznění6 4 3 2" xfId="5415"/>
    <cellStyle name="40 % – Zvýraznění6 4 3 2 2" xfId="5416"/>
    <cellStyle name="40 % – Zvýraznění6 4 3 3" xfId="5417"/>
    <cellStyle name="40 % – Zvýraznění6 4 3 4" xfId="5418"/>
    <cellStyle name="40 % – Zvýraznění6 4 3 5" xfId="5419"/>
    <cellStyle name="40 % – Zvýraznění6 4 3 6" xfId="5420"/>
    <cellStyle name="40 % – Zvýraznění6 4 4" xfId="5421"/>
    <cellStyle name="40 % – Zvýraznění6 4 4 2" xfId="5422"/>
    <cellStyle name="40 % – Zvýraznění6 4 4 3" xfId="5423"/>
    <cellStyle name="40 % – Zvýraznění6 4 4 4" xfId="5424"/>
    <cellStyle name="40 % – Zvýraznění6 4 4 5" xfId="5425"/>
    <cellStyle name="40 % – Zvýraznění6 4 4 6" xfId="5426"/>
    <cellStyle name="40 % – Zvýraznění6 4 5" xfId="5427"/>
    <cellStyle name="40 % – Zvýraznění6 4 5 2" xfId="5428"/>
    <cellStyle name="40 % – Zvýraznění6 4 5 3" xfId="5429"/>
    <cellStyle name="40 % – Zvýraznění6 4 5 4" xfId="5430"/>
    <cellStyle name="40 % – Zvýraznění6 4 5 5" xfId="5431"/>
    <cellStyle name="40 % – Zvýraznění6 4 6" xfId="5432"/>
    <cellStyle name="40 % – Zvýraznění6 4 6 2" xfId="5433"/>
    <cellStyle name="40 % – Zvýraznění6 4 6 3" xfId="5434"/>
    <cellStyle name="40 % – Zvýraznění6 4 6 4" xfId="5435"/>
    <cellStyle name="40 % – Zvýraznění6 4 7" xfId="5436"/>
    <cellStyle name="40 % – Zvýraznění6 4 7 2" xfId="5437"/>
    <cellStyle name="40 % – Zvýraznění6 4 7 3" xfId="5438"/>
    <cellStyle name="40 % – Zvýraznění6 4 7 4" xfId="5439"/>
    <cellStyle name="40 % – Zvýraznění6 4 8" xfId="5440"/>
    <cellStyle name="40 % – Zvýraznění6 4 8 2" xfId="5441"/>
    <cellStyle name="40 % – Zvýraznění6 4 8 3" xfId="5442"/>
    <cellStyle name="40 % – Zvýraznění6 4 8 4" xfId="5443"/>
    <cellStyle name="40 % – Zvýraznění6 4 9" xfId="5444"/>
    <cellStyle name="40 % – Zvýraznění6 4 9 2" xfId="5445"/>
    <cellStyle name="40 % – Zvýraznění6 4 9 3" xfId="5446"/>
    <cellStyle name="40 % – Zvýraznění6 4 9 4" xfId="5447"/>
    <cellStyle name="40 % – Zvýraznění6 5" xfId="5448"/>
    <cellStyle name="40 % – Zvýraznění6 5 10" xfId="5449"/>
    <cellStyle name="40 % – Zvýraznění6 5 11" xfId="5450"/>
    <cellStyle name="40 % – Zvýraznění6 5 12" xfId="5451"/>
    <cellStyle name="40 % – Zvýraznění6 5 2" xfId="5452"/>
    <cellStyle name="40 % – Zvýraznění6 5 2 2" xfId="5453"/>
    <cellStyle name="40 % – Zvýraznění6 5 2 3" xfId="5454"/>
    <cellStyle name="40 % – Zvýraznění6 5 2 4" xfId="5455"/>
    <cellStyle name="40 % – Zvýraznění6 5 2 5" xfId="5456"/>
    <cellStyle name="40 % – Zvýraznění6 5 3" xfId="5457"/>
    <cellStyle name="40 % – Zvýraznění6 5 3 2" xfId="5458"/>
    <cellStyle name="40 % – Zvýraznění6 5 3 3" xfId="5459"/>
    <cellStyle name="40 % – Zvýraznění6 5 3 4" xfId="5460"/>
    <cellStyle name="40 % – Zvýraznění6 5 3 5" xfId="5461"/>
    <cellStyle name="40 % – Zvýraznění6 5 4" xfId="5462"/>
    <cellStyle name="40 % – Zvýraznění6 5 4 2" xfId="5463"/>
    <cellStyle name="40 % – Zvýraznění6 5 4 3" xfId="5464"/>
    <cellStyle name="40 % – Zvýraznění6 5 4 4" xfId="5465"/>
    <cellStyle name="40 % – Zvýraznění6 5 5" xfId="5466"/>
    <cellStyle name="40 % – Zvýraznění6 5 5 2" xfId="5467"/>
    <cellStyle name="40 % – Zvýraznění6 5 5 3" xfId="5468"/>
    <cellStyle name="40 % – Zvýraznění6 5 5 4" xfId="5469"/>
    <cellStyle name="40 % – Zvýraznění6 5 6" xfId="5470"/>
    <cellStyle name="40 % – Zvýraznění6 5 6 2" xfId="5471"/>
    <cellStyle name="40 % – Zvýraznění6 5 6 3" xfId="5472"/>
    <cellStyle name="40 % – Zvýraznění6 5 6 4" xfId="5473"/>
    <cellStyle name="40 % – Zvýraznění6 5 7" xfId="5474"/>
    <cellStyle name="40 % – Zvýraznění6 5 7 2" xfId="5475"/>
    <cellStyle name="40 % – Zvýraznění6 5 7 3" xfId="5476"/>
    <cellStyle name="40 % – Zvýraznění6 5 7 4" xfId="5477"/>
    <cellStyle name="40 % – Zvýraznění6 5 8" xfId="5478"/>
    <cellStyle name="40 % – Zvýraznění6 5 8 2" xfId="5479"/>
    <cellStyle name="40 % – Zvýraznění6 5 8 3" xfId="5480"/>
    <cellStyle name="40 % – Zvýraznění6 5 8 4" xfId="5481"/>
    <cellStyle name="40 % – Zvýraznění6 5 9" xfId="5482"/>
    <cellStyle name="40 % – Zvýraznění6 6" xfId="5483"/>
    <cellStyle name="40 % – Zvýraznění6 6 10" xfId="5484"/>
    <cellStyle name="40 % – Zvýraznění6 6 11" xfId="5485"/>
    <cellStyle name="40 % – Zvýraznění6 6 2" xfId="5486"/>
    <cellStyle name="40 % – Zvýraznění6 6 2 2" xfId="5487"/>
    <cellStyle name="40 % – Zvýraznění6 6 2 3" xfId="5488"/>
    <cellStyle name="40 % – Zvýraznění6 6 2 4" xfId="5489"/>
    <cellStyle name="40 % – Zvýraznění6 6 3" xfId="5490"/>
    <cellStyle name="40 % – Zvýraznění6 6 3 2" xfId="5491"/>
    <cellStyle name="40 % – Zvýraznění6 6 3 3" xfId="5492"/>
    <cellStyle name="40 % – Zvýraznění6 6 3 4" xfId="5493"/>
    <cellStyle name="40 % – Zvýraznění6 6 4" xfId="5494"/>
    <cellStyle name="40 % – Zvýraznění6 6 4 2" xfId="5495"/>
    <cellStyle name="40 % – Zvýraznění6 6 4 3" xfId="5496"/>
    <cellStyle name="40 % – Zvýraznění6 6 4 4" xfId="5497"/>
    <cellStyle name="40 % – Zvýraznění6 6 5" xfId="5498"/>
    <cellStyle name="40 % – Zvýraznění6 6 5 2" xfId="5499"/>
    <cellStyle name="40 % – Zvýraznění6 6 5 3" xfId="5500"/>
    <cellStyle name="40 % – Zvýraznění6 6 5 4" xfId="5501"/>
    <cellStyle name="40 % – Zvýraznění6 6 6" xfId="5502"/>
    <cellStyle name="40 % – Zvýraznění6 6 6 2" xfId="5503"/>
    <cellStyle name="40 % – Zvýraznění6 6 6 3" xfId="5504"/>
    <cellStyle name="40 % – Zvýraznění6 6 6 4" xfId="5505"/>
    <cellStyle name="40 % – Zvýraznění6 6 7" xfId="5506"/>
    <cellStyle name="40 % – Zvýraznění6 6 7 2" xfId="5507"/>
    <cellStyle name="40 % – Zvýraznění6 6 7 3" xfId="5508"/>
    <cellStyle name="40 % – Zvýraznění6 6 7 4" xfId="5509"/>
    <cellStyle name="40 % – Zvýraznění6 6 8" xfId="5510"/>
    <cellStyle name="40 % – Zvýraznění6 6 9" xfId="5511"/>
    <cellStyle name="40 % – Zvýraznění6 7" xfId="5512"/>
    <cellStyle name="40 % – Zvýraznění6 7 2" xfId="5513"/>
    <cellStyle name="40 % – Zvýraznění6 7 3" xfId="5514"/>
    <cellStyle name="40 % – Zvýraznění6 7 4" xfId="5515"/>
    <cellStyle name="40 % – Zvýraznění6 7 5" xfId="5516"/>
    <cellStyle name="40 % – Zvýraznění6 8" xfId="5517"/>
    <cellStyle name="40 % – Zvýraznění6 8 2" xfId="5518"/>
    <cellStyle name="40 % – Zvýraznění6 8 3" xfId="5519"/>
    <cellStyle name="40 % – Zvýraznění6 8 4" xfId="5520"/>
    <cellStyle name="40 % – Zvýraznění6 8 5" xfId="5521"/>
    <cellStyle name="40 % – Zvýraznění6 9" xfId="5522"/>
    <cellStyle name="40 % – Zvýraznění6 9 2" xfId="5523"/>
    <cellStyle name="40 % – Zvýraznění6 9 3" xfId="5524"/>
    <cellStyle name="40 % – Zvýraznění6 9 4" xfId="5525"/>
    <cellStyle name="60 % – Zvýraznění1 10" xfId="5526"/>
    <cellStyle name="60 % – Zvýraznění1 11" xfId="5527"/>
    <cellStyle name="60 % – Zvýraznění1 12" xfId="5528"/>
    <cellStyle name="60 % – Zvýraznění1 13" xfId="5529"/>
    <cellStyle name="60 % – Zvýraznění1 14" xfId="5530"/>
    <cellStyle name="60 % – Zvýraznění1 15" xfId="5531"/>
    <cellStyle name="60 % – Zvýraznění1 2" xfId="5532"/>
    <cellStyle name="60 % – Zvýraznění1 3" xfId="5533"/>
    <cellStyle name="60 % – Zvýraznění1 4" xfId="5534"/>
    <cellStyle name="60 % – Zvýraznění1 4 2" xfId="5535"/>
    <cellStyle name="60 % – Zvýraznění1 5" xfId="5536"/>
    <cellStyle name="60 % – Zvýraznění1 6" xfId="5537"/>
    <cellStyle name="60 % – Zvýraznění1 7" xfId="5538"/>
    <cellStyle name="60 % – Zvýraznění1 8" xfId="5539"/>
    <cellStyle name="60 % – Zvýraznění1 9" xfId="5540"/>
    <cellStyle name="60 % – Zvýraznění2 10" xfId="5541"/>
    <cellStyle name="60 % – Zvýraznění2 11" xfId="5542"/>
    <cellStyle name="60 % – Zvýraznění2 12" xfId="5543"/>
    <cellStyle name="60 % – Zvýraznění2 13" xfId="5544"/>
    <cellStyle name="60 % – Zvýraznění2 14" xfId="5545"/>
    <cellStyle name="60 % – Zvýraznění2 15" xfId="5546"/>
    <cellStyle name="60 % – Zvýraznění2 2" xfId="5547"/>
    <cellStyle name="60 % – Zvýraznění2 3" xfId="5548"/>
    <cellStyle name="60 % – Zvýraznění2 4" xfId="5549"/>
    <cellStyle name="60 % – Zvýraznění2 4 2" xfId="5550"/>
    <cellStyle name="60 % – Zvýraznění2 5" xfId="5551"/>
    <cellStyle name="60 % – Zvýraznění2 6" xfId="5552"/>
    <cellStyle name="60 % – Zvýraznění2 7" xfId="5553"/>
    <cellStyle name="60 % – Zvýraznění2 8" xfId="5554"/>
    <cellStyle name="60 % – Zvýraznění2 9" xfId="5555"/>
    <cellStyle name="60 % – Zvýraznění3 10" xfId="5556"/>
    <cellStyle name="60 % – Zvýraznění3 11" xfId="5557"/>
    <cellStyle name="60 % – Zvýraznění3 12" xfId="5558"/>
    <cellStyle name="60 % – Zvýraznění3 13" xfId="5559"/>
    <cellStyle name="60 % – Zvýraznění3 14" xfId="5560"/>
    <cellStyle name="60 % – Zvýraznění3 15" xfId="5561"/>
    <cellStyle name="60 % – Zvýraznění3 2" xfId="5562"/>
    <cellStyle name="60 % – Zvýraznění3 3" xfId="5563"/>
    <cellStyle name="60 % – Zvýraznění3 4" xfId="5564"/>
    <cellStyle name="60 % – Zvýraznění3 4 2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5" xfId="5581"/>
    <cellStyle name="60 % – Zvýraznění4 6" xfId="5582"/>
    <cellStyle name="60 % – Zvýraznění4 7" xfId="5583"/>
    <cellStyle name="60 % – Zvýraznění4 8" xfId="5584"/>
    <cellStyle name="60 % – Zvýraznění4 9" xfId="5585"/>
    <cellStyle name="60 % – Zvýraznění5 10" xfId="5586"/>
    <cellStyle name="60 % – Zvýraznění5 11" xfId="5587"/>
    <cellStyle name="60 % – Zvýraznění5 12" xfId="5588"/>
    <cellStyle name="60 % – Zvýraznění5 13" xfId="5589"/>
    <cellStyle name="60 % – Zvýraznění5 14" xfId="5590"/>
    <cellStyle name="60 % – Zvýraznění5 15" xfId="5591"/>
    <cellStyle name="60 % – Zvýraznění5 2" xfId="5592"/>
    <cellStyle name="60 % – Zvýraznění5 3" xfId="5593"/>
    <cellStyle name="60 % – Zvýraznění5 4" xfId="5594"/>
    <cellStyle name="60 % – Zvýraznění5 4 2" xfId="5595"/>
    <cellStyle name="60 % – Zvýraznění5 5" xfId="5596"/>
    <cellStyle name="60 % – Zvýraznění5 6" xfId="5597"/>
    <cellStyle name="60 % – Zvýraznění5 7" xfId="5598"/>
    <cellStyle name="60 % – Zvýraznění5 8" xfId="5599"/>
    <cellStyle name="60 % – Zvýraznění5 9" xfId="5600"/>
    <cellStyle name="60 % – Zvýraznění6 10" xfId="5601"/>
    <cellStyle name="60 % – Zvýraznění6 11" xfId="5602"/>
    <cellStyle name="60 % – Zvýraznění6 12" xfId="5603"/>
    <cellStyle name="60 % – Zvýraznění6 13" xfId="5604"/>
    <cellStyle name="60 % – Zvýraznění6 14" xfId="5605"/>
    <cellStyle name="60 % – Zvýraznění6 15" xfId="5606"/>
    <cellStyle name="60 % – Zvýraznění6 2" xfId="5607"/>
    <cellStyle name="60 % – Zvýraznění6 3" xfId="5608"/>
    <cellStyle name="60 % – Zvýraznění6 4" xfId="5609"/>
    <cellStyle name="60 % – Zvýraznění6 4 2" xfId="5610"/>
    <cellStyle name="60 % – Zvýraznění6 5" xfId="5611"/>
    <cellStyle name="60 % – Zvýraznění6 6" xfId="5612"/>
    <cellStyle name="60 % – Zvýraznění6 7" xfId="5613"/>
    <cellStyle name="60 % – Zvýraznění6 8" xfId="5614"/>
    <cellStyle name="60 % – Zvýraznění6 9" xfId="5615"/>
    <cellStyle name="Celkem 10" xfId="5616"/>
    <cellStyle name="Celkem 11" xfId="5617"/>
    <cellStyle name="Celkem 12" xfId="5618"/>
    <cellStyle name="Celkem 13" xfId="5619"/>
    <cellStyle name="Celkem 14" xfId="5620"/>
    <cellStyle name="Celkem 15" xfId="5621"/>
    <cellStyle name="Celkem 2" xfId="5622"/>
    <cellStyle name="Celkem 3" xfId="5623"/>
    <cellStyle name="Celkem 4" xfId="5624"/>
    <cellStyle name="Celkem 4 2" xfId="5625"/>
    <cellStyle name="Celkem 5" xfId="5626"/>
    <cellStyle name="Celkem 6" xfId="5627"/>
    <cellStyle name="Celkem 7" xfId="5628"/>
    <cellStyle name="Celkem 8" xfId="5629"/>
    <cellStyle name="Celkem 9" xfId="5630"/>
    <cellStyle name="Hypertextový odkaz 2" xfId="5631"/>
    <cellStyle name="Hypertextový odkaz 2 2" xfId="5632"/>
    <cellStyle name="Hypertextový odkaz 2 3" xfId="5633"/>
    <cellStyle name="Hypertextový odkaz 3" xfId="5634"/>
    <cellStyle name="Chybně 10" xfId="5635"/>
    <cellStyle name="Chybně 11" xfId="5636"/>
    <cellStyle name="Chybně 12" xfId="5637"/>
    <cellStyle name="Chybně 13" xfId="5638"/>
    <cellStyle name="Chybně 14" xfId="5639"/>
    <cellStyle name="Chybně 15" xfId="5640"/>
    <cellStyle name="Chybně 2" xfId="5641"/>
    <cellStyle name="Chybně 3" xfId="5642"/>
    <cellStyle name="Chybně 4" xfId="5643"/>
    <cellStyle name="Chybně 4 2" xfId="5644"/>
    <cellStyle name="Chybně 5" xfId="5645"/>
    <cellStyle name="Chybně 6" xfId="5646"/>
    <cellStyle name="Chybně 7" xfId="5647"/>
    <cellStyle name="Chybně 8" xfId="5648"/>
    <cellStyle name="Chybně 9" xfId="5649"/>
    <cellStyle name="Kontrolní buňka 10" xfId="5650"/>
    <cellStyle name="Kontrolní buňka 11" xfId="5651"/>
    <cellStyle name="Kontrolní buňka 12" xfId="5652"/>
    <cellStyle name="Kontrolní buňka 13" xfId="5653"/>
    <cellStyle name="Kontrolní buňka 14" xfId="5654"/>
    <cellStyle name="Kontrolní buňka 15" xfId="5655"/>
    <cellStyle name="Kontrolní buňka 2" xfId="5656"/>
    <cellStyle name="Kontrolní buňka 3" xfId="5657"/>
    <cellStyle name="Kontrolní buňka 4" xfId="5658"/>
    <cellStyle name="Kontrolní buňka 4 2" xfId="5659"/>
    <cellStyle name="Kontrolní buňka 5" xfId="5660"/>
    <cellStyle name="Kontrolní buňka 6" xfId="5661"/>
    <cellStyle name="Kontrolní buňka 7" xfId="5662"/>
    <cellStyle name="Kontrolní buňka 8" xfId="5663"/>
    <cellStyle name="Kontrolní buňka 9" xfId="5664"/>
    <cellStyle name="Nadpis 1 10" xfId="5665"/>
    <cellStyle name="Nadpis 1 11" xfId="5666"/>
    <cellStyle name="Nadpis 1 12" xfId="5667"/>
    <cellStyle name="Nadpis 1 13" xfId="5668"/>
    <cellStyle name="Nadpis 1 14" xfId="5669"/>
    <cellStyle name="Nadpis 1 15" xfId="5670"/>
    <cellStyle name="Nadpis 1 2" xfId="5671"/>
    <cellStyle name="Nadpis 1 3" xfId="5672"/>
    <cellStyle name="Nadpis 1 4" xfId="5673"/>
    <cellStyle name="Nadpis 1 4 2" xfId="5674"/>
    <cellStyle name="Nadpis 1 5" xfId="5675"/>
    <cellStyle name="Nadpis 1 6" xfId="5676"/>
    <cellStyle name="Nadpis 1 7" xfId="5677"/>
    <cellStyle name="Nadpis 1 8" xfId="5678"/>
    <cellStyle name="Nadpis 1 9" xfId="5679"/>
    <cellStyle name="Nadpis 2 10" xfId="5680"/>
    <cellStyle name="Nadpis 2 11" xfId="5681"/>
    <cellStyle name="Nadpis 2 12" xfId="5682"/>
    <cellStyle name="Nadpis 2 13" xfId="5683"/>
    <cellStyle name="Nadpis 2 14" xfId="5684"/>
    <cellStyle name="Nadpis 2 15" xfId="5685"/>
    <cellStyle name="Nadpis 2 2" xfId="5686"/>
    <cellStyle name="Nadpis 2 3" xfId="5687"/>
    <cellStyle name="Nadpis 2 4" xfId="5688"/>
    <cellStyle name="Nadpis 2 4 2" xfId="5689"/>
    <cellStyle name="Nadpis 2 5" xfId="5690"/>
    <cellStyle name="Nadpis 2 6" xfId="5691"/>
    <cellStyle name="Nadpis 2 7" xfId="5692"/>
    <cellStyle name="Nadpis 2 8" xfId="5693"/>
    <cellStyle name="Nadpis 2 9" xfId="5694"/>
    <cellStyle name="Nadpis 3 10" xfId="5695"/>
    <cellStyle name="Nadpis 3 11" xfId="5696"/>
    <cellStyle name="Nadpis 3 12" xfId="5697"/>
    <cellStyle name="Nadpis 3 13" xfId="5698"/>
    <cellStyle name="Nadpis 3 14" xfId="5699"/>
    <cellStyle name="Nadpis 3 15" xfId="5700"/>
    <cellStyle name="Nadpis 3 2" xfId="5701"/>
    <cellStyle name="Nadpis 3 3" xfId="5702"/>
    <cellStyle name="Nadpis 3 4" xfId="5703"/>
    <cellStyle name="Nadpis 3 4 2" xfId="5704"/>
    <cellStyle name="Nadpis 3 5" xfId="5705"/>
    <cellStyle name="Nadpis 3 6" xfId="5706"/>
    <cellStyle name="Nadpis 3 7" xfId="5707"/>
    <cellStyle name="Nadpis 3 8" xfId="5708"/>
    <cellStyle name="Nadpis 3 9" xfId="5709"/>
    <cellStyle name="Nadpis 4 10" xfId="5710"/>
    <cellStyle name="Nadpis 4 11" xfId="5711"/>
    <cellStyle name="Nadpis 4 12" xfId="5712"/>
    <cellStyle name="Nadpis 4 13" xfId="5713"/>
    <cellStyle name="Nadpis 4 14" xfId="5714"/>
    <cellStyle name="Nadpis 4 15" xfId="5715"/>
    <cellStyle name="Nadpis 4 2" xfId="5716"/>
    <cellStyle name="Nadpis 4 3" xfId="5717"/>
    <cellStyle name="Nadpis 4 4" xfId="5718"/>
    <cellStyle name="Nadpis 4 4 2" xfId="5719"/>
    <cellStyle name="Nadpis 4 5" xfId="5720"/>
    <cellStyle name="Nadpis 4 6" xfId="5721"/>
    <cellStyle name="Nadpis 4 7" xfId="5722"/>
    <cellStyle name="Nadpis 4 8" xfId="5723"/>
    <cellStyle name="Nadpis 4 9" xfId="5724"/>
    <cellStyle name="Neutrální 10" xfId="5725"/>
    <cellStyle name="Neutrální 11" xfId="5726"/>
    <cellStyle name="Neutrální 12" xfId="5727"/>
    <cellStyle name="Neutrální 13" xfId="5728"/>
    <cellStyle name="Neutrální 14" xfId="5729"/>
    <cellStyle name="Neutrální 15" xfId="5730"/>
    <cellStyle name="Neutrální 2" xfId="5731"/>
    <cellStyle name="Neutrální 3" xfId="5732"/>
    <cellStyle name="Neutrální 4" xfId="5733"/>
    <cellStyle name="Neutrální 4 2" xfId="5734"/>
    <cellStyle name="Neutrální 5" xfId="5735"/>
    <cellStyle name="Neutrální 6" xfId="5736"/>
    <cellStyle name="Neutrální 7" xfId="5737"/>
    <cellStyle name="Neutrální 8" xfId="5738"/>
    <cellStyle name="Neutrální 9" xfId="5739"/>
    <cellStyle name="normální" xfId="0" builtinId="0"/>
    <cellStyle name="Normální 10" xfId="5740"/>
    <cellStyle name="Normální 10 10" xfId="5741"/>
    <cellStyle name="Normální 10 10 2" xfId="5742"/>
    <cellStyle name="Normální 10 10 3" xfId="5743"/>
    <cellStyle name="Normální 10 10 4" xfId="5744"/>
    <cellStyle name="Normální 10 11" xfId="5745"/>
    <cellStyle name="Normální 10 11 2" xfId="5746"/>
    <cellStyle name="Normální 10 11 3" xfId="5747"/>
    <cellStyle name="Normální 10 11 4" xfId="5748"/>
    <cellStyle name="Normální 10 12" xfId="5749"/>
    <cellStyle name="Normální 10 12 2" xfId="5750"/>
    <cellStyle name="Normální 10 12 3" xfId="5751"/>
    <cellStyle name="Normální 10 12 4" xfId="5752"/>
    <cellStyle name="Normální 10 13" xfId="5753"/>
    <cellStyle name="Normální 10 13 2" xfId="5754"/>
    <cellStyle name="Normální 10 13 3" xfId="5755"/>
    <cellStyle name="Normální 10 13 4" xfId="5756"/>
    <cellStyle name="Normální 10 14" xfId="5757"/>
    <cellStyle name="Normální 10 14 2" xfId="5758"/>
    <cellStyle name="Normální 10 15" xfId="5759"/>
    <cellStyle name="Normální 10 15 2" xfId="5760"/>
    <cellStyle name="Normální 10 16" xfId="5761"/>
    <cellStyle name="Normální 10 16 2" xfId="5762"/>
    <cellStyle name="Normální 10 17" xfId="5763"/>
    <cellStyle name="Normální 10 17 2" xfId="5764"/>
    <cellStyle name="Normální 10 18" xfId="5765"/>
    <cellStyle name="Normální 10 18 2" xfId="5766"/>
    <cellStyle name="Normální 10 19" xfId="5767"/>
    <cellStyle name="Normální 10 19 2" xfId="5768"/>
    <cellStyle name="Normální 10 2" xfId="5769"/>
    <cellStyle name="Normální 10 2 10" xfId="5770"/>
    <cellStyle name="Normální 10 2 11" xfId="5771"/>
    <cellStyle name="Normální 10 2 2" xfId="5772"/>
    <cellStyle name="Normální 10 2 2 2" xfId="5773"/>
    <cellStyle name="Normální 10 2 3" xfId="5774"/>
    <cellStyle name="Normální 10 2 3 2" xfId="5775"/>
    <cellStyle name="Normální 10 2 3 3" xfId="5776"/>
    <cellStyle name="Normální 10 2 3 4" xfId="5777"/>
    <cellStyle name="Normální 10 2 3 5" xfId="5778"/>
    <cellStyle name="Normální 10 2 4" xfId="5779"/>
    <cellStyle name="Normální 10 2 4 2" xfId="5780"/>
    <cellStyle name="Normální 10 2 4 3" xfId="5781"/>
    <cellStyle name="Normální 10 2 4 4" xfId="5782"/>
    <cellStyle name="Normální 10 2 5" xfId="5783"/>
    <cellStyle name="Normální 10 2 5 2" xfId="5784"/>
    <cellStyle name="Normální 10 2 5 3" xfId="5785"/>
    <cellStyle name="Normální 10 2 5 4" xfId="5786"/>
    <cellStyle name="Normální 10 2 6" xfId="5787"/>
    <cellStyle name="Normální 10 2 6 2" xfId="5788"/>
    <cellStyle name="Normální 10 2 6 3" xfId="5789"/>
    <cellStyle name="Normální 10 2 6 4" xfId="5790"/>
    <cellStyle name="Normální 10 2 7" xfId="5791"/>
    <cellStyle name="Normální 10 2 7 2" xfId="5792"/>
    <cellStyle name="Normální 10 2 7 3" xfId="5793"/>
    <cellStyle name="Normální 10 2 7 4" xfId="5794"/>
    <cellStyle name="Normální 10 2 8" xfId="5795"/>
    <cellStyle name="Normální 10 2 8 2" xfId="5796"/>
    <cellStyle name="Normální 10 2 8 3" xfId="5797"/>
    <cellStyle name="Normální 10 2 8 4" xfId="5798"/>
    <cellStyle name="Normální 10 2 9" xfId="5799"/>
    <cellStyle name="Normální 10 20" xfId="5800"/>
    <cellStyle name="Normální 10 20 2" xfId="5801"/>
    <cellStyle name="Normální 10 3" xfId="2"/>
    <cellStyle name="Normální 10 3 10" xfId="5802"/>
    <cellStyle name="Normální 10 3 10 2" xfId="5803"/>
    <cellStyle name="Normální 10 3 10 3" xfId="5804"/>
    <cellStyle name="Normální 10 3 10 4" xfId="5805"/>
    <cellStyle name="Normální 10 3 11" xfId="5806"/>
    <cellStyle name="Normální 10 3 12" xfId="5807"/>
    <cellStyle name="Normální 10 3 13" xfId="5808"/>
    <cellStyle name="Normální 10 3 14" xfId="5809"/>
    <cellStyle name="Normální 10 3 14 2" xfId="5810"/>
    <cellStyle name="Normální 10 3 15" xfId="5811"/>
    <cellStyle name="Normální 10 3 15 2" xfId="5812"/>
    <cellStyle name="Normální 10 3 16" xfId="5813"/>
    <cellStyle name="Normální 10 3 16 2" xfId="5814"/>
    <cellStyle name="Normální 10 3 17" xfId="5815"/>
    <cellStyle name="Normální 10 3 17 2" xfId="5816"/>
    <cellStyle name="Normální 10 3 18" xfId="5817"/>
    <cellStyle name="Normální 10 3 18 2" xfId="5818"/>
    <cellStyle name="Normální 10 3 19" xfId="5819"/>
    <cellStyle name="Normální 10 3 19 2" xfId="5820"/>
    <cellStyle name="Normální 10 3 2" xfId="5821"/>
    <cellStyle name="Normální 10 3 2 10" xfId="5822"/>
    <cellStyle name="Normální 10 3 2 11" xfId="5823"/>
    <cellStyle name="Normální 10 3 2 12" xfId="5824"/>
    <cellStyle name="Normální 10 3 2 2" xfId="5825"/>
    <cellStyle name="Normální 10 3 2 2 2" xfId="5826"/>
    <cellStyle name="Normální 10 3 2 2 3" xfId="5827"/>
    <cellStyle name="Normální 10 3 2 2 4" xfId="5828"/>
    <cellStyle name="Normální 10 3 2 2 5" xfId="5829"/>
    <cellStyle name="Normální 10 3 2 3" xfId="5830"/>
    <cellStyle name="Normální 10 3 2 3 2" xfId="5831"/>
    <cellStyle name="Normální 10 3 2 3 3" xfId="5832"/>
    <cellStyle name="Normální 10 3 2 3 4" xfId="5833"/>
    <cellStyle name="Normální 10 3 2 3 5" xfId="5834"/>
    <cellStyle name="Normální 10 3 2 4" xfId="5835"/>
    <cellStyle name="Normální 10 3 2 4 2" xfId="5836"/>
    <cellStyle name="Normální 10 3 2 4 3" xfId="5837"/>
    <cellStyle name="Normální 10 3 2 4 4" xfId="5838"/>
    <cellStyle name="Normální 10 3 2 5" xfId="5839"/>
    <cellStyle name="Normální 10 3 2 5 2" xfId="5840"/>
    <cellStyle name="Normální 10 3 2 5 3" xfId="5841"/>
    <cellStyle name="Normální 10 3 2 5 4" xfId="5842"/>
    <cellStyle name="Normální 10 3 2 6" xfId="5843"/>
    <cellStyle name="Normální 10 3 2 6 2" xfId="5844"/>
    <cellStyle name="Normální 10 3 2 6 3" xfId="5845"/>
    <cellStyle name="Normální 10 3 2 6 4" xfId="5846"/>
    <cellStyle name="Normální 10 3 2 7" xfId="5847"/>
    <cellStyle name="Normální 10 3 2 7 2" xfId="5848"/>
    <cellStyle name="Normální 10 3 2 7 3" xfId="5849"/>
    <cellStyle name="Normální 10 3 2 7 4" xfId="5850"/>
    <cellStyle name="Normální 10 3 2 8" xfId="5851"/>
    <cellStyle name="Normální 10 3 2 8 2" xfId="5852"/>
    <cellStyle name="Normální 10 3 2 8 3" xfId="5853"/>
    <cellStyle name="Normální 10 3 2 8 4" xfId="5854"/>
    <cellStyle name="Normální 10 3 2 9" xfId="5855"/>
    <cellStyle name="Normální 10 3 20" xfId="5856"/>
    <cellStyle name="Normální 10 3 20 2" xfId="5857"/>
    <cellStyle name="Normální 10 3 21" xfId="5858"/>
    <cellStyle name="Normální 10 3 3" xfId="5859"/>
    <cellStyle name="Normální 10 3 3 10" xfId="5860"/>
    <cellStyle name="Normální 10 3 3 11" xfId="5861"/>
    <cellStyle name="Normální 10 3 3 2" xfId="5862"/>
    <cellStyle name="Normální 10 3 3 2 2" xfId="5863"/>
    <cellStyle name="Normální 10 3 3 2 3" xfId="5864"/>
    <cellStyle name="Normální 10 3 3 2 4" xfId="5865"/>
    <cellStyle name="Normální 10 3 3 3" xfId="5866"/>
    <cellStyle name="Normální 10 3 3 3 2" xfId="5867"/>
    <cellStyle name="Normální 10 3 3 3 3" xfId="5868"/>
    <cellStyle name="Normální 10 3 3 3 4" xfId="5869"/>
    <cellStyle name="Normální 10 3 3 4" xfId="5870"/>
    <cellStyle name="Normální 10 3 3 4 2" xfId="5871"/>
    <cellStyle name="Normální 10 3 3 4 3" xfId="5872"/>
    <cellStyle name="Normální 10 3 3 4 4" xfId="5873"/>
    <cellStyle name="Normální 10 3 3 5" xfId="5874"/>
    <cellStyle name="Normální 10 3 3 5 2" xfId="5875"/>
    <cellStyle name="Normální 10 3 3 5 3" xfId="5876"/>
    <cellStyle name="Normální 10 3 3 5 4" xfId="5877"/>
    <cellStyle name="Normální 10 3 3 6" xfId="5878"/>
    <cellStyle name="Normální 10 3 3 6 2" xfId="5879"/>
    <cellStyle name="Normální 10 3 3 6 3" xfId="5880"/>
    <cellStyle name="Normální 10 3 3 6 4" xfId="5881"/>
    <cellStyle name="Normální 10 3 3 7" xfId="5882"/>
    <cellStyle name="Normální 10 3 3 7 2" xfId="5883"/>
    <cellStyle name="Normální 10 3 3 7 3" xfId="5884"/>
    <cellStyle name="Normální 10 3 3 7 4" xfId="5885"/>
    <cellStyle name="Normální 10 3 3 8" xfId="5886"/>
    <cellStyle name="Normální 10 3 3 9" xfId="5887"/>
    <cellStyle name="Normální 10 3 4" xfId="5888"/>
    <cellStyle name="Normální 10 3 4 10" xfId="5889"/>
    <cellStyle name="Normální 10 3 4 2" xfId="5890"/>
    <cellStyle name="Normální 10 3 4 2 2" xfId="5891"/>
    <cellStyle name="Normální 10 3 4 3" xfId="5892"/>
    <cellStyle name="Normální 10 3 4 3 2" xfId="5893"/>
    <cellStyle name="Normální 10 3 4 4" xfId="5894"/>
    <cellStyle name="Normální 10 3 4 4 2" xfId="5895"/>
    <cellStyle name="Normální 10 3 4 5" xfId="5896"/>
    <cellStyle name="Normální 10 3 4 5 2" xfId="5897"/>
    <cellStyle name="Normální 10 3 4 6" xfId="5898"/>
    <cellStyle name="Normální 10 3 4 6 2" xfId="5899"/>
    <cellStyle name="Normální 10 3 4 7" xfId="5900"/>
    <cellStyle name="Normální 10 3 4 8" xfId="5901"/>
    <cellStyle name="Normální 10 3 4 9" xfId="5902"/>
    <cellStyle name="Normální 10 3 5" xfId="5903"/>
    <cellStyle name="Normální 10 3 5 2" xfId="5904"/>
    <cellStyle name="Normální 10 3 5 3" xfId="5905"/>
    <cellStyle name="Normální 10 3 5 4" xfId="5906"/>
    <cellStyle name="Normální 10 3 5 5" xfId="5907"/>
    <cellStyle name="Normální 10 3 6" xfId="5908"/>
    <cellStyle name="Normální 10 3 6 2" xfId="5909"/>
    <cellStyle name="Normální 10 3 6 3" xfId="5910"/>
    <cellStyle name="Normální 10 3 6 4" xfId="5911"/>
    <cellStyle name="Normální 10 3 6 5" xfId="5912"/>
    <cellStyle name="Normální 10 3 7" xfId="5913"/>
    <cellStyle name="Normální 10 3 7 2" xfId="5914"/>
    <cellStyle name="Normální 10 3 7 3" xfId="5915"/>
    <cellStyle name="Normální 10 3 7 4" xfId="5916"/>
    <cellStyle name="Normální 10 3 8" xfId="5917"/>
    <cellStyle name="Normální 10 3 8 2" xfId="5918"/>
    <cellStyle name="Normální 10 3 8 3" xfId="5919"/>
    <cellStyle name="Normální 10 3 8 4" xfId="5920"/>
    <cellStyle name="Normální 10 3 9" xfId="5921"/>
    <cellStyle name="Normální 10 3 9 2" xfId="5922"/>
    <cellStyle name="Normální 10 3 9 3" xfId="5923"/>
    <cellStyle name="Normální 10 3 9 4" xfId="5924"/>
    <cellStyle name="Normální 10 4" xfId="5925"/>
    <cellStyle name="Normální 10 4 10" xfId="5926"/>
    <cellStyle name="Normální 10 4 11" xfId="5927"/>
    <cellStyle name="Normální 10 4 12" xfId="5928"/>
    <cellStyle name="Normální 10 4 2" xfId="5929"/>
    <cellStyle name="Normální 10 4 2 2" xfId="5930"/>
    <cellStyle name="Normální 10 4 2 3" xfId="5931"/>
    <cellStyle name="Normální 10 4 2 4" xfId="5932"/>
    <cellStyle name="Normální 10 4 2 5" xfId="5933"/>
    <cellStyle name="Normální 10 4 3" xfId="5934"/>
    <cellStyle name="Normální 10 4 3 2" xfId="5935"/>
    <cellStyle name="Normální 10 4 3 3" xfId="5936"/>
    <cellStyle name="Normální 10 4 3 4" xfId="5937"/>
    <cellStyle name="Normální 10 4 3 5" xfId="5938"/>
    <cellStyle name="Normální 10 4 4" xfId="5939"/>
    <cellStyle name="Normální 10 4 4 2" xfId="5940"/>
    <cellStyle name="Normální 10 4 4 3" xfId="5941"/>
    <cellStyle name="Normální 10 4 4 4" xfId="5942"/>
    <cellStyle name="Normální 10 4 5" xfId="5943"/>
    <cellStyle name="Normální 10 4 5 2" xfId="5944"/>
    <cellStyle name="Normální 10 4 5 3" xfId="5945"/>
    <cellStyle name="Normální 10 4 5 4" xfId="5946"/>
    <cellStyle name="Normální 10 4 6" xfId="5947"/>
    <cellStyle name="Normální 10 4 6 2" xfId="5948"/>
    <cellStyle name="Normální 10 4 6 3" xfId="5949"/>
    <cellStyle name="Normální 10 4 6 4" xfId="5950"/>
    <cellStyle name="Normální 10 4 7" xfId="5951"/>
    <cellStyle name="Normální 10 4 7 2" xfId="5952"/>
    <cellStyle name="Normální 10 4 7 3" xfId="5953"/>
    <cellStyle name="Normální 10 4 7 4" xfId="5954"/>
    <cellStyle name="Normální 10 4 8" xfId="5955"/>
    <cellStyle name="Normální 10 4 8 2" xfId="5956"/>
    <cellStyle name="Normální 10 4 8 3" xfId="5957"/>
    <cellStyle name="Normální 10 4 8 4" xfId="5958"/>
    <cellStyle name="Normální 10 4 9" xfId="5959"/>
    <cellStyle name="Normální 10 5" xfId="5960"/>
    <cellStyle name="Normální 10 5 10" xfId="5961"/>
    <cellStyle name="Normální 10 5 11" xfId="5962"/>
    <cellStyle name="Normální 10 5 12" xfId="5963"/>
    <cellStyle name="Normální 10 5 2" xfId="5964"/>
    <cellStyle name="Normální 10 5 2 2" xfId="5965"/>
    <cellStyle name="Normální 10 5 2 3" xfId="5966"/>
    <cellStyle name="Normální 10 5 2 4" xfId="5967"/>
    <cellStyle name="Normální 10 5 2 5" xfId="5968"/>
    <cellStyle name="Normální 10 5 3" xfId="5969"/>
    <cellStyle name="Normální 10 5 3 2" xfId="5970"/>
    <cellStyle name="Normální 10 5 3 3" xfId="5971"/>
    <cellStyle name="Normální 10 5 3 4" xfId="5972"/>
    <cellStyle name="Normální 10 5 3 5" xfId="5973"/>
    <cellStyle name="Normální 10 5 4" xfId="5974"/>
    <cellStyle name="Normální 10 5 4 2" xfId="5975"/>
    <cellStyle name="Normální 10 5 4 3" xfId="5976"/>
    <cellStyle name="Normální 10 5 4 4" xfId="5977"/>
    <cellStyle name="Normální 10 5 5" xfId="5978"/>
    <cellStyle name="Normální 10 5 5 2" xfId="5979"/>
    <cellStyle name="Normální 10 5 5 3" xfId="5980"/>
    <cellStyle name="Normální 10 5 5 4" xfId="5981"/>
    <cellStyle name="Normální 10 5 6" xfId="5982"/>
    <cellStyle name="Normální 10 5 6 2" xfId="5983"/>
    <cellStyle name="Normální 10 5 6 3" xfId="5984"/>
    <cellStyle name="Normální 10 5 6 4" xfId="5985"/>
    <cellStyle name="Normální 10 5 7" xfId="5986"/>
    <cellStyle name="Normální 10 5 7 2" xfId="5987"/>
    <cellStyle name="Normální 10 5 7 3" xfId="5988"/>
    <cellStyle name="Normální 10 5 7 4" xfId="5989"/>
    <cellStyle name="Normální 10 5 8" xfId="5990"/>
    <cellStyle name="Normální 10 5 8 2" xfId="5991"/>
    <cellStyle name="Normální 10 5 8 3" xfId="5992"/>
    <cellStyle name="Normální 10 5 8 4" xfId="5993"/>
    <cellStyle name="Normální 10 5 9" xfId="5994"/>
    <cellStyle name="Normální 10 6" xfId="5995"/>
    <cellStyle name="Normální 10 6 10" xfId="5996"/>
    <cellStyle name="Normální 10 6 11" xfId="5997"/>
    <cellStyle name="Normální 10 6 2" xfId="5998"/>
    <cellStyle name="Normální 10 6 2 2" xfId="5999"/>
    <cellStyle name="Normální 10 6 2 3" xfId="6000"/>
    <cellStyle name="Normální 10 6 2 4" xfId="6001"/>
    <cellStyle name="Normální 10 6 3" xfId="6002"/>
    <cellStyle name="Normální 10 6 3 2" xfId="6003"/>
    <cellStyle name="Normální 10 6 3 3" xfId="6004"/>
    <cellStyle name="Normální 10 6 3 4" xfId="6005"/>
    <cellStyle name="Normální 10 6 4" xfId="6006"/>
    <cellStyle name="Normální 10 6 4 2" xfId="6007"/>
    <cellStyle name="Normální 10 6 4 3" xfId="6008"/>
    <cellStyle name="Normální 10 6 4 4" xfId="6009"/>
    <cellStyle name="Normální 10 6 5" xfId="6010"/>
    <cellStyle name="Normální 10 6 5 2" xfId="6011"/>
    <cellStyle name="Normální 10 6 5 3" xfId="6012"/>
    <cellStyle name="Normální 10 6 5 4" xfId="6013"/>
    <cellStyle name="Normální 10 6 6" xfId="6014"/>
    <cellStyle name="Normální 10 6 6 2" xfId="6015"/>
    <cellStyle name="Normální 10 6 6 3" xfId="6016"/>
    <cellStyle name="Normální 10 6 6 4" xfId="6017"/>
    <cellStyle name="Normální 10 6 7" xfId="6018"/>
    <cellStyle name="Normální 10 6 7 2" xfId="6019"/>
    <cellStyle name="Normální 10 6 7 3" xfId="6020"/>
    <cellStyle name="Normální 10 6 7 4" xfId="6021"/>
    <cellStyle name="Normální 10 6 8" xfId="6022"/>
    <cellStyle name="Normální 10 6 9" xfId="6023"/>
    <cellStyle name="Normální 10 7" xfId="6024"/>
    <cellStyle name="Normální 10 8" xfId="6025"/>
    <cellStyle name="Normální 10 8 2" xfId="6026"/>
    <cellStyle name="Normální 10 8 3" xfId="6027"/>
    <cellStyle name="Normální 10 8 4" xfId="6028"/>
    <cellStyle name="Normální 10 8 5" xfId="6029"/>
    <cellStyle name="Normální 10 9" xfId="6030"/>
    <cellStyle name="Normální 10 9 2" xfId="6031"/>
    <cellStyle name="Normální 10 9 3" xfId="6032"/>
    <cellStyle name="Normální 10 9 4" xfId="6033"/>
    <cellStyle name="Normální 10 9 5" xfId="6034"/>
    <cellStyle name="Normální 11" xfId="6035"/>
    <cellStyle name="Normální 11 10" xfId="6036"/>
    <cellStyle name="normální 11 11" xfId="6037"/>
    <cellStyle name="normální 11 12" xfId="6038"/>
    <cellStyle name="normální 11 13" xfId="6039"/>
    <cellStyle name="normální 11 14" xfId="6040"/>
    <cellStyle name="normální 11 15" xfId="6041"/>
    <cellStyle name="normální 11 16" xfId="6042"/>
    <cellStyle name="normální 11 17" xfId="6043"/>
    <cellStyle name="normální 11 18" xfId="6044"/>
    <cellStyle name="normální 11 19" xfId="6045"/>
    <cellStyle name="Normální 11 2" xfId="6046"/>
    <cellStyle name="Normální 11 2 2" xfId="6047"/>
    <cellStyle name="Normální 11 2 2 2" xfId="6048"/>
    <cellStyle name="Normální 11 2 2 3" xfId="6049"/>
    <cellStyle name="Normální 11 2 2 4" xfId="6050"/>
    <cellStyle name="Normální 11 2 2 5" xfId="6051"/>
    <cellStyle name="Normální 11 2 2 6" xfId="6052"/>
    <cellStyle name="Normální 11 2 3" xfId="6053"/>
    <cellStyle name="Normální 11 2 3 2" xfId="6054"/>
    <cellStyle name="Normální 11 2 3 3" xfId="6055"/>
    <cellStyle name="Normální 11 2 3 4" xfId="6056"/>
    <cellStyle name="Normální 11 2 3 5" xfId="6057"/>
    <cellStyle name="Normální 11 2 4" xfId="6058"/>
    <cellStyle name="Normální 11 2 4 2" xfId="6059"/>
    <cellStyle name="Normální 11 2 4 3" xfId="6060"/>
    <cellStyle name="Normální 11 2 4 4" xfId="6061"/>
    <cellStyle name="Normální 11 2 4 5" xfId="6062"/>
    <cellStyle name="Normální 11 2 4 6" xfId="5"/>
    <cellStyle name="Normální 11 2 5" xfId="6063"/>
    <cellStyle name="Normální 11 2 5 2" xfId="6064"/>
    <cellStyle name="Normální 11 2 5 3" xfId="6065"/>
    <cellStyle name="Normální 11 2 5 4" xfId="6066"/>
    <cellStyle name="Normální 11 2 6" xfId="6067"/>
    <cellStyle name="Normální 11 2 6 2" xfId="6068"/>
    <cellStyle name="Normální 11 2 6 3" xfId="6069"/>
    <cellStyle name="Normální 11 2 6 4" xfId="6070"/>
    <cellStyle name="Normální 11 2 7" xfId="6071"/>
    <cellStyle name="Normální 11 2 8" xfId="6072"/>
    <cellStyle name="Normální 11 2 9" xfId="6073"/>
    <cellStyle name="normální 11 20" xfId="6074"/>
    <cellStyle name="normální 11 21" xfId="6075"/>
    <cellStyle name="normální 11 22" xfId="6076"/>
    <cellStyle name="Normální 11 23" xfId="6077"/>
    <cellStyle name="Normální 11 24" xfId="6078"/>
    <cellStyle name="Normální 11 25" xfId="6079"/>
    <cellStyle name="Normální 11 26" xfId="6080"/>
    <cellStyle name="Normální 11 27" xfId="6081"/>
    <cellStyle name="Normální 11 28" xfId="6082"/>
    <cellStyle name="Normální 11 29" xfId="6083"/>
    <cellStyle name="Normální 11 3" xfId="6084"/>
    <cellStyle name="Normální 11 3 2" xfId="6085"/>
    <cellStyle name="Normální 11 3 2 2" xfId="6086"/>
    <cellStyle name="Normální 11 3 3" xfId="6087"/>
    <cellStyle name="Normální 11 3 4" xfId="6088"/>
    <cellStyle name="Normální 11 3 5" xfId="6089"/>
    <cellStyle name="Normální 11 3 6" xfId="6090"/>
    <cellStyle name="Normální 11 30" xfId="6091"/>
    <cellStyle name="Normální 11 31" xfId="6092"/>
    <cellStyle name="Normální 11 32" xfId="6093"/>
    <cellStyle name="Normální 11 33" xfId="6094"/>
    <cellStyle name="Normální 11 34" xfId="6095"/>
    <cellStyle name="Normální 11 35" xfId="6096"/>
    <cellStyle name="Normální 11 36" xfId="6097"/>
    <cellStyle name="Normální 11 37" xfId="6098"/>
    <cellStyle name="normální 11 37 2" xfId="6099"/>
    <cellStyle name="Normální 11 38" xfId="6100"/>
    <cellStyle name="Normální 11 39" xfId="6101"/>
    <cellStyle name="Normální 11 4" xfId="6102"/>
    <cellStyle name="Normální 11 4 2" xfId="6103"/>
    <cellStyle name="Normální 11 4 3" xfId="6104"/>
    <cellStyle name="Normální 11 4 4" xfId="6105"/>
    <cellStyle name="Normální 11 4 5" xfId="6106"/>
    <cellStyle name="Normální 11 4 6" xfId="6107"/>
    <cellStyle name="Normální 11 40" xfId="6108"/>
    <cellStyle name="Normální 11 41" xfId="6109"/>
    <cellStyle name="Normální 11 42" xfId="6110"/>
    <cellStyle name="Normální 11 43" xfId="6111"/>
    <cellStyle name="Normální 11 44" xfId="6112"/>
    <cellStyle name="Normální 11 5" xfId="6113"/>
    <cellStyle name="Normální 11 5 2" xfId="6114"/>
    <cellStyle name="Normální 11 5 3" xfId="6115"/>
    <cellStyle name="Normální 11 5 4" xfId="6116"/>
    <cellStyle name="Normální 11 5 5" xfId="6117"/>
    <cellStyle name="Normální 11 6" xfId="6118"/>
    <cellStyle name="Normální 11 6 2" xfId="6119"/>
    <cellStyle name="Normální 11 6 2 2" xfId="6120"/>
    <cellStyle name="Normální 11 6 3" xfId="6121"/>
    <cellStyle name="normální 11 7" xfId="6122"/>
    <cellStyle name="Normální 11 7 2" xfId="6123"/>
    <cellStyle name="Normální 11 8" xfId="6124"/>
    <cellStyle name="Normální 11 9" xfId="6125"/>
    <cellStyle name="Normální 12" xfId="6126"/>
    <cellStyle name="Normální 12 2" xfId="6127"/>
    <cellStyle name="Normální 12 2 2" xfId="6128"/>
    <cellStyle name="Normální 12 2 3" xfId="6129"/>
    <cellStyle name="Normální 12 2 4" xfId="6130"/>
    <cellStyle name="Normální 12 2 5" xfId="6131"/>
    <cellStyle name="Normální 12 3" xfId="4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1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26"/>
  <sheetViews>
    <sheetView showGridLines="0" tabSelected="1" zoomScaleNormal="100" workbookViewId="0">
      <selection sqref="A1:ER3"/>
    </sheetView>
  </sheetViews>
  <sheetFormatPr defaultRowHeight="12"/>
  <cols>
    <col min="1" max="1" width="14.28515625" style="11" bestFit="1" customWidth="1"/>
    <col min="2" max="2" width="21" style="11" bestFit="1" customWidth="1"/>
    <col min="3" max="3" width="24.28515625" style="39" bestFit="1" customWidth="1"/>
    <col min="4" max="4" width="28.28515625" style="11" customWidth="1"/>
    <col min="5" max="5" width="22.5703125" style="11" bestFit="1" customWidth="1"/>
    <col min="6" max="6" width="9.140625" style="11" bestFit="1" customWidth="1"/>
    <col min="7" max="7" width="7.42578125" style="11" bestFit="1" customWidth="1"/>
    <col min="8" max="8" width="21" style="11" bestFit="1" customWidth="1"/>
    <col min="9" max="9" width="9.140625" style="11" bestFit="1" customWidth="1"/>
    <col min="10" max="10" width="25.5703125" style="11" customWidth="1"/>
    <col min="11" max="11" width="21" style="11" customWidth="1"/>
    <col min="12" max="12" width="9" style="11" bestFit="1" customWidth="1"/>
    <col min="13" max="13" width="12.5703125" style="11" bestFit="1" customWidth="1"/>
    <col min="14" max="14" width="19.28515625" style="11" bestFit="1" customWidth="1"/>
    <col min="15" max="15" width="8.5703125" style="11" bestFit="1" customWidth="1"/>
    <col min="16" max="16" width="14.42578125" style="11" bestFit="1" customWidth="1"/>
    <col min="17" max="17" width="22.42578125" style="11" customWidth="1"/>
    <col min="18" max="18" width="9" style="11" bestFit="1" customWidth="1"/>
    <col min="19" max="19" width="11.85546875" style="11" bestFit="1" customWidth="1"/>
    <col min="20" max="20" width="17" style="11" bestFit="1" customWidth="1"/>
    <col min="21" max="21" width="8.7109375" style="11" bestFit="1" customWidth="1"/>
    <col min="22" max="22" width="14.42578125" style="11" customWidth="1"/>
    <col min="23" max="23" width="23.7109375" style="11" customWidth="1"/>
    <col min="24" max="26" width="14.42578125" style="11" customWidth="1"/>
    <col min="27" max="27" width="11.42578125" style="11" bestFit="1" customWidth="1"/>
    <col min="28" max="29" width="10" style="11" bestFit="1" customWidth="1"/>
    <col min="30" max="30" width="9.28515625" style="30" bestFit="1" customWidth="1"/>
    <col min="31" max="31" width="18.140625" style="11" bestFit="1" customWidth="1"/>
    <col min="32" max="32" width="9.28515625" style="30" bestFit="1" customWidth="1"/>
    <col min="33" max="33" width="8.42578125" style="11" bestFit="1" customWidth="1"/>
    <col min="34" max="34" width="8.85546875" style="11" bestFit="1" customWidth="1"/>
    <col min="35" max="35" width="13.5703125" style="11" bestFit="1" customWidth="1"/>
    <col min="36" max="36" width="15" style="11" bestFit="1" customWidth="1"/>
    <col min="37" max="37" width="11.42578125" style="11" bestFit="1" customWidth="1"/>
    <col min="38" max="38" width="9.28515625" style="30" bestFit="1" customWidth="1"/>
    <col min="39" max="39" width="7" style="11" bestFit="1" customWidth="1"/>
    <col min="40" max="40" width="6.42578125" style="11" bestFit="1" customWidth="1"/>
    <col min="41" max="41" width="6.5703125" style="11" bestFit="1" customWidth="1"/>
    <col min="42" max="42" width="11.42578125" style="11" bestFit="1" customWidth="1"/>
    <col min="43" max="43" width="9.28515625" style="11" bestFit="1" customWidth="1"/>
    <col min="44" max="44" width="8.140625" style="11" customWidth="1"/>
    <col min="45" max="49" width="6.85546875" style="11" bestFit="1" customWidth="1"/>
    <col min="50" max="50" width="11.42578125" style="11" bestFit="1" customWidth="1"/>
    <col min="51" max="51" width="9.28515625" style="11" bestFit="1" customWidth="1"/>
    <col min="52" max="52" width="12.85546875" style="11" bestFit="1" customWidth="1"/>
    <col min="53" max="54" width="12.5703125" style="11" bestFit="1" customWidth="1"/>
    <col min="55" max="55" width="14.85546875" style="11" bestFit="1" customWidth="1"/>
    <col min="56" max="56" width="13.7109375" style="11" bestFit="1" customWidth="1"/>
    <col min="57" max="57" width="17" style="11" bestFit="1" customWidth="1"/>
    <col min="58" max="58" width="13.85546875" style="11" bestFit="1" customWidth="1"/>
    <col min="59" max="59" width="10.5703125" style="11" bestFit="1" customWidth="1"/>
    <col min="60" max="60" width="14.5703125" style="11" bestFit="1" customWidth="1"/>
    <col min="61" max="61" width="10.5703125" style="11" bestFit="1" customWidth="1"/>
    <col min="62" max="62" width="14" style="11" bestFit="1" customWidth="1"/>
    <col min="63" max="63" width="18.7109375" style="11" bestFit="1" customWidth="1"/>
    <col min="64" max="64" width="13.85546875" style="11" bestFit="1" customWidth="1"/>
    <col min="65" max="65" width="20" style="11" bestFit="1" customWidth="1"/>
    <col min="66" max="66" width="16.42578125" style="11" bestFit="1" customWidth="1"/>
    <col min="67" max="67" width="10.42578125" style="11" bestFit="1" customWidth="1"/>
    <col min="68" max="68" width="9.7109375" style="11" customWidth="1"/>
    <col min="69" max="69" width="16.140625" style="11" bestFit="1" customWidth="1"/>
    <col min="70" max="71" width="13.85546875" style="11" customWidth="1"/>
    <col min="72" max="72" width="13.140625" style="11" bestFit="1" customWidth="1"/>
    <col min="73" max="73" width="12.7109375" style="11" bestFit="1" customWidth="1"/>
    <col min="74" max="74" width="11.42578125" style="11" bestFit="1" customWidth="1"/>
    <col min="75" max="75" width="11.85546875" style="11" bestFit="1" customWidth="1"/>
    <col min="76" max="77" width="12.7109375" style="11" bestFit="1" customWidth="1"/>
    <col min="78" max="78" width="12.140625" style="11" bestFit="1" customWidth="1"/>
    <col min="79" max="79" width="12.5703125" style="11" bestFit="1" customWidth="1"/>
    <col min="80" max="80" width="14.140625" style="11" bestFit="1" customWidth="1"/>
    <col min="81" max="81" width="13.42578125" style="11" bestFit="1" customWidth="1"/>
    <col min="82" max="82" width="13.85546875" style="11" customWidth="1"/>
    <col min="83" max="84" width="13.85546875" style="11" bestFit="1" customWidth="1"/>
    <col min="85" max="85" width="14.5703125" style="11" bestFit="1" customWidth="1"/>
    <col min="86" max="86" width="14.5703125" style="11" customWidth="1"/>
    <col min="87" max="87" width="22" style="11" bestFit="1" customWidth="1"/>
    <col min="88" max="88" width="13.85546875" style="11" bestFit="1" customWidth="1"/>
    <col min="89" max="89" width="36" style="11" bestFit="1" customWidth="1"/>
    <col min="90" max="91" width="13.85546875" style="11" bestFit="1" customWidth="1"/>
    <col min="92" max="92" width="14.140625" style="11" customWidth="1"/>
    <col min="93" max="94" width="13.85546875" style="11" bestFit="1" customWidth="1"/>
    <col min="95" max="95" width="16.5703125" style="11" bestFit="1" customWidth="1"/>
    <col min="96" max="96" width="14.85546875" style="11" bestFit="1" customWidth="1"/>
    <col min="97" max="97" width="15.7109375" style="11" bestFit="1" customWidth="1"/>
    <col min="98" max="98" width="13.85546875" style="11" customWidth="1"/>
    <col min="99" max="99" width="18" style="11" bestFit="1" customWidth="1"/>
    <col min="100" max="100" width="11.42578125" style="11" bestFit="1" customWidth="1"/>
    <col min="101" max="102" width="13.85546875" style="11" bestFit="1" customWidth="1"/>
    <col min="103" max="103" width="12.85546875" style="11" bestFit="1" customWidth="1"/>
    <col min="104" max="104" width="13.85546875" style="11" bestFit="1" customWidth="1"/>
    <col min="105" max="105" width="13.140625" style="11" bestFit="1" customWidth="1"/>
    <col min="106" max="106" width="11.7109375" style="11" bestFit="1" customWidth="1"/>
    <col min="107" max="107" width="12.85546875" style="11" bestFit="1" customWidth="1"/>
    <col min="108" max="108" width="10.5703125" style="11" bestFit="1" customWidth="1"/>
    <col min="109" max="109" width="9.85546875" style="11" bestFit="1" customWidth="1"/>
    <col min="110" max="110" width="11.28515625" style="11" customWidth="1"/>
    <col min="111" max="111" width="10.42578125" style="11" bestFit="1" customWidth="1"/>
    <col min="112" max="112" width="11.42578125" style="11" bestFit="1" customWidth="1"/>
    <col min="113" max="113" width="9.85546875" style="11" customWidth="1"/>
    <col min="114" max="114" width="14.85546875" style="11" bestFit="1" customWidth="1"/>
    <col min="115" max="115" width="18.140625" style="11" customWidth="1"/>
    <col min="116" max="116" width="12.140625" style="11" bestFit="1" customWidth="1"/>
    <col min="117" max="117" width="16.42578125" style="11" bestFit="1" customWidth="1"/>
    <col min="118" max="118" width="10.28515625" style="11" bestFit="1" customWidth="1"/>
    <col min="119" max="119" width="16.28515625" style="11" bestFit="1" customWidth="1"/>
    <col min="120" max="120" width="13.42578125" style="11" bestFit="1" customWidth="1"/>
    <col min="121" max="121" width="18.28515625" style="11" bestFit="1" customWidth="1"/>
    <col min="122" max="122" width="18" style="11" bestFit="1" customWidth="1"/>
    <col min="123" max="125" width="13.42578125" style="11" bestFit="1" customWidth="1"/>
    <col min="126" max="126" width="10.42578125" style="11" customWidth="1"/>
    <col min="127" max="127" width="10.42578125" style="11" bestFit="1" customWidth="1"/>
    <col min="128" max="128" width="16.28515625" style="11" bestFit="1" customWidth="1"/>
    <col min="129" max="129" width="28.85546875" style="11" customWidth="1"/>
    <col min="130" max="130" width="31" style="11" bestFit="1" customWidth="1"/>
    <col min="131" max="131" width="12" style="11" bestFit="1" customWidth="1"/>
    <col min="132" max="132" width="69.140625" style="11" customWidth="1"/>
    <col min="133" max="133" width="24.28515625" style="11" bestFit="1" customWidth="1"/>
    <col min="134" max="134" width="60.5703125" style="11" customWidth="1"/>
    <col min="135" max="135" width="65.28515625" style="11" customWidth="1"/>
    <col min="136" max="136" width="9.42578125" style="11" bestFit="1" customWidth="1"/>
    <col min="137" max="137" width="9.5703125" style="11" bestFit="1" customWidth="1"/>
    <col min="138" max="138" width="10" style="11" bestFit="1" customWidth="1"/>
    <col min="139" max="139" width="34.28515625" style="11" customWidth="1"/>
    <col min="140" max="140" width="55.140625" style="11" customWidth="1"/>
    <col min="141" max="141" width="9" style="11" bestFit="1" customWidth="1"/>
    <col min="142" max="142" width="12.140625" style="11" bestFit="1" customWidth="1"/>
    <col min="143" max="143" width="8.5703125" style="11" bestFit="1" customWidth="1"/>
    <col min="144" max="144" width="9.5703125" style="11" bestFit="1" customWidth="1"/>
    <col min="145" max="145" width="10" style="40" bestFit="1" customWidth="1"/>
    <col min="146" max="146" width="11.140625" style="41" bestFit="1" customWidth="1"/>
    <col min="147" max="147" width="10.140625" style="11" bestFit="1" customWidth="1"/>
    <col min="148" max="148" width="9.5703125" style="11" bestFit="1" customWidth="1"/>
    <col min="149" max="16384" width="9.140625" style="11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10"/>
      <c r="EQ1" s="10"/>
      <c r="ER1" s="10"/>
    </row>
    <row r="2" spans="1:148" ht="111.75" thickBot="1">
      <c r="A2" s="12" t="s">
        <v>24</v>
      </c>
      <c r="B2" s="12" t="s">
        <v>25</v>
      </c>
      <c r="C2" s="13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  <c r="K2" s="12" t="s">
        <v>34</v>
      </c>
      <c r="L2" s="14" t="s">
        <v>35</v>
      </c>
      <c r="M2" s="14" t="s">
        <v>36</v>
      </c>
      <c r="N2" s="14" t="s">
        <v>37</v>
      </c>
      <c r="O2" s="14" t="s">
        <v>38</v>
      </c>
      <c r="P2" s="14" t="s">
        <v>39</v>
      </c>
      <c r="Q2" s="14" t="s">
        <v>40</v>
      </c>
      <c r="R2" s="14" t="s">
        <v>41</v>
      </c>
      <c r="S2" s="14" t="s">
        <v>42</v>
      </c>
      <c r="T2" s="14" t="s">
        <v>43</v>
      </c>
      <c r="U2" s="14" t="s">
        <v>44</v>
      </c>
      <c r="V2" s="14" t="s">
        <v>45</v>
      </c>
      <c r="W2" s="14" t="s">
        <v>46</v>
      </c>
      <c r="X2" s="14" t="s">
        <v>47</v>
      </c>
      <c r="Y2" s="14" t="s">
        <v>48</v>
      </c>
      <c r="Z2" s="14" t="s">
        <v>49</v>
      </c>
      <c r="AA2" s="14" t="s">
        <v>50</v>
      </c>
      <c r="AB2" s="14" t="s">
        <v>51</v>
      </c>
      <c r="AC2" s="14" t="s">
        <v>52</v>
      </c>
      <c r="AD2" s="15" t="s">
        <v>53</v>
      </c>
      <c r="AE2" s="14" t="s">
        <v>54</v>
      </c>
      <c r="AF2" s="16" t="s">
        <v>55</v>
      </c>
      <c r="AG2" s="14" t="s">
        <v>56</v>
      </c>
      <c r="AH2" s="14" t="s">
        <v>57</v>
      </c>
      <c r="AI2" s="14" t="s">
        <v>58</v>
      </c>
      <c r="AJ2" s="14" t="s">
        <v>59</v>
      </c>
      <c r="AK2" s="14" t="s">
        <v>60</v>
      </c>
      <c r="AL2" s="16" t="s">
        <v>61</v>
      </c>
      <c r="AM2" s="14" t="s">
        <v>62</v>
      </c>
      <c r="AN2" s="14" t="s">
        <v>63</v>
      </c>
      <c r="AO2" s="14" t="s">
        <v>64</v>
      </c>
      <c r="AP2" s="14" t="s">
        <v>65</v>
      </c>
      <c r="AQ2" s="17" t="s">
        <v>66</v>
      </c>
      <c r="AR2" s="14" t="s">
        <v>67</v>
      </c>
      <c r="AS2" s="14" t="s">
        <v>68</v>
      </c>
      <c r="AT2" s="14" t="s">
        <v>69</v>
      </c>
      <c r="AU2" s="14" t="s">
        <v>70</v>
      </c>
      <c r="AV2" s="14" t="s">
        <v>71</v>
      </c>
      <c r="AW2" s="14" t="s">
        <v>72</v>
      </c>
      <c r="AX2" s="14" t="s">
        <v>73</v>
      </c>
      <c r="AY2" s="17" t="s">
        <v>74</v>
      </c>
      <c r="AZ2" s="18" t="s">
        <v>75</v>
      </c>
      <c r="BA2" s="18" t="s">
        <v>76</v>
      </c>
      <c r="BB2" s="18" t="s">
        <v>77</v>
      </c>
      <c r="BC2" s="18" t="s">
        <v>78</v>
      </c>
      <c r="BD2" s="14" t="s">
        <v>79</v>
      </c>
      <c r="BE2" s="14" t="s">
        <v>80</v>
      </c>
      <c r="BF2" s="14" t="s">
        <v>81</v>
      </c>
      <c r="BG2" s="14" t="s">
        <v>82</v>
      </c>
      <c r="BH2" s="14" t="s">
        <v>83</v>
      </c>
      <c r="BI2" s="14" t="s">
        <v>84</v>
      </c>
      <c r="BJ2" s="14" t="s">
        <v>85</v>
      </c>
      <c r="BK2" s="14" t="s">
        <v>86</v>
      </c>
      <c r="BL2" s="14" t="s">
        <v>87</v>
      </c>
      <c r="BM2" s="14" t="s">
        <v>88</v>
      </c>
      <c r="BN2" s="14" t="s">
        <v>89</v>
      </c>
      <c r="BO2" s="14" t="s">
        <v>90</v>
      </c>
      <c r="BP2" s="14" t="s">
        <v>91</v>
      </c>
      <c r="BQ2" s="14" t="s">
        <v>92</v>
      </c>
      <c r="BR2" s="14" t="s">
        <v>93</v>
      </c>
      <c r="BS2" s="14" t="s">
        <v>94</v>
      </c>
      <c r="BT2" s="14" t="s">
        <v>95</v>
      </c>
      <c r="BU2" s="14" t="s">
        <v>96</v>
      </c>
      <c r="BV2" s="14" t="s">
        <v>97</v>
      </c>
      <c r="BW2" s="14" t="s">
        <v>98</v>
      </c>
      <c r="BX2" s="14" t="s">
        <v>99</v>
      </c>
      <c r="BY2" s="14" t="s">
        <v>100</v>
      </c>
      <c r="BZ2" s="14" t="s">
        <v>101</v>
      </c>
      <c r="CA2" s="14" t="s">
        <v>102</v>
      </c>
      <c r="CB2" s="14" t="s">
        <v>103</v>
      </c>
      <c r="CC2" s="14" t="s">
        <v>104</v>
      </c>
      <c r="CD2" s="14" t="s">
        <v>105</v>
      </c>
      <c r="CE2" s="14" t="s">
        <v>106</v>
      </c>
      <c r="CF2" s="14" t="s">
        <v>107</v>
      </c>
      <c r="CG2" s="14" t="s">
        <v>108</v>
      </c>
      <c r="CH2" s="14" t="s">
        <v>109</v>
      </c>
      <c r="CI2" s="14" t="s">
        <v>110</v>
      </c>
      <c r="CJ2" s="14" t="s">
        <v>111</v>
      </c>
      <c r="CK2" s="14" t="s">
        <v>112</v>
      </c>
      <c r="CL2" s="14" t="s">
        <v>113</v>
      </c>
      <c r="CM2" s="14" t="s">
        <v>114</v>
      </c>
      <c r="CN2" s="14" t="s">
        <v>115</v>
      </c>
      <c r="CO2" s="14" t="s">
        <v>116</v>
      </c>
      <c r="CP2" s="14" t="s">
        <v>117</v>
      </c>
      <c r="CQ2" s="14" t="s">
        <v>118</v>
      </c>
      <c r="CR2" s="14" t="s">
        <v>119</v>
      </c>
      <c r="CS2" s="14" t="s">
        <v>120</v>
      </c>
      <c r="CT2" s="14" t="s">
        <v>121</v>
      </c>
      <c r="CU2" s="14" t="s">
        <v>122</v>
      </c>
      <c r="CV2" s="14" t="s">
        <v>123</v>
      </c>
      <c r="CW2" s="14" t="s">
        <v>124</v>
      </c>
      <c r="CX2" s="14" t="s">
        <v>125</v>
      </c>
      <c r="CY2" s="14" t="s">
        <v>126</v>
      </c>
      <c r="CZ2" s="14" t="s">
        <v>127</v>
      </c>
      <c r="DA2" s="14" t="s">
        <v>128</v>
      </c>
      <c r="DB2" s="14" t="s">
        <v>129</v>
      </c>
      <c r="DC2" s="14" t="s">
        <v>130</v>
      </c>
      <c r="DD2" s="14" t="s">
        <v>131</v>
      </c>
      <c r="DE2" s="14" t="s">
        <v>132</v>
      </c>
      <c r="DF2" s="14" t="s">
        <v>133</v>
      </c>
      <c r="DG2" s="14" t="s">
        <v>134</v>
      </c>
      <c r="DH2" s="14" t="s">
        <v>135</v>
      </c>
      <c r="DI2" s="14" t="s">
        <v>136</v>
      </c>
      <c r="DJ2" s="14" t="s">
        <v>137</v>
      </c>
      <c r="DK2" s="14" t="s">
        <v>138</v>
      </c>
      <c r="DL2" s="14" t="s">
        <v>139</v>
      </c>
      <c r="DM2" s="14" t="s">
        <v>140</v>
      </c>
      <c r="DN2" s="14" t="s">
        <v>141</v>
      </c>
      <c r="DO2" s="14" t="s">
        <v>142</v>
      </c>
      <c r="DP2" s="14" t="s">
        <v>143</v>
      </c>
      <c r="DQ2" s="14" t="s">
        <v>144</v>
      </c>
      <c r="DR2" s="14" t="s">
        <v>145</v>
      </c>
      <c r="DS2" s="14" t="s">
        <v>146</v>
      </c>
      <c r="DT2" s="14" t="s">
        <v>147</v>
      </c>
      <c r="DU2" s="14" t="s">
        <v>148</v>
      </c>
      <c r="DV2" s="14" t="s">
        <v>149</v>
      </c>
      <c r="DW2" s="14" t="s">
        <v>150</v>
      </c>
      <c r="DX2" s="14" t="s">
        <v>151</v>
      </c>
      <c r="DY2" s="14" t="s">
        <v>152</v>
      </c>
      <c r="DZ2" s="14" t="s">
        <v>153</v>
      </c>
      <c r="EA2" s="19" t="s">
        <v>154</v>
      </c>
      <c r="EB2" s="14" t="s">
        <v>155</v>
      </c>
      <c r="EC2" s="19" t="s">
        <v>156</v>
      </c>
      <c r="ED2" s="14" t="s">
        <v>157</v>
      </c>
      <c r="EE2" s="14" t="s">
        <v>158</v>
      </c>
      <c r="EF2" s="18" t="s">
        <v>159</v>
      </c>
      <c r="EG2" s="18" t="s">
        <v>160</v>
      </c>
      <c r="EH2" s="20" t="s">
        <v>161</v>
      </c>
      <c r="EI2" s="14" t="s">
        <v>162</v>
      </c>
      <c r="EJ2" s="14" t="s">
        <v>163</v>
      </c>
      <c r="EK2" s="14" t="s">
        <v>164</v>
      </c>
      <c r="EL2" s="14" t="s">
        <v>165</v>
      </c>
      <c r="EM2" s="14" t="s">
        <v>166</v>
      </c>
      <c r="EN2" s="14" t="s">
        <v>167</v>
      </c>
      <c r="EO2" s="21" t="s">
        <v>168</v>
      </c>
      <c r="EP2" s="22" t="s">
        <v>169</v>
      </c>
      <c r="EQ2" s="23" t="s">
        <v>170</v>
      </c>
      <c r="ER2" s="24" t="s">
        <v>171</v>
      </c>
    </row>
    <row r="3" spans="1:148">
      <c r="A3" s="25" t="s">
        <v>172</v>
      </c>
      <c r="B3" s="25" t="s">
        <v>173</v>
      </c>
      <c r="C3" s="26" t="s">
        <v>174</v>
      </c>
      <c r="D3" s="25" t="s">
        <v>175</v>
      </c>
      <c r="E3" s="25" t="s">
        <v>176</v>
      </c>
      <c r="F3" s="25" t="s">
        <v>177</v>
      </c>
      <c r="G3" s="25" t="s">
        <v>178</v>
      </c>
      <c r="H3" s="25" t="s">
        <v>179</v>
      </c>
      <c r="I3" s="25" t="s">
        <v>180</v>
      </c>
      <c r="J3" s="25" t="s">
        <v>181</v>
      </c>
      <c r="K3" s="25" t="s">
        <v>182</v>
      </c>
      <c r="L3" s="25" t="s">
        <v>183</v>
      </c>
      <c r="M3" s="25" t="s">
        <v>184</v>
      </c>
      <c r="N3" s="25" t="s">
        <v>185</v>
      </c>
      <c r="O3" s="25" t="s">
        <v>186</v>
      </c>
      <c r="P3" s="25" t="s">
        <v>187</v>
      </c>
      <c r="Q3" s="25" t="s">
        <v>188</v>
      </c>
      <c r="R3" s="25" t="s">
        <v>189</v>
      </c>
      <c r="S3" s="25" t="s">
        <v>190</v>
      </c>
      <c r="T3" s="25" t="s">
        <v>191</v>
      </c>
      <c r="U3" s="25" t="s">
        <v>192</v>
      </c>
      <c r="V3" s="25" t="s">
        <v>193</v>
      </c>
      <c r="W3" s="25" t="s">
        <v>194</v>
      </c>
      <c r="X3" s="25" t="s">
        <v>195</v>
      </c>
      <c r="Y3" s="25" t="s">
        <v>196</v>
      </c>
      <c r="Z3" s="25" t="s">
        <v>197</v>
      </c>
      <c r="AA3" s="25" t="s">
        <v>198</v>
      </c>
      <c r="AB3" s="25" t="s">
        <v>199</v>
      </c>
      <c r="AC3" s="25" t="s">
        <v>200</v>
      </c>
      <c r="AD3" s="27" t="s">
        <v>201</v>
      </c>
      <c r="AE3" s="25" t="s">
        <v>202</v>
      </c>
      <c r="AF3" s="27" t="s">
        <v>201</v>
      </c>
      <c r="AG3" s="25" t="s">
        <v>203</v>
      </c>
      <c r="AH3" s="25" t="s">
        <v>204</v>
      </c>
      <c r="AI3" s="25" t="s">
        <v>205</v>
      </c>
      <c r="AJ3" s="25" t="s">
        <v>206</v>
      </c>
      <c r="AK3" s="25" t="s">
        <v>207</v>
      </c>
      <c r="AL3" s="27" t="s">
        <v>201</v>
      </c>
      <c r="AM3" s="25" t="s">
        <v>208</v>
      </c>
      <c r="AN3" s="25" t="s">
        <v>209</v>
      </c>
      <c r="AO3" s="25" t="s">
        <v>210</v>
      </c>
      <c r="AP3" s="25" t="s">
        <v>211</v>
      </c>
      <c r="AQ3" s="27" t="s">
        <v>201</v>
      </c>
      <c r="AR3" s="25" t="s">
        <v>212</v>
      </c>
      <c r="AS3" s="25" t="s">
        <v>213</v>
      </c>
      <c r="AT3" s="25" t="s">
        <v>214</v>
      </c>
      <c r="AU3" s="25" t="s">
        <v>215</v>
      </c>
      <c r="AV3" s="25" t="s">
        <v>216</v>
      </c>
      <c r="AW3" s="25" t="s">
        <v>217</v>
      </c>
      <c r="AX3" s="25" t="s">
        <v>218</v>
      </c>
      <c r="AY3" s="27" t="s">
        <v>201</v>
      </c>
      <c r="AZ3" s="25" t="s">
        <v>219</v>
      </c>
      <c r="BA3" s="25" t="s">
        <v>220</v>
      </c>
      <c r="BB3" s="25" t="s">
        <v>221</v>
      </c>
      <c r="BC3" s="25" t="s">
        <v>222</v>
      </c>
      <c r="BD3" s="25" t="s">
        <v>223</v>
      </c>
      <c r="BE3" s="25" t="s">
        <v>224</v>
      </c>
      <c r="BF3" s="25" t="s">
        <v>225</v>
      </c>
      <c r="BG3" s="25" t="s">
        <v>226</v>
      </c>
      <c r="BH3" s="25" t="s">
        <v>227</v>
      </c>
      <c r="BI3" s="25" t="s">
        <v>228</v>
      </c>
      <c r="BJ3" s="25" t="s">
        <v>229</v>
      </c>
      <c r="BK3" s="25" t="s">
        <v>230</v>
      </c>
      <c r="BL3" s="25" t="s">
        <v>231</v>
      </c>
      <c r="BM3" s="25" t="s">
        <v>232</v>
      </c>
      <c r="BN3" s="25" t="s">
        <v>233</v>
      </c>
      <c r="BO3" s="25" t="s">
        <v>234</v>
      </c>
      <c r="BP3" s="25" t="s">
        <v>235</v>
      </c>
      <c r="BQ3" s="25" t="s">
        <v>236</v>
      </c>
      <c r="BR3" s="25" t="s">
        <v>237</v>
      </c>
      <c r="BS3" s="25" t="s">
        <v>238</v>
      </c>
      <c r="BT3" s="25" t="s">
        <v>239</v>
      </c>
      <c r="BU3" s="25" t="s">
        <v>240</v>
      </c>
      <c r="BV3" s="25" t="s">
        <v>241</v>
      </c>
      <c r="BW3" s="25" t="s">
        <v>242</v>
      </c>
      <c r="BX3" s="25" t="s">
        <v>243</v>
      </c>
      <c r="BY3" s="25" t="s">
        <v>244</v>
      </c>
      <c r="BZ3" s="25" t="s">
        <v>245</v>
      </c>
      <c r="CA3" s="25" t="s">
        <v>246</v>
      </c>
      <c r="CB3" s="25" t="s">
        <v>247</v>
      </c>
      <c r="CC3" s="25" t="s">
        <v>248</v>
      </c>
      <c r="CD3" s="25" t="s">
        <v>249</v>
      </c>
      <c r="CE3" s="25" t="s">
        <v>250</v>
      </c>
      <c r="CF3" s="25" t="s">
        <v>251</v>
      </c>
      <c r="CG3" s="25" t="s">
        <v>252</v>
      </c>
      <c r="CH3" s="25" t="s">
        <v>253</v>
      </c>
      <c r="CI3" s="25" t="s">
        <v>254</v>
      </c>
      <c r="CJ3" s="25" t="s">
        <v>255</v>
      </c>
      <c r="CK3" s="25" t="s">
        <v>256</v>
      </c>
      <c r="CL3" s="25" t="s">
        <v>257</v>
      </c>
      <c r="CM3" s="25" t="s">
        <v>258</v>
      </c>
      <c r="CN3" s="25" t="s">
        <v>259</v>
      </c>
      <c r="CO3" s="25" t="s">
        <v>260</v>
      </c>
      <c r="CP3" s="25" t="s">
        <v>261</v>
      </c>
      <c r="CQ3" s="25" t="s">
        <v>262</v>
      </c>
      <c r="CR3" s="25" t="s">
        <v>263</v>
      </c>
      <c r="CS3" s="25" t="s">
        <v>264</v>
      </c>
      <c r="CT3" s="25" t="s">
        <v>265</v>
      </c>
      <c r="CU3" s="25" t="s">
        <v>266</v>
      </c>
      <c r="CV3" s="25" t="s">
        <v>267</v>
      </c>
      <c r="CW3" s="25" t="s">
        <v>268</v>
      </c>
      <c r="CX3" s="25" t="s">
        <v>269</v>
      </c>
      <c r="CY3" s="25" t="s">
        <v>270</v>
      </c>
      <c r="CZ3" s="25" t="s">
        <v>271</v>
      </c>
      <c r="DA3" s="25" t="s">
        <v>272</v>
      </c>
      <c r="DB3" s="25" t="s">
        <v>273</v>
      </c>
      <c r="DC3" s="25" t="s">
        <v>274</v>
      </c>
      <c r="DD3" s="25" t="s">
        <v>275</v>
      </c>
      <c r="DE3" s="25" t="s">
        <v>276</v>
      </c>
      <c r="DF3" s="25" t="s">
        <v>277</v>
      </c>
      <c r="DG3" s="25" t="s">
        <v>278</v>
      </c>
      <c r="DH3" s="25" t="s">
        <v>279</v>
      </c>
      <c r="DI3" s="25" t="s">
        <v>280</v>
      </c>
      <c r="DJ3" s="25" t="s">
        <v>281</v>
      </c>
      <c r="DK3" s="25" t="s">
        <v>282</v>
      </c>
      <c r="DL3" s="25" t="s">
        <v>283</v>
      </c>
      <c r="DM3" s="25" t="s">
        <v>284</v>
      </c>
      <c r="DN3" s="25" t="s">
        <v>285</v>
      </c>
      <c r="DO3" s="25" t="s">
        <v>286</v>
      </c>
      <c r="DP3" s="25" t="s">
        <v>287</v>
      </c>
      <c r="DQ3" s="25" t="s">
        <v>288</v>
      </c>
      <c r="DR3" s="25" t="s">
        <v>289</v>
      </c>
      <c r="DS3" s="25" t="s">
        <v>290</v>
      </c>
      <c r="DT3" s="25" t="s">
        <v>291</v>
      </c>
      <c r="DU3" s="25" t="s">
        <v>292</v>
      </c>
      <c r="DV3" s="25" t="s">
        <v>293</v>
      </c>
      <c r="DW3" s="25" t="s">
        <v>294</v>
      </c>
      <c r="DX3" s="25" t="s">
        <v>295</v>
      </c>
      <c r="DY3" s="25" t="s">
        <v>296</v>
      </c>
      <c r="DZ3" s="25" t="s">
        <v>297</v>
      </c>
      <c r="EA3" s="25" t="s">
        <v>298</v>
      </c>
      <c r="EB3" s="25" t="s">
        <v>299</v>
      </c>
      <c r="EC3" s="25" t="s">
        <v>300</v>
      </c>
      <c r="ED3" s="25" t="s">
        <v>301</v>
      </c>
      <c r="EE3" s="25" t="s">
        <v>302</v>
      </c>
      <c r="EF3" s="25" t="s">
        <v>303</v>
      </c>
      <c r="EG3" s="25" t="s">
        <v>304</v>
      </c>
      <c r="EH3" s="25" t="s">
        <v>305</v>
      </c>
      <c r="EI3" s="25" t="s">
        <v>306</v>
      </c>
      <c r="EJ3" s="25" t="s">
        <v>307</v>
      </c>
      <c r="EK3" s="25" t="s">
        <v>308</v>
      </c>
      <c r="EL3" s="25" t="s">
        <v>309</v>
      </c>
      <c r="EM3" s="25" t="s">
        <v>310</v>
      </c>
      <c r="EN3" s="25" t="s">
        <v>311</v>
      </c>
      <c r="EO3" s="28" t="s">
        <v>312</v>
      </c>
      <c r="EP3" s="29" t="s">
        <v>313</v>
      </c>
      <c r="EQ3" s="28" t="s">
        <v>314</v>
      </c>
      <c r="ER3" s="28" t="s">
        <v>315</v>
      </c>
    </row>
    <row r="4" spans="1:148" s="35" customFormat="1" ht="24">
      <c r="A4" s="31" t="s">
        <v>355</v>
      </c>
      <c r="B4" s="31" t="s">
        <v>356</v>
      </c>
      <c r="C4" s="31">
        <v>3</v>
      </c>
      <c r="D4" s="31" t="s">
        <v>357</v>
      </c>
      <c r="E4" s="31" t="s">
        <v>358</v>
      </c>
      <c r="F4" s="31" t="s">
        <v>359</v>
      </c>
      <c r="G4" s="31">
        <v>35201</v>
      </c>
      <c r="H4" s="31" t="s">
        <v>356</v>
      </c>
      <c r="I4" s="31" t="s">
        <v>360</v>
      </c>
      <c r="J4" s="31" t="s">
        <v>361</v>
      </c>
      <c r="K4" s="31" t="s">
        <v>362</v>
      </c>
      <c r="L4" s="31" t="s">
        <v>320</v>
      </c>
      <c r="M4" s="31" t="s">
        <v>341</v>
      </c>
      <c r="N4" s="31" t="s">
        <v>363</v>
      </c>
      <c r="O4" s="31"/>
      <c r="P4" s="31">
        <v>354524231</v>
      </c>
      <c r="Q4" s="31" t="s">
        <v>364</v>
      </c>
      <c r="R4" s="31" t="s">
        <v>320</v>
      </c>
      <c r="S4" s="31" t="s">
        <v>341</v>
      </c>
      <c r="T4" s="31" t="s">
        <v>363</v>
      </c>
      <c r="U4" s="31"/>
      <c r="V4" s="31">
        <v>354524231</v>
      </c>
      <c r="W4" s="31" t="s">
        <v>364</v>
      </c>
      <c r="X4" s="31">
        <v>6</v>
      </c>
      <c r="Y4" s="31">
        <v>1</v>
      </c>
      <c r="Z4" s="31">
        <v>7</v>
      </c>
      <c r="AA4" s="31">
        <v>6</v>
      </c>
      <c r="AB4" s="31">
        <v>1</v>
      </c>
      <c r="AC4" s="31">
        <v>7</v>
      </c>
      <c r="AD4" s="32" t="str">
        <f t="shared" ref="AD4" si="0">IF(AC4&lt;=Z4,"A","N")</f>
        <v>A</v>
      </c>
      <c r="AE4" s="31">
        <v>6</v>
      </c>
      <c r="AF4" s="32" t="str">
        <f t="shared" ref="AF4" si="1">IF(AE4&lt;=Z4,"A","N")</f>
        <v>A</v>
      </c>
      <c r="AG4" s="31">
        <v>0</v>
      </c>
      <c r="AH4" s="31">
        <v>3</v>
      </c>
      <c r="AI4" s="31">
        <v>2</v>
      </c>
      <c r="AJ4" s="31">
        <v>1</v>
      </c>
      <c r="AK4" s="31">
        <v>6</v>
      </c>
      <c r="AL4" s="32" t="str">
        <f t="shared" ref="AL4" si="2">IF(AK4=X4,"A","N")</f>
        <v>A</v>
      </c>
      <c r="AM4" s="31">
        <v>1</v>
      </c>
      <c r="AN4" s="31">
        <v>2</v>
      </c>
      <c r="AO4" s="31">
        <v>3</v>
      </c>
      <c r="AP4" s="31">
        <v>6</v>
      </c>
      <c r="AQ4" s="32" t="str">
        <f t="shared" ref="AQ4" si="3">IF(AP4=X4,"A","N")</f>
        <v>A</v>
      </c>
      <c r="AR4" s="31">
        <v>0</v>
      </c>
      <c r="AS4" s="31">
        <v>0</v>
      </c>
      <c r="AT4" s="31">
        <v>1</v>
      </c>
      <c r="AU4" s="31">
        <v>3</v>
      </c>
      <c r="AV4" s="31">
        <v>2</v>
      </c>
      <c r="AW4" s="31">
        <v>0</v>
      </c>
      <c r="AX4" s="31">
        <v>6</v>
      </c>
      <c r="AY4" s="32" t="str">
        <f t="shared" ref="AY4" si="4">IF(AX4=X4,"A","N")</f>
        <v>A</v>
      </c>
      <c r="AZ4" s="31">
        <v>1</v>
      </c>
      <c r="BA4" s="31">
        <v>1</v>
      </c>
      <c r="BB4" s="31">
        <v>0</v>
      </c>
      <c r="BC4" s="31">
        <v>0</v>
      </c>
      <c r="BD4" s="31">
        <v>64</v>
      </c>
      <c r="BE4" s="31">
        <v>0</v>
      </c>
      <c r="BF4" s="31">
        <v>0</v>
      </c>
      <c r="BG4" s="31">
        <v>44</v>
      </c>
      <c r="BH4" s="31">
        <v>0</v>
      </c>
      <c r="BI4" s="31">
        <v>19</v>
      </c>
      <c r="BJ4" s="31">
        <v>0</v>
      </c>
      <c r="BK4" s="31">
        <v>2</v>
      </c>
      <c r="BL4" s="31">
        <v>48</v>
      </c>
      <c r="BM4" s="31">
        <v>14</v>
      </c>
      <c r="BN4" s="31">
        <v>0</v>
      </c>
      <c r="BO4" s="31">
        <v>41</v>
      </c>
      <c r="BP4" s="31">
        <v>81</v>
      </c>
      <c r="BQ4" s="31">
        <v>0</v>
      </c>
      <c r="BR4" s="31">
        <v>0</v>
      </c>
      <c r="BS4" s="31">
        <v>34</v>
      </c>
      <c r="BT4" s="31">
        <v>22</v>
      </c>
      <c r="BU4" s="31">
        <v>0</v>
      </c>
      <c r="BV4" s="31">
        <v>0</v>
      </c>
      <c r="BW4" s="31">
        <v>39</v>
      </c>
      <c r="BX4" s="31">
        <v>0</v>
      </c>
      <c r="BY4" s="31">
        <v>0</v>
      </c>
      <c r="BZ4" s="31">
        <v>8</v>
      </c>
      <c r="CA4" s="31">
        <v>7</v>
      </c>
      <c r="CB4" s="31">
        <v>22</v>
      </c>
      <c r="CC4" s="31">
        <v>4</v>
      </c>
      <c r="CD4" s="31">
        <v>2</v>
      </c>
      <c r="CE4" s="31">
        <v>1</v>
      </c>
      <c r="CF4" s="31">
        <v>1</v>
      </c>
      <c r="CG4" s="31">
        <v>15</v>
      </c>
      <c r="CH4" s="31">
        <v>0</v>
      </c>
      <c r="CI4" s="31">
        <v>0</v>
      </c>
      <c r="CJ4" s="31">
        <v>0</v>
      </c>
      <c r="CK4" s="31">
        <v>0</v>
      </c>
      <c r="CL4" s="31">
        <v>0</v>
      </c>
      <c r="CM4" s="31">
        <v>1</v>
      </c>
      <c r="CN4" s="31">
        <v>0</v>
      </c>
      <c r="CO4" s="31">
        <v>0</v>
      </c>
      <c r="CP4" s="31">
        <v>1</v>
      </c>
      <c r="CQ4" s="31">
        <v>1</v>
      </c>
      <c r="CR4" s="31">
        <v>1</v>
      </c>
      <c r="CS4" s="31">
        <v>12</v>
      </c>
      <c r="CT4" s="31">
        <v>0</v>
      </c>
      <c r="CU4" s="31">
        <v>0</v>
      </c>
      <c r="CV4" s="31">
        <v>2</v>
      </c>
      <c r="CW4" s="31">
        <v>0</v>
      </c>
      <c r="CX4" s="31">
        <v>0</v>
      </c>
      <c r="CY4" s="31">
        <v>10</v>
      </c>
      <c r="CZ4" s="31">
        <v>0</v>
      </c>
      <c r="DA4" s="31">
        <v>0</v>
      </c>
      <c r="DB4" s="31">
        <v>0</v>
      </c>
      <c r="DC4" s="31">
        <v>0</v>
      </c>
      <c r="DD4" s="31">
        <v>0</v>
      </c>
      <c r="DE4" s="31">
        <v>0</v>
      </c>
      <c r="DF4" s="31">
        <v>0</v>
      </c>
      <c r="DG4" s="31">
        <v>0</v>
      </c>
      <c r="DH4" s="31">
        <v>0</v>
      </c>
      <c r="DI4" s="31">
        <v>0</v>
      </c>
      <c r="DJ4" s="31">
        <v>0</v>
      </c>
      <c r="DK4" s="31">
        <v>0</v>
      </c>
      <c r="DL4" s="31">
        <v>0</v>
      </c>
      <c r="DM4" s="31">
        <v>0</v>
      </c>
      <c r="DN4" s="31">
        <v>0</v>
      </c>
      <c r="DO4" s="31">
        <v>0</v>
      </c>
      <c r="DP4" s="31">
        <v>5</v>
      </c>
      <c r="DQ4" s="31">
        <v>0</v>
      </c>
      <c r="DR4" s="31">
        <v>0</v>
      </c>
      <c r="DS4" s="31">
        <v>1</v>
      </c>
      <c r="DT4" s="31">
        <v>2</v>
      </c>
      <c r="DU4" s="31">
        <v>1</v>
      </c>
      <c r="DV4" s="31">
        <v>1</v>
      </c>
      <c r="DW4" s="31">
        <v>0</v>
      </c>
      <c r="DX4" s="31">
        <v>0</v>
      </c>
      <c r="DY4" s="31">
        <v>3</v>
      </c>
      <c r="DZ4" s="31">
        <v>395</v>
      </c>
      <c r="EA4" s="31">
        <v>0</v>
      </c>
      <c r="EB4" s="31"/>
      <c r="EC4" s="31">
        <v>1</v>
      </c>
      <c r="ED4" s="31"/>
      <c r="EE4" s="31"/>
      <c r="EF4" s="31">
        <v>1</v>
      </c>
      <c r="EG4" s="31">
        <v>1</v>
      </c>
      <c r="EH4" s="31">
        <v>1</v>
      </c>
      <c r="EI4" s="31"/>
      <c r="EJ4" s="31"/>
      <c r="EK4" s="31">
        <v>17612</v>
      </c>
      <c r="EL4" s="31">
        <v>143.76</v>
      </c>
      <c r="EM4" s="31">
        <v>5</v>
      </c>
      <c r="EN4" s="31">
        <v>5</v>
      </c>
      <c r="EO4" s="34">
        <v>17622</v>
      </c>
      <c r="EP4" s="33">
        <v>143.75</v>
      </c>
      <c r="EQ4" s="34">
        <v>5</v>
      </c>
      <c r="ER4" s="34">
        <v>5</v>
      </c>
    </row>
    <row r="5" spans="1:148" s="35" customFormat="1" ht="24">
      <c r="A5" s="31" t="s">
        <v>355</v>
      </c>
      <c r="B5" s="31" t="s">
        <v>365</v>
      </c>
      <c r="C5" s="31">
        <v>1</v>
      </c>
      <c r="D5" s="31" t="s">
        <v>366</v>
      </c>
      <c r="E5" s="37" t="s">
        <v>340</v>
      </c>
      <c r="F5" s="31">
        <v>1</v>
      </c>
      <c r="G5" s="31">
        <v>36471</v>
      </c>
      <c r="H5" s="31" t="s">
        <v>365</v>
      </c>
      <c r="I5" s="31" t="s">
        <v>367</v>
      </c>
      <c r="J5" s="31" t="s">
        <v>368</v>
      </c>
      <c r="K5" s="31" t="s">
        <v>331</v>
      </c>
      <c r="L5" s="31"/>
      <c r="M5" s="31" t="s">
        <v>330</v>
      </c>
      <c r="N5" s="31" t="s">
        <v>369</v>
      </c>
      <c r="O5" s="31"/>
      <c r="P5" s="31">
        <v>353670124</v>
      </c>
      <c r="Q5" s="31" t="s">
        <v>370</v>
      </c>
      <c r="R5" s="31"/>
      <c r="S5" s="31"/>
      <c r="T5" s="31"/>
      <c r="U5" s="31"/>
      <c r="V5" s="31"/>
      <c r="W5" s="31"/>
      <c r="X5" s="31">
        <v>1</v>
      </c>
      <c r="Y5" s="31">
        <v>0</v>
      </c>
      <c r="Z5" s="31">
        <v>1</v>
      </c>
      <c r="AA5" s="31">
        <v>1</v>
      </c>
      <c r="AB5" s="31">
        <v>0</v>
      </c>
      <c r="AC5" s="31">
        <v>1</v>
      </c>
      <c r="AD5" s="32" t="str">
        <f t="shared" ref="AD5:AD26" si="5">IF(AC5&lt;=Z5,"A","N")</f>
        <v>A</v>
      </c>
      <c r="AE5" s="31"/>
      <c r="AF5" s="32" t="str">
        <f t="shared" ref="AF5:AF26" si="6">IF(AE5&lt;=Z5,"A","N")</f>
        <v>A</v>
      </c>
      <c r="AG5" s="31">
        <v>0</v>
      </c>
      <c r="AH5" s="31">
        <v>1</v>
      </c>
      <c r="AI5" s="31">
        <v>0</v>
      </c>
      <c r="AJ5" s="31">
        <v>0</v>
      </c>
      <c r="AK5" s="31">
        <v>1</v>
      </c>
      <c r="AL5" s="32" t="str">
        <f t="shared" ref="AL5:AL26" si="7">IF(AK5=X5,"A","N")</f>
        <v>A</v>
      </c>
      <c r="AM5" s="31">
        <v>0</v>
      </c>
      <c r="AN5" s="31">
        <v>0</v>
      </c>
      <c r="AO5" s="31">
        <v>1</v>
      </c>
      <c r="AP5" s="31">
        <v>1</v>
      </c>
      <c r="AQ5" s="32" t="str">
        <f t="shared" ref="AQ5:AQ26" si="8">IF(AP5=X5,"A","N")</f>
        <v>A</v>
      </c>
      <c r="AR5" s="31">
        <v>0</v>
      </c>
      <c r="AS5" s="31">
        <v>1</v>
      </c>
      <c r="AT5" s="31">
        <v>0</v>
      </c>
      <c r="AU5" s="31">
        <v>0</v>
      </c>
      <c r="AV5" s="31">
        <v>0</v>
      </c>
      <c r="AW5" s="31">
        <v>0</v>
      </c>
      <c r="AX5" s="31">
        <v>1</v>
      </c>
      <c r="AY5" s="32" t="str">
        <f t="shared" ref="AY5:AY26" si="9">IF(AX5=X5,"A","N")</f>
        <v>A</v>
      </c>
      <c r="AZ5" s="31">
        <v>1</v>
      </c>
      <c r="BA5" s="31">
        <v>0</v>
      </c>
      <c r="BB5" s="31">
        <v>1</v>
      </c>
      <c r="BC5" s="31">
        <v>1</v>
      </c>
      <c r="BD5" s="31">
        <v>3</v>
      </c>
      <c r="BE5" s="31">
        <v>0</v>
      </c>
      <c r="BF5" s="31">
        <v>0</v>
      </c>
      <c r="BG5" s="31">
        <v>4</v>
      </c>
      <c r="BH5" s="31">
        <v>0</v>
      </c>
      <c r="BI5" s="31">
        <v>1</v>
      </c>
      <c r="BJ5" s="31">
        <v>0</v>
      </c>
      <c r="BK5" s="31">
        <v>0</v>
      </c>
      <c r="BL5" s="31">
        <v>0</v>
      </c>
      <c r="BM5" s="31">
        <v>25</v>
      </c>
      <c r="BN5" s="31">
        <v>0</v>
      </c>
      <c r="BO5" s="31">
        <v>7</v>
      </c>
      <c r="BP5" s="31">
        <v>11</v>
      </c>
      <c r="BQ5" s="31">
        <v>0</v>
      </c>
      <c r="BR5" s="31">
        <v>0</v>
      </c>
      <c r="BS5" s="31">
        <v>2</v>
      </c>
      <c r="BT5" s="31">
        <v>0</v>
      </c>
      <c r="BU5" s="31">
        <v>0</v>
      </c>
      <c r="BV5" s="31">
        <v>13</v>
      </c>
      <c r="BW5" s="31">
        <v>4</v>
      </c>
      <c r="BX5" s="31">
        <v>1</v>
      </c>
      <c r="BY5" s="31">
        <v>0</v>
      </c>
      <c r="BZ5" s="31">
        <v>1</v>
      </c>
      <c r="CA5" s="31">
        <v>28</v>
      </c>
      <c r="CB5" s="31">
        <v>3</v>
      </c>
      <c r="CC5" s="31">
        <v>0</v>
      </c>
      <c r="CD5" s="31">
        <v>2</v>
      </c>
      <c r="CE5" s="31">
        <v>1</v>
      </c>
      <c r="CF5" s="31">
        <v>0</v>
      </c>
      <c r="CG5" s="31">
        <v>3</v>
      </c>
      <c r="CH5" s="31">
        <v>0</v>
      </c>
      <c r="CI5" s="31">
        <v>1</v>
      </c>
      <c r="CJ5" s="31">
        <v>2</v>
      </c>
      <c r="CK5" s="31">
        <v>0</v>
      </c>
      <c r="CL5" s="31">
        <v>0</v>
      </c>
      <c r="CM5" s="31">
        <v>0</v>
      </c>
      <c r="CN5" s="31">
        <v>0</v>
      </c>
      <c r="CO5" s="31">
        <v>0</v>
      </c>
      <c r="CP5" s="31">
        <v>0</v>
      </c>
      <c r="CQ5" s="31">
        <v>0</v>
      </c>
      <c r="CR5" s="31">
        <v>0</v>
      </c>
      <c r="CS5" s="31">
        <v>0</v>
      </c>
      <c r="CT5" s="31">
        <v>0</v>
      </c>
      <c r="CU5" s="31">
        <v>0</v>
      </c>
      <c r="CV5" s="31">
        <v>0</v>
      </c>
      <c r="CW5" s="31">
        <v>1</v>
      </c>
      <c r="CX5" s="31">
        <v>0</v>
      </c>
      <c r="CY5" s="31">
        <v>1</v>
      </c>
      <c r="CZ5" s="31">
        <v>0</v>
      </c>
      <c r="DA5" s="31">
        <v>0</v>
      </c>
      <c r="DB5" s="31">
        <v>0</v>
      </c>
      <c r="DC5" s="31">
        <v>0</v>
      </c>
      <c r="DD5" s="31">
        <v>0</v>
      </c>
      <c r="DE5" s="31">
        <v>0</v>
      </c>
      <c r="DF5" s="31">
        <v>0</v>
      </c>
      <c r="DG5" s="31">
        <v>0</v>
      </c>
      <c r="DH5" s="31">
        <v>0</v>
      </c>
      <c r="DI5" s="31">
        <v>0</v>
      </c>
      <c r="DJ5" s="31">
        <v>0</v>
      </c>
      <c r="DK5" s="31">
        <v>0</v>
      </c>
      <c r="DL5" s="31">
        <v>0</v>
      </c>
      <c r="DM5" s="31">
        <v>0</v>
      </c>
      <c r="DN5" s="31">
        <v>0</v>
      </c>
      <c r="DO5" s="31">
        <v>0</v>
      </c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>
        <v>15</v>
      </c>
      <c r="EA5" s="31">
        <v>0</v>
      </c>
      <c r="EB5" s="31"/>
      <c r="EC5" s="31">
        <v>1</v>
      </c>
      <c r="ED5" s="31"/>
      <c r="EE5" s="31"/>
      <c r="EF5" s="31">
        <v>1</v>
      </c>
      <c r="EG5" s="31">
        <v>1</v>
      </c>
      <c r="EH5" s="31">
        <v>1</v>
      </c>
      <c r="EI5" s="31"/>
      <c r="EJ5" s="31"/>
      <c r="EK5" s="31">
        <v>2620</v>
      </c>
      <c r="EL5" s="31">
        <v>108.25</v>
      </c>
      <c r="EM5" s="31">
        <v>22</v>
      </c>
      <c r="EN5" s="31">
        <v>22</v>
      </c>
      <c r="EO5" s="34">
        <v>2539</v>
      </c>
      <c r="EP5" s="33">
        <v>108.25</v>
      </c>
      <c r="EQ5" s="34">
        <v>2</v>
      </c>
      <c r="ER5" s="34">
        <v>2</v>
      </c>
    </row>
    <row r="6" spans="1:148" s="35" customFormat="1" ht="24">
      <c r="A6" s="31" t="s">
        <v>355</v>
      </c>
      <c r="B6" s="31" t="s">
        <v>371</v>
      </c>
      <c r="C6" s="31">
        <v>1</v>
      </c>
      <c r="D6" s="31" t="s">
        <v>372</v>
      </c>
      <c r="E6" s="31" t="s">
        <v>373</v>
      </c>
      <c r="F6" s="31" t="s">
        <v>374</v>
      </c>
      <c r="G6" s="31">
        <v>35101</v>
      </c>
      <c r="H6" s="31" t="s">
        <v>371</v>
      </c>
      <c r="I6" s="31" t="s">
        <v>375</v>
      </c>
      <c r="J6" s="31" t="s">
        <v>376</v>
      </c>
      <c r="K6" s="31" t="s">
        <v>377</v>
      </c>
      <c r="L6" s="31" t="s">
        <v>320</v>
      </c>
      <c r="M6" s="31" t="s">
        <v>350</v>
      </c>
      <c r="N6" s="31" t="s">
        <v>378</v>
      </c>
      <c r="O6" s="31"/>
      <c r="P6" s="31">
        <v>354479236</v>
      </c>
      <c r="Q6" s="31" t="s">
        <v>379</v>
      </c>
      <c r="R6" s="31" t="s">
        <v>320</v>
      </c>
      <c r="S6" s="31" t="s">
        <v>350</v>
      </c>
      <c r="T6" s="31" t="s">
        <v>378</v>
      </c>
      <c r="U6" s="31"/>
      <c r="V6" s="31">
        <v>354479236</v>
      </c>
      <c r="W6" s="31" t="s">
        <v>379</v>
      </c>
      <c r="X6" s="31">
        <v>3</v>
      </c>
      <c r="Y6" s="31">
        <v>0</v>
      </c>
      <c r="Z6" s="31">
        <v>3</v>
      </c>
      <c r="AA6" s="31">
        <v>3</v>
      </c>
      <c r="AB6" s="31">
        <v>0</v>
      </c>
      <c r="AC6" s="31">
        <v>3</v>
      </c>
      <c r="AD6" s="32" t="str">
        <f t="shared" si="5"/>
        <v>A</v>
      </c>
      <c r="AE6" s="31">
        <v>3</v>
      </c>
      <c r="AF6" s="32" t="str">
        <f t="shared" si="6"/>
        <v>A</v>
      </c>
      <c r="AG6" s="31">
        <v>0</v>
      </c>
      <c r="AH6" s="31">
        <v>2</v>
      </c>
      <c r="AI6" s="31">
        <v>0</v>
      </c>
      <c r="AJ6" s="31">
        <v>1</v>
      </c>
      <c r="AK6" s="31">
        <v>3</v>
      </c>
      <c r="AL6" s="32" t="str">
        <f t="shared" si="7"/>
        <v>A</v>
      </c>
      <c r="AM6" s="31">
        <v>0</v>
      </c>
      <c r="AN6" s="31">
        <v>1</v>
      </c>
      <c r="AO6" s="31">
        <v>2</v>
      </c>
      <c r="AP6" s="31">
        <v>3</v>
      </c>
      <c r="AQ6" s="32" t="str">
        <f t="shared" si="8"/>
        <v>A</v>
      </c>
      <c r="AR6" s="31"/>
      <c r="AS6" s="31"/>
      <c r="AT6" s="31">
        <v>2</v>
      </c>
      <c r="AU6" s="31"/>
      <c r="AV6" s="31">
        <v>1</v>
      </c>
      <c r="AW6" s="31"/>
      <c r="AX6" s="31">
        <v>3</v>
      </c>
      <c r="AY6" s="32" t="str">
        <f t="shared" si="9"/>
        <v>A</v>
      </c>
      <c r="AZ6" s="31">
        <v>1</v>
      </c>
      <c r="BA6" s="31">
        <v>1</v>
      </c>
      <c r="BB6" s="31">
        <v>1</v>
      </c>
      <c r="BC6" s="31">
        <v>1</v>
      </c>
      <c r="BD6" s="31">
        <v>4</v>
      </c>
      <c r="BE6" s="31">
        <v>0</v>
      </c>
      <c r="BF6" s="31">
        <v>0</v>
      </c>
      <c r="BG6" s="31">
        <v>22</v>
      </c>
      <c r="BH6" s="31">
        <v>6</v>
      </c>
      <c r="BI6" s="31">
        <v>7</v>
      </c>
      <c r="BJ6" s="31">
        <v>0</v>
      </c>
      <c r="BK6" s="31">
        <v>4</v>
      </c>
      <c r="BL6" s="31">
        <v>26</v>
      </c>
      <c r="BM6" s="31">
        <v>14</v>
      </c>
      <c r="BN6" s="31">
        <v>0</v>
      </c>
      <c r="BO6" s="31">
        <v>15</v>
      </c>
      <c r="BP6" s="31">
        <v>15</v>
      </c>
      <c r="BQ6" s="31">
        <v>0</v>
      </c>
      <c r="BR6" s="31">
        <v>0</v>
      </c>
      <c r="BS6" s="31">
        <v>11</v>
      </c>
      <c r="BT6" s="31">
        <v>6</v>
      </c>
      <c r="BU6" s="31">
        <v>3</v>
      </c>
      <c r="BV6" s="31">
        <v>14</v>
      </c>
      <c r="BW6" s="31">
        <v>28</v>
      </c>
      <c r="BX6" s="31">
        <v>2</v>
      </c>
      <c r="BY6" s="31">
        <v>4</v>
      </c>
      <c r="BZ6" s="31">
        <v>0</v>
      </c>
      <c r="CA6" s="31">
        <v>8</v>
      </c>
      <c r="CB6" s="31">
        <v>6</v>
      </c>
      <c r="CC6" s="31">
        <v>2</v>
      </c>
      <c r="CD6" s="31">
        <v>4</v>
      </c>
      <c r="CE6" s="31">
        <v>1</v>
      </c>
      <c r="CF6" s="31">
        <v>0</v>
      </c>
      <c r="CG6" s="31">
        <v>7</v>
      </c>
      <c r="CH6" s="31">
        <v>0</v>
      </c>
      <c r="CI6" s="31">
        <v>2</v>
      </c>
      <c r="CJ6" s="31">
        <v>1</v>
      </c>
      <c r="CK6" s="31">
        <v>0</v>
      </c>
      <c r="CL6" s="31">
        <v>0</v>
      </c>
      <c r="CM6" s="31">
        <v>1</v>
      </c>
      <c r="CN6" s="31">
        <v>0</v>
      </c>
      <c r="CO6" s="31">
        <v>0</v>
      </c>
      <c r="CP6" s="31">
        <v>5</v>
      </c>
      <c r="CQ6" s="31">
        <v>2</v>
      </c>
      <c r="CR6" s="31">
        <v>0</v>
      </c>
      <c r="CS6" s="31">
        <v>5</v>
      </c>
      <c r="CT6" s="31">
        <v>12</v>
      </c>
      <c r="CU6" s="31">
        <v>0</v>
      </c>
      <c r="CV6" s="31">
        <v>5</v>
      </c>
      <c r="CW6" s="31">
        <v>2</v>
      </c>
      <c r="CX6" s="31">
        <v>0</v>
      </c>
      <c r="CY6" s="31">
        <v>0</v>
      </c>
      <c r="CZ6" s="31">
        <v>0</v>
      </c>
      <c r="DA6" s="31">
        <v>0</v>
      </c>
      <c r="DB6" s="31">
        <v>0</v>
      </c>
      <c r="DC6" s="31">
        <v>0</v>
      </c>
      <c r="DD6" s="31">
        <v>0</v>
      </c>
      <c r="DE6" s="31">
        <v>0</v>
      </c>
      <c r="DF6" s="31">
        <v>0</v>
      </c>
      <c r="DG6" s="31">
        <v>0</v>
      </c>
      <c r="DH6" s="31">
        <v>0</v>
      </c>
      <c r="DI6" s="31">
        <v>0</v>
      </c>
      <c r="DJ6" s="31">
        <v>0</v>
      </c>
      <c r="DK6" s="31">
        <v>0</v>
      </c>
      <c r="DL6" s="31">
        <v>0</v>
      </c>
      <c r="DM6" s="31">
        <v>0</v>
      </c>
      <c r="DN6" s="31">
        <v>0</v>
      </c>
      <c r="DO6" s="31">
        <v>0</v>
      </c>
      <c r="DP6" s="31">
        <v>0</v>
      </c>
      <c r="DQ6" s="31">
        <v>0</v>
      </c>
      <c r="DR6" s="31">
        <v>0</v>
      </c>
      <c r="DS6" s="31">
        <v>0</v>
      </c>
      <c r="DT6" s="31">
        <v>0</v>
      </c>
      <c r="DU6" s="31">
        <v>0</v>
      </c>
      <c r="DV6" s="31">
        <v>0</v>
      </c>
      <c r="DW6" s="31">
        <v>0</v>
      </c>
      <c r="DX6" s="31">
        <v>0</v>
      </c>
      <c r="DY6" s="31">
        <v>6</v>
      </c>
      <c r="DZ6" s="31">
        <v>26</v>
      </c>
      <c r="EA6" s="31">
        <v>1</v>
      </c>
      <c r="EB6" s="31" t="s">
        <v>380</v>
      </c>
      <c r="EC6" s="31">
        <v>2</v>
      </c>
      <c r="ED6" s="31"/>
      <c r="EE6" s="31"/>
      <c r="EF6" s="31">
        <v>1</v>
      </c>
      <c r="EG6" s="31">
        <v>1</v>
      </c>
      <c r="EH6" s="31">
        <v>1</v>
      </c>
      <c r="EI6" s="31"/>
      <c r="EJ6" s="31"/>
      <c r="EK6" s="31">
        <v>7158</v>
      </c>
      <c r="EL6" s="31">
        <v>91.263338000000005</v>
      </c>
      <c r="EM6" s="31">
        <v>5</v>
      </c>
      <c r="EN6" s="31">
        <v>5</v>
      </c>
      <c r="EO6" s="34">
        <v>7051</v>
      </c>
      <c r="EP6" s="33">
        <v>91.26</v>
      </c>
      <c r="EQ6" s="34">
        <v>5</v>
      </c>
      <c r="ER6" s="34">
        <v>5</v>
      </c>
    </row>
    <row r="7" spans="1:148" s="35" customFormat="1" ht="60">
      <c r="A7" s="31" t="s">
        <v>355</v>
      </c>
      <c r="B7" s="31" t="s">
        <v>381</v>
      </c>
      <c r="C7" s="31">
        <v>2</v>
      </c>
      <c r="D7" s="31" t="s">
        <v>382</v>
      </c>
      <c r="E7" s="31" t="s">
        <v>383</v>
      </c>
      <c r="F7" s="31" t="s">
        <v>384</v>
      </c>
      <c r="G7" s="31">
        <v>35731</v>
      </c>
      <c r="H7" s="31" t="s">
        <v>381</v>
      </c>
      <c r="I7" s="31" t="s">
        <v>385</v>
      </c>
      <c r="J7" s="31" t="s">
        <v>386</v>
      </c>
      <c r="K7" s="31" t="s">
        <v>317</v>
      </c>
      <c r="L7" s="31"/>
      <c r="M7" s="31" t="s">
        <v>334</v>
      </c>
      <c r="N7" s="31" t="s">
        <v>387</v>
      </c>
      <c r="O7" s="31"/>
      <c r="P7" s="31">
        <v>352350685</v>
      </c>
      <c r="Q7" s="31" t="s">
        <v>388</v>
      </c>
      <c r="R7" s="31"/>
      <c r="S7" s="31" t="s">
        <v>334</v>
      </c>
      <c r="T7" s="31" t="s">
        <v>387</v>
      </c>
      <c r="U7" s="31"/>
      <c r="V7" s="31">
        <v>352350685</v>
      </c>
      <c r="W7" s="31" t="s">
        <v>388</v>
      </c>
      <c r="X7" s="31">
        <v>3</v>
      </c>
      <c r="Y7" s="31">
        <v>0</v>
      </c>
      <c r="Z7" s="31">
        <v>3</v>
      </c>
      <c r="AA7" s="31">
        <v>3</v>
      </c>
      <c r="AB7" s="31">
        <v>0</v>
      </c>
      <c r="AC7" s="31">
        <v>3</v>
      </c>
      <c r="AD7" s="32" t="str">
        <f t="shared" si="5"/>
        <v>A</v>
      </c>
      <c r="AE7" s="31">
        <v>3</v>
      </c>
      <c r="AF7" s="32" t="str">
        <f t="shared" si="6"/>
        <v>A</v>
      </c>
      <c r="AG7" s="31">
        <v>0</v>
      </c>
      <c r="AH7" s="31">
        <v>2</v>
      </c>
      <c r="AI7" s="31">
        <v>0</v>
      </c>
      <c r="AJ7" s="31">
        <v>1</v>
      </c>
      <c r="AK7" s="31">
        <v>3</v>
      </c>
      <c r="AL7" s="32" t="str">
        <f t="shared" si="7"/>
        <v>A</v>
      </c>
      <c r="AM7" s="31">
        <v>0</v>
      </c>
      <c r="AN7" s="31">
        <v>2</v>
      </c>
      <c r="AO7" s="31">
        <v>1</v>
      </c>
      <c r="AP7" s="31">
        <v>3</v>
      </c>
      <c r="AQ7" s="32" t="str">
        <f t="shared" si="8"/>
        <v>A</v>
      </c>
      <c r="AR7" s="31">
        <v>0</v>
      </c>
      <c r="AS7" s="31">
        <v>0</v>
      </c>
      <c r="AT7" s="31">
        <v>2</v>
      </c>
      <c r="AU7" s="31">
        <v>0</v>
      </c>
      <c r="AV7" s="31">
        <v>1</v>
      </c>
      <c r="AW7" s="31">
        <v>0</v>
      </c>
      <c r="AX7" s="31">
        <v>3</v>
      </c>
      <c r="AY7" s="32" t="str">
        <f t="shared" si="9"/>
        <v>A</v>
      </c>
      <c r="AZ7" s="31">
        <v>1</v>
      </c>
      <c r="BA7" s="31">
        <v>1</v>
      </c>
      <c r="BB7" s="31">
        <v>1</v>
      </c>
      <c r="BC7" s="31">
        <v>1</v>
      </c>
      <c r="BD7" s="31">
        <v>0</v>
      </c>
      <c r="BE7" s="31">
        <v>0</v>
      </c>
      <c r="BF7" s="31">
        <v>0</v>
      </c>
      <c r="BG7" s="31">
        <v>12</v>
      </c>
      <c r="BH7" s="31">
        <v>1</v>
      </c>
      <c r="BI7" s="31">
        <v>7</v>
      </c>
      <c r="BJ7" s="31">
        <v>0</v>
      </c>
      <c r="BK7" s="31">
        <v>2</v>
      </c>
      <c r="BL7" s="31">
        <v>17</v>
      </c>
      <c r="BM7" s="31">
        <v>5</v>
      </c>
      <c r="BN7" s="31">
        <v>0</v>
      </c>
      <c r="BO7" s="31">
        <v>8</v>
      </c>
      <c r="BP7" s="31">
        <v>37</v>
      </c>
      <c r="BQ7" s="31">
        <v>0</v>
      </c>
      <c r="BR7" s="31">
        <v>0</v>
      </c>
      <c r="BS7" s="31">
        <v>2</v>
      </c>
      <c r="BT7" s="31">
        <v>2</v>
      </c>
      <c r="BU7" s="31">
        <v>0</v>
      </c>
      <c r="BV7" s="31">
        <v>0</v>
      </c>
      <c r="BW7" s="31">
        <v>21</v>
      </c>
      <c r="BX7" s="31">
        <v>1</v>
      </c>
      <c r="BY7" s="31">
        <v>0</v>
      </c>
      <c r="BZ7" s="31">
        <v>1</v>
      </c>
      <c r="CA7" s="31">
        <v>1</v>
      </c>
      <c r="CB7" s="31">
        <v>3</v>
      </c>
      <c r="CC7" s="31">
        <v>1</v>
      </c>
      <c r="CD7" s="31">
        <v>1</v>
      </c>
      <c r="CE7" s="31">
        <v>1</v>
      </c>
      <c r="CF7" s="31">
        <v>4</v>
      </c>
      <c r="CG7" s="31">
        <v>3</v>
      </c>
      <c r="CH7" s="31">
        <v>0</v>
      </c>
      <c r="CI7" s="31">
        <v>2</v>
      </c>
      <c r="CJ7" s="31">
        <v>2</v>
      </c>
      <c r="CK7" s="31">
        <v>0</v>
      </c>
      <c r="CL7" s="31">
        <v>0</v>
      </c>
      <c r="CM7" s="31">
        <v>2</v>
      </c>
      <c r="CN7" s="31">
        <v>0</v>
      </c>
      <c r="CO7" s="31">
        <v>0</v>
      </c>
      <c r="CP7" s="31">
        <v>0</v>
      </c>
      <c r="CQ7" s="31">
        <v>0</v>
      </c>
      <c r="CR7" s="31">
        <v>0</v>
      </c>
      <c r="CS7" s="31">
        <v>0</v>
      </c>
      <c r="CT7" s="31">
        <v>0</v>
      </c>
      <c r="CU7" s="31">
        <v>0</v>
      </c>
      <c r="CV7" s="31">
        <v>0</v>
      </c>
      <c r="CW7" s="31">
        <v>0</v>
      </c>
      <c r="CX7" s="31">
        <v>0</v>
      </c>
      <c r="CY7" s="31">
        <v>2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1">
        <v>0</v>
      </c>
      <c r="DG7" s="31">
        <v>0</v>
      </c>
      <c r="DH7" s="31">
        <v>0</v>
      </c>
      <c r="DI7" s="31">
        <v>0</v>
      </c>
      <c r="DJ7" s="31">
        <v>0</v>
      </c>
      <c r="DK7" s="31">
        <v>0</v>
      </c>
      <c r="DL7" s="31">
        <v>0</v>
      </c>
      <c r="DM7" s="31">
        <v>0</v>
      </c>
      <c r="DN7" s="31">
        <v>0</v>
      </c>
      <c r="DO7" s="31">
        <v>0</v>
      </c>
      <c r="DP7" s="31">
        <v>0</v>
      </c>
      <c r="DQ7" s="31">
        <v>0</v>
      </c>
      <c r="DR7" s="31">
        <v>0</v>
      </c>
      <c r="DS7" s="31">
        <v>0</v>
      </c>
      <c r="DT7" s="31">
        <v>0</v>
      </c>
      <c r="DU7" s="31">
        <v>0</v>
      </c>
      <c r="DV7" s="31">
        <v>0</v>
      </c>
      <c r="DW7" s="31">
        <v>0</v>
      </c>
      <c r="DX7" s="31">
        <v>0</v>
      </c>
      <c r="DY7" s="31">
        <v>0</v>
      </c>
      <c r="DZ7" s="31">
        <v>34</v>
      </c>
      <c r="EA7" s="31">
        <v>1</v>
      </c>
      <c r="EB7" s="31" t="s">
        <v>389</v>
      </c>
      <c r="EC7" s="31">
        <v>3</v>
      </c>
      <c r="ED7" s="31"/>
      <c r="EE7" s="31" t="s">
        <v>390</v>
      </c>
      <c r="EF7" s="31">
        <v>1</v>
      </c>
      <c r="EG7" s="31">
        <v>1</v>
      </c>
      <c r="EH7" s="31">
        <v>0</v>
      </c>
      <c r="EI7" s="31"/>
      <c r="EJ7" s="31"/>
      <c r="EK7" s="31">
        <v>6601</v>
      </c>
      <c r="EL7" s="31">
        <v>89.174172999999996</v>
      </c>
      <c r="EM7" s="31">
        <v>3</v>
      </c>
      <c r="EN7" s="31">
        <v>1</v>
      </c>
      <c r="EO7" s="34">
        <v>6566</v>
      </c>
      <c r="EP7" s="33">
        <v>89.17</v>
      </c>
      <c r="EQ7" s="34">
        <v>3</v>
      </c>
      <c r="ER7" s="34">
        <v>1</v>
      </c>
    </row>
    <row r="8" spans="1:148" s="35" customFormat="1" ht="24">
      <c r="A8" s="31" t="s">
        <v>355</v>
      </c>
      <c r="B8" s="31" t="s">
        <v>391</v>
      </c>
      <c r="C8" s="31">
        <v>3</v>
      </c>
      <c r="D8" s="31" t="s">
        <v>392</v>
      </c>
      <c r="E8" s="31" t="s">
        <v>393</v>
      </c>
      <c r="F8" s="38" t="s">
        <v>394</v>
      </c>
      <c r="G8" s="31">
        <v>35002</v>
      </c>
      <c r="H8" s="31" t="s">
        <v>391</v>
      </c>
      <c r="I8" s="31" t="s">
        <v>395</v>
      </c>
      <c r="J8" s="31" t="s">
        <v>396</v>
      </c>
      <c r="K8" s="31" t="s">
        <v>377</v>
      </c>
      <c r="L8" s="31" t="s">
        <v>320</v>
      </c>
      <c r="M8" s="31" t="s">
        <v>324</v>
      </c>
      <c r="N8" s="31" t="s">
        <v>397</v>
      </c>
      <c r="O8" s="31"/>
      <c r="P8" s="31">
        <v>354440146</v>
      </c>
      <c r="Q8" s="31" t="s">
        <v>398</v>
      </c>
      <c r="R8" s="31" t="s">
        <v>320</v>
      </c>
      <c r="S8" s="31" t="s">
        <v>328</v>
      </c>
      <c r="T8" s="31" t="s">
        <v>399</v>
      </c>
      <c r="U8" s="31"/>
      <c r="V8" s="31">
        <v>354440140</v>
      </c>
      <c r="W8" s="31" t="s">
        <v>400</v>
      </c>
      <c r="X8" s="31">
        <v>8</v>
      </c>
      <c r="Y8" s="31">
        <v>1</v>
      </c>
      <c r="Z8" s="31">
        <v>9</v>
      </c>
      <c r="AA8" s="31">
        <v>6</v>
      </c>
      <c r="AB8" s="31">
        <v>0.9</v>
      </c>
      <c r="AC8" s="31">
        <v>6.9</v>
      </c>
      <c r="AD8" s="32" t="str">
        <f t="shared" si="5"/>
        <v>A</v>
      </c>
      <c r="AE8" s="31">
        <v>8</v>
      </c>
      <c r="AF8" s="32" t="str">
        <f t="shared" si="6"/>
        <v>A</v>
      </c>
      <c r="AG8" s="31"/>
      <c r="AH8" s="31">
        <v>3</v>
      </c>
      <c r="AI8" s="31">
        <v>1</v>
      </c>
      <c r="AJ8" s="31">
        <v>4</v>
      </c>
      <c r="AK8" s="31">
        <v>8</v>
      </c>
      <c r="AL8" s="32" t="str">
        <f t="shared" si="7"/>
        <v>A</v>
      </c>
      <c r="AM8" s="31"/>
      <c r="AN8" s="31">
        <v>3</v>
      </c>
      <c r="AO8" s="31">
        <v>5</v>
      </c>
      <c r="AP8" s="31">
        <v>8</v>
      </c>
      <c r="AQ8" s="32" t="str">
        <f t="shared" si="8"/>
        <v>A</v>
      </c>
      <c r="AR8" s="31"/>
      <c r="AS8" s="31"/>
      <c r="AT8" s="31">
        <v>2</v>
      </c>
      <c r="AU8" s="31">
        <v>4</v>
      </c>
      <c r="AV8" s="31">
        <v>2</v>
      </c>
      <c r="AW8" s="31"/>
      <c r="AX8" s="31">
        <v>8</v>
      </c>
      <c r="AY8" s="32" t="str">
        <f t="shared" si="9"/>
        <v>A</v>
      </c>
      <c r="AZ8" s="31">
        <v>1</v>
      </c>
      <c r="BA8" s="31">
        <v>1</v>
      </c>
      <c r="BB8" s="31">
        <v>1</v>
      </c>
      <c r="BC8" s="31">
        <v>0</v>
      </c>
      <c r="BD8" s="31">
        <v>0</v>
      </c>
      <c r="BE8" s="31">
        <v>0</v>
      </c>
      <c r="BF8" s="31">
        <v>0</v>
      </c>
      <c r="BG8" s="31">
        <v>56</v>
      </c>
      <c r="BH8" s="31">
        <v>5</v>
      </c>
      <c r="BI8" s="31">
        <v>62</v>
      </c>
      <c r="BJ8" s="31">
        <v>0</v>
      </c>
      <c r="BK8" s="31">
        <v>38</v>
      </c>
      <c r="BL8" s="31">
        <v>132</v>
      </c>
      <c r="BM8" s="31">
        <v>40</v>
      </c>
      <c r="BN8" s="31">
        <v>0</v>
      </c>
      <c r="BO8" s="31">
        <v>65</v>
      </c>
      <c r="BP8" s="31">
        <v>116</v>
      </c>
      <c r="BQ8" s="31">
        <v>0</v>
      </c>
      <c r="BR8" s="31">
        <v>0</v>
      </c>
      <c r="BS8" s="31">
        <v>25</v>
      </c>
      <c r="BT8" s="31">
        <v>15</v>
      </c>
      <c r="BU8" s="31">
        <v>15</v>
      </c>
      <c r="BV8" s="31">
        <v>2</v>
      </c>
      <c r="BW8" s="31">
        <v>323</v>
      </c>
      <c r="BX8" s="31">
        <v>15</v>
      </c>
      <c r="BY8" s="31">
        <v>26</v>
      </c>
      <c r="BZ8" s="31">
        <v>2</v>
      </c>
      <c r="CA8" s="31">
        <v>5</v>
      </c>
      <c r="CB8" s="31">
        <v>8</v>
      </c>
      <c r="CC8" s="31">
        <v>8</v>
      </c>
      <c r="CD8" s="31">
        <v>3</v>
      </c>
      <c r="CE8" s="31">
        <v>5</v>
      </c>
      <c r="CF8" s="31">
        <v>5</v>
      </c>
      <c r="CG8" s="31">
        <v>61</v>
      </c>
      <c r="CH8" s="31">
        <v>0</v>
      </c>
      <c r="CI8" s="31">
        <v>15</v>
      </c>
      <c r="CJ8" s="31">
        <v>15</v>
      </c>
      <c r="CK8" s="31">
        <v>3</v>
      </c>
      <c r="CL8" s="31">
        <v>0</v>
      </c>
      <c r="CM8" s="31">
        <v>5</v>
      </c>
      <c r="CN8" s="31">
        <v>0</v>
      </c>
      <c r="CO8" s="31">
        <v>0</v>
      </c>
      <c r="CP8" s="31">
        <v>12</v>
      </c>
      <c r="CQ8" s="31">
        <v>6</v>
      </c>
      <c r="CR8" s="31">
        <v>0</v>
      </c>
      <c r="CS8" s="31">
        <v>122</v>
      </c>
      <c r="CT8" s="31">
        <v>6</v>
      </c>
      <c r="CU8" s="31">
        <v>1</v>
      </c>
      <c r="CV8" s="31">
        <v>3</v>
      </c>
      <c r="CW8" s="31">
        <v>0</v>
      </c>
      <c r="CX8" s="31">
        <v>0</v>
      </c>
      <c r="CY8" s="31">
        <v>17</v>
      </c>
      <c r="CZ8" s="31">
        <v>0</v>
      </c>
      <c r="DA8" s="31">
        <v>0</v>
      </c>
      <c r="DB8" s="31">
        <v>0</v>
      </c>
      <c r="DC8" s="31">
        <v>0</v>
      </c>
      <c r="DD8" s="31">
        <v>1</v>
      </c>
      <c r="DE8" s="31">
        <v>0</v>
      </c>
      <c r="DF8" s="31">
        <v>10</v>
      </c>
      <c r="DG8" s="31">
        <v>0</v>
      </c>
      <c r="DH8" s="31">
        <v>0</v>
      </c>
      <c r="DI8" s="31">
        <v>0</v>
      </c>
      <c r="DJ8" s="31">
        <v>0</v>
      </c>
      <c r="DK8" s="31">
        <v>2</v>
      </c>
      <c r="DL8" s="31">
        <v>2</v>
      </c>
      <c r="DM8" s="31">
        <v>0</v>
      </c>
      <c r="DN8" s="31">
        <v>6</v>
      </c>
      <c r="DO8" s="31">
        <v>0</v>
      </c>
      <c r="DP8" s="31">
        <v>0</v>
      </c>
      <c r="DQ8" s="31">
        <v>0</v>
      </c>
      <c r="DR8" s="31">
        <v>0</v>
      </c>
      <c r="DS8" s="31">
        <v>1</v>
      </c>
      <c r="DT8" s="31">
        <v>7</v>
      </c>
      <c r="DU8" s="31">
        <v>0</v>
      </c>
      <c r="DV8" s="31">
        <v>5</v>
      </c>
      <c r="DW8" s="31">
        <v>0</v>
      </c>
      <c r="DX8" s="31">
        <v>0</v>
      </c>
      <c r="DY8" s="31">
        <v>4</v>
      </c>
      <c r="DZ8" s="31">
        <v>1000</v>
      </c>
      <c r="EA8" s="31">
        <v>1</v>
      </c>
      <c r="EB8" s="31" t="s">
        <v>401</v>
      </c>
      <c r="EC8" s="31">
        <v>4</v>
      </c>
      <c r="ED8" s="31" t="s">
        <v>402</v>
      </c>
      <c r="EE8" s="31" t="s">
        <v>403</v>
      </c>
      <c r="EF8" s="31">
        <v>1</v>
      </c>
      <c r="EG8" s="31">
        <v>0</v>
      </c>
      <c r="EH8" s="31">
        <v>1</v>
      </c>
      <c r="EI8" s="31" t="s">
        <v>404</v>
      </c>
      <c r="EJ8" s="31"/>
      <c r="EK8" s="31">
        <v>36005</v>
      </c>
      <c r="EL8" s="31">
        <v>252.23167599999999</v>
      </c>
      <c r="EM8" s="31">
        <v>9</v>
      </c>
      <c r="EN8" s="31">
        <v>9</v>
      </c>
      <c r="EO8" s="34">
        <v>36010</v>
      </c>
      <c r="EP8" s="33">
        <v>252.23</v>
      </c>
      <c r="EQ8" s="34">
        <v>9</v>
      </c>
      <c r="ER8" s="34">
        <v>9</v>
      </c>
    </row>
    <row r="9" spans="1:148" s="35" customFormat="1" ht="36">
      <c r="A9" s="31" t="s">
        <v>355</v>
      </c>
      <c r="B9" s="31" t="s">
        <v>405</v>
      </c>
      <c r="C9" s="31">
        <v>2</v>
      </c>
      <c r="D9" s="31" t="s">
        <v>406</v>
      </c>
      <c r="E9" s="31" t="s">
        <v>346</v>
      </c>
      <c r="F9" s="31">
        <v>1077</v>
      </c>
      <c r="G9" s="31">
        <v>35735</v>
      </c>
      <c r="H9" s="31" t="s">
        <v>405</v>
      </c>
      <c r="I9" s="31" t="s">
        <v>407</v>
      </c>
      <c r="J9" s="31" t="s">
        <v>408</v>
      </c>
      <c r="K9" s="31" t="s">
        <v>325</v>
      </c>
      <c r="L9" s="31"/>
      <c r="M9" s="31" t="s">
        <v>327</v>
      </c>
      <c r="N9" s="31" t="s">
        <v>409</v>
      </c>
      <c r="O9" s="31" t="s">
        <v>338</v>
      </c>
      <c r="P9" s="31">
        <v>352352221</v>
      </c>
      <c r="Q9" s="31" t="s">
        <v>410</v>
      </c>
      <c r="R9" s="31"/>
      <c r="S9" s="31"/>
      <c r="T9" s="31"/>
      <c r="U9" s="31"/>
      <c r="V9" s="31"/>
      <c r="W9" s="31"/>
      <c r="X9" s="31">
        <v>6</v>
      </c>
      <c r="Y9" s="31">
        <v>1</v>
      </c>
      <c r="Z9" s="31">
        <v>7</v>
      </c>
      <c r="AA9" s="31">
        <v>6</v>
      </c>
      <c r="AB9" s="31">
        <v>1</v>
      </c>
      <c r="AC9" s="31">
        <v>7</v>
      </c>
      <c r="AD9" s="32" t="str">
        <f t="shared" si="5"/>
        <v>A</v>
      </c>
      <c r="AE9" s="31">
        <v>6</v>
      </c>
      <c r="AF9" s="32" t="str">
        <f t="shared" si="6"/>
        <v>A</v>
      </c>
      <c r="AG9" s="31">
        <v>0</v>
      </c>
      <c r="AH9" s="31">
        <v>5</v>
      </c>
      <c r="AI9" s="31">
        <v>0</v>
      </c>
      <c r="AJ9" s="31">
        <v>1</v>
      </c>
      <c r="AK9" s="31">
        <v>6</v>
      </c>
      <c r="AL9" s="32" t="str">
        <f t="shared" si="7"/>
        <v>A</v>
      </c>
      <c r="AM9" s="31">
        <v>2</v>
      </c>
      <c r="AN9" s="31">
        <v>2</v>
      </c>
      <c r="AO9" s="31">
        <v>2</v>
      </c>
      <c r="AP9" s="31">
        <v>6</v>
      </c>
      <c r="AQ9" s="32" t="str">
        <f t="shared" si="8"/>
        <v>A</v>
      </c>
      <c r="AR9" s="31">
        <v>0</v>
      </c>
      <c r="AS9" s="31">
        <v>1</v>
      </c>
      <c r="AT9" s="31">
        <v>3</v>
      </c>
      <c r="AU9" s="31">
        <v>2</v>
      </c>
      <c r="AV9" s="31">
        <v>0</v>
      </c>
      <c r="AW9" s="31">
        <v>0</v>
      </c>
      <c r="AX9" s="31">
        <v>6</v>
      </c>
      <c r="AY9" s="32" t="str">
        <f t="shared" si="9"/>
        <v>A</v>
      </c>
      <c r="AZ9" s="31">
        <v>1</v>
      </c>
      <c r="BA9" s="31">
        <v>1</v>
      </c>
      <c r="BB9" s="31">
        <v>0</v>
      </c>
      <c r="BC9" s="31">
        <v>1</v>
      </c>
      <c r="BD9" s="31">
        <v>18</v>
      </c>
      <c r="BE9" s="31">
        <v>0</v>
      </c>
      <c r="BF9" s="31">
        <v>0</v>
      </c>
      <c r="BG9" s="31">
        <v>19</v>
      </c>
      <c r="BH9" s="31">
        <v>0</v>
      </c>
      <c r="BI9" s="31">
        <v>8</v>
      </c>
      <c r="BJ9" s="31">
        <v>2</v>
      </c>
      <c r="BK9" s="31">
        <v>3</v>
      </c>
      <c r="BL9" s="31">
        <v>70</v>
      </c>
      <c r="BM9" s="31">
        <v>7</v>
      </c>
      <c r="BN9" s="31">
        <v>0</v>
      </c>
      <c r="BO9" s="31">
        <v>17</v>
      </c>
      <c r="BP9" s="31">
        <v>35</v>
      </c>
      <c r="BQ9" s="31">
        <v>0</v>
      </c>
      <c r="BR9" s="31">
        <v>0</v>
      </c>
      <c r="BS9" s="31">
        <v>19</v>
      </c>
      <c r="BT9" s="31">
        <v>4</v>
      </c>
      <c r="BU9" s="31">
        <v>6</v>
      </c>
      <c r="BV9" s="31">
        <v>19</v>
      </c>
      <c r="BW9" s="31">
        <v>23</v>
      </c>
      <c r="BX9" s="31">
        <v>3</v>
      </c>
      <c r="BY9" s="31">
        <v>1</v>
      </c>
      <c r="BZ9" s="31">
        <v>3</v>
      </c>
      <c r="CA9" s="31">
        <v>27</v>
      </c>
      <c r="CB9" s="31">
        <v>4</v>
      </c>
      <c r="CC9" s="31">
        <v>10</v>
      </c>
      <c r="CD9" s="31">
        <v>5</v>
      </c>
      <c r="CE9" s="31">
        <v>2</v>
      </c>
      <c r="CF9" s="31">
        <v>1</v>
      </c>
      <c r="CG9" s="31">
        <v>4</v>
      </c>
      <c r="CH9" s="31">
        <v>0</v>
      </c>
      <c r="CI9" s="31"/>
      <c r="CJ9" s="31"/>
      <c r="CK9" s="31"/>
      <c r="CL9" s="31">
        <v>0</v>
      </c>
      <c r="CM9" s="31">
        <v>0</v>
      </c>
      <c r="CN9" s="31">
        <v>0</v>
      </c>
      <c r="CO9" s="31">
        <v>0</v>
      </c>
      <c r="CP9" s="31">
        <v>1</v>
      </c>
      <c r="CQ9" s="31">
        <v>0</v>
      </c>
      <c r="CR9" s="31">
        <v>0</v>
      </c>
      <c r="CS9" s="31">
        <v>0</v>
      </c>
      <c r="CT9" s="31">
        <v>0</v>
      </c>
      <c r="CU9" s="31">
        <v>0</v>
      </c>
      <c r="CV9" s="31">
        <v>0</v>
      </c>
      <c r="CW9" s="31">
        <v>1</v>
      </c>
      <c r="CX9" s="31">
        <v>0</v>
      </c>
      <c r="CY9" s="31">
        <v>1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3</v>
      </c>
      <c r="DO9" s="31">
        <v>0</v>
      </c>
      <c r="DP9" s="31">
        <v>0</v>
      </c>
      <c r="DQ9" s="31">
        <v>0</v>
      </c>
      <c r="DR9" s="31">
        <v>0</v>
      </c>
      <c r="DS9" s="31">
        <v>1</v>
      </c>
      <c r="DT9" s="31">
        <v>0</v>
      </c>
      <c r="DU9" s="31">
        <v>0</v>
      </c>
      <c r="DV9" s="31">
        <v>0</v>
      </c>
      <c r="DW9" s="31">
        <v>0</v>
      </c>
      <c r="DX9" s="31">
        <v>0</v>
      </c>
      <c r="DY9" s="31">
        <v>0</v>
      </c>
      <c r="DZ9" s="31">
        <v>50</v>
      </c>
      <c r="EA9" s="31">
        <v>1</v>
      </c>
      <c r="EB9" s="31" t="s">
        <v>411</v>
      </c>
      <c r="EC9" s="31">
        <v>2</v>
      </c>
      <c r="ED9" s="31" t="s">
        <v>412</v>
      </c>
      <c r="EE9" s="31"/>
      <c r="EF9" s="31">
        <v>1</v>
      </c>
      <c r="EG9" s="31"/>
      <c r="EH9" s="31">
        <v>1</v>
      </c>
      <c r="EI9" s="31"/>
      <c r="EJ9" s="31"/>
      <c r="EK9" s="31">
        <v>18500</v>
      </c>
      <c r="EL9" s="31">
        <v>58.85</v>
      </c>
      <c r="EM9" s="31">
        <v>5</v>
      </c>
      <c r="EN9" s="31">
        <v>4</v>
      </c>
      <c r="EO9" s="34">
        <v>18401</v>
      </c>
      <c r="EP9" s="33">
        <v>58.85</v>
      </c>
      <c r="EQ9" s="34">
        <v>5</v>
      </c>
      <c r="ER9" s="34">
        <v>4</v>
      </c>
    </row>
    <row r="10" spans="1:148" s="35" customFormat="1" ht="24">
      <c r="A10" s="31" t="s">
        <v>355</v>
      </c>
      <c r="B10" s="31" t="s">
        <v>413</v>
      </c>
      <c r="C10" s="31">
        <v>1</v>
      </c>
      <c r="D10" s="31" t="s">
        <v>414</v>
      </c>
      <c r="E10" s="31" t="s">
        <v>352</v>
      </c>
      <c r="F10" s="31">
        <v>1</v>
      </c>
      <c r="G10" s="31">
        <v>36251</v>
      </c>
      <c r="H10" s="31" t="s">
        <v>413</v>
      </c>
      <c r="I10" s="31" t="s">
        <v>415</v>
      </c>
      <c r="J10" s="31" t="s">
        <v>416</v>
      </c>
      <c r="K10" s="31" t="s">
        <v>417</v>
      </c>
      <c r="L10" s="31" t="s">
        <v>319</v>
      </c>
      <c r="M10" s="31" t="s">
        <v>418</v>
      </c>
      <c r="N10" s="31" t="s">
        <v>316</v>
      </c>
      <c r="O10" s="31" t="s">
        <v>319</v>
      </c>
      <c r="P10" s="31">
        <v>353808129</v>
      </c>
      <c r="Q10" s="31" t="s">
        <v>419</v>
      </c>
      <c r="R10" s="31" t="s">
        <v>319</v>
      </c>
      <c r="S10" s="31" t="s">
        <v>348</v>
      </c>
      <c r="T10" s="31" t="s">
        <v>420</v>
      </c>
      <c r="U10" s="31" t="s">
        <v>319</v>
      </c>
      <c r="V10" s="31">
        <v>353808116</v>
      </c>
      <c r="W10" s="31" t="s">
        <v>421</v>
      </c>
      <c r="X10" s="31">
        <v>2</v>
      </c>
      <c r="Y10" s="31">
        <v>1</v>
      </c>
      <c r="Z10" s="31">
        <v>3</v>
      </c>
      <c r="AA10" s="31">
        <v>2</v>
      </c>
      <c r="AB10" s="31">
        <v>0</v>
      </c>
      <c r="AC10" s="31">
        <v>2</v>
      </c>
      <c r="AD10" s="32" t="str">
        <f t="shared" si="5"/>
        <v>A</v>
      </c>
      <c r="AE10" s="31">
        <v>2</v>
      </c>
      <c r="AF10" s="32" t="str">
        <f t="shared" si="6"/>
        <v>A</v>
      </c>
      <c r="AG10" s="31">
        <v>0</v>
      </c>
      <c r="AH10" s="31">
        <v>2</v>
      </c>
      <c r="AI10" s="31">
        <v>0</v>
      </c>
      <c r="AJ10" s="31">
        <v>0</v>
      </c>
      <c r="AK10" s="31">
        <v>2</v>
      </c>
      <c r="AL10" s="32" t="str">
        <f t="shared" si="7"/>
        <v>A</v>
      </c>
      <c r="AM10" s="31">
        <v>1</v>
      </c>
      <c r="AN10" s="31">
        <v>0</v>
      </c>
      <c r="AO10" s="31">
        <v>1</v>
      </c>
      <c r="AP10" s="31">
        <v>2</v>
      </c>
      <c r="AQ10" s="32" t="str">
        <f t="shared" si="8"/>
        <v>A</v>
      </c>
      <c r="AR10" s="31">
        <v>0</v>
      </c>
      <c r="AS10" s="31">
        <v>0</v>
      </c>
      <c r="AT10" s="31">
        <v>0</v>
      </c>
      <c r="AU10" s="31">
        <v>1</v>
      </c>
      <c r="AV10" s="31">
        <v>1</v>
      </c>
      <c r="AW10" s="31">
        <v>0</v>
      </c>
      <c r="AX10" s="31">
        <v>2</v>
      </c>
      <c r="AY10" s="32" t="str">
        <f t="shared" si="9"/>
        <v>A</v>
      </c>
      <c r="AZ10" s="31">
        <v>0</v>
      </c>
      <c r="BA10" s="31">
        <v>1</v>
      </c>
      <c r="BB10" s="31">
        <v>0</v>
      </c>
      <c r="BC10" s="31">
        <v>1</v>
      </c>
      <c r="BD10" s="31">
        <v>2</v>
      </c>
      <c r="BE10" s="31">
        <v>0</v>
      </c>
      <c r="BF10" s="31">
        <v>0</v>
      </c>
      <c r="BG10" s="31">
        <v>8</v>
      </c>
      <c r="BH10" s="31">
        <v>0</v>
      </c>
      <c r="BI10" s="31">
        <v>12</v>
      </c>
      <c r="BJ10" s="31">
        <v>3</v>
      </c>
      <c r="BK10" s="31">
        <v>0</v>
      </c>
      <c r="BL10" s="31">
        <v>24</v>
      </c>
      <c r="BM10" s="31">
        <v>2</v>
      </c>
      <c r="BN10" s="31">
        <v>0</v>
      </c>
      <c r="BO10" s="31">
        <v>14</v>
      </c>
      <c r="BP10" s="31">
        <v>10</v>
      </c>
      <c r="BQ10" s="31">
        <v>0</v>
      </c>
      <c r="BR10" s="31">
        <v>0</v>
      </c>
      <c r="BS10" s="31">
        <v>65</v>
      </c>
      <c r="BT10" s="31">
        <v>0</v>
      </c>
      <c r="BU10" s="31">
        <v>0</v>
      </c>
      <c r="BV10" s="31">
        <v>0</v>
      </c>
      <c r="BW10" s="31">
        <v>19</v>
      </c>
      <c r="BX10" s="31">
        <v>0</v>
      </c>
      <c r="BY10" s="31">
        <v>3</v>
      </c>
      <c r="BZ10" s="31">
        <v>1</v>
      </c>
      <c r="CA10" s="31">
        <v>9</v>
      </c>
      <c r="CB10" s="31">
        <v>0</v>
      </c>
      <c r="CC10" s="31">
        <v>2</v>
      </c>
      <c r="CD10" s="31">
        <v>2</v>
      </c>
      <c r="CE10" s="31">
        <v>2</v>
      </c>
      <c r="CF10" s="31">
        <v>0</v>
      </c>
      <c r="CG10" s="31">
        <v>2</v>
      </c>
      <c r="CH10" s="31">
        <v>0</v>
      </c>
      <c r="CI10" s="31">
        <v>4</v>
      </c>
      <c r="CJ10" s="31">
        <v>1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2</v>
      </c>
      <c r="CQ10" s="31">
        <v>1</v>
      </c>
      <c r="CR10" s="31">
        <v>0</v>
      </c>
      <c r="CS10" s="31">
        <v>0</v>
      </c>
      <c r="CT10" s="31">
        <v>1</v>
      </c>
      <c r="CU10" s="31">
        <v>0</v>
      </c>
      <c r="CV10" s="31">
        <v>1</v>
      </c>
      <c r="CW10" s="31">
        <v>6</v>
      </c>
      <c r="CX10" s="31">
        <v>2</v>
      </c>
      <c r="CY10" s="31">
        <v>2</v>
      </c>
      <c r="CZ10" s="31">
        <v>0</v>
      </c>
      <c r="DA10" s="31">
        <v>0</v>
      </c>
      <c r="DB10" s="31">
        <v>0</v>
      </c>
      <c r="DC10" s="31">
        <v>0</v>
      </c>
      <c r="DD10" s="31">
        <v>0</v>
      </c>
      <c r="DE10" s="31"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1">
        <v>0</v>
      </c>
      <c r="DS10" s="31">
        <v>0</v>
      </c>
      <c r="DT10" s="31">
        <v>2</v>
      </c>
      <c r="DU10" s="31">
        <v>1</v>
      </c>
      <c r="DV10" s="31">
        <v>2</v>
      </c>
      <c r="DW10" s="31">
        <v>0</v>
      </c>
      <c r="DX10" s="31">
        <v>0</v>
      </c>
      <c r="DY10" s="31">
        <v>2</v>
      </c>
      <c r="DZ10" s="31">
        <v>15</v>
      </c>
      <c r="EA10" s="31">
        <v>1</v>
      </c>
      <c r="EB10" s="31" t="s">
        <v>422</v>
      </c>
      <c r="EC10" s="31">
        <v>3</v>
      </c>
      <c r="ED10" s="31" t="s">
        <v>423</v>
      </c>
      <c r="EE10" s="31" t="s">
        <v>319</v>
      </c>
      <c r="EF10" s="31">
        <v>1</v>
      </c>
      <c r="EG10" s="31">
        <v>1</v>
      </c>
      <c r="EH10" s="31">
        <v>1</v>
      </c>
      <c r="EI10" s="31" t="s">
        <v>319</v>
      </c>
      <c r="EJ10" s="31" t="s">
        <v>319</v>
      </c>
      <c r="EK10" s="31">
        <v>3113</v>
      </c>
      <c r="EL10" s="31">
        <v>88.685704999999999</v>
      </c>
      <c r="EM10" s="31">
        <v>2</v>
      </c>
      <c r="EN10" s="31">
        <v>2</v>
      </c>
      <c r="EO10" s="34">
        <v>3026</v>
      </c>
      <c r="EP10" s="33">
        <v>88.69</v>
      </c>
      <c r="EQ10" s="34">
        <v>2</v>
      </c>
      <c r="ER10" s="34">
        <v>2</v>
      </c>
    </row>
    <row r="11" spans="1:148" s="35" customFormat="1" ht="36">
      <c r="A11" s="31" t="s">
        <v>355</v>
      </c>
      <c r="B11" s="31" t="s">
        <v>424</v>
      </c>
      <c r="C11" s="31">
        <v>3</v>
      </c>
      <c r="D11" s="31" t="s">
        <v>425</v>
      </c>
      <c r="E11" s="31" t="s">
        <v>426</v>
      </c>
      <c r="F11" s="31" t="s">
        <v>427</v>
      </c>
      <c r="G11" s="31">
        <v>36021</v>
      </c>
      <c r="H11" s="31" t="s">
        <v>428</v>
      </c>
      <c r="I11" s="31" t="s">
        <v>429</v>
      </c>
      <c r="J11" s="31" t="s">
        <v>430</v>
      </c>
      <c r="K11" s="36" t="s">
        <v>431</v>
      </c>
      <c r="L11" s="31" t="s">
        <v>353</v>
      </c>
      <c r="M11" s="31" t="s">
        <v>432</v>
      </c>
      <c r="N11" s="31" t="s">
        <v>433</v>
      </c>
      <c r="O11" s="31"/>
      <c r="P11" s="31">
        <v>353118516</v>
      </c>
      <c r="Q11" s="31" t="s">
        <v>434</v>
      </c>
      <c r="R11" s="31" t="s">
        <v>353</v>
      </c>
      <c r="S11" s="31" t="s">
        <v>432</v>
      </c>
      <c r="T11" s="31" t="s">
        <v>433</v>
      </c>
      <c r="U11" s="31"/>
      <c r="V11" s="31">
        <v>353118516</v>
      </c>
      <c r="W11" s="31" t="s">
        <v>434</v>
      </c>
      <c r="X11" s="31">
        <v>17</v>
      </c>
      <c r="Y11" s="31">
        <v>9</v>
      </c>
      <c r="Z11" s="31">
        <v>26</v>
      </c>
      <c r="AA11" s="31">
        <v>17</v>
      </c>
      <c r="AB11" s="31">
        <v>9</v>
      </c>
      <c r="AC11" s="31">
        <v>26</v>
      </c>
      <c r="AD11" s="32" t="str">
        <f t="shared" si="5"/>
        <v>A</v>
      </c>
      <c r="AE11" s="31">
        <v>17</v>
      </c>
      <c r="AF11" s="32" t="str">
        <f t="shared" si="6"/>
        <v>A</v>
      </c>
      <c r="AG11" s="31">
        <v>0</v>
      </c>
      <c r="AH11" s="31">
        <v>13</v>
      </c>
      <c r="AI11" s="31">
        <v>1</v>
      </c>
      <c r="AJ11" s="31">
        <v>3</v>
      </c>
      <c r="AK11" s="31">
        <v>17</v>
      </c>
      <c r="AL11" s="32" t="str">
        <f t="shared" si="7"/>
        <v>A</v>
      </c>
      <c r="AM11" s="31">
        <v>3</v>
      </c>
      <c r="AN11" s="31">
        <v>3</v>
      </c>
      <c r="AO11" s="31">
        <v>11</v>
      </c>
      <c r="AP11" s="31">
        <v>17</v>
      </c>
      <c r="AQ11" s="32" t="str">
        <f t="shared" si="8"/>
        <v>A</v>
      </c>
      <c r="AR11" s="31">
        <v>0</v>
      </c>
      <c r="AS11" s="31">
        <v>0</v>
      </c>
      <c r="AT11" s="31">
        <v>1</v>
      </c>
      <c r="AU11" s="31">
        <v>13</v>
      </c>
      <c r="AV11" s="31">
        <v>2</v>
      </c>
      <c r="AW11" s="31">
        <v>1</v>
      </c>
      <c r="AX11" s="31">
        <v>17</v>
      </c>
      <c r="AY11" s="32" t="str">
        <f t="shared" si="9"/>
        <v>A</v>
      </c>
      <c r="AZ11" s="31">
        <v>1</v>
      </c>
      <c r="BA11" s="31">
        <v>1</v>
      </c>
      <c r="BB11" s="31">
        <v>1</v>
      </c>
      <c r="BC11" s="31">
        <v>1</v>
      </c>
      <c r="BD11" s="31">
        <v>24</v>
      </c>
      <c r="BE11" s="31">
        <v>1</v>
      </c>
      <c r="BF11" s="31">
        <v>1</v>
      </c>
      <c r="BG11" s="31">
        <v>92</v>
      </c>
      <c r="BH11" s="31">
        <v>0</v>
      </c>
      <c r="BI11" s="31">
        <v>44</v>
      </c>
      <c r="BJ11" s="31">
        <v>2</v>
      </c>
      <c r="BK11" s="31">
        <v>16</v>
      </c>
      <c r="BL11" s="31">
        <v>138</v>
      </c>
      <c r="BM11" s="31">
        <v>56</v>
      </c>
      <c r="BN11" s="31">
        <v>0</v>
      </c>
      <c r="BO11" s="31">
        <v>87</v>
      </c>
      <c r="BP11" s="31">
        <v>168</v>
      </c>
      <c r="BQ11" s="31">
        <v>0</v>
      </c>
      <c r="BR11" s="31">
        <v>0</v>
      </c>
      <c r="BS11" s="31">
        <v>5</v>
      </c>
      <c r="BT11" s="31">
        <v>1</v>
      </c>
      <c r="BU11" s="31">
        <v>3</v>
      </c>
      <c r="BV11" s="31">
        <v>88</v>
      </c>
      <c r="BW11" s="31">
        <v>175</v>
      </c>
      <c r="BX11" s="31">
        <v>8</v>
      </c>
      <c r="BY11" s="31">
        <v>0</v>
      </c>
      <c r="BZ11" s="31">
        <v>7</v>
      </c>
      <c r="CA11" s="31">
        <v>53</v>
      </c>
      <c r="CB11" s="31">
        <v>47</v>
      </c>
      <c r="CC11" s="31">
        <v>30</v>
      </c>
      <c r="CD11" s="31">
        <v>16</v>
      </c>
      <c r="CE11" s="31">
        <v>5</v>
      </c>
      <c r="CF11" s="31">
        <v>5</v>
      </c>
      <c r="CG11" s="31">
        <v>41</v>
      </c>
      <c r="CH11" s="31">
        <v>0</v>
      </c>
      <c r="CI11" s="31">
        <v>1</v>
      </c>
      <c r="CJ11" s="31">
        <v>2</v>
      </c>
      <c r="CK11" s="31">
        <v>0</v>
      </c>
      <c r="CL11" s="31">
        <v>0</v>
      </c>
      <c r="CM11" s="31">
        <v>3</v>
      </c>
      <c r="CN11" s="31">
        <v>0</v>
      </c>
      <c r="CO11" s="31">
        <v>0</v>
      </c>
      <c r="CP11" s="31">
        <v>9</v>
      </c>
      <c r="CQ11" s="31">
        <v>2</v>
      </c>
      <c r="CR11" s="31">
        <v>1</v>
      </c>
      <c r="CS11" s="31">
        <v>73</v>
      </c>
      <c r="CT11" s="31">
        <v>18</v>
      </c>
      <c r="CU11" s="31">
        <v>4</v>
      </c>
      <c r="CV11" s="31">
        <v>19</v>
      </c>
      <c r="CW11" s="31">
        <v>52</v>
      </c>
      <c r="CX11" s="31">
        <v>35</v>
      </c>
      <c r="CY11" s="31">
        <v>39</v>
      </c>
      <c r="CZ11" s="31">
        <v>3</v>
      </c>
      <c r="DA11" s="31">
        <v>0</v>
      </c>
      <c r="DB11" s="31">
        <v>0</v>
      </c>
      <c r="DC11" s="31">
        <v>0</v>
      </c>
      <c r="DD11" s="31">
        <v>0</v>
      </c>
      <c r="DE11" s="31">
        <v>0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1</v>
      </c>
      <c r="DN11" s="31">
        <v>7</v>
      </c>
      <c r="DO11" s="31">
        <v>0</v>
      </c>
      <c r="DP11" s="31">
        <v>3</v>
      </c>
      <c r="DQ11" s="31">
        <v>0</v>
      </c>
      <c r="DR11" s="31">
        <v>0</v>
      </c>
      <c r="DS11" s="31">
        <v>1</v>
      </c>
      <c r="DT11" s="31">
        <v>6</v>
      </c>
      <c r="DU11" s="31">
        <v>7</v>
      </c>
      <c r="DV11" s="31">
        <v>21</v>
      </c>
      <c r="DW11" s="31">
        <v>6</v>
      </c>
      <c r="DX11" s="31">
        <v>0</v>
      </c>
      <c r="DY11" s="31">
        <v>5</v>
      </c>
      <c r="DZ11" s="31">
        <v>352</v>
      </c>
      <c r="EA11" s="31">
        <v>1</v>
      </c>
      <c r="EB11" s="31" t="s">
        <v>435</v>
      </c>
      <c r="EC11" s="31">
        <v>4</v>
      </c>
      <c r="ED11" s="31" t="s">
        <v>436</v>
      </c>
      <c r="EE11" s="31" t="s">
        <v>437</v>
      </c>
      <c r="EF11" s="31">
        <v>1</v>
      </c>
      <c r="EG11" s="31">
        <v>1</v>
      </c>
      <c r="EH11" s="31">
        <v>1</v>
      </c>
      <c r="EI11" s="31"/>
      <c r="EJ11" s="31"/>
      <c r="EK11" s="31">
        <v>58216</v>
      </c>
      <c r="EL11" s="31">
        <v>166.54650000000001</v>
      </c>
      <c r="EM11" s="31">
        <v>13</v>
      </c>
      <c r="EN11" s="31">
        <v>13</v>
      </c>
      <c r="EO11" s="34">
        <v>58104</v>
      </c>
      <c r="EP11" s="33">
        <v>166.55</v>
      </c>
      <c r="EQ11" s="34">
        <v>13</v>
      </c>
      <c r="ER11" s="34">
        <v>13</v>
      </c>
    </row>
    <row r="12" spans="1:148" s="35" customFormat="1" ht="36">
      <c r="A12" s="31" t="s">
        <v>355</v>
      </c>
      <c r="B12" s="31" t="s">
        <v>438</v>
      </c>
      <c r="C12" s="31">
        <v>3</v>
      </c>
      <c r="D12" s="31" t="s">
        <v>439</v>
      </c>
      <c r="E12" s="31" t="s">
        <v>440</v>
      </c>
      <c r="F12" s="31" t="s">
        <v>441</v>
      </c>
      <c r="G12" s="31">
        <v>35820</v>
      </c>
      <c r="H12" s="31" t="s">
        <v>438</v>
      </c>
      <c r="I12" s="31" t="s">
        <v>442</v>
      </c>
      <c r="J12" s="31" t="s">
        <v>443</v>
      </c>
      <c r="K12" s="31" t="s">
        <v>444</v>
      </c>
      <c r="L12" s="31" t="s">
        <v>332</v>
      </c>
      <c r="M12" s="31" t="s">
        <v>321</v>
      </c>
      <c r="N12" s="31" t="s">
        <v>445</v>
      </c>
      <c r="O12" s="31"/>
      <c r="P12" s="31">
        <v>352370446</v>
      </c>
      <c r="Q12" s="31" t="s">
        <v>446</v>
      </c>
      <c r="R12" s="31" t="s">
        <v>332</v>
      </c>
      <c r="S12" s="31" t="s">
        <v>321</v>
      </c>
      <c r="T12" s="31" t="s">
        <v>445</v>
      </c>
      <c r="U12" s="31"/>
      <c r="V12" s="31">
        <v>352370446</v>
      </c>
      <c r="W12" s="31" t="s">
        <v>446</v>
      </c>
      <c r="X12" s="31">
        <v>4</v>
      </c>
      <c r="Y12" s="31">
        <v>0</v>
      </c>
      <c r="Z12" s="31">
        <v>4</v>
      </c>
      <c r="AA12" s="31">
        <v>4</v>
      </c>
      <c r="AB12" s="31">
        <v>0</v>
      </c>
      <c r="AC12" s="31">
        <v>4</v>
      </c>
      <c r="AD12" s="32" t="str">
        <f t="shared" si="5"/>
        <v>A</v>
      </c>
      <c r="AE12" s="31">
        <v>4</v>
      </c>
      <c r="AF12" s="32" t="str">
        <f t="shared" si="6"/>
        <v>A</v>
      </c>
      <c r="AG12" s="31">
        <v>1</v>
      </c>
      <c r="AH12" s="31">
        <v>3</v>
      </c>
      <c r="AI12" s="31">
        <v>0</v>
      </c>
      <c r="AJ12" s="31">
        <v>0</v>
      </c>
      <c r="AK12" s="31">
        <v>4</v>
      </c>
      <c r="AL12" s="32" t="str">
        <f t="shared" si="7"/>
        <v>A</v>
      </c>
      <c r="AM12" s="31">
        <v>1</v>
      </c>
      <c r="AN12" s="31">
        <v>0</v>
      </c>
      <c r="AO12" s="31">
        <v>3</v>
      </c>
      <c r="AP12" s="31">
        <v>4</v>
      </c>
      <c r="AQ12" s="32" t="str">
        <f t="shared" si="8"/>
        <v>A</v>
      </c>
      <c r="AR12" s="31">
        <v>0</v>
      </c>
      <c r="AS12" s="31">
        <v>0</v>
      </c>
      <c r="AT12" s="31">
        <v>4</v>
      </c>
      <c r="AU12" s="31">
        <v>0</v>
      </c>
      <c r="AV12" s="31">
        <v>0</v>
      </c>
      <c r="AW12" s="31">
        <v>0</v>
      </c>
      <c r="AX12" s="31">
        <v>4</v>
      </c>
      <c r="AY12" s="32" t="str">
        <f t="shared" si="9"/>
        <v>A</v>
      </c>
      <c r="AZ12" s="31">
        <v>1</v>
      </c>
      <c r="BA12" s="31">
        <v>1</v>
      </c>
      <c r="BB12" s="31">
        <v>1</v>
      </c>
      <c r="BC12" s="31">
        <v>1</v>
      </c>
      <c r="BD12" s="31">
        <v>7</v>
      </c>
      <c r="BE12" s="31">
        <v>1</v>
      </c>
      <c r="BF12" s="31">
        <v>0</v>
      </c>
      <c r="BG12" s="31">
        <v>29</v>
      </c>
      <c r="BH12" s="31">
        <v>1</v>
      </c>
      <c r="BI12" s="31">
        <v>23</v>
      </c>
      <c r="BJ12" s="31">
        <v>5</v>
      </c>
      <c r="BK12" s="31">
        <v>6</v>
      </c>
      <c r="BL12" s="31">
        <v>81</v>
      </c>
      <c r="BM12" s="31">
        <v>10</v>
      </c>
      <c r="BN12" s="31">
        <v>0</v>
      </c>
      <c r="BO12" s="31">
        <v>17</v>
      </c>
      <c r="BP12" s="31">
        <v>30</v>
      </c>
      <c r="BQ12" s="31">
        <v>0</v>
      </c>
      <c r="BR12" s="31">
        <v>0</v>
      </c>
      <c r="BS12" s="31">
        <v>38</v>
      </c>
      <c r="BT12" s="31">
        <v>5</v>
      </c>
      <c r="BU12" s="31">
        <v>3</v>
      </c>
      <c r="BV12" s="31">
        <v>6</v>
      </c>
      <c r="BW12" s="31">
        <v>29</v>
      </c>
      <c r="BX12" s="31">
        <v>0</v>
      </c>
      <c r="BY12" s="31">
        <v>2</v>
      </c>
      <c r="BZ12" s="31">
        <v>1</v>
      </c>
      <c r="CA12" s="31">
        <v>44</v>
      </c>
      <c r="CB12" s="31">
        <v>24</v>
      </c>
      <c r="CC12" s="31">
        <v>3</v>
      </c>
      <c r="CD12" s="31">
        <v>1</v>
      </c>
      <c r="CE12" s="31">
        <v>1</v>
      </c>
      <c r="CF12" s="31">
        <v>4</v>
      </c>
      <c r="CG12" s="31">
        <v>12</v>
      </c>
      <c r="CH12" s="31">
        <v>0</v>
      </c>
      <c r="CI12" s="31">
        <v>1</v>
      </c>
      <c r="CJ12" s="31">
        <v>0</v>
      </c>
      <c r="CK12" s="31">
        <v>1</v>
      </c>
      <c r="CL12" s="31">
        <v>0</v>
      </c>
      <c r="CM12" s="31">
        <v>0</v>
      </c>
      <c r="CN12" s="31">
        <v>0</v>
      </c>
      <c r="CO12" s="31">
        <v>0</v>
      </c>
      <c r="CP12" s="31">
        <v>3</v>
      </c>
      <c r="CQ12" s="31">
        <v>2</v>
      </c>
      <c r="CR12" s="31">
        <v>1</v>
      </c>
      <c r="CS12" s="31">
        <v>5</v>
      </c>
      <c r="CT12" s="31">
        <v>0</v>
      </c>
      <c r="CU12" s="31">
        <v>1</v>
      </c>
      <c r="CV12" s="31">
        <v>0</v>
      </c>
      <c r="CW12" s="31">
        <v>11</v>
      </c>
      <c r="CX12" s="31">
        <v>10</v>
      </c>
      <c r="CY12" s="31">
        <v>2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31">
        <v>1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6</v>
      </c>
      <c r="DO12" s="31">
        <v>0</v>
      </c>
      <c r="DP12" s="31">
        <v>0</v>
      </c>
      <c r="DQ12" s="31">
        <v>0</v>
      </c>
      <c r="DR12" s="31">
        <v>0</v>
      </c>
      <c r="DS12" s="31">
        <v>0</v>
      </c>
      <c r="DT12" s="31">
        <v>1</v>
      </c>
      <c r="DU12" s="31">
        <v>0</v>
      </c>
      <c r="DV12" s="31">
        <v>0</v>
      </c>
      <c r="DW12" s="31">
        <v>0</v>
      </c>
      <c r="DX12" s="31">
        <v>0</v>
      </c>
      <c r="DY12" s="31">
        <v>0</v>
      </c>
      <c r="DZ12" s="31">
        <v>184</v>
      </c>
      <c r="EA12" s="31">
        <v>0</v>
      </c>
      <c r="EB12" s="31" t="s">
        <v>319</v>
      </c>
      <c r="EC12" s="31">
        <v>1</v>
      </c>
      <c r="ED12" s="31" t="s">
        <v>447</v>
      </c>
      <c r="EE12" s="31" t="s">
        <v>448</v>
      </c>
      <c r="EF12" s="31">
        <v>1</v>
      </c>
      <c r="EG12" s="31">
        <v>1</v>
      </c>
      <c r="EH12" s="31">
        <v>1</v>
      </c>
      <c r="EI12" s="31" t="s">
        <v>319</v>
      </c>
      <c r="EJ12" s="31" t="s">
        <v>449</v>
      </c>
      <c r="EK12" s="31">
        <v>13705</v>
      </c>
      <c r="EL12" s="31">
        <v>264.609016</v>
      </c>
      <c r="EM12" s="31">
        <v>8</v>
      </c>
      <c r="EN12" s="31">
        <v>4</v>
      </c>
      <c r="EO12" s="34">
        <v>13617</v>
      </c>
      <c r="EP12" s="33">
        <v>264.58</v>
      </c>
      <c r="EQ12" s="34">
        <v>8</v>
      </c>
      <c r="ER12" s="34">
        <v>4</v>
      </c>
    </row>
    <row r="13" spans="1:148" s="35" customFormat="1" ht="96">
      <c r="A13" s="31" t="s">
        <v>355</v>
      </c>
      <c r="B13" s="31" t="s">
        <v>450</v>
      </c>
      <c r="C13" s="31">
        <v>2</v>
      </c>
      <c r="D13" s="31" t="s">
        <v>451</v>
      </c>
      <c r="E13" s="31" t="s">
        <v>452</v>
      </c>
      <c r="F13" s="31" t="s">
        <v>453</v>
      </c>
      <c r="G13" s="31">
        <v>35751</v>
      </c>
      <c r="H13" s="31" t="s">
        <v>450</v>
      </c>
      <c r="I13" s="31" t="s">
        <v>454</v>
      </c>
      <c r="J13" s="31" t="s">
        <v>455</v>
      </c>
      <c r="K13" s="31" t="s">
        <v>456</v>
      </c>
      <c r="L13" s="31" t="s">
        <v>320</v>
      </c>
      <c r="M13" s="31" t="s">
        <v>326</v>
      </c>
      <c r="N13" s="31" t="s">
        <v>457</v>
      </c>
      <c r="O13" s="31" t="s">
        <v>338</v>
      </c>
      <c r="P13" s="31">
        <v>352350440</v>
      </c>
      <c r="Q13" s="31" t="s">
        <v>458</v>
      </c>
      <c r="R13" s="31" t="s">
        <v>320</v>
      </c>
      <c r="S13" s="31" t="s">
        <v>326</v>
      </c>
      <c r="T13" s="31" t="s">
        <v>457</v>
      </c>
      <c r="U13" s="31" t="s">
        <v>338</v>
      </c>
      <c r="V13" s="31">
        <v>352350440</v>
      </c>
      <c r="W13" s="31" t="s">
        <v>458</v>
      </c>
      <c r="X13" s="31">
        <v>4</v>
      </c>
      <c r="Y13" s="31">
        <v>0</v>
      </c>
      <c r="Z13" s="31">
        <v>4</v>
      </c>
      <c r="AA13" s="31">
        <v>4</v>
      </c>
      <c r="AB13" s="31">
        <v>0</v>
      </c>
      <c r="AC13" s="31">
        <v>4</v>
      </c>
      <c r="AD13" s="32" t="str">
        <f t="shared" si="5"/>
        <v>A</v>
      </c>
      <c r="AE13" s="31">
        <v>4</v>
      </c>
      <c r="AF13" s="32" t="str">
        <f t="shared" si="6"/>
        <v>A</v>
      </c>
      <c r="AG13" s="31">
        <v>0</v>
      </c>
      <c r="AH13" s="31">
        <v>2</v>
      </c>
      <c r="AI13" s="31">
        <v>0</v>
      </c>
      <c r="AJ13" s="31">
        <v>2</v>
      </c>
      <c r="AK13" s="31">
        <v>4</v>
      </c>
      <c r="AL13" s="32" t="str">
        <f t="shared" si="7"/>
        <v>A</v>
      </c>
      <c r="AM13" s="31">
        <v>2</v>
      </c>
      <c r="AN13" s="31">
        <v>1</v>
      </c>
      <c r="AO13" s="31">
        <v>1</v>
      </c>
      <c r="AP13" s="31">
        <v>4</v>
      </c>
      <c r="AQ13" s="32" t="str">
        <f t="shared" si="8"/>
        <v>A</v>
      </c>
      <c r="AR13" s="31">
        <v>0</v>
      </c>
      <c r="AS13" s="31">
        <v>0</v>
      </c>
      <c r="AT13" s="31">
        <v>3</v>
      </c>
      <c r="AU13" s="31">
        <v>0</v>
      </c>
      <c r="AV13" s="31">
        <v>1</v>
      </c>
      <c r="AW13" s="31">
        <v>0</v>
      </c>
      <c r="AX13" s="31">
        <v>4</v>
      </c>
      <c r="AY13" s="32" t="str">
        <f t="shared" si="9"/>
        <v>A</v>
      </c>
      <c r="AZ13" s="31">
        <v>1</v>
      </c>
      <c r="BA13" s="31">
        <v>1</v>
      </c>
      <c r="BB13" s="31">
        <v>1</v>
      </c>
      <c r="BC13" s="31">
        <v>1</v>
      </c>
      <c r="BD13" s="31">
        <v>12</v>
      </c>
      <c r="BE13" s="31">
        <v>0</v>
      </c>
      <c r="BF13" s="31">
        <v>0</v>
      </c>
      <c r="BG13" s="31">
        <v>22</v>
      </c>
      <c r="BH13" s="31">
        <v>3</v>
      </c>
      <c r="BI13" s="31">
        <v>4</v>
      </c>
      <c r="BJ13" s="31">
        <v>0</v>
      </c>
      <c r="BK13" s="31">
        <v>4</v>
      </c>
      <c r="BL13" s="31">
        <v>23</v>
      </c>
      <c r="BM13" s="31">
        <v>1</v>
      </c>
      <c r="BN13" s="31">
        <v>0</v>
      </c>
      <c r="BO13" s="31">
        <v>8</v>
      </c>
      <c r="BP13" s="31">
        <v>29</v>
      </c>
      <c r="BQ13" s="31">
        <v>0</v>
      </c>
      <c r="BR13" s="31">
        <v>0</v>
      </c>
      <c r="BS13" s="31">
        <v>25</v>
      </c>
      <c r="BT13" s="31">
        <v>0</v>
      </c>
      <c r="BU13" s="31">
        <v>5</v>
      </c>
      <c r="BV13" s="31">
        <v>7</v>
      </c>
      <c r="BW13" s="31">
        <v>14</v>
      </c>
      <c r="BX13" s="31">
        <v>5</v>
      </c>
      <c r="BY13" s="31">
        <v>5</v>
      </c>
      <c r="BZ13" s="31">
        <v>1</v>
      </c>
      <c r="CA13" s="31">
        <v>5</v>
      </c>
      <c r="CB13" s="31">
        <v>2</v>
      </c>
      <c r="CC13" s="31">
        <v>6</v>
      </c>
      <c r="CD13" s="31">
        <v>1</v>
      </c>
      <c r="CE13" s="31">
        <v>0</v>
      </c>
      <c r="CF13" s="31">
        <v>0</v>
      </c>
      <c r="CG13" s="31">
        <v>4</v>
      </c>
      <c r="CH13" s="31">
        <v>0</v>
      </c>
      <c r="CI13" s="31">
        <v>0</v>
      </c>
      <c r="CJ13" s="31">
        <v>1</v>
      </c>
      <c r="CK13" s="31">
        <v>0</v>
      </c>
      <c r="CL13" s="31">
        <v>0</v>
      </c>
      <c r="CM13" s="31">
        <v>2</v>
      </c>
      <c r="CN13" s="31">
        <v>0</v>
      </c>
      <c r="CO13" s="31">
        <v>0</v>
      </c>
      <c r="CP13" s="31">
        <v>5</v>
      </c>
      <c r="CQ13" s="31">
        <v>1</v>
      </c>
      <c r="CR13" s="31">
        <v>0</v>
      </c>
      <c r="CS13" s="31">
        <v>10</v>
      </c>
      <c r="CT13" s="31">
        <v>15</v>
      </c>
      <c r="CU13" s="31">
        <v>2</v>
      </c>
      <c r="CV13" s="31">
        <v>5</v>
      </c>
      <c r="CW13" s="31">
        <v>7</v>
      </c>
      <c r="CX13" s="31">
        <v>17</v>
      </c>
      <c r="CY13" s="31">
        <v>5</v>
      </c>
      <c r="CZ13" s="31">
        <v>0</v>
      </c>
      <c r="DA13" s="31">
        <v>0</v>
      </c>
      <c r="DB13" s="31">
        <v>0</v>
      </c>
      <c r="DC13" s="31">
        <v>0</v>
      </c>
      <c r="DD13" s="31">
        <v>0</v>
      </c>
      <c r="DE13" s="31">
        <v>0</v>
      </c>
      <c r="DF13" s="31">
        <v>1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0</v>
      </c>
      <c r="DO13" s="31">
        <v>0</v>
      </c>
      <c r="DP13" s="31">
        <v>0</v>
      </c>
      <c r="DQ13" s="31">
        <v>0</v>
      </c>
      <c r="DR13" s="31">
        <v>0</v>
      </c>
      <c r="DS13" s="31">
        <v>0</v>
      </c>
      <c r="DT13" s="31">
        <v>3</v>
      </c>
      <c r="DU13" s="31">
        <v>0</v>
      </c>
      <c r="DV13" s="31">
        <v>2</v>
      </c>
      <c r="DW13" s="31">
        <v>0</v>
      </c>
      <c r="DX13" s="31">
        <v>0</v>
      </c>
      <c r="DY13" s="31">
        <v>0</v>
      </c>
      <c r="DZ13" s="31">
        <v>20</v>
      </c>
      <c r="EA13" s="31">
        <v>1</v>
      </c>
      <c r="EB13" s="31" t="s">
        <v>459</v>
      </c>
      <c r="EC13" s="31">
        <v>3</v>
      </c>
      <c r="ED13" s="31" t="s">
        <v>460</v>
      </c>
      <c r="EE13" s="31" t="s">
        <v>461</v>
      </c>
      <c r="EF13" s="31">
        <v>1</v>
      </c>
      <c r="EG13" s="31">
        <v>1</v>
      </c>
      <c r="EH13" s="31">
        <v>1</v>
      </c>
      <c r="EI13" s="31"/>
      <c r="EJ13" s="31"/>
      <c r="EK13" s="31">
        <v>6359</v>
      </c>
      <c r="EL13" s="31">
        <v>36.39</v>
      </c>
      <c r="EM13" s="31">
        <v>4</v>
      </c>
      <c r="EN13" s="31">
        <v>4</v>
      </c>
      <c r="EO13" s="34">
        <v>6252</v>
      </c>
      <c r="EP13" s="33">
        <v>36.39</v>
      </c>
      <c r="EQ13" s="34">
        <v>4</v>
      </c>
      <c r="ER13" s="34">
        <v>4</v>
      </c>
    </row>
    <row r="14" spans="1:148" s="35" customFormat="1">
      <c r="A14" s="31" t="s">
        <v>355</v>
      </c>
      <c r="B14" s="31" t="s">
        <v>462</v>
      </c>
      <c r="C14" s="31">
        <v>1</v>
      </c>
      <c r="D14" s="31" t="s">
        <v>463</v>
      </c>
      <c r="E14" s="31" t="s">
        <v>464</v>
      </c>
      <c r="F14" s="36">
        <v>118</v>
      </c>
      <c r="G14" s="31">
        <v>36272</v>
      </c>
      <c r="H14" s="31" t="s">
        <v>462</v>
      </c>
      <c r="I14" s="31" t="s">
        <v>465</v>
      </c>
      <c r="J14" s="31" t="s">
        <v>466</v>
      </c>
      <c r="K14" s="31" t="s">
        <v>336</v>
      </c>
      <c r="L14" s="31"/>
      <c r="M14" s="31"/>
      <c r="N14" s="31"/>
      <c r="O14" s="31"/>
      <c r="P14" s="31">
        <v>353223160</v>
      </c>
      <c r="Q14" s="31" t="s">
        <v>466</v>
      </c>
      <c r="R14" s="31"/>
      <c r="S14" s="31" t="s">
        <v>467</v>
      </c>
      <c r="T14" s="31" t="s">
        <v>468</v>
      </c>
      <c r="U14" s="31"/>
      <c r="V14" s="31">
        <v>353223160</v>
      </c>
      <c r="W14" s="31" t="s">
        <v>466</v>
      </c>
      <c r="X14" s="31">
        <v>1</v>
      </c>
      <c r="Y14" s="31">
        <v>0</v>
      </c>
      <c r="Z14" s="31">
        <v>1</v>
      </c>
      <c r="AA14" s="31">
        <v>1</v>
      </c>
      <c r="AB14" s="31">
        <v>0</v>
      </c>
      <c r="AC14" s="31">
        <v>1</v>
      </c>
      <c r="AD14" s="32" t="str">
        <f t="shared" si="5"/>
        <v>A</v>
      </c>
      <c r="AE14" s="31">
        <v>1</v>
      </c>
      <c r="AF14" s="32" t="str">
        <f t="shared" si="6"/>
        <v>A</v>
      </c>
      <c r="AG14" s="31">
        <v>0</v>
      </c>
      <c r="AH14" s="31">
        <v>1</v>
      </c>
      <c r="AI14" s="31">
        <v>0</v>
      </c>
      <c r="AJ14" s="31">
        <v>0</v>
      </c>
      <c r="AK14" s="31">
        <v>1</v>
      </c>
      <c r="AL14" s="32" t="str">
        <f t="shared" si="7"/>
        <v>A</v>
      </c>
      <c r="AM14" s="31">
        <v>0</v>
      </c>
      <c r="AN14" s="31">
        <v>0</v>
      </c>
      <c r="AO14" s="31">
        <v>1</v>
      </c>
      <c r="AP14" s="31">
        <v>1</v>
      </c>
      <c r="AQ14" s="32" t="str">
        <f t="shared" si="8"/>
        <v>A</v>
      </c>
      <c r="AR14" s="31">
        <v>0</v>
      </c>
      <c r="AS14" s="31">
        <v>0</v>
      </c>
      <c r="AT14" s="31">
        <v>0</v>
      </c>
      <c r="AU14" s="31">
        <v>1</v>
      </c>
      <c r="AV14" s="31">
        <v>0</v>
      </c>
      <c r="AW14" s="31">
        <v>0</v>
      </c>
      <c r="AX14" s="31">
        <v>1</v>
      </c>
      <c r="AY14" s="32" t="str">
        <f t="shared" si="9"/>
        <v>A</v>
      </c>
      <c r="AZ14" s="31">
        <v>0</v>
      </c>
      <c r="BA14" s="31">
        <v>0</v>
      </c>
      <c r="BB14" s="31">
        <v>0</v>
      </c>
      <c r="BC14" s="31">
        <v>1</v>
      </c>
      <c r="BD14" s="31">
        <v>0</v>
      </c>
      <c r="BE14" s="31">
        <v>0</v>
      </c>
      <c r="BF14" s="31"/>
      <c r="BG14" s="31">
        <v>1</v>
      </c>
      <c r="BH14" s="31">
        <v>1</v>
      </c>
      <c r="BI14" s="31">
        <v>0</v>
      </c>
      <c r="BJ14" s="31">
        <v>0</v>
      </c>
      <c r="BK14" s="31">
        <v>0</v>
      </c>
      <c r="BL14" s="31">
        <v>24</v>
      </c>
      <c r="BM14" s="31">
        <v>1</v>
      </c>
      <c r="BN14" s="31">
        <v>0</v>
      </c>
      <c r="BO14" s="31">
        <v>30</v>
      </c>
      <c r="BP14" s="31">
        <v>17</v>
      </c>
      <c r="BQ14" s="31">
        <v>0</v>
      </c>
      <c r="BR14" s="31"/>
      <c r="BS14" s="31">
        <v>4</v>
      </c>
      <c r="BT14" s="31">
        <v>1</v>
      </c>
      <c r="BU14" s="31">
        <v>1</v>
      </c>
      <c r="BV14" s="31"/>
      <c r="BW14" s="31">
        <v>26</v>
      </c>
      <c r="BX14" s="31"/>
      <c r="BY14" s="31"/>
      <c r="BZ14" s="31"/>
      <c r="CA14" s="31">
        <v>2</v>
      </c>
      <c r="CB14" s="31">
        <v>2</v>
      </c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>
        <v>1</v>
      </c>
      <c r="CQ14" s="31">
        <v>1</v>
      </c>
      <c r="CR14" s="31"/>
      <c r="CS14" s="31">
        <v>8</v>
      </c>
      <c r="CT14" s="31"/>
      <c r="CU14" s="31"/>
      <c r="CV14" s="31"/>
      <c r="CW14" s="31"/>
      <c r="CX14" s="31"/>
      <c r="CY14" s="31">
        <v>1</v>
      </c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>
        <v>2</v>
      </c>
      <c r="DQ14" s="31"/>
      <c r="DR14" s="31"/>
      <c r="DS14" s="31"/>
      <c r="DT14" s="31"/>
      <c r="DU14" s="31"/>
      <c r="DV14" s="31"/>
      <c r="DW14" s="31"/>
      <c r="DX14" s="31"/>
      <c r="DY14" s="31">
        <v>0</v>
      </c>
      <c r="DZ14" s="31">
        <v>12</v>
      </c>
      <c r="EA14" s="31">
        <v>0</v>
      </c>
      <c r="EB14" s="31"/>
      <c r="EC14" s="31">
        <v>3</v>
      </c>
      <c r="ED14" s="31"/>
      <c r="EE14" s="31" t="s">
        <v>469</v>
      </c>
      <c r="EF14" s="31">
        <v>1</v>
      </c>
      <c r="EG14" s="31">
        <v>1</v>
      </c>
      <c r="EH14" s="31">
        <v>0</v>
      </c>
      <c r="EI14" s="31"/>
      <c r="EJ14" s="31"/>
      <c r="EK14" s="31">
        <v>2607</v>
      </c>
      <c r="EL14" s="31">
        <v>29.05</v>
      </c>
      <c r="EM14" s="31">
        <v>4</v>
      </c>
      <c r="EN14" s="31">
        <v>3</v>
      </c>
      <c r="EO14" s="34">
        <v>2586</v>
      </c>
      <c r="EP14" s="33">
        <v>29.06</v>
      </c>
      <c r="EQ14" s="34">
        <v>4</v>
      </c>
      <c r="ER14" s="34">
        <v>3</v>
      </c>
    </row>
    <row r="15" spans="1:148" s="35" customFormat="1" ht="24">
      <c r="A15" s="31" t="s">
        <v>355</v>
      </c>
      <c r="B15" s="31" t="s">
        <v>470</v>
      </c>
      <c r="C15" s="31">
        <v>1</v>
      </c>
      <c r="D15" s="31" t="s">
        <v>471</v>
      </c>
      <c r="E15" s="31" t="s">
        <v>342</v>
      </c>
      <c r="F15" s="31">
        <v>1</v>
      </c>
      <c r="G15" s="31">
        <v>35491</v>
      </c>
      <c r="H15" s="31" t="s">
        <v>470</v>
      </c>
      <c r="I15" s="31" t="s">
        <v>472</v>
      </c>
      <c r="J15" s="31" t="s">
        <v>473</v>
      </c>
      <c r="K15" s="31" t="s">
        <v>325</v>
      </c>
      <c r="L15" s="31" t="s">
        <v>320</v>
      </c>
      <c r="M15" s="31" t="s">
        <v>337</v>
      </c>
      <c r="N15" s="31" t="s">
        <v>474</v>
      </c>
      <c r="O15" s="31"/>
      <c r="P15" s="31" t="s">
        <v>475</v>
      </c>
      <c r="Q15" s="31" t="s">
        <v>473</v>
      </c>
      <c r="R15" s="31"/>
      <c r="S15" s="31"/>
      <c r="T15" s="31"/>
      <c r="U15" s="31"/>
      <c r="V15" s="31"/>
      <c r="W15" s="31"/>
      <c r="X15" s="31">
        <v>1</v>
      </c>
      <c r="Y15" s="31">
        <v>0</v>
      </c>
      <c r="Z15" s="31">
        <v>1</v>
      </c>
      <c r="AA15" s="31">
        <v>1</v>
      </c>
      <c r="AB15" s="31">
        <v>0</v>
      </c>
      <c r="AC15" s="31">
        <v>1</v>
      </c>
      <c r="AD15" s="32" t="str">
        <f t="shared" si="5"/>
        <v>A</v>
      </c>
      <c r="AE15" s="31">
        <v>1</v>
      </c>
      <c r="AF15" s="32" t="str">
        <f t="shared" si="6"/>
        <v>A</v>
      </c>
      <c r="AG15" s="31">
        <v>0</v>
      </c>
      <c r="AH15" s="31">
        <v>0</v>
      </c>
      <c r="AI15" s="31">
        <v>0</v>
      </c>
      <c r="AJ15" s="31">
        <v>1</v>
      </c>
      <c r="AK15" s="31">
        <v>1</v>
      </c>
      <c r="AL15" s="32" t="str">
        <f t="shared" si="7"/>
        <v>A</v>
      </c>
      <c r="AM15" s="31">
        <v>0</v>
      </c>
      <c r="AN15" s="31">
        <v>0</v>
      </c>
      <c r="AO15" s="31">
        <v>1</v>
      </c>
      <c r="AP15" s="31">
        <v>1</v>
      </c>
      <c r="AQ15" s="32" t="str">
        <f t="shared" si="8"/>
        <v>A</v>
      </c>
      <c r="AR15" s="31">
        <v>0</v>
      </c>
      <c r="AS15" s="31">
        <v>0</v>
      </c>
      <c r="AT15" s="31">
        <v>0</v>
      </c>
      <c r="AU15" s="31">
        <v>1</v>
      </c>
      <c r="AV15" s="31">
        <v>0</v>
      </c>
      <c r="AW15" s="31">
        <v>0</v>
      </c>
      <c r="AX15" s="31">
        <v>1</v>
      </c>
      <c r="AY15" s="32" t="str">
        <f t="shared" si="9"/>
        <v>A</v>
      </c>
      <c r="AZ15" s="31">
        <v>0</v>
      </c>
      <c r="BA15" s="31">
        <v>1</v>
      </c>
      <c r="BB15" s="31">
        <v>0</v>
      </c>
      <c r="BC15" s="31">
        <v>1</v>
      </c>
      <c r="BD15" s="31">
        <v>2</v>
      </c>
      <c r="BE15" s="31"/>
      <c r="BF15" s="31"/>
      <c r="BG15" s="31">
        <v>3</v>
      </c>
      <c r="BH15" s="31"/>
      <c r="BI15" s="31">
        <v>3</v>
      </c>
      <c r="BJ15" s="31"/>
      <c r="BK15" s="31"/>
      <c r="BL15" s="31">
        <v>29</v>
      </c>
      <c r="BM15" s="31">
        <v>1</v>
      </c>
      <c r="BN15" s="31"/>
      <c r="BO15" s="31">
        <v>10</v>
      </c>
      <c r="BP15" s="31">
        <v>9</v>
      </c>
      <c r="BQ15" s="31"/>
      <c r="BR15" s="31"/>
      <c r="BS15" s="31">
        <v>4</v>
      </c>
      <c r="BT15" s="31"/>
      <c r="BU15" s="31"/>
      <c r="BV15" s="31"/>
      <c r="BW15" s="31">
        <v>11</v>
      </c>
      <c r="BX15" s="31"/>
      <c r="BY15" s="31">
        <v>2</v>
      </c>
      <c r="BZ15" s="31"/>
      <c r="CA15" s="31">
        <v>9</v>
      </c>
      <c r="CB15" s="31"/>
      <c r="CC15" s="31"/>
      <c r="CD15" s="31"/>
      <c r="CE15" s="31"/>
      <c r="CF15" s="31"/>
      <c r="CG15" s="31"/>
      <c r="CH15" s="31"/>
      <c r="CI15" s="31"/>
      <c r="CJ15" s="31">
        <v>1</v>
      </c>
      <c r="CK15" s="31"/>
      <c r="CL15" s="31"/>
      <c r="CM15" s="31"/>
      <c r="CN15" s="31"/>
      <c r="CO15" s="31"/>
      <c r="CP15" s="31">
        <v>3</v>
      </c>
      <c r="CQ15" s="31"/>
      <c r="CR15" s="31"/>
      <c r="CS15" s="31">
        <v>5</v>
      </c>
      <c r="CT15" s="31">
        <v>1</v>
      </c>
      <c r="CU15" s="31"/>
      <c r="CV15" s="31"/>
      <c r="CW15" s="31"/>
      <c r="CX15" s="31"/>
      <c r="CY15" s="31">
        <v>2</v>
      </c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>
        <v>1</v>
      </c>
      <c r="DV15" s="31">
        <v>1</v>
      </c>
      <c r="DW15" s="31"/>
      <c r="DX15" s="31"/>
      <c r="DY15" s="31">
        <v>23</v>
      </c>
      <c r="DZ15" s="31">
        <v>9</v>
      </c>
      <c r="EA15" s="31">
        <v>0</v>
      </c>
      <c r="EB15" s="31"/>
      <c r="EC15" s="31">
        <v>2</v>
      </c>
      <c r="ED15" s="31" t="s">
        <v>476</v>
      </c>
      <c r="EE15" s="31"/>
      <c r="EF15" s="31">
        <v>1</v>
      </c>
      <c r="EG15" s="31">
        <v>1</v>
      </c>
      <c r="EH15" s="31">
        <v>1</v>
      </c>
      <c r="EI15" s="31"/>
      <c r="EJ15" s="31"/>
      <c r="EK15" s="31">
        <v>1915</v>
      </c>
      <c r="EL15" s="31">
        <v>86.59</v>
      </c>
      <c r="EM15" s="31">
        <v>2</v>
      </c>
      <c r="EN15" s="31">
        <v>2</v>
      </c>
      <c r="EO15" s="34">
        <v>1920</v>
      </c>
      <c r="EP15" s="33">
        <v>86.71</v>
      </c>
      <c r="EQ15" s="34">
        <v>2</v>
      </c>
      <c r="ER15" s="34">
        <v>1</v>
      </c>
    </row>
    <row r="16" spans="1:148" s="35" customFormat="1" ht="168">
      <c r="A16" s="31" t="s">
        <v>355</v>
      </c>
      <c r="B16" s="31" t="s">
        <v>477</v>
      </c>
      <c r="C16" s="31">
        <v>2</v>
      </c>
      <c r="D16" s="31" t="s">
        <v>478</v>
      </c>
      <c r="E16" s="31" t="s">
        <v>347</v>
      </c>
      <c r="F16" s="38" t="s">
        <v>479</v>
      </c>
      <c r="G16" s="31">
        <v>35733</v>
      </c>
      <c r="H16" s="31" t="s">
        <v>477</v>
      </c>
      <c r="I16" s="31" t="s">
        <v>480</v>
      </c>
      <c r="J16" s="31" t="s">
        <v>481</v>
      </c>
      <c r="K16" s="31" t="s">
        <v>322</v>
      </c>
      <c r="L16" s="31" t="s">
        <v>319</v>
      </c>
      <c r="M16" s="31" t="s">
        <v>335</v>
      </c>
      <c r="N16" s="31" t="s">
        <v>482</v>
      </c>
      <c r="O16" s="31" t="s">
        <v>319</v>
      </c>
      <c r="P16" s="31">
        <v>352359730</v>
      </c>
      <c r="Q16" s="31" t="s">
        <v>483</v>
      </c>
      <c r="R16" s="31"/>
      <c r="S16" s="31"/>
      <c r="T16" s="31"/>
      <c r="U16" s="31"/>
      <c r="V16" s="31"/>
      <c r="W16" s="31"/>
      <c r="X16" s="31">
        <v>4</v>
      </c>
      <c r="Y16" s="31">
        <v>0</v>
      </c>
      <c r="Z16" s="31">
        <v>4</v>
      </c>
      <c r="AA16" s="31">
        <v>4</v>
      </c>
      <c r="AB16" s="31">
        <v>0</v>
      </c>
      <c r="AC16" s="31">
        <v>4</v>
      </c>
      <c r="AD16" s="32" t="str">
        <f t="shared" si="5"/>
        <v>A</v>
      </c>
      <c r="AE16" s="31">
        <v>3</v>
      </c>
      <c r="AF16" s="32" t="str">
        <f t="shared" si="6"/>
        <v>A</v>
      </c>
      <c r="AG16" s="31">
        <v>0</v>
      </c>
      <c r="AH16" s="31">
        <v>4</v>
      </c>
      <c r="AI16" s="31">
        <v>0</v>
      </c>
      <c r="AJ16" s="31">
        <v>0</v>
      </c>
      <c r="AK16" s="31">
        <v>4</v>
      </c>
      <c r="AL16" s="32" t="str">
        <f t="shared" si="7"/>
        <v>A</v>
      </c>
      <c r="AM16" s="31">
        <v>0</v>
      </c>
      <c r="AN16" s="31">
        <v>0</v>
      </c>
      <c r="AO16" s="31">
        <v>4</v>
      </c>
      <c r="AP16" s="31">
        <v>4</v>
      </c>
      <c r="AQ16" s="32" t="str">
        <f t="shared" si="8"/>
        <v>A</v>
      </c>
      <c r="AR16" s="31">
        <v>0</v>
      </c>
      <c r="AS16" s="31">
        <v>0</v>
      </c>
      <c r="AT16" s="31">
        <v>0</v>
      </c>
      <c r="AU16" s="31">
        <v>3</v>
      </c>
      <c r="AV16" s="31">
        <v>1</v>
      </c>
      <c r="AW16" s="31">
        <v>0</v>
      </c>
      <c r="AX16" s="31">
        <v>4</v>
      </c>
      <c r="AY16" s="32" t="str">
        <f t="shared" si="9"/>
        <v>A</v>
      </c>
      <c r="AZ16" s="31">
        <v>1</v>
      </c>
      <c r="BA16" s="31">
        <v>1</v>
      </c>
      <c r="BB16" s="31">
        <v>0</v>
      </c>
      <c r="BC16" s="31">
        <v>1</v>
      </c>
      <c r="BD16" s="31">
        <v>0</v>
      </c>
      <c r="BE16" s="31">
        <v>0</v>
      </c>
      <c r="BF16" s="31">
        <v>0</v>
      </c>
      <c r="BG16" s="31">
        <v>11</v>
      </c>
      <c r="BH16" s="31">
        <v>0</v>
      </c>
      <c r="BI16" s="31">
        <v>8</v>
      </c>
      <c r="BJ16" s="31">
        <v>0</v>
      </c>
      <c r="BK16" s="31">
        <v>2</v>
      </c>
      <c r="BL16" s="31">
        <v>23</v>
      </c>
      <c r="BM16" s="31">
        <v>0</v>
      </c>
      <c r="BN16" s="31">
        <v>0</v>
      </c>
      <c r="BO16" s="31">
        <v>15</v>
      </c>
      <c r="BP16" s="31">
        <v>14</v>
      </c>
      <c r="BQ16" s="31">
        <v>0</v>
      </c>
      <c r="BR16" s="31">
        <v>0</v>
      </c>
      <c r="BS16" s="31">
        <v>19</v>
      </c>
      <c r="BT16" s="31">
        <v>5</v>
      </c>
      <c r="BU16" s="31">
        <v>0</v>
      </c>
      <c r="BV16" s="31">
        <v>5</v>
      </c>
      <c r="BW16" s="31">
        <v>5</v>
      </c>
      <c r="BX16" s="31">
        <v>1</v>
      </c>
      <c r="BY16" s="31">
        <v>1</v>
      </c>
      <c r="BZ16" s="31">
        <v>0</v>
      </c>
      <c r="CA16" s="31">
        <v>8</v>
      </c>
      <c r="CB16" s="31">
        <v>5</v>
      </c>
      <c r="CC16" s="31">
        <v>0</v>
      </c>
      <c r="CD16" s="31">
        <v>1</v>
      </c>
      <c r="CE16" s="31">
        <v>0</v>
      </c>
      <c r="CF16" s="31">
        <v>0</v>
      </c>
      <c r="CG16" s="31">
        <v>7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5</v>
      </c>
      <c r="CQ16" s="31">
        <v>1</v>
      </c>
      <c r="CR16" s="31">
        <v>0</v>
      </c>
      <c r="CS16" s="31">
        <v>9</v>
      </c>
      <c r="CT16" s="31">
        <v>1</v>
      </c>
      <c r="CU16" s="31">
        <v>0</v>
      </c>
      <c r="CV16" s="31">
        <v>0</v>
      </c>
      <c r="CW16" s="31">
        <v>8</v>
      </c>
      <c r="CX16" s="31">
        <v>12</v>
      </c>
      <c r="CY16" s="31">
        <v>5</v>
      </c>
      <c r="CZ16" s="31">
        <v>0</v>
      </c>
      <c r="DA16" s="31">
        <v>1</v>
      </c>
      <c r="DB16" s="31">
        <v>0</v>
      </c>
      <c r="DC16" s="31">
        <v>0</v>
      </c>
      <c r="DD16" s="31">
        <v>0</v>
      </c>
      <c r="DE16" s="31">
        <v>0</v>
      </c>
      <c r="DF16" s="31">
        <v>0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>
        <v>0</v>
      </c>
      <c r="DM16" s="31">
        <v>0</v>
      </c>
      <c r="DN16" s="31">
        <v>0</v>
      </c>
      <c r="DO16" s="31">
        <v>0</v>
      </c>
      <c r="DP16" s="31">
        <v>0</v>
      </c>
      <c r="DQ16" s="31">
        <v>0</v>
      </c>
      <c r="DR16" s="31">
        <v>0</v>
      </c>
      <c r="DS16" s="31">
        <v>0</v>
      </c>
      <c r="DT16" s="31">
        <v>0</v>
      </c>
      <c r="DU16" s="31">
        <v>1</v>
      </c>
      <c r="DV16" s="31">
        <v>2</v>
      </c>
      <c r="DW16" s="31">
        <v>0</v>
      </c>
      <c r="DX16" s="31">
        <v>0</v>
      </c>
      <c r="DY16" s="31">
        <v>1</v>
      </c>
      <c r="DZ16" s="31">
        <v>125</v>
      </c>
      <c r="EA16" s="31">
        <v>1</v>
      </c>
      <c r="EB16" s="31" t="s">
        <v>484</v>
      </c>
      <c r="EC16" s="31">
        <v>2</v>
      </c>
      <c r="ED16" s="31" t="s">
        <v>485</v>
      </c>
      <c r="EE16" s="31" t="s">
        <v>486</v>
      </c>
      <c r="EF16" s="31">
        <v>1</v>
      </c>
      <c r="EG16" s="31">
        <v>1</v>
      </c>
      <c r="EH16" s="31">
        <v>1</v>
      </c>
      <c r="EI16" s="31" t="s">
        <v>487</v>
      </c>
      <c r="EJ16" s="31" t="s">
        <v>488</v>
      </c>
      <c r="EK16" s="31">
        <v>3966</v>
      </c>
      <c r="EL16" s="31">
        <v>33.228960999999998</v>
      </c>
      <c r="EM16" s="31">
        <v>2</v>
      </c>
      <c r="EN16" s="31">
        <v>2</v>
      </c>
      <c r="EO16" s="34">
        <v>3932</v>
      </c>
      <c r="EP16" s="33">
        <v>33.229999999999997</v>
      </c>
      <c r="EQ16" s="34">
        <v>2</v>
      </c>
      <c r="ER16" s="34">
        <v>2</v>
      </c>
    </row>
    <row r="17" spans="1:148" s="35" customFormat="1" ht="24">
      <c r="A17" s="31" t="s">
        <v>355</v>
      </c>
      <c r="B17" s="31" t="s">
        <v>489</v>
      </c>
      <c r="C17" s="31">
        <v>1</v>
      </c>
      <c r="D17" s="31" t="s">
        <v>490</v>
      </c>
      <c r="E17" s="31" t="s">
        <v>491</v>
      </c>
      <c r="F17" s="31">
        <v>164</v>
      </c>
      <c r="G17" s="31">
        <v>35137</v>
      </c>
      <c r="H17" s="31" t="s">
        <v>489</v>
      </c>
      <c r="I17" s="31" t="s">
        <v>492</v>
      </c>
      <c r="J17" s="36" t="s">
        <v>493</v>
      </c>
      <c r="K17" s="31" t="s">
        <v>494</v>
      </c>
      <c r="L17" s="31"/>
      <c r="M17" s="31" t="s">
        <v>344</v>
      </c>
      <c r="N17" s="31" t="s">
        <v>343</v>
      </c>
      <c r="O17" s="31"/>
      <c r="P17" s="31">
        <v>354420415</v>
      </c>
      <c r="Q17" s="31" t="s">
        <v>495</v>
      </c>
      <c r="R17" s="31"/>
      <c r="S17" s="31" t="s">
        <v>344</v>
      </c>
      <c r="T17" s="31" t="s">
        <v>343</v>
      </c>
      <c r="U17" s="31"/>
      <c r="V17" s="31">
        <v>354420415</v>
      </c>
      <c r="W17" s="31" t="s">
        <v>495</v>
      </c>
      <c r="X17" s="31">
        <v>1</v>
      </c>
      <c r="Y17" s="31">
        <v>2</v>
      </c>
      <c r="Z17" s="31">
        <v>3</v>
      </c>
      <c r="AA17" s="31">
        <v>1</v>
      </c>
      <c r="AB17" s="31">
        <v>2</v>
      </c>
      <c r="AC17" s="31">
        <v>3</v>
      </c>
      <c r="AD17" s="32" t="str">
        <f t="shared" si="5"/>
        <v>A</v>
      </c>
      <c r="AE17" s="31">
        <v>1</v>
      </c>
      <c r="AF17" s="32" t="str">
        <f t="shared" si="6"/>
        <v>A</v>
      </c>
      <c r="AG17" s="31"/>
      <c r="AH17" s="31">
        <v>1</v>
      </c>
      <c r="AI17" s="31"/>
      <c r="AJ17" s="31"/>
      <c r="AK17" s="31">
        <v>1</v>
      </c>
      <c r="AL17" s="32" t="str">
        <f t="shared" si="7"/>
        <v>A</v>
      </c>
      <c r="AM17" s="31"/>
      <c r="AN17" s="31"/>
      <c r="AO17" s="31">
        <v>1</v>
      </c>
      <c r="AP17" s="31">
        <v>1</v>
      </c>
      <c r="AQ17" s="32" t="str">
        <f t="shared" si="8"/>
        <v>A</v>
      </c>
      <c r="AR17" s="31"/>
      <c r="AS17" s="31"/>
      <c r="AT17" s="31"/>
      <c r="AU17" s="31">
        <v>1</v>
      </c>
      <c r="AV17" s="31"/>
      <c r="AW17" s="31"/>
      <c r="AX17" s="31">
        <v>1</v>
      </c>
      <c r="AY17" s="32" t="str">
        <f t="shared" si="9"/>
        <v>A</v>
      </c>
      <c r="AZ17" s="31">
        <v>1</v>
      </c>
      <c r="BA17" s="31">
        <v>1</v>
      </c>
      <c r="BB17" s="31">
        <v>0</v>
      </c>
      <c r="BC17" s="31">
        <v>1</v>
      </c>
      <c r="BD17" s="31">
        <v>0</v>
      </c>
      <c r="BE17" s="31">
        <v>0</v>
      </c>
      <c r="BF17" s="31">
        <v>0</v>
      </c>
      <c r="BG17" s="31">
        <v>14</v>
      </c>
      <c r="BH17" s="31">
        <v>0</v>
      </c>
      <c r="BI17" s="31">
        <v>14</v>
      </c>
      <c r="BJ17" s="31">
        <v>0</v>
      </c>
      <c r="BK17" s="31">
        <v>1</v>
      </c>
      <c r="BL17" s="31">
        <v>51</v>
      </c>
      <c r="BM17" s="31">
        <v>7</v>
      </c>
      <c r="BN17" s="31">
        <v>0</v>
      </c>
      <c r="BO17" s="31">
        <v>5</v>
      </c>
      <c r="BP17" s="31">
        <v>5</v>
      </c>
      <c r="BQ17" s="31">
        <v>0</v>
      </c>
      <c r="BR17" s="31">
        <v>0</v>
      </c>
      <c r="BS17" s="31">
        <v>6</v>
      </c>
      <c r="BT17" s="31">
        <v>0</v>
      </c>
      <c r="BU17" s="31">
        <v>0</v>
      </c>
      <c r="BV17" s="31">
        <v>13</v>
      </c>
      <c r="BW17" s="31">
        <v>16</v>
      </c>
      <c r="BX17" s="31">
        <v>0</v>
      </c>
      <c r="BY17" s="31">
        <v>2</v>
      </c>
      <c r="BZ17" s="31">
        <v>0</v>
      </c>
      <c r="CA17" s="31">
        <v>11</v>
      </c>
      <c r="CB17" s="31">
        <v>2</v>
      </c>
      <c r="CC17" s="31">
        <v>1</v>
      </c>
      <c r="CD17" s="31">
        <v>6</v>
      </c>
      <c r="CE17" s="31">
        <v>0</v>
      </c>
      <c r="CF17" s="31">
        <v>0</v>
      </c>
      <c r="CG17" s="31">
        <v>1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0</v>
      </c>
      <c r="CQ17" s="31">
        <v>0</v>
      </c>
      <c r="CR17" s="31">
        <v>0</v>
      </c>
      <c r="CS17" s="31">
        <v>10</v>
      </c>
      <c r="CT17" s="31">
        <v>0</v>
      </c>
      <c r="CU17" s="31">
        <v>0</v>
      </c>
      <c r="CV17" s="31">
        <v>0</v>
      </c>
      <c r="CW17" s="31">
        <v>0</v>
      </c>
      <c r="CX17" s="31">
        <v>0</v>
      </c>
      <c r="CY17" s="31">
        <v>0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1">
        <v>0</v>
      </c>
      <c r="DT17" s="31">
        <v>0</v>
      </c>
      <c r="DU17" s="31">
        <v>0</v>
      </c>
      <c r="DV17" s="31">
        <v>0</v>
      </c>
      <c r="DW17" s="31">
        <v>0</v>
      </c>
      <c r="DX17" s="31">
        <v>0</v>
      </c>
      <c r="DY17" s="31">
        <v>0</v>
      </c>
      <c r="DZ17" s="31">
        <v>29</v>
      </c>
      <c r="EA17" s="31">
        <v>1</v>
      </c>
      <c r="EB17" s="31" t="s">
        <v>496</v>
      </c>
      <c r="EC17" s="31">
        <v>1</v>
      </c>
      <c r="ED17" s="31"/>
      <c r="EE17" s="31"/>
      <c r="EF17" s="31">
        <v>1</v>
      </c>
      <c r="EG17" s="31">
        <v>1</v>
      </c>
      <c r="EH17" s="31">
        <v>1</v>
      </c>
      <c r="EI17" s="31"/>
      <c r="EJ17" s="31"/>
      <c r="EK17" s="31">
        <v>7314</v>
      </c>
      <c r="EL17" s="31">
        <v>153.371937</v>
      </c>
      <c r="EM17" s="31">
        <v>7</v>
      </c>
      <c r="EN17" s="31">
        <v>6</v>
      </c>
      <c r="EO17" s="34">
        <v>7335</v>
      </c>
      <c r="EP17" s="33">
        <v>153.37</v>
      </c>
      <c r="EQ17" s="34">
        <v>7</v>
      </c>
      <c r="ER17" s="34">
        <v>6</v>
      </c>
    </row>
    <row r="18" spans="1:148" s="35" customFormat="1" ht="48">
      <c r="A18" s="31" t="s">
        <v>355</v>
      </c>
      <c r="B18" s="31" t="s">
        <v>497</v>
      </c>
      <c r="C18" s="31">
        <v>3</v>
      </c>
      <c r="D18" s="37" t="s">
        <v>498</v>
      </c>
      <c r="E18" s="31" t="s">
        <v>499</v>
      </c>
      <c r="F18" s="31">
        <v>155</v>
      </c>
      <c r="G18" s="31">
        <v>35301</v>
      </c>
      <c r="H18" s="31" t="s">
        <v>500</v>
      </c>
      <c r="I18" s="31" t="s">
        <v>501</v>
      </c>
      <c r="J18" s="31" t="s">
        <v>502</v>
      </c>
      <c r="K18" s="31" t="s">
        <v>333</v>
      </c>
      <c r="L18" s="31" t="s">
        <v>320</v>
      </c>
      <c r="M18" s="31" t="s">
        <v>349</v>
      </c>
      <c r="N18" s="31" t="s">
        <v>503</v>
      </c>
      <c r="O18" s="31"/>
      <c r="P18" s="31">
        <v>354922148</v>
      </c>
      <c r="Q18" s="31" t="s">
        <v>504</v>
      </c>
      <c r="R18" s="31"/>
      <c r="S18" s="31"/>
      <c r="T18" s="31"/>
      <c r="U18" s="31"/>
      <c r="V18" s="31"/>
      <c r="W18" s="31"/>
      <c r="X18" s="31">
        <v>5</v>
      </c>
      <c r="Y18" s="31">
        <v>1</v>
      </c>
      <c r="Z18" s="31">
        <v>6</v>
      </c>
      <c r="AA18" s="31">
        <v>5</v>
      </c>
      <c r="AB18" s="31">
        <v>0.6</v>
      </c>
      <c r="AC18" s="31">
        <v>5.6</v>
      </c>
      <c r="AD18" s="32" t="str">
        <f t="shared" si="5"/>
        <v>A</v>
      </c>
      <c r="AE18" s="31">
        <v>5</v>
      </c>
      <c r="AF18" s="32" t="str">
        <f t="shared" si="6"/>
        <v>A</v>
      </c>
      <c r="AG18" s="31">
        <v>0</v>
      </c>
      <c r="AH18" s="31">
        <v>2</v>
      </c>
      <c r="AI18" s="31">
        <v>0</v>
      </c>
      <c r="AJ18" s="31">
        <v>3</v>
      </c>
      <c r="AK18" s="31">
        <v>5</v>
      </c>
      <c r="AL18" s="32" t="str">
        <f t="shared" si="7"/>
        <v>A</v>
      </c>
      <c r="AM18" s="31">
        <v>0</v>
      </c>
      <c r="AN18" s="31">
        <v>1</v>
      </c>
      <c r="AO18" s="31">
        <v>4</v>
      </c>
      <c r="AP18" s="31">
        <v>5</v>
      </c>
      <c r="AQ18" s="32" t="str">
        <f t="shared" si="8"/>
        <v>A</v>
      </c>
      <c r="AR18" s="31">
        <v>0</v>
      </c>
      <c r="AS18" s="31">
        <v>0</v>
      </c>
      <c r="AT18" s="31">
        <v>2</v>
      </c>
      <c r="AU18" s="31">
        <v>2</v>
      </c>
      <c r="AV18" s="31">
        <v>1</v>
      </c>
      <c r="AW18" s="31">
        <v>0</v>
      </c>
      <c r="AX18" s="31">
        <v>5</v>
      </c>
      <c r="AY18" s="32" t="str">
        <f t="shared" si="9"/>
        <v>A</v>
      </c>
      <c r="AZ18" s="31">
        <v>1</v>
      </c>
      <c r="BA18" s="31">
        <v>1</v>
      </c>
      <c r="BB18" s="31">
        <v>0</v>
      </c>
      <c r="BC18" s="31">
        <v>1</v>
      </c>
      <c r="BD18" s="31">
        <v>11</v>
      </c>
      <c r="BE18" s="31">
        <v>0</v>
      </c>
      <c r="BF18" s="31">
        <v>0</v>
      </c>
      <c r="BG18" s="31">
        <v>46</v>
      </c>
      <c r="BH18" s="31">
        <v>0</v>
      </c>
      <c r="BI18" s="31">
        <v>31</v>
      </c>
      <c r="BJ18" s="31">
        <v>1</v>
      </c>
      <c r="BK18" s="31">
        <v>2</v>
      </c>
      <c r="BL18" s="31">
        <v>68</v>
      </c>
      <c r="BM18" s="31">
        <v>10</v>
      </c>
      <c r="BN18" s="31">
        <v>0</v>
      </c>
      <c r="BO18" s="31">
        <v>16</v>
      </c>
      <c r="BP18" s="31">
        <v>67</v>
      </c>
      <c r="BQ18" s="31">
        <v>0</v>
      </c>
      <c r="BR18" s="31">
        <v>0</v>
      </c>
      <c r="BS18" s="31">
        <v>11</v>
      </c>
      <c r="BT18" s="31">
        <v>1</v>
      </c>
      <c r="BU18" s="31">
        <v>0</v>
      </c>
      <c r="BV18" s="31">
        <v>38</v>
      </c>
      <c r="BW18" s="31">
        <v>58</v>
      </c>
      <c r="BX18" s="31">
        <v>0</v>
      </c>
      <c r="BY18" s="31">
        <v>14</v>
      </c>
      <c r="BZ18" s="31">
        <v>1</v>
      </c>
      <c r="CA18" s="31">
        <v>5</v>
      </c>
      <c r="CB18" s="31">
        <v>12</v>
      </c>
      <c r="CC18" s="31">
        <v>2</v>
      </c>
      <c r="CD18" s="31">
        <v>2</v>
      </c>
      <c r="CE18" s="31">
        <v>5</v>
      </c>
      <c r="CF18" s="31">
        <v>0</v>
      </c>
      <c r="CG18" s="31">
        <v>8</v>
      </c>
      <c r="CH18" s="31">
        <v>0</v>
      </c>
      <c r="CI18" s="31">
        <v>0</v>
      </c>
      <c r="CJ18" s="31"/>
      <c r="CK18" s="31"/>
      <c r="CL18" s="31">
        <v>0</v>
      </c>
      <c r="CM18" s="31">
        <v>3</v>
      </c>
      <c r="CN18" s="31">
        <v>1</v>
      </c>
      <c r="CO18" s="31">
        <v>1</v>
      </c>
      <c r="CP18" s="31">
        <v>2</v>
      </c>
      <c r="CQ18" s="31">
        <v>4</v>
      </c>
      <c r="CR18" s="31">
        <v>0</v>
      </c>
      <c r="CS18" s="31">
        <v>45</v>
      </c>
      <c r="CT18" s="31">
        <v>2</v>
      </c>
      <c r="CU18" s="31">
        <v>0</v>
      </c>
      <c r="CV18" s="31">
        <v>0</v>
      </c>
      <c r="CW18" s="31">
        <v>0</v>
      </c>
      <c r="CX18" s="31">
        <v>7</v>
      </c>
      <c r="CY18" s="31">
        <v>9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0</v>
      </c>
      <c r="DN18" s="31">
        <v>2</v>
      </c>
      <c r="DO18" s="31">
        <v>1</v>
      </c>
      <c r="DP18" s="31">
        <v>0</v>
      </c>
      <c r="DQ18" s="31">
        <v>0</v>
      </c>
      <c r="DR18" s="31">
        <v>0</v>
      </c>
      <c r="DS18" s="31">
        <v>0</v>
      </c>
      <c r="DT18" s="31">
        <v>0</v>
      </c>
      <c r="DU18" s="31">
        <v>0</v>
      </c>
      <c r="DV18" s="31">
        <v>0</v>
      </c>
      <c r="DW18" s="31">
        <v>0</v>
      </c>
      <c r="DX18" s="31">
        <v>0</v>
      </c>
      <c r="DY18" s="31">
        <v>0</v>
      </c>
      <c r="DZ18" s="31">
        <v>465</v>
      </c>
      <c r="EA18" s="31">
        <v>1</v>
      </c>
      <c r="EB18" s="31" t="s">
        <v>505</v>
      </c>
      <c r="EC18" s="31">
        <v>3</v>
      </c>
      <c r="ED18" s="31" t="s">
        <v>506</v>
      </c>
      <c r="EE18" s="31" t="s">
        <v>507</v>
      </c>
      <c r="EF18" s="31">
        <v>0</v>
      </c>
      <c r="EG18" s="31">
        <v>1</v>
      </c>
      <c r="EH18" s="31">
        <v>1</v>
      </c>
      <c r="EI18" s="31"/>
      <c r="EJ18" s="31"/>
      <c r="EK18" s="31">
        <v>19121</v>
      </c>
      <c r="EL18" s="31">
        <v>205.48</v>
      </c>
      <c r="EM18" s="31">
        <v>11</v>
      </c>
      <c r="EN18" s="31">
        <v>10</v>
      </c>
      <c r="EO18" s="34">
        <v>19261</v>
      </c>
      <c r="EP18" s="33">
        <v>205.49</v>
      </c>
      <c r="EQ18" s="34">
        <v>11</v>
      </c>
      <c r="ER18" s="34">
        <v>10</v>
      </c>
    </row>
    <row r="19" spans="1:148" s="35" customFormat="1" ht="24">
      <c r="A19" s="31" t="s">
        <v>355</v>
      </c>
      <c r="B19" s="31" t="s">
        <v>508</v>
      </c>
      <c r="C19" s="31">
        <v>2</v>
      </c>
      <c r="D19" s="31" t="s">
        <v>509</v>
      </c>
      <c r="E19" s="31" t="s">
        <v>510</v>
      </c>
      <c r="F19" s="31">
        <v>239</v>
      </c>
      <c r="G19" s="31">
        <v>36221</v>
      </c>
      <c r="H19" s="31" t="s">
        <v>508</v>
      </c>
      <c r="I19" s="31" t="s">
        <v>511</v>
      </c>
      <c r="J19" s="31" t="s">
        <v>512</v>
      </c>
      <c r="K19" s="31" t="s">
        <v>494</v>
      </c>
      <c r="L19" s="31" t="s">
        <v>332</v>
      </c>
      <c r="M19" s="31" t="s">
        <v>513</v>
      </c>
      <c r="N19" s="31" t="s">
        <v>514</v>
      </c>
      <c r="O19" s="31"/>
      <c r="P19" s="31">
        <v>353240136</v>
      </c>
      <c r="Q19" s="31" t="s">
        <v>515</v>
      </c>
      <c r="R19" s="31"/>
      <c r="S19" s="31" t="s">
        <v>349</v>
      </c>
      <c r="T19" s="31" t="s">
        <v>516</v>
      </c>
      <c r="U19" s="31"/>
      <c r="V19" s="31">
        <v>353240137</v>
      </c>
      <c r="W19" s="31" t="s">
        <v>517</v>
      </c>
      <c r="X19" s="31">
        <v>2</v>
      </c>
      <c r="Y19" s="31">
        <v>1</v>
      </c>
      <c r="Z19" s="31">
        <v>3</v>
      </c>
      <c r="AA19" s="31">
        <v>2</v>
      </c>
      <c r="AB19" s="31">
        <v>1</v>
      </c>
      <c r="AC19" s="31">
        <v>3</v>
      </c>
      <c r="AD19" s="32" t="str">
        <f t="shared" si="5"/>
        <v>A</v>
      </c>
      <c r="AE19" s="31">
        <v>2</v>
      </c>
      <c r="AF19" s="32" t="str">
        <f t="shared" si="6"/>
        <v>A</v>
      </c>
      <c r="AG19" s="31"/>
      <c r="AH19" s="31">
        <v>1</v>
      </c>
      <c r="AI19" s="31">
        <v>1</v>
      </c>
      <c r="AJ19" s="31"/>
      <c r="AK19" s="31">
        <v>2</v>
      </c>
      <c r="AL19" s="32" t="str">
        <f t="shared" si="7"/>
        <v>A</v>
      </c>
      <c r="AM19" s="31"/>
      <c r="AN19" s="31"/>
      <c r="AO19" s="31">
        <v>2</v>
      </c>
      <c r="AP19" s="31">
        <v>2</v>
      </c>
      <c r="AQ19" s="32" t="str">
        <f t="shared" si="8"/>
        <v>A</v>
      </c>
      <c r="AR19" s="31"/>
      <c r="AS19" s="31"/>
      <c r="AT19" s="31">
        <v>1</v>
      </c>
      <c r="AU19" s="31">
        <v>1</v>
      </c>
      <c r="AV19" s="31"/>
      <c r="AW19" s="31"/>
      <c r="AX19" s="31">
        <v>2</v>
      </c>
      <c r="AY19" s="32" t="str">
        <f t="shared" si="9"/>
        <v>A</v>
      </c>
      <c r="AZ19" s="31">
        <v>1</v>
      </c>
      <c r="BA19" s="31">
        <v>0</v>
      </c>
      <c r="BB19" s="31">
        <v>0</v>
      </c>
      <c r="BC19" s="31">
        <v>1</v>
      </c>
      <c r="BD19" s="31">
        <v>5</v>
      </c>
      <c r="BE19" s="31">
        <v>0</v>
      </c>
      <c r="BF19" s="31">
        <v>0</v>
      </c>
      <c r="BG19" s="31">
        <v>10</v>
      </c>
      <c r="BH19" s="31">
        <v>2</v>
      </c>
      <c r="BI19" s="31">
        <v>6</v>
      </c>
      <c r="BJ19" s="31">
        <v>0</v>
      </c>
      <c r="BK19" s="31">
        <v>1</v>
      </c>
      <c r="BL19" s="31">
        <v>43</v>
      </c>
      <c r="BM19" s="31">
        <v>10</v>
      </c>
      <c r="BN19" s="31">
        <v>0</v>
      </c>
      <c r="BO19" s="31">
        <v>8</v>
      </c>
      <c r="BP19" s="31">
        <v>18</v>
      </c>
      <c r="BQ19" s="31">
        <v>0</v>
      </c>
      <c r="BR19" s="31">
        <v>0</v>
      </c>
      <c r="BS19" s="31">
        <v>5</v>
      </c>
      <c r="BT19" s="31">
        <v>2</v>
      </c>
      <c r="BU19" s="31">
        <v>0</v>
      </c>
      <c r="BV19" s="31">
        <v>26</v>
      </c>
      <c r="BW19" s="31">
        <v>13</v>
      </c>
      <c r="BX19" s="31">
        <v>1</v>
      </c>
      <c r="BY19" s="31">
        <v>0</v>
      </c>
      <c r="BZ19" s="31">
        <v>0</v>
      </c>
      <c r="CA19" s="31">
        <v>4</v>
      </c>
      <c r="CB19" s="31">
        <v>2</v>
      </c>
      <c r="CC19" s="31">
        <v>5</v>
      </c>
      <c r="CD19" s="31">
        <v>1</v>
      </c>
      <c r="CE19" s="31">
        <v>0</v>
      </c>
      <c r="CF19" s="31">
        <v>4</v>
      </c>
      <c r="CG19" s="31">
        <v>1</v>
      </c>
      <c r="CH19" s="31">
        <v>0</v>
      </c>
      <c r="CI19" s="31">
        <v>0</v>
      </c>
      <c r="CJ19" s="31">
        <v>0</v>
      </c>
      <c r="CK19" s="31">
        <v>0</v>
      </c>
      <c r="CL19" s="31">
        <v>0</v>
      </c>
      <c r="CM19" s="31">
        <v>0</v>
      </c>
      <c r="CN19" s="31">
        <v>0</v>
      </c>
      <c r="CO19" s="31">
        <v>0</v>
      </c>
      <c r="CP19" s="31">
        <v>2</v>
      </c>
      <c r="CQ19" s="31">
        <v>0</v>
      </c>
      <c r="CR19" s="31">
        <v>0</v>
      </c>
      <c r="CS19" s="31">
        <v>7</v>
      </c>
      <c r="CT19" s="31">
        <v>3</v>
      </c>
      <c r="CU19" s="31">
        <v>0</v>
      </c>
      <c r="CV19" s="31">
        <v>0</v>
      </c>
      <c r="CW19" s="31">
        <v>4</v>
      </c>
      <c r="CX19" s="31">
        <v>0</v>
      </c>
      <c r="CY19" s="31">
        <v>12</v>
      </c>
      <c r="CZ19" s="31">
        <v>0</v>
      </c>
      <c r="DA19" s="31">
        <v>2</v>
      </c>
      <c r="DB19" s="31">
        <v>0</v>
      </c>
      <c r="DC19" s="31">
        <v>0</v>
      </c>
      <c r="DD19" s="31">
        <v>0</v>
      </c>
      <c r="DE19" s="31"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4</v>
      </c>
      <c r="DO19" s="31">
        <v>0</v>
      </c>
      <c r="DP19" s="31">
        <v>0</v>
      </c>
      <c r="DQ19" s="31">
        <v>0</v>
      </c>
      <c r="DR19" s="31">
        <v>0</v>
      </c>
      <c r="DS19" s="31">
        <v>0</v>
      </c>
      <c r="DT19" s="31">
        <v>3</v>
      </c>
      <c r="DU19" s="31">
        <v>0</v>
      </c>
      <c r="DV19" s="31">
        <v>9</v>
      </c>
      <c r="DW19" s="31">
        <v>0</v>
      </c>
      <c r="DX19" s="31">
        <v>0</v>
      </c>
      <c r="DY19" s="31">
        <v>3</v>
      </c>
      <c r="DZ19" s="31">
        <v>20</v>
      </c>
      <c r="EA19" s="31">
        <v>1</v>
      </c>
      <c r="EB19" s="31" t="s">
        <v>518</v>
      </c>
      <c r="EC19" s="31">
        <v>1</v>
      </c>
      <c r="ED19" s="31" t="s">
        <v>519</v>
      </c>
      <c r="EE19" s="31"/>
      <c r="EF19" s="31">
        <v>1</v>
      </c>
      <c r="EG19" s="31">
        <v>1</v>
      </c>
      <c r="EH19" s="31">
        <v>1</v>
      </c>
      <c r="EI19" s="31"/>
      <c r="EJ19" s="31"/>
      <c r="EK19" s="31">
        <v>9348</v>
      </c>
      <c r="EL19" s="31">
        <v>104.28319999999999</v>
      </c>
      <c r="EM19" s="31">
        <v>5</v>
      </c>
      <c r="EN19" s="31">
        <v>5</v>
      </c>
      <c r="EO19" s="34">
        <v>9284</v>
      </c>
      <c r="EP19" s="33">
        <v>104.28</v>
      </c>
      <c r="EQ19" s="34">
        <v>5</v>
      </c>
      <c r="ER19" s="34">
        <v>5</v>
      </c>
    </row>
    <row r="20" spans="1:148" s="35" customFormat="1" ht="24">
      <c r="A20" s="31" t="s">
        <v>355</v>
      </c>
      <c r="B20" s="31" t="s">
        <v>520</v>
      </c>
      <c r="C20" s="31">
        <v>1</v>
      </c>
      <c r="D20" s="31" t="s">
        <v>521</v>
      </c>
      <c r="E20" s="31" t="s">
        <v>522</v>
      </c>
      <c r="F20" s="31" t="s">
        <v>523</v>
      </c>
      <c r="G20" s="31">
        <v>36225</v>
      </c>
      <c r="H20" s="31" t="s">
        <v>520</v>
      </c>
      <c r="I20" s="31" t="s">
        <v>524</v>
      </c>
      <c r="J20" s="31" t="s">
        <v>525</v>
      </c>
      <c r="K20" s="31" t="s">
        <v>526</v>
      </c>
      <c r="L20" s="31"/>
      <c r="M20" s="31" t="s">
        <v>326</v>
      </c>
      <c r="N20" s="31" t="s">
        <v>527</v>
      </c>
      <c r="O20" s="31"/>
      <c r="P20" s="31">
        <v>353176320</v>
      </c>
      <c r="Q20" s="31" t="s">
        <v>528</v>
      </c>
      <c r="R20" s="31"/>
      <c r="S20" s="31" t="s">
        <v>339</v>
      </c>
      <c r="T20" s="31" t="s">
        <v>529</v>
      </c>
      <c r="U20" s="31"/>
      <c r="V20" s="31">
        <v>353176321</v>
      </c>
      <c r="W20" s="31" t="s">
        <v>530</v>
      </c>
      <c r="X20" s="31">
        <v>2</v>
      </c>
      <c r="Y20" s="31">
        <v>1</v>
      </c>
      <c r="Z20" s="31">
        <v>3</v>
      </c>
      <c r="AA20" s="31">
        <v>2</v>
      </c>
      <c r="AB20" s="31">
        <v>1</v>
      </c>
      <c r="AC20" s="31">
        <v>3</v>
      </c>
      <c r="AD20" s="32" t="str">
        <f t="shared" si="5"/>
        <v>A</v>
      </c>
      <c r="AE20" s="31">
        <v>2</v>
      </c>
      <c r="AF20" s="32" t="str">
        <f t="shared" si="6"/>
        <v>A</v>
      </c>
      <c r="AG20" s="31"/>
      <c r="AH20" s="31">
        <v>2</v>
      </c>
      <c r="AI20" s="31"/>
      <c r="AJ20" s="31"/>
      <c r="AK20" s="31">
        <v>2</v>
      </c>
      <c r="AL20" s="32" t="str">
        <f t="shared" si="7"/>
        <v>A</v>
      </c>
      <c r="AM20" s="31"/>
      <c r="AN20" s="31"/>
      <c r="AO20" s="31">
        <v>2</v>
      </c>
      <c r="AP20" s="31">
        <v>2</v>
      </c>
      <c r="AQ20" s="32" t="str">
        <f t="shared" si="8"/>
        <v>A</v>
      </c>
      <c r="AR20" s="31"/>
      <c r="AS20" s="31"/>
      <c r="AT20" s="31">
        <v>1</v>
      </c>
      <c r="AU20" s="31">
        <v>1</v>
      </c>
      <c r="AV20" s="31"/>
      <c r="AW20" s="31"/>
      <c r="AX20" s="31">
        <v>2</v>
      </c>
      <c r="AY20" s="32" t="str">
        <f t="shared" si="9"/>
        <v>A</v>
      </c>
      <c r="AZ20" s="31">
        <v>1</v>
      </c>
      <c r="BA20" s="31">
        <v>0</v>
      </c>
      <c r="BB20" s="31">
        <v>0</v>
      </c>
      <c r="BC20" s="31">
        <v>1</v>
      </c>
      <c r="BD20" s="31">
        <v>0</v>
      </c>
      <c r="BE20" s="31">
        <v>0</v>
      </c>
      <c r="BF20" s="31">
        <v>0</v>
      </c>
      <c r="BG20" s="31">
        <v>10</v>
      </c>
      <c r="BH20" s="31">
        <v>1</v>
      </c>
      <c r="BI20" s="31">
        <v>12</v>
      </c>
      <c r="BJ20" s="31">
        <v>0</v>
      </c>
      <c r="BK20" s="31">
        <v>1</v>
      </c>
      <c r="BL20" s="31">
        <v>26</v>
      </c>
      <c r="BM20" s="31">
        <v>23</v>
      </c>
      <c r="BN20" s="31">
        <v>0</v>
      </c>
      <c r="BO20" s="31">
        <v>2</v>
      </c>
      <c r="BP20" s="31">
        <v>13</v>
      </c>
      <c r="BQ20" s="31">
        <v>0</v>
      </c>
      <c r="BR20" s="31">
        <v>0</v>
      </c>
      <c r="BS20" s="31">
        <v>1</v>
      </c>
      <c r="BT20" s="31">
        <v>0</v>
      </c>
      <c r="BU20" s="31">
        <v>0</v>
      </c>
      <c r="BV20" s="31">
        <v>1</v>
      </c>
      <c r="BW20" s="31">
        <v>22</v>
      </c>
      <c r="BX20" s="31">
        <v>0</v>
      </c>
      <c r="BY20" s="31">
        <v>0</v>
      </c>
      <c r="BZ20" s="31">
        <v>1</v>
      </c>
      <c r="CA20" s="31">
        <v>3</v>
      </c>
      <c r="CB20" s="31">
        <v>0</v>
      </c>
      <c r="CC20" s="31">
        <v>0</v>
      </c>
      <c r="CD20" s="31">
        <v>4</v>
      </c>
      <c r="CE20" s="31">
        <v>0</v>
      </c>
      <c r="CF20" s="31">
        <v>0</v>
      </c>
      <c r="CG20" s="31">
        <v>2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2</v>
      </c>
      <c r="CQ20" s="31">
        <v>1</v>
      </c>
      <c r="CR20" s="31">
        <v>0</v>
      </c>
      <c r="CS20" s="31">
        <v>15</v>
      </c>
      <c r="CT20" s="31">
        <v>5</v>
      </c>
      <c r="CU20" s="31">
        <v>0</v>
      </c>
      <c r="CV20" s="31">
        <v>0</v>
      </c>
      <c r="CW20" s="31">
        <v>3</v>
      </c>
      <c r="CX20" s="31">
        <v>0</v>
      </c>
      <c r="CY20" s="31">
        <v>3</v>
      </c>
      <c r="CZ20" s="31">
        <v>0</v>
      </c>
      <c r="DA20" s="31">
        <v>2</v>
      </c>
      <c r="DB20" s="31">
        <v>0</v>
      </c>
      <c r="DC20" s="31">
        <v>0</v>
      </c>
      <c r="DD20" s="31">
        <v>0</v>
      </c>
      <c r="DE20" s="31">
        <v>2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0</v>
      </c>
      <c r="DN20" s="31">
        <v>6</v>
      </c>
      <c r="DO20" s="31">
        <v>0</v>
      </c>
      <c r="DP20" s="31">
        <v>0</v>
      </c>
      <c r="DQ20" s="31">
        <v>0</v>
      </c>
      <c r="DR20" s="31">
        <v>0</v>
      </c>
      <c r="DS20" s="31">
        <v>0</v>
      </c>
      <c r="DT20" s="31">
        <v>2</v>
      </c>
      <c r="DU20" s="31">
        <v>0</v>
      </c>
      <c r="DV20" s="31">
        <v>2</v>
      </c>
      <c r="DW20" s="31">
        <v>1</v>
      </c>
      <c r="DX20" s="31">
        <v>0</v>
      </c>
      <c r="DY20" s="31">
        <v>0</v>
      </c>
      <c r="DZ20" s="31">
        <v>15</v>
      </c>
      <c r="EA20" s="31">
        <v>1</v>
      </c>
      <c r="EB20" s="31" t="s">
        <v>531</v>
      </c>
      <c r="EC20" s="31">
        <v>2</v>
      </c>
      <c r="ED20" s="31" t="s">
        <v>532</v>
      </c>
      <c r="EE20" s="31" t="s">
        <v>533</v>
      </c>
      <c r="EF20" s="31">
        <v>1</v>
      </c>
      <c r="EG20" s="31">
        <v>1</v>
      </c>
      <c r="EH20" s="31">
        <v>1</v>
      </c>
      <c r="EI20" s="31"/>
      <c r="EJ20" s="31"/>
      <c r="EK20" s="31">
        <v>5127</v>
      </c>
      <c r="EL20" s="31">
        <v>34.068179999999998</v>
      </c>
      <c r="EM20" s="31">
        <v>3</v>
      </c>
      <c r="EN20" s="31">
        <v>3</v>
      </c>
      <c r="EO20" s="34">
        <v>5115</v>
      </c>
      <c r="EP20" s="33">
        <v>34.07</v>
      </c>
      <c r="EQ20" s="34">
        <v>3</v>
      </c>
      <c r="ER20" s="34">
        <v>3</v>
      </c>
    </row>
    <row r="21" spans="1:148" s="35" customFormat="1">
      <c r="A21" s="31" t="s">
        <v>355</v>
      </c>
      <c r="B21" s="31" t="s">
        <v>534</v>
      </c>
      <c r="C21" s="31">
        <v>3</v>
      </c>
      <c r="D21" s="31" t="s">
        <v>535</v>
      </c>
      <c r="E21" s="31" t="s">
        <v>536</v>
      </c>
      <c r="F21" s="31">
        <v>1204</v>
      </c>
      <c r="G21" s="31">
        <v>36301</v>
      </c>
      <c r="H21" s="31" t="s">
        <v>537</v>
      </c>
      <c r="I21" s="31" t="s">
        <v>538</v>
      </c>
      <c r="J21" s="31" t="s">
        <v>539</v>
      </c>
      <c r="K21" s="31" t="s">
        <v>322</v>
      </c>
      <c r="L21" s="31" t="s">
        <v>320</v>
      </c>
      <c r="M21" s="31" t="s">
        <v>540</v>
      </c>
      <c r="N21" s="31" t="s">
        <v>541</v>
      </c>
      <c r="O21" s="31"/>
      <c r="P21" s="31">
        <v>353801228</v>
      </c>
      <c r="Q21" s="31" t="s">
        <v>542</v>
      </c>
      <c r="R21" s="31" t="s">
        <v>320</v>
      </c>
      <c r="S21" s="31" t="s">
        <v>540</v>
      </c>
      <c r="T21" s="31" t="s">
        <v>541</v>
      </c>
      <c r="U21" s="31"/>
      <c r="V21" s="31">
        <v>353801228</v>
      </c>
      <c r="W21" s="31" t="s">
        <v>542</v>
      </c>
      <c r="X21" s="31">
        <v>6</v>
      </c>
      <c r="Y21" s="31">
        <v>1</v>
      </c>
      <c r="Z21" s="31">
        <v>7</v>
      </c>
      <c r="AA21" s="31">
        <v>6</v>
      </c>
      <c r="AB21" s="31">
        <v>1</v>
      </c>
      <c r="AC21" s="31">
        <v>7</v>
      </c>
      <c r="AD21" s="32" t="str">
        <f t="shared" si="5"/>
        <v>A</v>
      </c>
      <c r="AE21" s="31">
        <v>5</v>
      </c>
      <c r="AF21" s="32" t="str">
        <f t="shared" si="6"/>
        <v>A</v>
      </c>
      <c r="AG21" s="31"/>
      <c r="AH21" s="31">
        <v>5</v>
      </c>
      <c r="AI21" s="31"/>
      <c r="AJ21" s="31">
        <v>1</v>
      </c>
      <c r="AK21" s="31">
        <v>6</v>
      </c>
      <c r="AL21" s="32" t="str">
        <f t="shared" si="7"/>
        <v>A</v>
      </c>
      <c r="AM21" s="31"/>
      <c r="AN21" s="31"/>
      <c r="AO21" s="31">
        <v>6</v>
      </c>
      <c r="AP21" s="31">
        <v>6</v>
      </c>
      <c r="AQ21" s="32" t="str">
        <f t="shared" si="8"/>
        <v>A</v>
      </c>
      <c r="AR21" s="31"/>
      <c r="AS21" s="31"/>
      <c r="AT21" s="31">
        <v>5</v>
      </c>
      <c r="AU21" s="31">
        <v>1</v>
      </c>
      <c r="AV21" s="31"/>
      <c r="AW21" s="31"/>
      <c r="AX21" s="31">
        <v>6</v>
      </c>
      <c r="AY21" s="32" t="str">
        <f t="shared" si="9"/>
        <v>A</v>
      </c>
      <c r="AZ21" s="31">
        <v>1</v>
      </c>
      <c r="BA21" s="31">
        <v>1</v>
      </c>
      <c r="BB21" s="31">
        <v>0</v>
      </c>
      <c r="BC21" s="31">
        <v>1</v>
      </c>
      <c r="BD21" s="31">
        <v>7</v>
      </c>
      <c r="BE21" s="31">
        <v>0</v>
      </c>
      <c r="BF21" s="31">
        <v>0</v>
      </c>
      <c r="BG21" s="31">
        <v>13</v>
      </c>
      <c r="BH21" s="31">
        <v>0</v>
      </c>
      <c r="BI21" s="31">
        <v>18</v>
      </c>
      <c r="BJ21" s="31">
        <v>0</v>
      </c>
      <c r="BK21" s="31">
        <v>0</v>
      </c>
      <c r="BL21" s="31">
        <v>42</v>
      </c>
      <c r="BM21" s="31">
        <v>18</v>
      </c>
      <c r="BN21" s="31">
        <v>0</v>
      </c>
      <c r="BO21" s="31">
        <v>42</v>
      </c>
      <c r="BP21" s="31">
        <v>95</v>
      </c>
      <c r="BQ21" s="31">
        <v>0</v>
      </c>
      <c r="BR21" s="31">
        <v>0</v>
      </c>
      <c r="BS21" s="31">
        <v>12</v>
      </c>
      <c r="BT21" s="31">
        <v>15</v>
      </c>
      <c r="BU21" s="31">
        <v>5</v>
      </c>
      <c r="BV21" s="31">
        <v>16</v>
      </c>
      <c r="BW21" s="31">
        <v>97</v>
      </c>
      <c r="BX21" s="31">
        <v>5</v>
      </c>
      <c r="BY21" s="31">
        <v>1</v>
      </c>
      <c r="BZ21" s="31">
        <v>0</v>
      </c>
      <c r="CA21" s="31">
        <v>8</v>
      </c>
      <c r="CB21" s="31">
        <v>15</v>
      </c>
      <c r="CC21" s="31">
        <v>12</v>
      </c>
      <c r="CD21" s="31">
        <v>7</v>
      </c>
      <c r="CE21" s="31">
        <v>2</v>
      </c>
      <c r="CF21" s="31">
        <v>9</v>
      </c>
      <c r="CG21" s="31">
        <v>9</v>
      </c>
      <c r="CH21" s="31">
        <v>0</v>
      </c>
      <c r="CI21" s="31">
        <v>0</v>
      </c>
      <c r="CJ21" s="31">
        <v>2</v>
      </c>
      <c r="CK21" s="31">
        <v>0</v>
      </c>
      <c r="CL21" s="31">
        <v>0</v>
      </c>
      <c r="CM21" s="31">
        <v>1</v>
      </c>
      <c r="CN21" s="31">
        <v>0</v>
      </c>
      <c r="CO21" s="31">
        <v>0</v>
      </c>
      <c r="CP21" s="31">
        <v>0</v>
      </c>
      <c r="CQ21" s="31">
        <v>0</v>
      </c>
      <c r="CR21" s="31">
        <v>0</v>
      </c>
      <c r="CS21" s="31">
        <v>40</v>
      </c>
      <c r="CT21" s="31">
        <v>4</v>
      </c>
      <c r="CU21" s="31">
        <v>0</v>
      </c>
      <c r="CV21" s="31">
        <v>6</v>
      </c>
      <c r="CW21" s="31">
        <v>5</v>
      </c>
      <c r="CX21" s="31">
        <v>4</v>
      </c>
      <c r="CY21" s="31">
        <v>5</v>
      </c>
      <c r="CZ21" s="31">
        <v>0</v>
      </c>
      <c r="DA21" s="31">
        <v>1</v>
      </c>
      <c r="DB21" s="31">
        <v>0</v>
      </c>
      <c r="DC21" s="31">
        <v>0</v>
      </c>
      <c r="DD21" s="31">
        <v>1</v>
      </c>
      <c r="DE21" s="31">
        <v>10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0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1</v>
      </c>
      <c r="DT21" s="31">
        <v>3</v>
      </c>
      <c r="DU21" s="31">
        <v>0</v>
      </c>
      <c r="DV21" s="31">
        <v>1</v>
      </c>
      <c r="DW21" s="31">
        <v>0</v>
      </c>
      <c r="DX21" s="31">
        <v>0</v>
      </c>
      <c r="DY21" s="31">
        <v>0</v>
      </c>
      <c r="DZ21" s="31">
        <v>65</v>
      </c>
      <c r="EA21" s="31">
        <v>1</v>
      </c>
      <c r="EB21" s="31" t="s">
        <v>543</v>
      </c>
      <c r="EC21" s="31">
        <v>2</v>
      </c>
      <c r="ED21" s="31"/>
      <c r="EE21" s="31"/>
      <c r="EF21" s="31">
        <v>1</v>
      </c>
      <c r="EG21" s="31">
        <v>1</v>
      </c>
      <c r="EH21" s="31">
        <v>1</v>
      </c>
      <c r="EI21" s="31"/>
      <c r="EJ21" s="31"/>
      <c r="EK21" s="31">
        <v>20603</v>
      </c>
      <c r="EL21" s="31">
        <v>134.63461699999999</v>
      </c>
      <c r="EM21" s="31">
        <v>5</v>
      </c>
      <c r="EN21" s="31">
        <v>5</v>
      </c>
      <c r="EO21" s="34">
        <v>20583</v>
      </c>
      <c r="EP21" s="33">
        <v>134.63999999999999</v>
      </c>
      <c r="EQ21" s="34">
        <v>5</v>
      </c>
      <c r="ER21" s="34">
        <v>5</v>
      </c>
    </row>
    <row r="22" spans="1:148" s="35" customFormat="1" ht="36">
      <c r="A22" s="31" t="s">
        <v>355</v>
      </c>
      <c r="B22" s="31" t="s">
        <v>544</v>
      </c>
      <c r="C22" s="31">
        <v>1</v>
      </c>
      <c r="D22" s="31" t="s">
        <v>545</v>
      </c>
      <c r="E22" s="31" t="s">
        <v>347</v>
      </c>
      <c r="F22" s="31">
        <v>1</v>
      </c>
      <c r="G22" s="31">
        <v>36236</v>
      </c>
      <c r="H22" s="31" t="s">
        <v>544</v>
      </c>
      <c r="I22" s="31" t="s">
        <v>546</v>
      </c>
      <c r="J22" s="31" t="s">
        <v>547</v>
      </c>
      <c r="K22" s="31" t="s">
        <v>333</v>
      </c>
      <c r="L22" s="31" t="s">
        <v>323</v>
      </c>
      <c r="M22" s="31" t="s">
        <v>548</v>
      </c>
      <c r="N22" s="31" t="s">
        <v>549</v>
      </c>
      <c r="O22" s="31"/>
      <c r="P22" s="31">
        <v>353892221</v>
      </c>
      <c r="Q22" s="31" t="s">
        <v>550</v>
      </c>
      <c r="R22" s="31"/>
      <c r="S22" s="31"/>
      <c r="T22" s="31"/>
      <c r="U22" s="31"/>
      <c r="V22" s="31"/>
      <c r="W22" s="31"/>
      <c r="X22" s="31">
        <v>1</v>
      </c>
      <c r="Y22" s="31"/>
      <c r="Z22" s="31">
        <v>1</v>
      </c>
      <c r="AA22" s="31">
        <v>1</v>
      </c>
      <c r="AB22" s="31"/>
      <c r="AC22" s="31">
        <v>1</v>
      </c>
      <c r="AD22" s="32" t="str">
        <f t="shared" si="5"/>
        <v>A</v>
      </c>
      <c r="AE22" s="31">
        <v>1</v>
      </c>
      <c r="AF22" s="32" t="str">
        <f t="shared" si="6"/>
        <v>A</v>
      </c>
      <c r="AG22" s="31"/>
      <c r="AH22" s="31"/>
      <c r="AI22" s="31"/>
      <c r="AJ22" s="31">
        <v>1</v>
      </c>
      <c r="AK22" s="31">
        <v>1</v>
      </c>
      <c r="AL22" s="32" t="str">
        <f t="shared" si="7"/>
        <v>A</v>
      </c>
      <c r="AM22" s="31"/>
      <c r="AN22" s="31">
        <v>1</v>
      </c>
      <c r="AO22" s="31"/>
      <c r="AP22" s="31">
        <v>1</v>
      </c>
      <c r="AQ22" s="32" t="str">
        <f t="shared" si="8"/>
        <v>A</v>
      </c>
      <c r="AR22" s="31"/>
      <c r="AS22" s="31"/>
      <c r="AT22" s="31">
        <v>1</v>
      </c>
      <c r="AU22" s="31"/>
      <c r="AV22" s="31"/>
      <c r="AW22" s="31"/>
      <c r="AX22" s="31">
        <v>1</v>
      </c>
      <c r="AY22" s="32" t="str">
        <f t="shared" si="9"/>
        <v>A</v>
      </c>
      <c r="AZ22" s="31">
        <v>1</v>
      </c>
      <c r="BA22" s="31">
        <v>0</v>
      </c>
      <c r="BB22" s="31">
        <v>0</v>
      </c>
      <c r="BC22" s="31">
        <v>0</v>
      </c>
      <c r="BD22" s="31">
        <v>2</v>
      </c>
      <c r="BE22" s="31">
        <v>0</v>
      </c>
      <c r="BF22" s="31">
        <v>0</v>
      </c>
      <c r="BG22" s="31">
        <v>21</v>
      </c>
      <c r="BH22" s="31">
        <v>4</v>
      </c>
      <c r="BI22" s="31">
        <v>12</v>
      </c>
      <c r="BJ22" s="31">
        <v>0</v>
      </c>
      <c r="BK22" s="31">
        <v>0</v>
      </c>
      <c r="BL22" s="31">
        <v>38</v>
      </c>
      <c r="BM22" s="31">
        <v>0</v>
      </c>
      <c r="BN22" s="31">
        <v>0</v>
      </c>
      <c r="BO22" s="31">
        <v>25</v>
      </c>
      <c r="BP22" s="31">
        <v>24</v>
      </c>
      <c r="BQ22" s="31">
        <v>0</v>
      </c>
      <c r="BR22" s="31">
        <v>0</v>
      </c>
      <c r="BS22" s="31">
        <v>4</v>
      </c>
      <c r="BT22" s="31">
        <v>0</v>
      </c>
      <c r="BU22" s="31">
        <v>0</v>
      </c>
      <c r="BV22" s="31">
        <v>0</v>
      </c>
      <c r="BW22" s="31">
        <v>10</v>
      </c>
      <c r="BX22" s="31">
        <v>0</v>
      </c>
      <c r="BY22" s="31">
        <v>4</v>
      </c>
      <c r="BZ22" s="31">
        <v>3</v>
      </c>
      <c r="CA22" s="31">
        <v>140</v>
      </c>
      <c r="CB22" s="31">
        <v>30</v>
      </c>
      <c r="CC22" s="31">
        <v>0</v>
      </c>
      <c r="CD22" s="31">
        <v>5</v>
      </c>
      <c r="CE22" s="31">
        <v>0</v>
      </c>
      <c r="CF22" s="31">
        <v>0</v>
      </c>
      <c r="CG22" s="31">
        <v>5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2</v>
      </c>
      <c r="CQ22" s="31">
        <v>3</v>
      </c>
      <c r="CR22" s="31">
        <v>0</v>
      </c>
      <c r="CS22" s="31">
        <v>0</v>
      </c>
      <c r="CT22" s="31">
        <v>0</v>
      </c>
      <c r="CU22" s="31">
        <v>1</v>
      </c>
      <c r="CV22" s="31">
        <v>0</v>
      </c>
      <c r="CW22" s="31">
        <v>3</v>
      </c>
      <c r="CX22" s="31">
        <v>3</v>
      </c>
      <c r="CY22" s="31">
        <v>2</v>
      </c>
      <c r="CZ22" s="31">
        <v>0</v>
      </c>
      <c r="DA22" s="31">
        <v>1</v>
      </c>
      <c r="DB22" s="31">
        <v>0</v>
      </c>
      <c r="DC22" s="31">
        <v>0</v>
      </c>
      <c r="DD22" s="31">
        <v>0</v>
      </c>
      <c r="DE22" s="31"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50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1</v>
      </c>
      <c r="DU22" s="31">
        <v>0</v>
      </c>
      <c r="DV22" s="31">
        <v>1</v>
      </c>
      <c r="DW22" s="31">
        <v>0</v>
      </c>
      <c r="DX22" s="31">
        <v>1</v>
      </c>
      <c r="DY22" s="31">
        <v>3</v>
      </c>
      <c r="DZ22" s="31">
        <v>45</v>
      </c>
      <c r="EA22" s="31">
        <v>0</v>
      </c>
      <c r="EB22" s="31"/>
      <c r="EC22" s="31">
        <v>4</v>
      </c>
      <c r="ED22" s="31" t="s">
        <v>551</v>
      </c>
      <c r="EE22" s="31" t="s">
        <v>552</v>
      </c>
      <c r="EF22" s="31">
        <v>1</v>
      </c>
      <c r="EG22" s="31">
        <v>1</v>
      </c>
      <c r="EH22" s="31">
        <v>1</v>
      </c>
      <c r="EI22" s="31"/>
      <c r="EJ22" s="31" t="s">
        <v>553</v>
      </c>
      <c r="EK22" s="31">
        <v>4057</v>
      </c>
      <c r="EL22" s="31">
        <v>85.441672999999994</v>
      </c>
      <c r="EM22" s="31">
        <v>5</v>
      </c>
      <c r="EN22" s="31">
        <v>5</v>
      </c>
      <c r="EO22" s="34">
        <v>3865</v>
      </c>
      <c r="EP22" s="33">
        <v>85.44</v>
      </c>
      <c r="EQ22" s="34">
        <v>5</v>
      </c>
      <c r="ER22" s="34">
        <v>5</v>
      </c>
    </row>
    <row r="23" spans="1:148" s="35" customFormat="1" ht="48">
      <c r="A23" s="31" t="s">
        <v>355</v>
      </c>
      <c r="B23" s="31" t="s">
        <v>554</v>
      </c>
      <c r="C23" s="31">
        <v>3</v>
      </c>
      <c r="D23" s="31" t="s">
        <v>555</v>
      </c>
      <c r="E23" s="31" t="s">
        <v>556</v>
      </c>
      <c r="F23" s="31">
        <v>1929</v>
      </c>
      <c r="G23" s="31">
        <v>35601</v>
      </c>
      <c r="H23" s="31" t="s">
        <v>554</v>
      </c>
      <c r="I23" s="31" t="s">
        <v>557</v>
      </c>
      <c r="J23" s="31" t="s">
        <v>558</v>
      </c>
      <c r="K23" s="31" t="s">
        <v>329</v>
      </c>
      <c r="L23" s="31" t="s">
        <v>320</v>
      </c>
      <c r="M23" s="31" t="s">
        <v>559</v>
      </c>
      <c r="N23" s="31" t="s">
        <v>560</v>
      </c>
      <c r="O23" s="31"/>
      <c r="P23" s="31">
        <v>359808232</v>
      </c>
      <c r="Q23" s="31" t="s">
        <v>561</v>
      </c>
      <c r="R23" s="31" t="s">
        <v>320</v>
      </c>
      <c r="S23" s="31"/>
      <c r="T23" s="31" t="s">
        <v>560</v>
      </c>
      <c r="U23" s="31" t="s">
        <v>319</v>
      </c>
      <c r="V23" s="31">
        <v>359808232</v>
      </c>
      <c r="W23" s="31" t="s">
        <v>562</v>
      </c>
      <c r="X23" s="31">
        <v>5</v>
      </c>
      <c r="Y23" s="31">
        <v>0</v>
      </c>
      <c r="Z23" s="31">
        <v>5</v>
      </c>
      <c r="AA23" s="31">
        <v>5</v>
      </c>
      <c r="AB23" s="31">
        <v>0</v>
      </c>
      <c r="AC23" s="31">
        <v>5</v>
      </c>
      <c r="AD23" s="32" t="str">
        <f t="shared" si="5"/>
        <v>A</v>
      </c>
      <c r="AE23" s="31">
        <v>5</v>
      </c>
      <c r="AF23" s="32" t="str">
        <f t="shared" si="6"/>
        <v>A</v>
      </c>
      <c r="AG23" s="31">
        <v>0</v>
      </c>
      <c r="AH23" s="31">
        <v>4</v>
      </c>
      <c r="AI23" s="31">
        <v>1</v>
      </c>
      <c r="AJ23" s="31">
        <v>0</v>
      </c>
      <c r="AK23" s="31">
        <v>5</v>
      </c>
      <c r="AL23" s="32" t="str">
        <f t="shared" si="7"/>
        <v>A</v>
      </c>
      <c r="AM23" s="31">
        <v>1</v>
      </c>
      <c r="AN23" s="31">
        <v>1</v>
      </c>
      <c r="AO23" s="31">
        <v>3</v>
      </c>
      <c r="AP23" s="31">
        <v>5</v>
      </c>
      <c r="AQ23" s="32" t="str">
        <f t="shared" si="8"/>
        <v>A</v>
      </c>
      <c r="AR23" s="31">
        <v>0</v>
      </c>
      <c r="AS23" s="31">
        <v>0</v>
      </c>
      <c r="AT23" s="31">
        <v>2</v>
      </c>
      <c r="AU23" s="31">
        <v>3</v>
      </c>
      <c r="AV23" s="31">
        <v>0</v>
      </c>
      <c r="AW23" s="31">
        <v>0</v>
      </c>
      <c r="AX23" s="31">
        <v>5</v>
      </c>
      <c r="AY23" s="32" t="str">
        <f t="shared" si="9"/>
        <v>A</v>
      </c>
      <c r="AZ23" s="31">
        <v>1</v>
      </c>
      <c r="BA23" s="31">
        <v>1</v>
      </c>
      <c r="BB23" s="31">
        <v>1</v>
      </c>
      <c r="BC23" s="31">
        <v>1</v>
      </c>
      <c r="BD23" s="31">
        <v>3</v>
      </c>
      <c r="BE23" s="31">
        <v>1</v>
      </c>
      <c r="BF23" s="31">
        <v>0</v>
      </c>
      <c r="BG23" s="31">
        <v>57</v>
      </c>
      <c r="BH23" s="31">
        <v>3</v>
      </c>
      <c r="BI23" s="31">
        <v>39</v>
      </c>
      <c r="BJ23" s="31">
        <v>0</v>
      </c>
      <c r="BK23" s="31">
        <v>31</v>
      </c>
      <c r="BL23" s="31">
        <v>71</v>
      </c>
      <c r="BM23" s="31">
        <v>39</v>
      </c>
      <c r="BN23" s="31">
        <v>1</v>
      </c>
      <c r="BO23" s="31">
        <v>37</v>
      </c>
      <c r="BP23" s="31">
        <v>118</v>
      </c>
      <c r="BQ23" s="31">
        <v>1</v>
      </c>
      <c r="BR23" s="31">
        <v>0</v>
      </c>
      <c r="BS23" s="31">
        <v>17</v>
      </c>
      <c r="BT23" s="31">
        <v>2</v>
      </c>
      <c r="BU23" s="31">
        <v>3</v>
      </c>
      <c r="BV23" s="31">
        <v>117</v>
      </c>
      <c r="BW23" s="31">
        <v>71</v>
      </c>
      <c r="BX23" s="31">
        <v>8</v>
      </c>
      <c r="BY23" s="31">
        <v>4</v>
      </c>
      <c r="BZ23" s="31">
        <v>0</v>
      </c>
      <c r="CA23" s="31">
        <v>88</v>
      </c>
      <c r="CB23" s="31">
        <v>11</v>
      </c>
      <c r="CC23" s="31">
        <v>14</v>
      </c>
      <c r="CD23" s="31">
        <v>8</v>
      </c>
      <c r="CE23" s="31">
        <v>2</v>
      </c>
      <c r="CF23" s="31">
        <v>1</v>
      </c>
      <c r="CG23" s="31">
        <v>39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0</v>
      </c>
      <c r="CN23" s="31">
        <v>0</v>
      </c>
      <c r="CO23" s="31">
        <v>0</v>
      </c>
      <c r="CP23" s="31">
        <v>0</v>
      </c>
      <c r="CQ23" s="31">
        <v>4</v>
      </c>
      <c r="CR23" s="31">
        <v>4</v>
      </c>
      <c r="CS23" s="31">
        <v>8</v>
      </c>
      <c r="CT23" s="31">
        <v>6</v>
      </c>
      <c r="CU23" s="31">
        <v>0</v>
      </c>
      <c r="CV23" s="31">
        <v>0</v>
      </c>
      <c r="CW23" s="31">
        <v>63</v>
      </c>
      <c r="CX23" s="31">
        <v>1</v>
      </c>
      <c r="CY23" s="31">
        <v>5</v>
      </c>
      <c r="CZ23" s="31">
        <v>0</v>
      </c>
      <c r="DA23" s="31">
        <v>1</v>
      </c>
      <c r="DB23" s="31">
        <v>0</v>
      </c>
      <c r="DC23" s="31">
        <v>0</v>
      </c>
      <c r="DD23" s="31">
        <v>0</v>
      </c>
      <c r="DE23" s="31">
        <v>11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2</v>
      </c>
      <c r="DU23" s="31">
        <v>0</v>
      </c>
      <c r="DV23" s="31">
        <v>0</v>
      </c>
      <c r="DW23" s="31">
        <v>0</v>
      </c>
      <c r="DX23" s="31">
        <v>0</v>
      </c>
      <c r="DY23" s="31">
        <v>3</v>
      </c>
      <c r="DZ23" s="31">
        <v>185</v>
      </c>
      <c r="EA23" s="31">
        <v>1</v>
      </c>
      <c r="EB23" s="31" t="s">
        <v>563</v>
      </c>
      <c r="EC23" s="31">
        <v>2</v>
      </c>
      <c r="ED23" s="31" t="s">
        <v>564</v>
      </c>
      <c r="EE23" s="31" t="s">
        <v>565</v>
      </c>
      <c r="EF23" s="31">
        <v>1</v>
      </c>
      <c r="EG23" s="31">
        <v>1</v>
      </c>
      <c r="EH23" s="31">
        <v>1</v>
      </c>
      <c r="EI23" s="31" t="s">
        <v>566</v>
      </c>
      <c r="EJ23" s="31" t="s">
        <v>567</v>
      </c>
      <c r="EK23" s="31">
        <v>42290</v>
      </c>
      <c r="EL23" s="31">
        <v>271.57691499999999</v>
      </c>
      <c r="EM23" s="31">
        <v>16</v>
      </c>
      <c r="EN23" s="31">
        <v>15</v>
      </c>
      <c r="EO23" s="34">
        <v>42033</v>
      </c>
      <c r="EP23" s="33">
        <v>271.57</v>
      </c>
      <c r="EQ23" s="34">
        <v>16</v>
      </c>
      <c r="ER23" s="34">
        <v>15</v>
      </c>
    </row>
    <row r="24" spans="1:148" s="35" customFormat="1">
      <c r="A24" s="31" t="s">
        <v>355</v>
      </c>
      <c r="B24" s="31" t="s">
        <v>568</v>
      </c>
      <c r="C24" s="31">
        <v>1</v>
      </c>
      <c r="D24" s="31" t="s">
        <v>569</v>
      </c>
      <c r="E24" s="31" t="s">
        <v>318</v>
      </c>
      <c r="F24" s="31">
        <v>143</v>
      </c>
      <c r="G24" s="31">
        <v>36461</v>
      </c>
      <c r="H24" s="31" t="s">
        <v>568</v>
      </c>
      <c r="I24" s="31" t="s">
        <v>570</v>
      </c>
      <c r="J24" s="31" t="s">
        <v>571</v>
      </c>
      <c r="K24" s="31" t="s">
        <v>325</v>
      </c>
      <c r="L24" s="31"/>
      <c r="M24" s="31" t="s">
        <v>327</v>
      </c>
      <c r="N24" s="31" t="s">
        <v>572</v>
      </c>
      <c r="O24" s="31"/>
      <c r="P24" s="31">
        <v>353176228</v>
      </c>
      <c r="Q24" s="31" t="s">
        <v>573</v>
      </c>
      <c r="R24" s="31"/>
      <c r="S24" s="31" t="s">
        <v>327</v>
      </c>
      <c r="T24" s="31" t="s">
        <v>572</v>
      </c>
      <c r="U24" s="31"/>
      <c r="V24" s="31">
        <v>353176228</v>
      </c>
      <c r="W24" s="31" t="s">
        <v>573</v>
      </c>
      <c r="X24" s="31">
        <v>1</v>
      </c>
      <c r="Y24" s="31">
        <v>0</v>
      </c>
      <c r="Z24" s="31">
        <v>1</v>
      </c>
      <c r="AA24" s="31">
        <v>1</v>
      </c>
      <c r="AB24" s="31">
        <v>0</v>
      </c>
      <c r="AC24" s="31">
        <v>1</v>
      </c>
      <c r="AD24" s="32" t="str">
        <f t="shared" si="5"/>
        <v>A</v>
      </c>
      <c r="AE24" s="31">
        <v>1</v>
      </c>
      <c r="AF24" s="32" t="str">
        <f t="shared" si="6"/>
        <v>A</v>
      </c>
      <c r="AG24" s="31">
        <v>0</v>
      </c>
      <c r="AH24" s="31">
        <v>1</v>
      </c>
      <c r="AI24" s="31">
        <v>0</v>
      </c>
      <c r="AJ24" s="31">
        <v>0</v>
      </c>
      <c r="AK24" s="31">
        <v>1</v>
      </c>
      <c r="AL24" s="32" t="str">
        <f t="shared" si="7"/>
        <v>A</v>
      </c>
      <c r="AM24" s="31">
        <v>0</v>
      </c>
      <c r="AN24" s="31">
        <v>0</v>
      </c>
      <c r="AO24" s="31">
        <v>1</v>
      </c>
      <c r="AP24" s="31">
        <v>1</v>
      </c>
      <c r="AQ24" s="32" t="str">
        <f t="shared" si="8"/>
        <v>A</v>
      </c>
      <c r="AR24" s="31">
        <v>0</v>
      </c>
      <c r="AS24" s="31">
        <v>0</v>
      </c>
      <c r="AT24" s="31">
        <v>1</v>
      </c>
      <c r="AU24" s="31">
        <v>0</v>
      </c>
      <c r="AV24" s="31">
        <v>0</v>
      </c>
      <c r="AW24" s="31">
        <v>0</v>
      </c>
      <c r="AX24" s="31">
        <v>1</v>
      </c>
      <c r="AY24" s="32" t="str">
        <f t="shared" si="9"/>
        <v>A</v>
      </c>
      <c r="AZ24" s="31">
        <v>1</v>
      </c>
      <c r="BA24" s="31">
        <v>1</v>
      </c>
      <c r="BB24" s="31">
        <v>1</v>
      </c>
      <c r="BC24" s="31">
        <v>1</v>
      </c>
      <c r="BD24" s="31">
        <v>3</v>
      </c>
      <c r="BE24" s="31">
        <v>0</v>
      </c>
      <c r="BF24" s="31">
        <v>0</v>
      </c>
      <c r="BG24" s="31">
        <v>14</v>
      </c>
      <c r="BH24" s="31">
        <v>0</v>
      </c>
      <c r="BI24" s="31">
        <v>3</v>
      </c>
      <c r="BJ24" s="31">
        <v>0</v>
      </c>
      <c r="BK24" s="31">
        <v>0</v>
      </c>
      <c r="BL24" s="31">
        <v>7</v>
      </c>
      <c r="BM24" s="31">
        <v>1</v>
      </c>
      <c r="BN24" s="31">
        <v>0</v>
      </c>
      <c r="BO24" s="31">
        <v>7</v>
      </c>
      <c r="BP24" s="31">
        <v>3</v>
      </c>
      <c r="BQ24" s="31">
        <v>0</v>
      </c>
      <c r="BR24" s="31">
        <v>0</v>
      </c>
      <c r="BS24" s="31">
        <v>1</v>
      </c>
      <c r="BT24" s="31">
        <v>0</v>
      </c>
      <c r="BU24" s="31">
        <v>0</v>
      </c>
      <c r="BV24" s="31">
        <v>3</v>
      </c>
      <c r="BW24" s="31">
        <v>3</v>
      </c>
      <c r="BX24" s="31">
        <v>0</v>
      </c>
      <c r="BY24" s="31">
        <v>0</v>
      </c>
      <c r="BZ24" s="31">
        <v>0</v>
      </c>
      <c r="CA24" s="31">
        <v>4</v>
      </c>
      <c r="CB24" s="31">
        <v>4</v>
      </c>
      <c r="CC24" s="31">
        <v>1</v>
      </c>
      <c r="CD24" s="31">
        <v>0</v>
      </c>
      <c r="CE24" s="31">
        <v>0</v>
      </c>
      <c r="CF24" s="31">
        <v>1</v>
      </c>
      <c r="CG24" s="31">
        <v>0</v>
      </c>
      <c r="CH24" s="31">
        <v>0</v>
      </c>
      <c r="CI24" s="31">
        <v>3</v>
      </c>
      <c r="CJ24" s="31">
        <v>0</v>
      </c>
      <c r="CK24" s="31">
        <v>0</v>
      </c>
      <c r="CL24" s="31">
        <v>0</v>
      </c>
      <c r="CM24" s="31">
        <v>0</v>
      </c>
      <c r="CN24" s="31">
        <v>0</v>
      </c>
      <c r="CO24" s="31">
        <v>0</v>
      </c>
      <c r="CP24" s="31">
        <v>0</v>
      </c>
      <c r="CQ24" s="31">
        <v>0</v>
      </c>
      <c r="CR24" s="31">
        <v>0</v>
      </c>
      <c r="CS24" s="31">
        <v>3</v>
      </c>
      <c r="CT24" s="31">
        <v>2</v>
      </c>
      <c r="CU24" s="31">
        <v>0</v>
      </c>
      <c r="CV24" s="31">
        <v>0</v>
      </c>
      <c r="CW24" s="31">
        <v>0</v>
      </c>
      <c r="CX24" s="31">
        <v>0</v>
      </c>
      <c r="CY24" s="31">
        <v>1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0</v>
      </c>
      <c r="DU24" s="31">
        <v>0</v>
      </c>
      <c r="DV24" s="31">
        <v>0</v>
      </c>
      <c r="DW24" s="31">
        <v>0</v>
      </c>
      <c r="DX24" s="31">
        <v>0</v>
      </c>
      <c r="DY24" s="31">
        <v>0</v>
      </c>
      <c r="DZ24" s="31">
        <v>156</v>
      </c>
      <c r="EA24" s="31">
        <v>1</v>
      </c>
      <c r="EB24" s="31" t="s">
        <v>574</v>
      </c>
      <c r="EC24" s="31">
        <v>1</v>
      </c>
      <c r="ED24" s="31" t="s">
        <v>575</v>
      </c>
      <c r="EE24" s="31"/>
      <c r="EF24" s="31">
        <v>1</v>
      </c>
      <c r="EG24" s="31">
        <v>1</v>
      </c>
      <c r="EH24" s="31">
        <v>1</v>
      </c>
      <c r="EI24" s="31"/>
      <c r="EJ24" s="31"/>
      <c r="EK24" s="31">
        <v>3166</v>
      </c>
      <c r="EL24" s="31">
        <v>113</v>
      </c>
      <c r="EM24" s="31">
        <v>1</v>
      </c>
      <c r="EN24" s="31">
        <v>1</v>
      </c>
      <c r="EO24" s="34">
        <v>3012</v>
      </c>
      <c r="EP24" s="33">
        <v>113.24</v>
      </c>
      <c r="EQ24" s="34">
        <v>1</v>
      </c>
      <c r="ER24" s="34">
        <v>1</v>
      </c>
    </row>
    <row r="25" spans="1:148" s="35" customFormat="1">
      <c r="A25" s="31" t="s">
        <v>355</v>
      </c>
      <c r="B25" s="31" t="s">
        <v>576</v>
      </c>
      <c r="C25" s="31">
        <v>2</v>
      </c>
      <c r="D25" s="31" t="s">
        <v>577</v>
      </c>
      <c r="E25" s="31" t="s">
        <v>354</v>
      </c>
      <c r="F25" s="31">
        <v>428</v>
      </c>
      <c r="G25" s="31">
        <v>36401</v>
      </c>
      <c r="H25" s="31" t="s">
        <v>576</v>
      </c>
      <c r="I25" s="31" t="s">
        <v>578</v>
      </c>
      <c r="J25" s="31" t="s">
        <v>579</v>
      </c>
      <c r="K25" s="31" t="s">
        <v>325</v>
      </c>
      <c r="L25" s="31" t="s">
        <v>332</v>
      </c>
      <c r="M25" s="31" t="s">
        <v>345</v>
      </c>
      <c r="N25" s="31" t="s">
        <v>580</v>
      </c>
      <c r="O25" s="31"/>
      <c r="P25" s="31">
        <v>354224510</v>
      </c>
      <c r="Q25" s="31" t="s">
        <v>581</v>
      </c>
      <c r="R25" s="31" t="s">
        <v>332</v>
      </c>
      <c r="S25" s="31" t="s">
        <v>345</v>
      </c>
      <c r="T25" s="31" t="s">
        <v>580</v>
      </c>
      <c r="U25" s="31"/>
      <c r="V25" s="31">
        <v>354224510</v>
      </c>
      <c r="W25" s="31" t="s">
        <v>581</v>
      </c>
      <c r="X25" s="31">
        <v>1</v>
      </c>
      <c r="Y25" s="31"/>
      <c r="Z25" s="31">
        <v>1</v>
      </c>
      <c r="AA25" s="31">
        <v>1</v>
      </c>
      <c r="AB25" s="31"/>
      <c r="AC25" s="31">
        <v>1</v>
      </c>
      <c r="AD25" s="32" t="str">
        <f t="shared" si="5"/>
        <v>A</v>
      </c>
      <c r="AE25" s="31">
        <v>1</v>
      </c>
      <c r="AF25" s="32" t="str">
        <f t="shared" si="6"/>
        <v>A</v>
      </c>
      <c r="AG25" s="31"/>
      <c r="AH25" s="31"/>
      <c r="AI25" s="31">
        <v>1</v>
      </c>
      <c r="AJ25" s="31"/>
      <c r="AK25" s="31">
        <v>1</v>
      </c>
      <c r="AL25" s="32" t="str">
        <f t="shared" si="7"/>
        <v>A</v>
      </c>
      <c r="AM25" s="31">
        <v>1</v>
      </c>
      <c r="AN25" s="31"/>
      <c r="AO25" s="31"/>
      <c r="AP25" s="31">
        <v>1</v>
      </c>
      <c r="AQ25" s="32" t="str">
        <f t="shared" si="8"/>
        <v>A</v>
      </c>
      <c r="AR25" s="31"/>
      <c r="AS25" s="31"/>
      <c r="AT25" s="31"/>
      <c r="AU25" s="31">
        <v>1</v>
      </c>
      <c r="AV25" s="31"/>
      <c r="AW25" s="31"/>
      <c r="AX25" s="31">
        <v>1</v>
      </c>
      <c r="AY25" s="32" t="str">
        <f t="shared" si="9"/>
        <v>A</v>
      </c>
      <c r="AZ25" s="31">
        <v>1</v>
      </c>
      <c r="BA25" s="31">
        <v>1</v>
      </c>
      <c r="BB25" s="31">
        <v>0</v>
      </c>
      <c r="BC25" s="31">
        <v>1</v>
      </c>
      <c r="BD25" s="31">
        <v>0</v>
      </c>
      <c r="BE25" s="31">
        <v>0</v>
      </c>
      <c r="BF25" s="31"/>
      <c r="BG25" s="31">
        <v>10</v>
      </c>
      <c r="BH25" s="31">
        <v>0</v>
      </c>
      <c r="BI25" s="31">
        <v>5</v>
      </c>
      <c r="BJ25" s="31">
        <v>0</v>
      </c>
      <c r="BK25" s="31">
        <v>3</v>
      </c>
      <c r="BL25" s="31">
        <v>13</v>
      </c>
      <c r="BM25" s="31">
        <v>4</v>
      </c>
      <c r="BN25" s="31">
        <v>0</v>
      </c>
      <c r="BO25" s="31">
        <v>13</v>
      </c>
      <c r="BP25" s="31">
        <v>6</v>
      </c>
      <c r="BQ25" s="31">
        <v>0</v>
      </c>
      <c r="BR25" s="31"/>
      <c r="BS25" s="31">
        <v>0</v>
      </c>
      <c r="BT25" s="31">
        <v>0</v>
      </c>
      <c r="BU25" s="31">
        <v>2</v>
      </c>
      <c r="BV25" s="31"/>
      <c r="BW25" s="31">
        <v>4</v>
      </c>
      <c r="BX25" s="31">
        <v>0</v>
      </c>
      <c r="BY25" s="31">
        <v>0</v>
      </c>
      <c r="BZ25" s="31">
        <v>1</v>
      </c>
      <c r="CA25" s="31">
        <v>3</v>
      </c>
      <c r="CB25" s="31">
        <v>4</v>
      </c>
      <c r="CC25" s="31">
        <v>0</v>
      </c>
      <c r="CD25" s="31">
        <v>1</v>
      </c>
      <c r="CE25" s="31">
        <v>1</v>
      </c>
      <c r="CF25" s="31"/>
      <c r="CG25" s="31">
        <v>1</v>
      </c>
      <c r="CH25" s="31"/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/>
      <c r="CR25" s="31">
        <v>0</v>
      </c>
      <c r="CS25" s="31">
        <v>0</v>
      </c>
      <c r="CT25" s="31">
        <v>0</v>
      </c>
      <c r="CU25" s="31">
        <v>0</v>
      </c>
      <c r="CV25" s="31">
        <v>0</v>
      </c>
      <c r="CW25" s="31">
        <v>3</v>
      </c>
      <c r="CX25" s="31">
        <v>0</v>
      </c>
      <c r="CY25" s="31">
        <v>1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0</v>
      </c>
      <c r="DO25" s="31">
        <v>0</v>
      </c>
      <c r="DP25" s="31"/>
      <c r="DQ25" s="31"/>
      <c r="DR25" s="31"/>
      <c r="DS25" s="31"/>
      <c r="DT25" s="31"/>
      <c r="DU25" s="31"/>
      <c r="DV25" s="31"/>
      <c r="DW25" s="31"/>
      <c r="DX25" s="31"/>
      <c r="DY25" s="31">
        <v>0</v>
      </c>
      <c r="DZ25" s="31">
        <v>10</v>
      </c>
      <c r="EA25" s="31">
        <v>0</v>
      </c>
      <c r="EB25" s="31"/>
      <c r="EC25" s="31">
        <v>1</v>
      </c>
      <c r="ED25" s="31"/>
      <c r="EE25" s="31"/>
      <c r="EF25" s="31">
        <v>1</v>
      </c>
      <c r="EG25" s="31">
        <v>1</v>
      </c>
      <c r="EH25" s="31">
        <v>1</v>
      </c>
      <c r="EI25" s="31"/>
      <c r="EJ25" s="31"/>
      <c r="EK25" s="31">
        <v>6422</v>
      </c>
      <c r="EL25" s="31">
        <v>209.31107600000001</v>
      </c>
      <c r="EM25" s="31">
        <v>6</v>
      </c>
      <c r="EN25" s="31">
        <v>6</v>
      </c>
      <c r="EO25" s="34">
        <v>6358</v>
      </c>
      <c r="EP25" s="33">
        <v>209.31</v>
      </c>
      <c r="EQ25" s="34">
        <v>6</v>
      </c>
      <c r="ER25" s="34">
        <v>6</v>
      </c>
    </row>
    <row r="26" spans="1:148" s="35" customFormat="1">
      <c r="A26" s="31" t="s">
        <v>355</v>
      </c>
      <c r="B26" s="31" t="s">
        <v>582</v>
      </c>
      <c r="C26" s="31">
        <v>2</v>
      </c>
      <c r="D26" s="31" t="s">
        <v>583</v>
      </c>
      <c r="E26" s="31" t="s">
        <v>351</v>
      </c>
      <c r="F26" s="31">
        <v>144</v>
      </c>
      <c r="G26" s="31">
        <v>36452</v>
      </c>
      <c r="H26" s="31" t="s">
        <v>582</v>
      </c>
      <c r="I26" s="31" t="s">
        <v>584</v>
      </c>
      <c r="J26" s="31" t="s">
        <v>585</v>
      </c>
      <c r="K26" s="31" t="s">
        <v>331</v>
      </c>
      <c r="L26" s="31"/>
      <c r="M26" s="31" t="s">
        <v>586</v>
      </c>
      <c r="N26" s="31" t="s">
        <v>587</v>
      </c>
      <c r="O26" s="31"/>
      <c r="P26" s="31">
        <v>725958979</v>
      </c>
      <c r="Q26" s="31" t="s">
        <v>588</v>
      </c>
      <c r="R26" s="31"/>
      <c r="S26" s="31" t="s">
        <v>586</v>
      </c>
      <c r="T26" s="31" t="s">
        <v>589</v>
      </c>
      <c r="U26" s="31"/>
      <c r="V26" s="31">
        <v>725958979</v>
      </c>
      <c r="W26" s="31" t="s">
        <v>588</v>
      </c>
      <c r="X26" s="31">
        <v>1</v>
      </c>
      <c r="Y26" s="31">
        <v>0</v>
      </c>
      <c r="Z26" s="31">
        <v>1</v>
      </c>
      <c r="AA26" s="31">
        <v>1</v>
      </c>
      <c r="AB26" s="31">
        <v>0</v>
      </c>
      <c r="AC26" s="31">
        <v>1</v>
      </c>
      <c r="AD26" s="32" t="str">
        <f t="shared" si="5"/>
        <v>A</v>
      </c>
      <c r="AE26" s="31">
        <v>1</v>
      </c>
      <c r="AF26" s="32" t="str">
        <f t="shared" si="6"/>
        <v>A</v>
      </c>
      <c r="AG26" s="31">
        <v>0</v>
      </c>
      <c r="AH26" s="31">
        <v>1</v>
      </c>
      <c r="AI26" s="31">
        <v>0</v>
      </c>
      <c r="AJ26" s="31">
        <v>0</v>
      </c>
      <c r="AK26" s="31">
        <v>1</v>
      </c>
      <c r="AL26" s="32" t="str">
        <f t="shared" si="7"/>
        <v>A</v>
      </c>
      <c r="AM26" s="31">
        <v>0</v>
      </c>
      <c r="AN26" s="31">
        <v>0</v>
      </c>
      <c r="AO26" s="31">
        <v>1</v>
      </c>
      <c r="AP26" s="31">
        <v>1</v>
      </c>
      <c r="AQ26" s="32" t="str">
        <f t="shared" si="8"/>
        <v>A</v>
      </c>
      <c r="AR26" s="31">
        <v>0</v>
      </c>
      <c r="AS26" s="31">
        <v>0</v>
      </c>
      <c r="AT26" s="31">
        <v>0</v>
      </c>
      <c r="AU26" s="31">
        <v>0</v>
      </c>
      <c r="AV26" s="31">
        <v>1</v>
      </c>
      <c r="AW26" s="31">
        <v>0</v>
      </c>
      <c r="AX26" s="31">
        <v>1</v>
      </c>
      <c r="AY26" s="32" t="str">
        <f t="shared" si="9"/>
        <v>A</v>
      </c>
      <c r="AZ26" s="31">
        <v>0</v>
      </c>
      <c r="BA26" s="31">
        <v>1</v>
      </c>
      <c r="BB26" s="31">
        <v>0</v>
      </c>
      <c r="BC26" s="31">
        <v>1</v>
      </c>
      <c r="BD26" s="31">
        <v>0</v>
      </c>
      <c r="BE26" s="31">
        <v>0</v>
      </c>
      <c r="BF26" s="31">
        <v>0</v>
      </c>
      <c r="BG26" s="31">
        <v>21</v>
      </c>
      <c r="BH26" s="31">
        <v>9</v>
      </c>
      <c r="BI26" s="31">
        <v>12</v>
      </c>
      <c r="BJ26" s="31">
        <v>0</v>
      </c>
      <c r="BK26" s="31">
        <v>0</v>
      </c>
      <c r="BL26" s="31">
        <v>17</v>
      </c>
      <c r="BM26" s="31">
        <v>2</v>
      </c>
      <c r="BN26" s="31">
        <v>0</v>
      </c>
      <c r="BO26" s="31">
        <v>20</v>
      </c>
      <c r="BP26" s="31">
        <v>16</v>
      </c>
      <c r="BQ26" s="31">
        <v>0</v>
      </c>
      <c r="BR26" s="31">
        <v>0</v>
      </c>
      <c r="BS26" s="31">
        <v>1</v>
      </c>
      <c r="BT26" s="31">
        <v>0</v>
      </c>
      <c r="BU26" s="31">
        <v>0</v>
      </c>
      <c r="BV26" s="31">
        <v>0</v>
      </c>
      <c r="BW26" s="31">
        <v>17</v>
      </c>
      <c r="BX26" s="31">
        <v>0</v>
      </c>
      <c r="BY26" s="31">
        <v>1</v>
      </c>
      <c r="BZ26" s="31">
        <v>1</v>
      </c>
      <c r="CA26" s="31">
        <v>2</v>
      </c>
      <c r="CB26" s="31">
        <v>8</v>
      </c>
      <c r="CC26" s="31">
        <v>2</v>
      </c>
      <c r="CD26" s="31">
        <v>3</v>
      </c>
      <c r="CE26" s="31">
        <v>3</v>
      </c>
      <c r="CF26" s="31">
        <v>1</v>
      </c>
      <c r="CG26" s="31">
        <v>1</v>
      </c>
      <c r="CH26" s="31">
        <v>0</v>
      </c>
      <c r="CI26" s="31">
        <v>3</v>
      </c>
      <c r="CJ26" s="31">
        <v>3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6</v>
      </c>
      <c r="CT26" s="31">
        <v>2</v>
      </c>
      <c r="CU26" s="31">
        <v>0</v>
      </c>
      <c r="CV26" s="31">
        <v>0</v>
      </c>
      <c r="CW26" s="31">
        <v>1</v>
      </c>
      <c r="CX26" s="31">
        <v>0</v>
      </c>
      <c r="CY26" s="31">
        <v>0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1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0</v>
      </c>
      <c r="DO26" s="31">
        <v>0</v>
      </c>
      <c r="DP26" s="31">
        <v>0</v>
      </c>
      <c r="DQ26" s="31">
        <v>0</v>
      </c>
      <c r="DR26" s="31">
        <v>0</v>
      </c>
      <c r="DS26" s="31">
        <v>0</v>
      </c>
      <c r="DT26" s="31">
        <v>0</v>
      </c>
      <c r="DU26" s="31">
        <v>0</v>
      </c>
      <c r="DV26" s="31">
        <v>0</v>
      </c>
      <c r="DW26" s="31">
        <v>0</v>
      </c>
      <c r="DX26" s="31">
        <v>0</v>
      </c>
      <c r="DY26" s="31"/>
      <c r="DZ26" s="31"/>
      <c r="EA26" s="31">
        <v>0</v>
      </c>
      <c r="EB26" s="31"/>
      <c r="EC26" s="31">
        <v>3</v>
      </c>
      <c r="ED26" s="31"/>
      <c r="EE26" s="31" t="s">
        <v>590</v>
      </c>
      <c r="EF26" s="31">
        <v>1</v>
      </c>
      <c r="EG26" s="31">
        <v>1</v>
      </c>
      <c r="EH26" s="31">
        <v>1</v>
      </c>
      <c r="EI26" s="31"/>
      <c r="EJ26" s="31"/>
      <c r="EK26" s="31">
        <v>53989</v>
      </c>
      <c r="EL26" s="31">
        <v>222.65</v>
      </c>
      <c r="EM26" s="31">
        <v>8</v>
      </c>
      <c r="EN26" s="31">
        <v>8</v>
      </c>
      <c r="EO26" s="34">
        <v>5288</v>
      </c>
      <c r="EP26" s="33">
        <v>222.62</v>
      </c>
      <c r="EQ26" s="34">
        <v>8</v>
      </c>
      <c r="ER26" s="34">
        <v>8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2015-08-19T05:04:46Z</dcterms:created>
  <dcterms:modified xsi:type="dcterms:W3CDTF">2015-08-19T05:04:50Z</dcterms:modified>
</cp:coreProperties>
</file>