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26" i="4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<sst xmlns="http://schemas.openxmlformats.org/spreadsheetml/2006/main" count="716" uniqueCount="591">
  <si>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</si>
  <si>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</si>
  <si>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</si>
  <si>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</si>
  <si>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</si>
  <si>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</si>
  <si>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</si>
  <si>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</si>
  <si>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</si>
  <si>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</si>
  <si>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</si>
  <si>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</si>
  <si>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</si>
  <si>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</si>
  <si>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</si>
  <si>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</si>
  <si>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</si>
  <si>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</si>
  <si>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</si>
  <si>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</si>
  <si>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</si>
  <si>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</si>
  <si>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</si>
  <si>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</si>
  <si>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</si>
  <si>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</si>
  <si>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</si>
  <si>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</si>
  <si>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</si>
  <si>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</si>
  <si>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</si>
  <si>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</si>
  <si>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</si>
  <si>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</si>
  <si>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</si>
  <si>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</si>
  <si>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</si>
  <si>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</si>
  <si>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</si>
  <si>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</si>
  <si>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</si>
  <si>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</si>
  <si>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</si>
  <si>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</si>
  <si>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</si>
  <si>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</si>
  <si>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</si>
  <si>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</si>
  <si>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</si>
  <si>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</si>
  <si>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</si>
  <si>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</si>
  <si>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</si>
  <si>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</si>
  <si>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</si>
  <si>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</si>
  <si>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</si>
  <si>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</si>
  <si>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</si>
  <si>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</si>
  <si>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</si>
  <si>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</si>
  <si>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</si>
  <si>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</si>
  <si>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</si>
  <si>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</si>
  <si>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</si>
  <si>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</si>
  <si>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</si>
  <si>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</si>
  <si>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</si>
  <si>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</si>
  <si>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</si>
  <si>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</si>
  <si>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</si>
  <si>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</si>
  <si>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</si>
  <si>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</si>
  <si>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</si>
  <si>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</si>
  <si>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</si>
  <si>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</si>
  <si>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</si>
  <si>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</si>
  <si>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</si>
  <si>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</si>
  <si>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</si>
  <si>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</si>
  <si>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</si>
  <si>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</si>
  <si>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</si>
  <si>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</si>
  <si>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</si>
  <si>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</si>
  <si>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</si>
  <si>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</si>
  <si>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</si>
  <si>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</si>
  <si>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</si>
  <si>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</si>
  <si>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</si>
  <si>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</si>
  <si>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</si>
  <si>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</si>
  <si>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</si>
  <si>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</si>
  <si>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</si>
  <si>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</si>
  <si>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</si>
  <si>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</si>
  <si>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</si>
  <si>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</si>
  <si>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</si>
  <si>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</si>
  <si>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</si>
  <si>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</si>
  <si>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</si>
  <si>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</si>
  <si>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</si>
  <si>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</si>
  <si>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</si>
  <si>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</si>
  <si>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</si>
  <si>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</si>
  <si>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</si>
  <si>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</si>
  <si>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</si>
  <si>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</si>
  <si>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</si>
  <si>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</si>
  <si>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</si>
  <si>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</si>
  <si>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</si>
  <si>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</si>
  <si>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</si>
  <si>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</si>
  <si>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</si>
  <si>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</si>
  <si>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</si>
  <si>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</si>
  <si>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</si>
  <si>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</si>
  <si>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</si>
  <si>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</si>
  <si>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</si>
  <si>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</si>
  <si>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</si>
  <si>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</si>
  <si>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</si>
  <si>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</si>
  <si>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</si>
  <si>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</si>
  <si>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</si>
  <si>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</si>
  <si>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</si>
  <si>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</si>
  <si>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</si>
  <si>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</si>
  <si>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</si>
  <si>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</si>
  <si>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</si>
  <si>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</si>
  <si>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</si>
  <si>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</si>
  <si>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</si>
  <si>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</si>
  <si>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</si>
  <si>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</si>
  <si>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</si>
  <si>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</si>
  <si>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</si>
  <si>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</si>
  <si>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</si>
  <si>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</si>
  <si>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</si>
  <si>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</si>
  <si>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</si>
  <si>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</si>
  <si>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</si>
  <si>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</si>
  <si>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</si>
  <si>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</si>
  <si>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</si>
  <si>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</si>
  <si>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</si>
  <si>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</si>
  <si>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</si>
  <si>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</si>
  <si>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</si>
  <si>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</si>
  <si>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</si>
  <si>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</si>
  <si>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</si>
  <si>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</si>
  <si>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</si>
  <si>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</si>
  <si>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</si>
  <si>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</si>
  <si>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</si>
  <si>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</si>
  <si>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</si>
  <si>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</si>
  <si>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</si>
  <si>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</si>
  <si>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</si>
  <si>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</si>
  <si>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</si>
  <si>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</si>
  <si>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</si>
  <si>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</si>
  <si>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</si>
  <si>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</si>
  <si>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</si>
  <si>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</si>
  <si>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</si>
  <si>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</si>
  <si>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</si>
  <si>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</si>
  <si>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</si>
  <si>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</si>
  <si>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</si>
  <si>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</si>
  <si>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</si>
  <si>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</si>
  <si>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</si>
  <si>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</si>
  <si>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</si>
  <si>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</si>
  <si>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</si>
  <si>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</si>
  <si>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</si>
  <si>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</si>
  <si>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</si>
  <si>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</si>
  <si>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</si>
  <si>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</si>
  <si>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</si>
  <si>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</si>
  <si>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</si>
  <si>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</si>
  <si>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</si>
  <si>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</si>
  <si>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</si>
  <si>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</si>
  <si>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</si>
  <si>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</si>
  <si>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</si>
  <si>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</si>
  <si>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</si>
  <si>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</si>
  <si>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</si>
  <si>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</si>
  <si>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</si>
  <si>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</si>
  <si>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</si>
  <si>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</si>
  <si>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</si>
  <si>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</si>
  <si>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</si>
  <si>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</si>
  <si>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</si>
  <si>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</si>
  <si>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</si>
  <si>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</si>
  <si>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</si>
  <si>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</si>
  <si>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</si>
  <si>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</si>
  <si>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</si>
  <si>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</si>
  <si>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</si>
  <si>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</si>
  <si>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</si>
  <si>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</si>
  <si>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</si>
  <si>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</si>
  <si>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</si>
  <si>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</si>
  <si>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</si>
  <si>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</si>
  <si>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</si>
  <si>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</si>
  <si>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</si>
  <si>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</si>
  <si>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</si>
  <si>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</si>
  <si>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</si>
  <si>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</si>
  <si>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</si>
  <si>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</si>
  <si>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</si>
  <si>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</si>
  <si>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</si>
  <si>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</si>
  <si>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</si>
  <si>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</si>
  <si>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</si>
  <si>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</si>
  <si>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</si>
  <si>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</si>
  <si>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</si>
  <si>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</si>
  <si>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</si>
  <si>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</si>
  <si>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</si>
  <si>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</si>
  <si>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</si>
  <si>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</si>
  <si>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</si>
  <si>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</si>
  <si>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</si>
  <si>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</si>
  <si>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</si>
  <si>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</si>
  <si>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</si>
  <si>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</si>
  <si>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Krejčová</t>
  </si>
  <si>
    <t>Odbor výstavby a životního prostředí</t>
  </si>
  <si>
    <t>Masarykovo náměstí</t>
  </si>
  <si>
    <t>-</t>
  </si>
  <si>
    <t>Ing.</t>
  </si>
  <si>
    <t>Iva</t>
  </si>
  <si>
    <t>Odbor výstavby</t>
  </si>
  <si>
    <t>Mgr.</t>
  </si>
  <si>
    <t>Martin</t>
  </si>
  <si>
    <t>Stavební úřad</t>
  </si>
  <si>
    <t>Jana</t>
  </si>
  <si>
    <t>Jiří</t>
  </si>
  <si>
    <t>Jaroslav</t>
  </si>
  <si>
    <t>Odbor stavební a územního plánování</t>
  </si>
  <si>
    <t>Jarmila</t>
  </si>
  <si>
    <t>stavební úřad</t>
  </si>
  <si>
    <t>Bc.</t>
  </si>
  <si>
    <t>Odbor stavební</t>
  </si>
  <si>
    <t>Hana</t>
  </si>
  <si>
    <t>Marta</t>
  </si>
  <si>
    <t>Odbor Stavební úřad</t>
  </si>
  <si>
    <t>Rostislav</t>
  </si>
  <si>
    <t>DiS.</t>
  </si>
  <si>
    <t>Jiřina</t>
  </si>
  <si>
    <t>náměstí Míru</t>
  </si>
  <si>
    <t>Pavel</t>
  </si>
  <si>
    <t>Náměstí Republiky</t>
  </si>
  <si>
    <t>Vrba</t>
  </si>
  <si>
    <t>František</t>
  </si>
  <si>
    <t>Dana</t>
  </si>
  <si>
    <t>Komenského</t>
  </si>
  <si>
    <t>T. G. Masaryka</t>
  </si>
  <si>
    <t>Anna</t>
  </si>
  <si>
    <t>Petr</t>
  </si>
  <si>
    <t>Roman</t>
  </si>
  <si>
    <t>Velké náměstí</t>
  </si>
  <si>
    <t>náměstí Republiky</t>
  </si>
  <si>
    <t>ing.</t>
  </si>
  <si>
    <t>Sídliště</t>
  </si>
  <si>
    <t>Karlovarský</t>
  </si>
  <si>
    <t>Aš</t>
  </si>
  <si>
    <t>Městský úřad Aš</t>
  </si>
  <si>
    <t>Kamenná</t>
  </si>
  <si>
    <t>473/52</t>
  </si>
  <si>
    <t>5nubqy8</t>
  </si>
  <si>
    <t>podatelna@muas.cz</t>
  </si>
  <si>
    <t>Stavební úřad a úřad územního plánování</t>
  </si>
  <si>
    <t>Grisník</t>
  </si>
  <si>
    <t>grisnik.pavel@muas.cz</t>
  </si>
  <si>
    <t>Bochov</t>
  </si>
  <si>
    <t>Městský úřad Bochov</t>
  </si>
  <si>
    <t>hhxbfgd</t>
  </si>
  <si>
    <t>podatelna@mesto-bochov.cz</t>
  </si>
  <si>
    <t>Rožánková</t>
  </si>
  <si>
    <t>rozankova@mesto-bochov.cz</t>
  </si>
  <si>
    <t>Františkovy Lázně</t>
  </si>
  <si>
    <t>Městský úřad Františkovy Lázně</t>
  </si>
  <si>
    <t>Nádražní</t>
  </si>
  <si>
    <t>208/5</t>
  </si>
  <si>
    <t>4sqbzzr</t>
  </si>
  <si>
    <t>podatelna@mufrlazne.cz</t>
  </si>
  <si>
    <t>Odbor stavební a životního prostředí</t>
  </si>
  <si>
    <t>Macko</t>
  </si>
  <si>
    <t>macko.roman@mufrlazne.cz</t>
  </si>
  <si>
    <t>odbor provádí životní prstředí, silniční hospodářství</t>
  </si>
  <si>
    <t>Horní Slavkov</t>
  </si>
  <si>
    <t>Městský úřad Horní Slavkov</t>
  </si>
  <si>
    <t>Dlouhá</t>
  </si>
  <si>
    <t>634/12</t>
  </si>
  <si>
    <t>pm6bqn3</t>
  </si>
  <si>
    <t>podatelna@muhslavkov.cz</t>
  </si>
  <si>
    <t>Gregorová</t>
  </si>
  <si>
    <t>hana.gregorova@muhslavkov.cz</t>
  </si>
  <si>
    <t>vydávání rozhodnutí jako silniční správní úřad dle zákona č. 13/1997 Sb., o pozemních komunikacích; přidělování č.p. dle zákona č. 128/2000 Sb., o obcích (obecní zřízení); vydávání rozhodnutí dle zákona ČNR č. 114/1992 Sb.; zaměstnávání a kontrola občanů, kteří vykonávají veřejnou službu, veřejně prospěšné práce a obecně prospěšné práce; umístění toulavých zvířat v útulku</t>
  </si>
  <si>
    <t>zjednodušení stavebního zákona</t>
  </si>
  <si>
    <t>Cheb</t>
  </si>
  <si>
    <t>Městský úřad Cheb</t>
  </si>
  <si>
    <t>náměstí Krále Jiřího z Poděbrad</t>
  </si>
  <si>
    <t>1/14</t>
  </si>
  <si>
    <t>a8gbnyc</t>
  </si>
  <si>
    <t>podatelna@cheb.cz</t>
  </si>
  <si>
    <t>Mašek</t>
  </si>
  <si>
    <t>masek@cheb.cz</t>
  </si>
  <si>
    <t>Šinka</t>
  </si>
  <si>
    <t>sinka@cheb.cz</t>
  </si>
  <si>
    <t>silniční stavební úřad 15 %, vyvlastňovací úřad 5%</t>
  </si>
  <si>
    <t>velké množství složitých řízení, činnosti související s ISUI, komplikovaná legislativa</t>
  </si>
  <si>
    <t>zvýšení počtu pracovníků, zjednodušení procesů v povolování, alespoň do stavu zákona 50/1976, osamostatnění stavebních úřadů od obecních úřadů</t>
  </si>
  <si>
    <t>dotazy formou mailu</t>
  </si>
  <si>
    <t>Chodov</t>
  </si>
  <si>
    <t>Městský úřad Chodov</t>
  </si>
  <si>
    <t>8rfbnzc</t>
  </si>
  <si>
    <t>podatelna@mestochodov.cz</t>
  </si>
  <si>
    <t>Čepelák</t>
  </si>
  <si>
    <t>cepelak@mestochodov.cz</t>
  </si>
  <si>
    <t>dle zákona č. 13/1997 Sb. o pozemních komunikacích (státní správu na místních komunikacích, cca. 50% z celkového pracovního času úředníka)</t>
  </si>
  <si>
    <t>Dostatečné technické vybavení, možnost dalšího vzdělávání na seminářích a školeních, výborná spolupráce s krajským úřadem při individuálních konzultacích</t>
  </si>
  <si>
    <t>Jáchymov</t>
  </si>
  <si>
    <t>Městský úřad Jáchymov</t>
  </si>
  <si>
    <t>3m5b7tw</t>
  </si>
  <si>
    <t>podatelna@mestojachymov.cz</t>
  </si>
  <si>
    <t>odbor stavební úřad</t>
  </si>
  <si>
    <t>Lýdia</t>
  </si>
  <si>
    <t>krejcova@mestojachymov.cz</t>
  </si>
  <si>
    <t>Punčochářová</t>
  </si>
  <si>
    <t>puncocharova@mestojachymov.cz</t>
  </si>
  <si>
    <t>Jedná se o přidělování čísel popisných a evidenčních objektů dle zásad schválených Radou města Jáchymov a vedení jejich evidence.</t>
  </si>
  <si>
    <t>není speciální program pro výkon SÚ</t>
  </si>
  <si>
    <t>Karlovy Vary</t>
  </si>
  <si>
    <t>Magistrát města Karlovy Vary</t>
  </si>
  <si>
    <t>U Spořitelny</t>
  </si>
  <si>
    <t>538/2</t>
  </si>
  <si>
    <t>Karlovy Vary 5</t>
  </si>
  <si>
    <t>a89bwi8</t>
  </si>
  <si>
    <t>posta@mmkv.cz</t>
  </si>
  <si>
    <t>Úřad územního plánování a stavební úřad</t>
  </si>
  <si>
    <t>Ladislav</t>
  </si>
  <si>
    <t>Vrbický</t>
  </si>
  <si>
    <t>l.vrbicky@mmkv.cz</t>
  </si>
  <si>
    <t>vodopravní úřad, stavební úřad dopravní, úřad územního plánování</t>
  </si>
  <si>
    <t>špatně fungující počítačová síť, úředníci nemají počítače ani notebooky, ale terminály, málo peněz na školení</t>
  </si>
  <si>
    <t>osamostatnit se od samosprávy</t>
  </si>
  <si>
    <t>Kraslice</t>
  </si>
  <si>
    <t>Městský úřad Kraslice</t>
  </si>
  <si>
    <t>nám. 28. října</t>
  </si>
  <si>
    <t>1438/6</t>
  </si>
  <si>
    <t>riebz3t</t>
  </si>
  <si>
    <t>podatelna@meu.kraslice.cz</t>
  </si>
  <si>
    <t>Odbor územního plánování, stavebního úřadu a památkové péče</t>
  </si>
  <si>
    <t>Harapátová</t>
  </si>
  <si>
    <t>harapatova@meu.kraslice.cz</t>
  </si>
  <si>
    <t>bez připomínek a požadavků</t>
  </si>
  <si>
    <t>bez požadavků</t>
  </si>
  <si>
    <t>metodika MMR pomocí otázek a odpovědí na stránkách ÚÚR nebo MMR</t>
  </si>
  <si>
    <t>Kynšperk nad Ohří</t>
  </si>
  <si>
    <t>Městský úřad Kynšperk nad Ohří</t>
  </si>
  <si>
    <t>Jana A. Komenského</t>
  </si>
  <si>
    <t>221/13</t>
  </si>
  <si>
    <t>ca8by3x</t>
  </si>
  <si>
    <t>podatelna@kynsperk.cz</t>
  </si>
  <si>
    <t>Odbor výstavby, územního plánování a dopravy</t>
  </si>
  <si>
    <t>Všetečková</t>
  </si>
  <si>
    <t>vseteckova@kynsperk.cz</t>
  </si>
  <si>
    <t>podle § 6 odst. 2 zákona 183/2006 Sb. - silniční správní úřad pro místní komunikace a veřejně přístupné účelové komunikace podle § 40 odst. 5 písm. c) zákona č. 13/1997 Sb. - správní poplatky podle § 5, 7 zákona č. 634/2004 Sb. - statistické zjišťování podle zákona č.89/1995 Sb. - zákon o obcích č. 128/1990 Sb., podel § 31 rozhoduje o druhu domovního čísla v návaznosti na § 121 odst. 2 stavebního zákona a zda vůbec stavba nějaké číslo poese, obec si již potom přidělí jen pořadové číslo - spisová služba podle zákona č. - podněty, stížnosti, petice, splátkový kalendář v případě udělení pokuty</t>
  </si>
  <si>
    <t>převádění povinností rozhodování z orgánu obce na stavební úřad</t>
  </si>
  <si>
    <t>zvýšením počtu pracovníků na stavebním úřadě a na silničně správním</t>
  </si>
  <si>
    <t>Kyselka</t>
  </si>
  <si>
    <t>Obecní úřad Kyselka</t>
  </si>
  <si>
    <t>Radošov</t>
  </si>
  <si>
    <t>69xbc9p</t>
  </si>
  <si>
    <t>stavebni@obeckyselka.cz</t>
  </si>
  <si>
    <t>Božena</t>
  </si>
  <si>
    <t>Míšková</t>
  </si>
  <si>
    <t>poskytování programů zdarma nebo za zvýhodněné ceny</t>
  </si>
  <si>
    <t>Lázně Kynžvart</t>
  </si>
  <si>
    <t>Městský úřad Lázně Kynžvart</t>
  </si>
  <si>
    <t>9qybc7s</t>
  </si>
  <si>
    <t>vystavba@laznekynzvart.cz</t>
  </si>
  <si>
    <t>Žalák</t>
  </si>
  <si>
    <t>354673814, 354691236</t>
  </si>
  <si>
    <t>není dostatečné programové vybavení</t>
  </si>
  <si>
    <t>Loket</t>
  </si>
  <si>
    <t>Městský úřad Loket</t>
  </si>
  <si>
    <t>1/69</t>
  </si>
  <si>
    <t>u2mbuyt</t>
  </si>
  <si>
    <t>epodatelna@loket.cz</t>
  </si>
  <si>
    <t>Kálalová</t>
  </si>
  <si>
    <t>m.kalalova@loket.cz</t>
  </si>
  <si>
    <t>Konverze dokumentů z moci úřední pro výkon své působnosti § 23 odst. 2 zák. č. 300/2008 Sb., o elektronických úkonech a autorizované konverzi dokumentů. „Stavařinou“ se zabývají 3 pracovníci - odbor pořizuje i územně plánovací dokumentaci a územní studie pro město Loket, a také je pověřen přidělováním čísel popisných a evidenčních v k.ú. Loket. Čtvrtá pracovnice odboru se zabývá stavařinou pouze na cca 5-10 procent - tedy ve volné kapacitě prac. doby, neboť jako hlavní činnost vykonává hlavně (má 4 různé ZOZ): oblast státní správy - na úseku ochrany přírody a krajiny v rozsahu zákona č. 114/1992 Sb., o ochraně přírody a krajiny, na úseku dopravy na místních komunikacích v rozsahu zákona č. 13/1997 Sb., o pozemních komunikacích - působnost silničního správního úřadu ve věcech místních komunikací, na úseku ochrany ZPF v rozsahu zákona č. 334/1992 Sb., o ochraně ZPF, na úseku ochrany ovzduší v rozsahu zákona č. 201/2012 Sb., o ovzduší, na úseku odpadového hospodářství v rozsahu zákona č. 185/2001 Sb., o odpadech, na úseku rybářství v rozsahu zákona č. 99/2004 Sb., o rybářství, na úseku rostlinolékařské péče v rozsahu zákona č. 326/2004 Sb., o rostlinolékařské péči, na úseku ochrany zvířat v rozsahu zákona č. 246/92 Sb., na ochranu zvířat proti týrání; dále v samostatné působnosti obce zpracovává a aktualizuje Povodňový plán obce, uzavírá smluvní vztahy s fyzickými osobami, právnickými osobami a podnikajícími fyzickými osobami, které se zapojí do systému nakládání s komunálním odpadem města - vede úplnou evidenci a zprostředkovává veškeré změny se smluvními partnery, vede evidence o produkci a finančních nákladech na odpadové hospodářství, zpracovává roční hlášení o produkci a nakládání s komunálním odpadem (ISPOP - integrovaný systém plnění ohlašovacích povinností), čtvrtletní a roční dotazník o nakládání s komunálním odpadem (pro EKO-KOM a.s.) a roční výkaz o odpadech pro ČSÚ, zpracovává podklady pro organizační zabezpečení návazností se smluvními partnery zajišťujícími pro město systém nakládání s komunálním odpadem, podílí se na vyhledávání závadových stavů veřejných prostranství a černých (nepovolených) skládek na území obce Loket a na řešení jejich odstraňování, spolupracuje při zajištění odchytu zatoulaných psů a při jejich umístění do útulků, vede evidenci odchycených a nalezených zvířat na území města Loket, zajišťuje zveřejňování jejich nálezů na úřední desce. Vybírá správní poplatky za úkony související s činností odboru. Na odboru tedy agendu stavebního úřadu (včetně pořizování ÚPD) vykonává cca 3,1 pracovníků ze 4.</t>
  </si>
  <si>
    <t>přetrvávající drobné nedostatky ve funkčnosti SW vybavení stav. úřadu</t>
  </si>
  <si>
    <t>zlepšení metodické pomoci ze stran MMR i krajů - k čemu mi je 2str. povídání o tom co má být podle zákona v protokolu z místního šetření - ať někdo vypracuje použitelný vzor, který si můžeme oprášit. Museli jsme zpracovat svoje formuláře na žádosti,které nejsou předepsané, Připomínky k dotazníku: nejsou zde zahrnuty souhlasy s dělením, úkony v procesu (oznámení, usnesení, výzvy k vyjádření), kontrolní prohlídky(myslím krom závěrečných) a státní dozory.</t>
  </si>
  <si>
    <t>akreditovaná školení-semináře na půdě krajského úřadu, se školiteli na úrovni Benešova. Na jednodenní školení od různých agentur, která stojí cca 2-3 tis./1 osoba za 4 hod. školení!!! a musíme na ně jet min. do Prahy, z časových a fin. důvodů nejezdíme. Školení by mělo probíhat na úrovni krajů - v rámci metodické pomoci, a to za úhradu nezbytných nákladů (na školitele).</t>
  </si>
  <si>
    <t>Celodenní porady pracovníků SÚ na KÚ - aspoň 3-4x ročně, kde bude časový prostor i na výměnu zkušeností mezi pracovníky jednotl. SÚ a diskusi s nadřízenými!!</t>
  </si>
  <si>
    <t>Luby</t>
  </si>
  <si>
    <t>Městský úřad Luby</t>
  </si>
  <si>
    <t>nám. 5. května</t>
  </si>
  <si>
    <t>wvebcww</t>
  </si>
  <si>
    <t>podatelna@mestoluby.cz</t>
  </si>
  <si>
    <t>Odbor stavebního úřadu a životního prostředí</t>
  </si>
  <si>
    <t>stavebni@mestoluby.cz</t>
  </si>
  <si>
    <t>dle zákona 13/1990Sb., o pozemních komunikacích, dle zákona č. 114/1992 Sb., o ochraně přírody a krajiny</t>
  </si>
  <si>
    <t>Mariánské Lázně</t>
  </si>
  <si>
    <t>Městský úřad Mariánské Lázně</t>
  </si>
  <si>
    <t>Ruská</t>
  </si>
  <si>
    <t>Mariánské Lázně 1</t>
  </si>
  <si>
    <t>bprbqms</t>
  </si>
  <si>
    <t>epodatelna@marianskelazne.cz</t>
  </si>
  <si>
    <t>Huml</t>
  </si>
  <si>
    <t>petr.huml@marianskelazne.cz</t>
  </si>
  <si>
    <t>Památkovou péči, silniční správní úřad, Stavební 65% Silniční 25% Památková péče 10%</t>
  </si>
  <si>
    <t>Nejde jen o úřad, ale o pořád se zvyšující administrativu. Děláme věci moc složitě, přitom to jde jednoduše. A hlavně úředník je člověk zkostnatělí, neflexibilní a měl by být pravidelně obměněn. Je velice demotivující cokoliv řešit s ministerstvem ....</t>
  </si>
  <si>
    <t>:-) kolik jste ochotni zaplatit za mé know how??</t>
  </si>
  <si>
    <t>Nejdek</t>
  </si>
  <si>
    <t>Městský úřad Nejdek</t>
  </si>
  <si>
    <t>náměstí Karla IV.</t>
  </si>
  <si>
    <t>b56bu3f</t>
  </si>
  <si>
    <t>meu@nejdek.cz</t>
  </si>
  <si>
    <t>Šárka</t>
  </si>
  <si>
    <t>Kočanová</t>
  </si>
  <si>
    <t>s.kocanova@nejdek.cz</t>
  </si>
  <si>
    <t>Satýnek</t>
  </si>
  <si>
    <t>p.satynek@nejdek.cz</t>
  </si>
  <si>
    <t>silniční správní úřad dle zákona č. 13/1997 Sb. o pozemních komunikacích</t>
  </si>
  <si>
    <t>relativní klid na práci, umožnění navštěvování seminářů, není snaha zasahovat vedením města do vykonávání přenesené působnosti</t>
  </si>
  <si>
    <t>Nová Role</t>
  </si>
  <si>
    <t>Městský úřad Nová Role</t>
  </si>
  <si>
    <t>Chodovská</t>
  </si>
  <si>
    <t>236/6</t>
  </si>
  <si>
    <t>y24bcev</t>
  </si>
  <si>
    <t>epodatelna@novarole.cz.</t>
  </si>
  <si>
    <t>Odbor životního prostředí a výstavby</t>
  </si>
  <si>
    <t>Kohoutová</t>
  </si>
  <si>
    <t>janakohoutova@novarole.cz</t>
  </si>
  <si>
    <t>Kaufmannová</t>
  </si>
  <si>
    <t>jirinakaufmannova@novarole.cz</t>
  </si>
  <si>
    <t>Silniční správní úřad podle § 40 odst. 4 písm. c) zákona č. 13/1997 Sb.</t>
  </si>
  <si>
    <t>Možnost vyřízení správních rozhodnutí v místě příslušného stavebního úřadu</t>
  </si>
  <si>
    <t>Zlepšení programového vybavení a přístupu k informacím, normám a zákonům</t>
  </si>
  <si>
    <t>Ostrov</t>
  </si>
  <si>
    <t>Městský úřad Ostrov</t>
  </si>
  <si>
    <t>Klínovecká</t>
  </si>
  <si>
    <t>Ostrov nad Ohří</t>
  </si>
  <si>
    <t>d5zbgz2</t>
  </si>
  <si>
    <t>podatelna@ostrov.cz</t>
  </si>
  <si>
    <t>Lea</t>
  </si>
  <si>
    <t>Hochová</t>
  </si>
  <si>
    <t>lhochova@ostrov.cz</t>
  </si>
  <si>
    <t>Přidělování čísel evidenčních</t>
  </si>
  <si>
    <t>Pernink</t>
  </si>
  <si>
    <t>Obecní úřad Pernink</t>
  </si>
  <si>
    <t>aadfta</t>
  </si>
  <si>
    <t>podatelna@pernink.eu</t>
  </si>
  <si>
    <t>Marian</t>
  </si>
  <si>
    <t>Panak</t>
  </si>
  <si>
    <t>stavebni@pernink.eu</t>
  </si>
  <si>
    <t>chybí kvalitní hardware a software</t>
  </si>
  <si>
    <t>vybavit SÚ vyhovujícím hardware a software celostátně a jednotně zlepšit metodickou pomoc vedenou KÚKK doporučuji pravidelná metodická školení minimálně jednou do měsíce.</t>
  </si>
  <si>
    <t>uvítal bych pravidelné porady všech SÚ pořádané krajským úřadem</t>
  </si>
  <si>
    <t>Sokolov</t>
  </si>
  <si>
    <t>Městský úřad Sokolov</t>
  </si>
  <si>
    <t>Rokycanova</t>
  </si>
  <si>
    <t>6xmbrxu</t>
  </si>
  <si>
    <t>epodatelna@mu-sokolov.cz</t>
  </si>
  <si>
    <t>Ludmila</t>
  </si>
  <si>
    <t>Šviráková</t>
  </si>
  <si>
    <t>ludmila.svirakova@mu-sokolov.cz</t>
  </si>
  <si>
    <t>ludmila.svirakova@u-sokolov.cz</t>
  </si>
  <si>
    <t>speciální stavební úřad, 13/1997 Sb.,1referentka, 80%; státní památková péče, 20/1987 Sb., 2 referentky, 80%; úřad územního plánování, 183/2006 Sb., 5 referentů, 100%; přidělování č. p., 128/2000 Sb., 5 referentů, 5 %</t>
  </si>
  <si>
    <t>problémy s počítačovým vybavením a s funkčností programů</t>
  </si>
  <si>
    <t>pružnější komunikace správce sítě MěÚ se správci a programátory používaných programů</t>
  </si>
  <si>
    <t>zajištění akreditovaných školení na KÚ (za nepřehnanou částku)!</t>
  </si>
  <si>
    <t>kvalitní stavební zákon, ke kterému by nebylo nutné zpracování metodiky; celodenní porady pracovníků SÚ na KÚ - aspoň 4 x ročně, kde bude časový prostor i na výměnu zkušeností mezi pracovníky jednotlivých SÚ a diskuse s nadřízeným orgánem</t>
  </si>
  <si>
    <t>Teplá</t>
  </si>
  <si>
    <t>Městský úřad Teplá</t>
  </si>
  <si>
    <t>gpdb7mi</t>
  </si>
  <si>
    <t>epodatelna@tepla.cz</t>
  </si>
  <si>
    <t>Dinga</t>
  </si>
  <si>
    <t>stavebni.urad@tepla.cz</t>
  </si>
  <si>
    <t>181/69, Ochrana přírody a krajiny (povolení kácení stromů)</t>
  </si>
  <si>
    <t>programové vybavení, metodická pomoc kraje</t>
  </si>
  <si>
    <t>Toužim</t>
  </si>
  <si>
    <t>Městský úřad Toužim</t>
  </si>
  <si>
    <t>ji6b68s</t>
  </si>
  <si>
    <t>touzim@touzim.cz</t>
  </si>
  <si>
    <t>Ettlerová</t>
  </si>
  <si>
    <t>dana.ettlerova@touzim.cz</t>
  </si>
  <si>
    <t>Žlutice</t>
  </si>
  <si>
    <t>Městský úřad Žlutice</t>
  </si>
  <si>
    <t>q9xbwud</t>
  </si>
  <si>
    <t>podatelna@zlutice.cz</t>
  </si>
  <si>
    <t>Vít</t>
  </si>
  <si>
    <t>Prošek</t>
  </si>
  <si>
    <t>vit.prosek@zlutice.cz</t>
  </si>
  <si>
    <t>Prosek</t>
  </si>
  <si>
    <t>v měsíci dubnu či květnu bude instalován program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</si>
</sst>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2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49" fontId="21" fillId="0" borderId="10" xfId="5" applyNumberFormat="1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26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9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0" bestFit="1" customWidth="1"/>
    <col min="146" max="146" width="11.140625" style="41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 ht="24">
      <c r="A4" s="31" t="s">
        <v>355</v>
      </c>
      <c r="B4" s="31" t="s">
        <v>356</v>
      </c>
      <c r="C4" s="31">
        <v>3</v>
      </c>
      <c r="D4" s="31" t="s">
        <v>357</v>
      </c>
      <c r="E4" s="31" t="s">
        <v>358</v>
      </c>
      <c r="F4" s="31" t="s">
        <v>359</v>
      </c>
      <c r="G4" s="31">
        <v>35201</v>
      </c>
      <c r="H4" s="31" t="s">
        <v>356</v>
      </c>
      <c r="I4" s="31" t="s">
        <v>360</v>
      </c>
      <c r="J4" s="31" t="s">
        <v>361</v>
      </c>
      <c r="K4" s="31" t="s">
        <v>362</v>
      </c>
      <c r="L4" s="31" t="s">
        <v>320</v>
      </c>
      <c r="M4" s="31" t="s">
        <v>341</v>
      </c>
      <c r="N4" s="31" t="s">
        <v>363</v>
      </c>
      <c r="O4" s="31"/>
      <c r="P4" s="31">
        <v>354524231</v>
      </c>
      <c r="Q4" s="31" t="s">
        <v>364</v>
      </c>
      <c r="R4" s="31" t="s">
        <v>320</v>
      </c>
      <c r="S4" s="31" t="s">
        <v>341</v>
      </c>
      <c r="T4" s="31" t="s">
        <v>363</v>
      </c>
      <c r="U4" s="31"/>
      <c r="V4" s="31">
        <v>354524231</v>
      </c>
      <c r="W4" s="31" t="s">
        <v>364</v>
      </c>
      <c r="X4" s="31">
        <v>6</v>
      </c>
      <c r="Y4" s="31">
        <v>1</v>
      </c>
      <c r="Z4" s="31">
        <v>7</v>
      </c>
      <c r="AA4" s="31">
        <v>6</v>
      </c>
      <c r="AB4" s="31">
        <v>1</v>
      </c>
      <c r="AC4" s="31">
        <v>7</v>
      </c>
      <c r="AD4" s="32" t="str">
        <f t="shared" ref="AD4" si="0">IF(AC4&lt;=Z4,"A","N")</f>
        <v>A</v>
      </c>
      <c r="AE4" s="31">
        <v>6</v>
      </c>
      <c r="AF4" s="32" t="str">
        <f t="shared" ref="AF4" si="1">IF(AE4&lt;=Z4,"A","N")</f>
        <v>A</v>
      </c>
      <c r="AG4" s="31">
        <v>0</v>
      </c>
      <c r="AH4" s="31">
        <v>3</v>
      </c>
      <c r="AI4" s="31">
        <v>2</v>
      </c>
      <c r="AJ4" s="31">
        <v>1</v>
      </c>
      <c r="AK4" s="31">
        <v>6</v>
      </c>
      <c r="AL4" s="32" t="str">
        <f t="shared" ref="AL4" si="2">IF(AK4=X4,"A","N")</f>
        <v>A</v>
      </c>
      <c r="AM4" s="31">
        <v>1</v>
      </c>
      <c r="AN4" s="31">
        <v>2</v>
      </c>
      <c r="AO4" s="31">
        <v>3</v>
      </c>
      <c r="AP4" s="31">
        <v>6</v>
      </c>
      <c r="AQ4" s="32" t="str">
        <f t="shared" ref="AQ4" si="3">IF(AP4=X4,"A","N")</f>
        <v>A</v>
      </c>
      <c r="AR4" s="31">
        <v>0</v>
      </c>
      <c r="AS4" s="31">
        <v>0</v>
      </c>
      <c r="AT4" s="31">
        <v>1</v>
      </c>
      <c r="AU4" s="31">
        <v>3</v>
      </c>
      <c r="AV4" s="31">
        <v>2</v>
      </c>
      <c r="AW4" s="31">
        <v>0</v>
      </c>
      <c r="AX4" s="31">
        <v>6</v>
      </c>
      <c r="AY4" s="32" t="str">
        <f t="shared" ref="AY4" si="4">IF(AX4=X4,"A","N")</f>
        <v>A</v>
      </c>
      <c r="AZ4" s="31">
        <v>1</v>
      </c>
      <c r="BA4" s="31">
        <v>1</v>
      </c>
      <c r="BB4" s="31">
        <v>0</v>
      </c>
      <c r="BC4" s="31">
        <v>0</v>
      </c>
      <c r="BD4" s="31">
        <v>64</v>
      </c>
      <c r="BE4" s="31">
        <v>0</v>
      </c>
      <c r="BF4" s="31">
        <v>0</v>
      </c>
      <c r="BG4" s="31">
        <v>44</v>
      </c>
      <c r="BH4" s="31">
        <v>0</v>
      </c>
      <c r="BI4" s="31">
        <v>19</v>
      </c>
      <c r="BJ4" s="31">
        <v>0</v>
      </c>
      <c r="BK4" s="31">
        <v>2</v>
      </c>
      <c r="BL4" s="31">
        <v>48</v>
      </c>
      <c r="BM4" s="31">
        <v>14</v>
      </c>
      <c r="BN4" s="31">
        <v>0</v>
      </c>
      <c r="BO4" s="31">
        <v>41</v>
      </c>
      <c r="BP4" s="31">
        <v>81</v>
      </c>
      <c r="BQ4" s="31">
        <v>0</v>
      </c>
      <c r="BR4" s="31">
        <v>0</v>
      </c>
      <c r="BS4" s="31">
        <v>34</v>
      </c>
      <c r="BT4" s="31">
        <v>22</v>
      </c>
      <c r="BU4" s="31">
        <v>0</v>
      </c>
      <c r="BV4" s="31">
        <v>0</v>
      </c>
      <c r="BW4" s="31">
        <v>39</v>
      </c>
      <c r="BX4" s="31">
        <v>0</v>
      </c>
      <c r="BY4" s="31">
        <v>0</v>
      </c>
      <c r="BZ4" s="31">
        <v>8</v>
      </c>
      <c r="CA4" s="31">
        <v>7</v>
      </c>
      <c r="CB4" s="31">
        <v>22</v>
      </c>
      <c r="CC4" s="31">
        <v>4</v>
      </c>
      <c r="CD4" s="31">
        <v>2</v>
      </c>
      <c r="CE4" s="31">
        <v>1</v>
      </c>
      <c r="CF4" s="31">
        <v>1</v>
      </c>
      <c r="CG4" s="31">
        <v>15</v>
      </c>
      <c r="CH4" s="31">
        <v>0</v>
      </c>
      <c r="CI4" s="31">
        <v>0</v>
      </c>
      <c r="CJ4" s="31">
        <v>0</v>
      </c>
      <c r="CK4" s="31">
        <v>0</v>
      </c>
      <c r="CL4" s="31">
        <v>0</v>
      </c>
      <c r="CM4" s="31">
        <v>1</v>
      </c>
      <c r="CN4" s="31">
        <v>0</v>
      </c>
      <c r="CO4" s="31">
        <v>0</v>
      </c>
      <c r="CP4" s="31">
        <v>1</v>
      </c>
      <c r="CQ4" s="31">
        <v>1</v>
      </c>
      <c r="CR4" s="31">
        <v>1</v>
      </c>
      <c r="CS4" s="31">
        <v>12</v>
      </c>
      <c r="CT4" s="31">
        <v>0</v>
      </c>
      <c r="CU4" s="31">
        <v>0</v>
      </c>
      <c r="CV4" s="31">
        <v>2</v>
      </c>
      <c r="CW4" s="31">
        <v>0</v>
      </c>
      <c r="CX4" s="31">
        <v>0</v>
      </c>
      <c r="CY4" s="31">
        <v>10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0</v>
      </c>
      <c r="DO4" s="31">
        <v>0</v>
      </c>
      <c r="DP4" s="31">
        <v>5</v>
      </c>
      <c r="DQ4" s="31">
        <v>0</v>
      </c>
      <c r="DR4" s="31">
        <v>0</v>
      </c>
      <c r="DS4" s="31">
        <v>1</v>
      </c>
      <c r="DT4" s="31">
        <v>2</v>
      </c>
      <c r="DU4" s="31">
        <v>1</v>
      </c>
      <c r="DV4" s="31">
        <v>1</v>
      </c>
      <c r="DW4" s="31">
        <v>0</v>
      </c>
      <c r="DX4" s="31">
        <v>0</v>
      </c>
      <c r="DY4" s="31">
        <v>3</v>
      </c>
      <c r="DZ4" s="31">
        <v>395</v>
      </c>
      <c r="EA4" s="31">
        <v>0</v>
      </c>
      <c r="EB4" s="31"/>
      <c r="EC4" s="31">
        <v>1</v>
      </c>
      <c r="ED4" s="31"/>
      <c r="EE4" s="31"/>
      <c r="EF4" s="31">
        <v>1</v>
      </c>
      <c r="EG4" s="31">
        <v>1</v>
      </c>
      <c r="EH4" s="31">
        <v>1</v>
      </c>
      <c r="EI4" s="31"/>
      <c r="EJ4" s="31"/>
      <c r="EK4" s="31">
        <v>17612</v>
      </c>
      <c r="EL4" s="31">
        <v>143.76</v>
      </c>
      <c r="EM4" s="31">
        <v>5</v>
      </c>
      <c r="EN4" s="31">
        <v>5</v>
      </c>
      <c r="EO4" s="34">
        <v>17622</v>
      </c>
      <c r="EP4" s="33">
        <v>143.75</v>
      </c>
      <c r="EQ4" s="34">
        <v>5</v>
      </c>
      <c r="ER4" s="34">
        <v>5</v>
      </c>
    </row>
    <row r="5" spans="1:148" s="35" customFormat="1" ht="24">
      <c r="A5" s="31" t="s">
        <v>355</v>
      </c>
      <c r="B5" s="31" t="s">
        <v>365</v>
      </c>
      <c r="C5" s="31">
        <v>1</v>
      </c>
      <c r="D5" s="31" t="s">
        <v>366</v>
      </c>
      <c r="E5" s="37" t="s">
        <v>340</v>
      </c>
      <c r="F5" s="31">
        <v>1</v>
      </c>
      <c r="G5" s="31">
        <v>36471</v>
      </c>
      <c r="H5" s="31" t="s">
        <v>365</v>
      </c>
      <c r="I5" s="31" t="s">
        <v>367</v>
      </c>
      <c r="J5" s="31" t="s">
        <v>368</v>
      </c>
      <c r="K5" s="31" t="s">
        <v>331</v>
      </c>
      <c r="L5" s="31"/>
      <c r="M5" s="31" t="s">
        <v>330</v>
      </c>
      <c r="N5" s="31" t="s">
        <v>369</v>
      </c>
      <c r="O5" s="31"/>
      <c r="P5" s="31">
        <v>353670124</v>
      </c>
      <c r="Q5" s="31" t="s">
        <v>370</v>
      </c>
      <c r="R5" s="31"/>
      <c r="S5" s="31"/>
      <c r="T5" s="31"/>
      <c r="U5" s="31"/>
      <c r="V5" s="31"/>
      <c r="W5" s="31"/>
      <c r="X5" s="31">
        <v>1</v>
      </c>
      <c r="Y5" s="31">
        <v>0</v>
      </c>
      <c r="Z5" s="31">
        <v>1</v>
      </c>
      <c r="AA5" s="31">
        <v>1</v>
      </c>
      <c r="AB5" s="31">
        <v>0</v>
      </c>
      <c r="AC5" s="31">
        <v>1</v>
      </c>
      <c r="AD5" s="32" t="str">
        <f t="shared" ref="AD5:AD26" si="5">IF(AC5&lt;=Z5,"A","N")</f>
        <v>A</v>
      </c>
      <c r="AE5" s="31"/>
      <c r="AF5" s="32" t="str">
        <f t="shared" ref="AF5:AF26" si="6">IF(AE5&lt;=Z5,"A","N")</f>
        <v>A</v>
      </c>
      <c r="AG5" s="31">
        <v>0</v>
      </c>
      <c r="AH5" s="31">
        <v>1</v>
      </c>
      <c r="AI5" s="31">
        <v>0</v>
      </c>
      <c r="AJ5" s="31">
        <v>0</v>
      </c>
      <c r="AK5" s="31">
        <v>1</v>
      </c>
      <c r="AL5" s="32" t="str">
        <f t="shared" ref="AL5:AL26" si="7">IF(AK5=X5,"A","N")</f>
        <v>A</v>
      </c>
      <c r="AM5" s="31">
        <v>0</v>
      </c>
      <c r="AN5" s="31">
        <v>0</v>
      </c>
      <c r="AO5" s="31">
        <v>1</v>
      </c>
      <c r="AP5" s="31">
        <v>1</v>
      </c>
      <c r="AQ5" s="32" t="str">
        <f t="shared" ref="AQ5:AQ26" si="8">IF(AP5=X5,"A","N")</f>
        <v>A</v>
      </c>
      <c r="AR5" s="31">
        <v>0</v>
      </c>
      <c r="AS5" s="31">
        <v>1</v>
      </c>
      <c r="AT5" s="31">
        <v>0</v>
      </c>
      <c r="AU5" s="31">
        <v>0</v>
      </c>
      <c r="AV5" s="31">
        <v>0</v>
      </c>
      <c r="AW5" s="31">
        <v>0</v>
      </c>
      <c r="AX5" s="31">
        <v>1</v>
      </c>
      <c r="AY5" s="32" t="str">
        <f t="shared" ref="AY5:AY26" si="9">IF(AX5=X5,"A","N")</f>
        <v>A</v>
      </c>
      <c r="AZ5" s="31">
        <v>1</v>
      </c>
      <c r="BA5" s="31">
        <v>0</v>
      </c>
      <c r="BB5" s="31">
        <v>1</v>
      </c>
      <c r="BC5" s="31">
        <v>1</v>
      </c>
      <c r="BD5" s="31">
        <v>3</v>
      </c>
      <c r="BE5" s="31">
        <v>0</v>
      </c>
      <c r="BF5" s="31">
        <v>0</v>
      </c>
      <c r="BG5" s="31">
        <v>4</v>
      </c>
      <c r="BH5" s="31">
        <v>0</v>
      </c>
      <c r="BI5" s="31">
        <v>1</v>
      </c>
      <c r="BJ5" s="31">
        <v>0</v>
      </c>
      <c r="BK5" s="31">
        <v>0</v>
      </c>
      <c r="BL5" s="31">
        <v>0</v>
      </c>
      <c r="BM5" s="31">
        <v>25</v>
      </c>
      <c r="BN5" s="31">
        <v>0</v>
      </c>
      <c r="BO5" s="31">
        <v>7</v>
      </c>
      <c r="BP5" s="31">
        <v>11</v>
      </c>
      <c r="BQ5" s="31">
        <v>0</v>
      </c>
      <c r="BR5" s="31">
        <v>0</v>
      </c>
      <c r="BS5" s="31">
        <v>2</v>
      </c>
      <c r="BT5" s="31">
        <v>0</v>
      </c>
      <c r="BU5" s="31">
        <v>0</v>
      </c>
      <c r="BV5" s="31">
        <v>13</v>
      </c>
      <c r="BW5" s="31">
        <v>4</v>
      </c>
      <c r="BX5" s="31">
        <v>1</v>
      </c>
      <c r="BY5" s="31">
        <v>0</v>
      </c>
      <c r="BZ5" s="31">
        <v>1</v>
      </c>
      <c r="CA5" s="31">
        <v>28</v>
      </c>
      <c r="CB5" s="31">
        <v>3</v>
      </c>
      <c r="CC5" s="31">
        <v>0</v>
      </c>
      <c r="CD5" s="31">
        <v>2</v>
      </c>
      <c r="CE5" s="31">
        <v>1</v>
      </c>
      <c r="CF5" s="31">
        <v>0</v>
      </c>
      <c r="CG5" s="31">
        <v>3</v>
      </c>
      <c r="CH5" s="31">
        <v>0</v>
      </c>
      <c r="CI5" s="31">
        <v>1</v>
      </c>
      <c r="CJ5" s="31">
        <v>2</v>
      </c>
      <c r="CK5" s="31">
        <v>0</v>
      </c>
      <c r="CL5" s="31">
        <v>0</v>
      </c>
      <c r="CM5" s="31">
        <v>0</v>
      </c>
      <c r="CN5" s="31">
        <v>0</v>
      </c>
      <c r="CO5" s="31">
        <v>0</v>
      </c>
      <c r="CP5" s="31">
        <v>0</v>
      </c>
      <c r="CQ5" s="31">
        <v>0</v>
      </c>
      <c r="CR5" s="31">
        <v>0</v>
      </c>
      <c r="CS5" s="31">
        <v>0</v>
      </c>
      <c r="CT5" s="31">
        <v>0</v>
      </c>
      <c r="CU5" s="31">
        <v>0</v>
      </c>
      <c r="CV5" s="31">
        <v>0</v>
      </c>
      <c r="CW5" s="31">
        <v>1</v>
      </c>
      <c r="CX5" s="31">
        <v>0</v>
      </c>
      <c r="CY5" s="31">
        <v>1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0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>
        <v>15</v>
      </c>
      <c r="EA5" s="31">
        <v>0</v>
      </c>
      <c r="EB5" s="31"/>
      <c r="EC5" s="31">
        <v>1</v>
      </c>
      <c r="ED5" s="31"/>
      <c r="EE5" s="31"/>
      <c r="EF5" s="31">
        <v>1</v>
      </c>
      <c r="EG5" s="31">
        <v>1</v>
      </c>
      <c r="EH5" s="31">
        <v>1</v>
      </c>
      <c r="EI5" s="31"/>
      <c r="EJ5" s="31"/>
      <c r="EK5" s="31">
        <v>2620</v>
      </c>
      <c r="EL5" s="31">
        <v>108.25</v>
      </c>
      <c r="EM5" s="31">
        <v>22</v>
      </c>
      <c r="EN5" s="31">
        <v>22</v>
      </c>
      <c r="EO5" s="34">
        <v>2539</v>
      </c>
      <c r="EP5" s="33">
        <v>108.25</v>
      </c>
      <c r="EQ5" s="34">
        <v>2</v>
      </c>
      <c r="ER5" s="34">
        <v>2</v>
      </c>
    </row>
    <row r="6" spans="1:148" s="35" customFormat="1" ht="24">
      <c r="A6" s="31" t="s">
        <v>355</v>
      </c>
      <c r="B6" s="31" t="s">
        <v>371</v>
      </c>
      <c r="C6" s="31">
        <v>1</v>
      </c>
      <c r="D6" s="31" t="s">
        <v>372</v>
      </c>
      <c r="E6" s="31" t="s">
        <v>373</v>
      </c>
      <c r="F6" s="31" t="s">
        <v>374</v>
      </c>
      <c r="G6" s="31">
        <v>35101</v>
      </c>
      <c r="H6" s="31" t="s">
        <v>371</v>
      </c>
      <c r="I6" s="31" t="s">
        <v>375</v>
      </c>
      <c r="J6" s="31" t="s">
        <v>376</v>
      </c>
      <c r="K6" s="31" t="s">
        <v>377</v>
      </c>
      <c r="L6" s="31" t="s">
        <v>320</v>
      </c>
      <c r="M6" s="31" t="s">
        <v>350</v>
      </c>
      <c r="N6" s="31" t="s">
        <v>378</v>
      </c>
      <c r="O6" s="31"/>
      <c r="P6" s="31">
        <v>354479236</v>
      </c>
      <c r="Q6" s="31" t="s">
        <v>379</v>
      </c>
      <c r="R6" s="31" t="s">
        <v>320</v>
      </c>
      <c r="S6" s="31" t="s">
        <v>350</v>
      </c>
      <c r="T6" s="31" t="s">
        <v>378</v>
      </c>
      <c r="U6" s="31"/>
      <c r="V6" s="31">
        <v>354479236</v>
      </c>
      <c r="W6" s="31" t="s">
        <v>379</v>
      </c>
      <c r="X6" s="31">
        <v>3</v>
      </c>
      <c r="Y6" s="31">
        <v>0</v>
      </c>
      <c r="Z6" s="31">
        <v>3</v>
      </c>
      <c r="AA6" s="31">
        <v>3</v>
      </c>
      <c r="AB6" s="31">
        <v>0</v>
      </c>
      <c r="AC6" s="31">
        <v>3</v>
      </c>
      <c r="AD6" s="32" t="str">
        <f t="shared" si="5"/>
        <v>A</v>
      </c>
      <c r="AE6" s="31">
        <v>3</v>
      </c>
      <c r="AF6" s="32" t="str">
        <f t="shared" si="6"/>
        <v>A</v>
      </c>
      <c r="AG6" s="31">
        <v>0</v>
      </c>
      <c r="AH6" s="31">
        <v>2</v>
      </c>
      <c r="AI6" s="31">
        <v>0</v>
      </c>
      <c r="AJ6" s="31">
        <v>1</v>
      </c>
      <c r="AK6" s="31">
        <v>3</v>
      </c>
      <c r="AL6" s="32" t="str">
        <f t="shared" si="7"/>
        <v>A</v>
      </c>
      <c r="AM6" s="31">
        <v>0</v>
      </c>
      <c r="AN6" s="31">
        <v>1</v>
      </c>
      <c r="AO6" s="31">
        <v>2</v>
      </c>
      <c r="AP6" s="31">
        <v>3</v>
      </c>
      <c r="AQ6" s="32" t="str">
        <f t="shared" si="8"/>
        <v>A</v>
      </c>
      <c r="AR6" s="31"/>
      <c r="AS6" s="31"/>
      <c r="AT6" s="31">
        <v>2</v>
      </c>
      <c r="AU6" s="31"/>
      <c r="AV6" s="31">
        <v>1</v>
      </c>
      <c r="AW6" s="31"/>
      <c r="AX6" s="31">
        <v>3</v>
      </c>
      <c r="AY6" s="32" t="str">
        <f t="shared" si="9"/>
        <v>A</v>
      </c>
      <c r="AZ6" s="31">
        <v>1</v>
      </c>
      <c r="BA6" s="31">
        <v>1</v>
      </c>
      <c r="BB6" s="31">
        <v>1</v>
      </c>
      <c r="BC6" s="31">
        <v>1</v>
      </c>
      <c r="BD6" s="31">
        <v>4</v>
      </c>
      <c r="BE6" s="31">
        <v>0</v>
      </c>
      <c r="BF6" s="31">
        <v>0</v>
      </c>
      <c r="BG6" s="31">
        <v>22</v>
      </c>
      <c r="BH6" s="31">
        <v>6</v>
      </c>
      <c r="BI6" s="31">
        <v>7</v>
      </c>
      <c r="BJ6" s="31">
        <v>0</v>
      </c>
      <c r="BK6" s="31">
        <v>4</v>
      </c>
      <c r="BL6" s="31">
        <v>26</v>
      </c>
      <c r="BM6" s="31">
        <v>14</v>
      </c>
      <c r="BN6" s="31">
        <v>0</v>
      </c>
      <c r="BO6" s="31">
        <v>15</v>
      </c>
      <c r="BP6" s="31">
        <v>15</v>
      </c>
      <c r="BQ6" s="31">
        <v>0</v>
      </c>
      <c r="BR6" s="31">
        <v>0</v>
      </c>
      <c r="BS6" s="31">
        <v>11</v>
      </c>
      <c r="BT6" s="31">
        <v>6</v>
      </c>
      <c r="BU6" s="31">
        <v>3</v>
      </c>
      <c r="BV6" s="31">
        <v>14</v>
      </c>
      <c r="BW6" s="31">
        <v>28</v>
      </c>
      <c r="BX6" s="31">
        <v>2</v>
      </c>
      <c r="BY6" s="31">
        <v>4</v>
      </c>
      <c r="BZ6" s="31">
        <v>0</v>
      </c>
      <c r="CA6" s="31">
        <v>8</v>
      </c>
      <c r="CB6" s="31">
        <v>6</v>
      </c>
      <c r="CC6" s="31">
        <v>2</v>
      </c>
      <c r="CD6" s="31">
        <v>4</v>
      </c>
      <c r="CE6" s="31">
        <v>1</v>
      </c>
      <c r="CF6" s="31">
        <v>0</v>
      </c>
      <c r="CG6" s="31">
        <v>7</v>
      </c>
      <c r="CH6" s="31">
        <v>0</v>
      </c>
      <c r="CI6" s="31">
        <v>2</v>
      </c>
      <c r="CJ6" s="31">
        <v>1</v>
      </c>
      <c r="CK6" s="31">
        <v>0</v>
      </c>
      <c r="CL6" s="31">
        <v>0</v>
      </c>
      <c r="CM6" s="31">
        <v>1</v>
      </c>
      <c r="CN6" s="31">
        <v>0</v>
      </c>
      <c r="CO6" s="31">
        <v>0</v>
      </c>
      <c r="CP6" s="31">
        <v>5</v>
      </c>
      <c r="CQ6" s="31">
        <v>2</v>
      </c>
      <c r="CR6" s="31">
        <v>0</v>
      </c>
      <c r="CS6" s="31">
        <v>5</v>
      </c>
      <c r="CT6" s="31">
        <v>12</v>
      </c>
      <c r="CU6" s="31">
        <v>0</v>
      </c>
      <c r="CV6" s="31">
        <v>5</v>
      </c>
      <c r="CW6" s="31">
        <v>2</v>
      </c>
      <c r="CX6" s="31">
        <v>0</v>
      </c>
      <c r="CY6" s="31">
        <v>0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0</v>
      </c>
      <c r="DF6" s="31">
        <v>0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0</v>
      </c>
      <c r="DO6" s="31">
        <v>0</v>
      </c>
      <c r="DP6" s="31">
        <v>0</v>
      </c>
      <c r="DQ6" s="31">
        <v>0</v>
      </c>
      <c r="DR6" s="31">
        <v>0</v>
      </c>
      <c r="DS6" s="31">
        <v>0</v>
      </c>
      <c r="DT6" s="31">
        <v>0</v>
      </c>
      <c r="DU6" s="31">
        <v>0</v>
      </c>
      <c r="DV6" s="31">
        <v>0</v>
      </c>
      <c r="DW6" s="31">
        <v>0</v>
      </c>
      <c r="DX6" s="31">
        <v>0</v>
      </c>
      <c r="DY6" s="31">
        <v>6</v>
      </c>
      <c r="DZ6" s="31">
        <v>26</v>
      </c>
      <c r="EA6" s="31">
        <v>1</v>
      </c>
      <c r="EB6" s="31" t="s">
        <v>380</v>
      </c>
      <c r="EC6" s="31">
        <v>2</v>
      </c>
      <c r="ED6" s="31"/>
      <c r="EE6" s="31"/>
      <c r="EF6" s="31">
        <v>1</v>
      </c>
      <c r="EG6" s="31">
        <v>1</v>
      </c>
      <c r="EH6" s="31">
        <v>1</v>
      </c>
      <c r="EI6" s="31"/>
      <c r="EJ6" s="31"/>
      <c r="EK6" s="31">
        <v>7158</v>
      </c>
      <c r="EL6" s="31">
        <v>91.263338000000005</v>
      </c>
      <c r="EM6" s="31">
        <v>5</v>
      </c>
      <c r="EN6" s="31">
        <v>5</v>
      </c>
      <c r="EO6" s="34">
        <v>7051</v>
      </c>
      <c r="EP6" s="33">
        <v>91.26</v>
      </c>
      <c r="EQ6" s="34">
        <v>5</v>
      </c>
      <c r="ER6" s="34">
        <v>5</v>
      </c>
    </row>
    <row r="7" spans="1:148" s="35" customFormat="1" ht="60">
      <c r="A7" s="31" t="s">
        <v>355</v>
      </c>
      <c r="B7" s="31" t="s">
        <v>381</v>
      </c>
      <c r="C7" s="31">
        <v>2</v>
      </c>
      <c r="D7" s="31" t="s">
        <v>382</v>
      </c>
      <c r="E7" s="31" t="s">
        <v>383</v>
      </c>
      <c r="F7" s="31" t="s">
        <v>384</v>
      </c>
      <c r="G7" s="31">
        <v>35731</v>
      </c>
      <c r="H7" s="31" t="s">
        <v>381</v>
      </c>
      <c r="I7" s="31" t="s">
        <v>385</v>
      </c>
      <c r="J7" s="31" t="s">
        <v>386</v>
      </c>
      <c r="K7" s="31" t="s">
        <v>317</v>
      </c>
      <c r="L7" s="31"/>
      <c r="M7" s="31" t="s">
        <v>334</v>
      </c>
      <c r="N7" s="31" t="s">
        <v>387</v>
      </c>
      <c r="O7" s="31"/>
      <c r="P7" s="31">
        <v>352350685</v>
      </c>
      <c r="Q7" s="31" t="s">
        <v>388</v>
      </c>
      <c r="R7" s="31"/>
      <c r="S7" s="31" t="s">
        <v>334</v>
      </c>
      <c r="T7" s="31" t="s">
        <v>387</v>
      </c>
      <c r="U7" s="31"/>
      <c r="V7" s="31">
        <v>352350685</v>
      </c>
      <c r="W7" s="31" t="s">
        <v>388</v>
      </c>
      <c r="X7" s="31">
        <v>3</v>
      </c>
      <c r="Y7" s="31">
        <v>0</v>
      </c>
      <c r="Z7" s="31">
        <v>3</v>
      </c>
      <c r="AA7" s="31">
        <v>3</v>
      </c>
      <c r="AB7" s="31">
        <v>0</v>
      </c>
      <c r="AC7" s="31">
        <v>3</v>
      </c>
      <c r="AD7" s="32" t="str">
        <f t="shared" si="5"/>
        <v>A</v>
      </c>
      <c r="AE7" s="31">
        <v>3</v>
      </c>
      <c r="AF7" s="32" t="str">
        <f t="shared" si="6"/>
        <v>A</v>
      </c>
      <c r="AG7" s="31">
        <v>0</v>
      </c>
      <c r="AH7" s="31">
        <v>2</v>
      </c>
      <c r="AI7" s="31">
        <v>0</v>
      </c>
      <c r="AJ7" s="31">
        <v>1</v>
      </c>
      <c r="AK7" s="31">
        <v>3</v>
      </c>
      <c r="AL7" s="32" t="str">
        <f t="shared" si="7"/>
        <v>A</v>
      </c>
      <c r="AM7" s="31">
        <v>0</v>
      </c>
      <c r="AN7" s="31">
        <v>2</v>
      </c>
      <c r="AO7" s="31">
        <v>1</v>
      </c>
      <c r="AP7" s="31">
        <v>3</v>
      </c>
      <c r="AQ7" s="32" t="str">
        <f t="shared" si="8"/>
        <v>A</v>
      </c>
      <c r="AR7" s="31">
        <v>0</v>
      </c>
      <c r="AS7" s="31">
        <v>0</v>
      </c>
      <c r="AT7" s="31">
        <v>2</v>
      </c>
      <c r="AU7" s="31">
        <v>0</v>
      </c>
      <c r="AV7" s="31">
        <v>1</v>
      </c>
      <c r="AW7" s="31">
        <v>0</v>
      </c>
      <c r="AX7" s="31">
        <v>3</v>
      </c>
      <c r="AY7" s="32" t="str">
        <f t="shared" si="9"/>
        <v>A</v>
      </c>
      <c r="AZ7" s="31">
        <v>1</v>
      </c>
      <c r="BA7" s="31">
        <v>1</v>
      </c>
      <c r="BB7" s="31">
        <v>1</v>
      </c>
      <c r="BC7" s="31">
        <v>1</v>
      </c>
      <c r="BD7" s="31">
        <v>0</v>
      </c>
      <c r="BE7" s="31">
        <v>0</v>
      </c>
      <c r="BF7" s="31">
        <v>0</v>
      </c>
      <c r="BG7" s="31">
        <v>12</v>
      </c>
      <c r="BH7" s="31">
        <v>1</v>
      </c>
      <c r="BI7" s="31">
        <v>7</v>
      </c>
      <c r="BJ7" s="31">
        <v>0</v>
      </c>
      <c r="BK7" s="31">
        <v>2</v>
      </c>
      <c r="BL7" s="31">
        <v>17</v>
      </c>
      <c r="BM7" s="31">
        <v>5</v>
      </c>
      <c r="BN7" s="31">
        <v>0</v>
      </c>
      <c r="BO7" s="31">
        <v>8</v>
      </c>
      <c r="BP7" s="31">
        <v>37</v>
      </c>
      <c r="BQ7" s="31">
        <v>0</v>
      </c>
      <c r="BR7" s="31">
        <v>0</v>
      </c>
      <c r="BS7" s="31">
        <v>2</v>
      </c>
      <c r="BT7" s="31">
        <v>2</v>
      </c>
      <c r="BU7" s="31">
        <v>0</v>
      </c>
      <c r="BV7" s="31">
        <v>0</v>
      </c>
      <c r="BW7" s="31">
        <v>21</v>
      </c>
      <c r="BX7" s="31">
        <v>1</v>
      </c>
      <c r="BY7" s="31">
        <v>0</v>
      </c>
      <c r="BZ7" s="31">
        <v>1</v>
      </c>
      <c r="CA7" s="31">
        <v>1</v>
      </c>
      <c r="CB7" s="31">
        <v>3</v>
      </c>
      <c r="CC7" s="31">
        <v>1</v>
      </c>
      <c r="CD7" s="31">
        <v>1</v>
      </c>
      <c r="CE7" s="31">
        <v>1</v>
      </c>
      <c r="CF7" s="31">
        <v>4</v>
      </c>
      <c r="CG7" s="31">
        <v>3</v>
      </c>
      <c r="CH7" s="31">
        <v>0</v>
      </c>
      <c r="CI7" s="31">
        <v>2</v>
      </c>
      <c r="CJ7" s="31">
        <v>2</v>
      </c>
      <c r="CK7" s="31">
        <v>0</v>
      </c>
      <c r="CL7" s="31">
        <v>0</v>
      </c>
      <c r="CM7" s="31">
        <v>2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2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0</v>
      </c>
      <c r="DU7" s="31">
        <v>0</v>
      </c>
      <c r="DV7" s="31">
        <v>0</v>
      </c>
      <c r="DW7" s="31">
        <v>0</v>
      </c>
      <c r="DX7" s="31">
        <v>0</v>
      </c>
      <c r="DY7" s="31">
        <v>0</v>
      </c>
      <c r="DZ7" s="31">
        <v>34</v>
      </c>
      <c r="EA7" s="31">
        <v>1</v>
      </c>
      <c r="EB7" s="31" t="s">
        <v>389</v>
      </c>
      <c r="EC7" s="31">
        <v>3</v>
      </c>
      <c r="ED7" s="31"/>
      <c r="EE7" s="31" t="s">
        <v>390</v>
      </c>
      <c r="EF7" s="31">
        <v>1</v>
      </c>
      <c r="EG7" s="31">
        <v>1</v>
      </c>
      <c r="EH7" s="31">
        <v>0</v>
      </c>
      <c r="EI7" s="31"/>
      <c r="EJ7" s="31"/>
      <c r="EK7" s="31">
        <v>6601</v>
      </c>
      <c r="EL7" s="31">
        <v>89.174172999999996</v>
      </c>
      <c r="EM7" s="31">
        <v>3</v>
      </c>
      <c r="EN7" s="31">
        <v>1</v>
      </c>
      <c r="EO7" s="34">
        <v>6566</v>
      </c>
      <c r="EP7" s="33">
        <v>89.17</v>
      </c>
      <c r="EQ7" s="34">
        <v>3</v>
      </c>
      <c r="ER7" s="34">
        <v>1</v>
      </c>
    </row>
    <row r="8" spans="1:148" s="35" customFormat="1" ht="24">
      <c r="A8" s="31" t="s">
        <v>355</v>
      </c>
      <c r="B8" s="31" t="s">
        <v>391</v>
      </c>
      <c r="C8" s="31">
        <v>3</v>
      </c>
      <c r="D8" s="31" t="s">
        <v>392</v>
      </c>
      <c r="E8" s="31" t="s">
        <v>393</v>
      </c>
      <c r="F8" s="38" t="s">
        <v>394</v>
      </c>
      <c r="G8" s="31">
        <v>35002</v>
      </c>
      <c r="H8" s="31" t="s">
        <v>391</v>
      </c>
      <c r="I8" s="31" t="s">
        <v>395</v>
      </c>
      <c r="J8" s="31" t="s">
        <v>396</v>
      </c>
      <c r="K8" s="31" t="s">
        <v>377</v>
      </c>
      <c r="L8" s="31" t="s">
        <v>320</v>
      </c>
      <c r="M8" s="31" t="s">
        <v>324</v>
      </c>
      <c r="N8" s="31" t="s">
        <v>397</v>
      </c>
      <c r="O8" s="31"/>
      <c r="P8" s="31">
        <v>354440146</v>
      </c>
      <c r="Q8" s="31" t="s">
        <v>398</v>
      </c>
      <c r="R8" s="31" t="s">
        <v>320</v>
      </c>
      <c r="S8" s="31" t="s">
        <v>328</v>
      </c>
      <c r="T8" s="31" t="s">
        <v>399</v>
      </c>
      <c r="U8" s="31"/>
      <c r="V8" s="31">
        <v>354440140</v>
      </c>
      <c r="W8" s="31" t="s">
        <v>400</v>
      </c>
      <c r="X8" s="31">
        <v>8</v>
      </c>
      <c r="Y8" s="31">
        <v>1</v>
      </c>
      <c r="Z8" s="31">
        <v>9</v>
      </c>
      <c r="AA8" s="31">
        <v>6</v>
      </c>
      <c r="AB8" s="31">
        <v>0.9</v>
      </c>
      <c r="AC8" s="31">
        <v>6.9</v>
      </c>
      <c r="AD8" s="32" t="str">
        <f t="shared" si="5"/>
        <v>A</v>
      </c>
      <c r="AE8" s="31">
        <v>8</v>
      </c>
      <c r="AF8" s="32" t="str">
        <f t="shared" si="6"/>
        <v>A</v>
      </c>
      <c r="AG8" s="31"/>
      <c r="AH8" s="31">
        <v>3</v>
      </c>
      <c r="AI8" s="31">
        <v>1</v>
      </c>
      <c r="AJ8" s="31">
        <v>4</v>
      </c>
      <c r="AK8" s="31">
        <v>8</v>
      </c>
      <c r="AL8" s="32" t="str">
        <f t="shared" si="7"/>
        <v>A</v>
      </c>
      <c r="AM8" s="31"/>
      <c r="AN8" s="31">
        <v>3</v>
      </c>
      <c r="AO8" s="31">
        <v>5</v>
      </c>
      <c r="AP8" s="31">
        <v>8</v>
      </c>
      <c r="AQ8" s="32" t="str">
        <f t="shared" si="8"/>
        <v>A</v>
      </c>
      <c r="AR8" s="31"/>
      <c r="AS8" s="31"/>
      <c r="AT8" s="31">
        <v>2</v>
      </c>
      <c r="AU8" s="31">
        <v>4</v>
      </c>
      <c r="AV8" s="31">
        <v>2</v>
      </c>
      <c r="AW8" s="31"/>
      <c r="AX8" s="31">
        <v>8</v>
      </c>
      <c r="AY8" s="32" t="str">
        <f t="shared" si="9"/>
        <v>A</v>
      </c>
      <c r="AZ8" s="31">
        <v>1</v>
      </c>
      <c r="BA8" s="31">
        <v>1</v>
      </c>
      <c r="BB8" s="31">
        <v>1</v>
      </c>
      <c r="BC8" s="31">
        <v>0</v>
      </c>
      <c r="BD8" s="31">
        <v>0</v>
      </c>
      <c r="BE8" s="31">
        <v>0</v>
      </c>
      <c r="BF8" s="31">
        <v>0</v>
      </c>
      <c r="BG8" s="31">
        <v>56</v>
      </c>
      <c r="BH8" s="31">
        <v>5</v>
      </c>
      <c r="BI8" s="31">
        <v>62</v>
      </c>
      <c r="BJ8" s="31">
        <v>0</v>
      </c>
      <c r="BK8" s="31">
        <v>38</v>
      </c>
      <c r="BL8" s="31">
        <v>132</v>
      </c>
      <c r="BM8" s="31">
        <v>40</v>
      </c>
      <c r="BN8" s="31">
        <v>0</v>
      </c>
      <c r="BO8" s="31">
        <v>65</v>
      </c>
      <c r="BP8" s="31">
        <v>116</v>
      </c>
      <c r="BQ8" s="31">
        <v>0</v>
      </c>
      <c r="BR8" s="31">
        <v>0</v>
      </c>
      <c r="BS8" s="31">
        <v>25</v>
      </c>
      <c r="BT8" s="31">
        <v>15</v>
      </c>
      <c r="BU8" s="31">
        <v>15</v>
      </c>
      <c r="BV8" s="31">
        <v>2</v>
      </c>
      <c r="BW8" s="31">
        <v>323</v>
      </c>
      <c r="BX8" s="31">
        <v>15</v>
      </c>
      <c r="BY8" s="31">
        <v>26</v>
      </c>
      <c r="BZ8" s="31">
        <v>2</v>
      </c>
      <c r="CA8" s="31">
        <v>5</v>
      </c>
      <c r="CB8" s="31">
        <v>8</v>
      </c>
      <c r="CC8" s="31">
        <v>8</v>
      </c>
      <c r="CD8" s="31">
        <v>3</v>
      </c>
      <c r="CE8" s="31">
        <v>5</v>
      </c>
      <c r="CF8" s="31">
        <v>5</v>
      </c>
      <c r="CG8" s="31">
        <v>61</v>
      </c>
      <c r="CH8" s="31">
        <v>0</v>
      </c>
      <c r="CI8" s="31">
        <v>15</v>
      </c>
      <c r="CJ8" s="31">
        <v>15</v>
      </c>
      <c r="CK8" s="31">
        <v>3</v>
      </c>
      <c r="CL8" s="31">
        <v>0</v>
      </c>
      <c r="CM8" s="31">
        <v>5</v>
      </c>
      <c r="CN8" s="31">
        <v>0</v>
      </c>
      <c r="CO8" s="31">
        <v>0</v>
      </c>
      <c r="CP8" s="31">
        <v>12</v>
      </c>
      <c r="CQ8" s="31">
        <v>6</v>
      </c>
      <c r="CR8" s="31">
        <v>0</v>
      </c>
      <c r="CS8" s="31">
        <v>122</v>
      </c>
      <c r="CT8" s="31">
        <v>6</v>
      </c>
      <c r="CU8" s="31">
        <v>1</v>
      </c>
      <c r="CV8" s="31">
        <v>3</v>
      </c>
      <c r="CW8" s="31">
        <v>0</v>
      </c>
      <c r="CX8" s="31">
        <v>0</v>
      </c>
      <c r="CY8" s="31">
        <v>17</v>
      </c>
      <c r="CZ8" s="31">
        <v>0</v>
      </c>
      <c r="DA8" s="31">
        <v>0</v>
      </c>
      <c r="DB8" s="31">
        <v>0</v>
      </c>
      <c r="DC8" s="31">
        <v>0</v>
      </c>
      <c r="DD8" s="31">
        <v>1</v>
      </c>
      <c r="DE8" s="31">
        <v>0</v>
      </c>
      <c r="DF8" s="31">
        <v>10</v>
      </c>
      <c r="DG8" s="31">
        <v>0</v>
      </c>
      <c r="DH8" s="31">
        <v>0</v>
      </c>
      <c r="DI8" s="31">
        <v>0</v>
      </c>
      <c r="DJ8" s="31">
        <v>0</v>
      </c>
      <c r="DK8" s="31">
        <v>2</v>
      </c>
      <c r="DL8" s="31">
        <v>2</v>
      </c>
      <c r="DM8" s="31">
        <v>0</v>
      </c>
      <c r="DN8" s="31">
        <v>6</v>
      </c>
      <c r="DO8" s="31">
        <v>0</v>
      </c>
      <c r="DP8" s="31">
        <v>0</v>
      </c>
      <c r="DQ8" s="31">
        <v>0</v>
      </c>
      <c r="DR8" s="31">
        <v>0</v>
      </c>
      <c r="DS8" s="31">
        <v>1</v>
      </c>
      <c r="DT8" s="31">
        <v>7</v>
      </c>
      <c r="DU8" s="31">
        <v>0</v>
      </c>
      <c r="DV8" s="31">
        <v>5</v>
      </c>
      <c r="DW8" s="31">
        <v>0</v>
      </c>
      <c r="DX8" s="31">
        <v>0</v>
      </c>
      <c r="DY8" s="31">
        <v>4</v>
      </c>
      <c r="DZ8" s="31">
        <v>1000</v>
      </c>
      <c r="EA8" s="31">
        <v>1</v>
      </c>
      <c r="EB8" s="31" t="s">
        <v>401</v>
      </c>
      <c r="EC8" s="31">
        <v>4</v>
      </c>
      <c r="ED8" s="31" t="s">
        <v>402</v>
      </c>
      <c r="EE8" s="31" t="s">
        <v>403</v>
      </c>
      <c r="EF8" s="31">
        <v>1</v>
      </c>
      <c r="EG8" s="31">
        <v>0</v>
      </c>
      <c r="EH8" s="31">
        <v>1</v>
      </c>
      <c r="EI8" s="31" t="s">
        <v>404</v>
      </c>
      <c r="EJ8" s="31"/>
      <c r="EK8" s="31">
        <v>36005</v>
      </c>
      <c r="EL8" s="31">
        <v>252.23167599999999</v>
      </c>
      <c r="EM8" s="31">
        <v>9</v>
      </c>
      <c r="EN8" s="31">
        <v>9</v>
      </c>
      <c r="EO8" s="34">
        <v>36010</v>
      </c>
      <c r="EP8" s="33">
        <v>252.23</v>
      </c>
      <c r="EQ8" s="34">
        <v>9</v>
      </c>
      <c r="ER8" s="34">
        <v>9</v>
      </c>
    </row>
    <row r="9" spans="1:148" s="35" customFormat="1" ht="36">
      <c r="A9" s="31" t="s">
        <v>355</v>
      </c>
      <c r="B9" s="31" t="s">
        <v>405</v>
      </c>
      <c r="C9" s="31">
        <v>2</v>
      </c>
      <c r="D9" s="31" t="s">
        <v>406</v>
      </c>
      <c r="E9" s="31" t="s">
        <v>346</v>
      </c>
      <c r="F9" s="31">
        <v>1077</v>
      </c>
      <c r="G9" s="31">
        <v>35735</v>
      </c>
      <c r="H9" s="31" t="s">
        <v>405</v>
      </c>
      <c r="I9" s="31" t="s">
        <v>407</v>
      </c>
      <c r="J9" s="31" t="s">
        <v>408</v>
      </c>
      <c r="K9" s="31" t="s">
        <v>325</v>
      </c>
      <c r="L9" s="31"/>
      <c r="M9" s="31" t="s">
        <v>327</v>
      </c>
      <c r="N9" s="31" t="s">
        <v>409</v>
      </c>
      <c r="O9" s="31" t="s">
        <v>338</v>
      </c>
      <c r="P9" s="31">
        <v>352352221</v>
      </c>
      <c r="Q9" s="31" t="s">
        <v>410</v>
      </c>
      <c r="R9" s="31"/>
      <c r="S9" s="31"/>
      <c r="T9" s="31"/>
      <c r="U9" s="31"/>
      <c r="V9" s="31"/>
      <c r="W9" s="31"/>
      <c r="X9" s="31">
        <v>6</v>
      </c>
      <c r="Y9" s="31">
        <v>1</v>
      </c>
      <c r="Z9" s="31">
        <v>7</v>
      </c>
      <c r="AA9" s="31">
        <v>6</v>
      </c>
      <c r="AB9" s="31">
        <v>1</v>
      </c>
      <c r="AC9" s="31">
        <v>7</v>
      </c>
      <c r="AD9" s="32" t="str">
        <f t="shared" si="5"/>
        <v>A</v>
      </c>
      <c r="AE9" s="31">
        <v>6</v>
      </c>
      <c r="AF9" s="32" t="str">
        <f t="shared" si="6"/>
        <v>A</v>
      </c>
      <c r="AG9" s="31">
        <v>0</v>
      </c>
      <c r="AH9" s="31">
        <v>5</v>
      </c>
      <c r="AI9" s="31">
        <v>0</v>
      </c>
      <c r="AJ9" s="31">
        <v>1</v>
      </c>
      <c r="AK9" s="31">
        <v>6</v>
      </c>
      <c r="AL9" s="32" t="str">
        <f t="shared" si="7"/>
        <v>A</v>
      </c>
      <c r="AM9" s="31">
        <v>2</v>
      </c>
      <c r="AN9" s="31">
        <v>2</v>
      </c>
      <c r="AO9" s="31">
        <v>2</v>
      </c>
      <c r="AP9" s="31">
        <v>6</v>
      </c>
      <c r="AQ9" s="32" t="str">
        <f t="shared" si="8"/>
        <v>A</v>
      </c>
      <c r="AR9" s="31">
        <v>0</v>
      </c>
      <c r="AS9" s="31">
        <v>1</v>
      </c>
      <c r="AT9" s="31">
        <v>3</v>
      </c>
      <c r="AU9" s="31">
        <v>2</v>
      </c>
      <c r="AV9" s="31">
        <v>0</v>
      </c>
      <c r="AW9" s="31">
        <v>0</v>
      </c>
      <c r="AX9" s="31">
        <v>6</v>
      </c>
      <c r="AY9" s="32" t="str">
        <f t="shared" si="9"/>
        <v>A</v>
      </c>
      <c r="AZ9" s="31">
        <v>1</v>
      </c>
      <c r="BA9" s="31">
        <v>1</v>
      </c>
      <c r="BB9" s="31">
        <v>0</v>
      </c>
      <c r="BC9" s="31">
        <v>1</v>
      </c>
      <c r="BD9" s="31">
        <v>18</v>
      </c>
      <c r="BE9" s="31">
        <v>0</v>
      </c>
      <c r="BF9" s="31">
        <v>0</v>
      </c>
      <c r="BG9" s="31">
        <v>19</v>
      </c>
      <c r="BH9" s="31">
        <v>0</v>
      </c>
      <c r="BI9" s="31">
        <v>8</v>
      </c>
      <c r="BJ9" s="31">
        <v>2</v>
      </c>
      <c r="BK9" s="31">
        <v>3</v>
      </c>
      <c r="BL9" s="31">
        <v>70</v>
      </c>
      <c r="BM9" s="31">
        <v>7</v>
      </c>
      <c r="BN9" s="31">
        <v>0</v>
      </c>
      <c r="BO9" s="31">
        <v>17</v>
      </c>
      <c r="BP9" s="31">
        <v>35</v>
      </c>
      <c r="BQ9" s="31">
        <v>0</v>
      </c>
      <c r="BR9" s="31">
        <v>0</v>
      </c>
      <c r="BS9" s="31">
        <v>19</v>
      </c>
      <c r="BT9" s="31">
        <v>4</v>
      </c>
      <c r="BU9" s="31">
        <v>6</v>
      </c>
      <c r="BV9" s="31">
        <v>19</v>
      </c>
      <c r="BW9" s="31">
        <v>23</v>
      </c>
      <c r="BX9" s="31">
        <v>3</v>
      </c>
      <c r="BY9" s="31">
        <v>1</v>
      </c>
      <c r="BZ9" s="31">
        <v>3</v>
      </c>
      <c r="CA9" s="31">
        <v>27</v>
      </c>
      <c r="CB9" s="31">
        <v>4</v>
      </c>
      <c r="CC9" s="31">
        <v>10</v>
      </c>
      <c r="CD9" s="31">
        <v>5</v>
      </c>
      <c r="CE9" s="31">
        <v>2</v>
      </c>
      <c r="CF9" s="31">
        <v>1</v>
      </c>
      <c r="CG9" s="31">
        <v>4</v>
      </c>
      <c r="CH9" s="31">
        <v>0</v>
      </c>
      <c r="CI9" s="31"/>
      <c r="CJ9" s="31"/>
      <c r="CK9" s="31"/>
      <c r="CL9" s="31">
        <v>0</v>
      </c>
      <c r="CM9" s="31">
        <v>0</v>
      </c>
      <c r="CN9" s="31">
        <v>0</v>
      </c>
      <c r="CO9" s="31">
        <v>0</v>
      </c>
      <c r="CP9" s="31">
        <v>1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1</v>
      </c>
      <c r="CX9" s="31">
        <v>0</v>
      </c>
      <c r="CY9" s="31">
        <v>1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3</v>
      </c>
      <c r="DO9" s="31">
        <v>0</v>
      </c>
      <c r="DP9" s="31">
        <v>0</v>
      </c>
      <c r="DQ9" s="31">
        <v>0</v>
      </c>
      <c r="DR9" s="31">
        <v>0</v>
      </c>
      <c r="DS9" s="31">
        <v>1</v>
      </c>
      <c r="DT9" s="31">
        <v>0</v>
      </c>
      <c r="DU9" s="31">
        <v>0</v>
      </c>
      <c r="DV9" s="31">
        <v>0</v>
      </c>
      <c r="DW9" s="31">
        <v>0</v>
      </c>
      <c r="DX9" s="31">
        <v>0</v>
      </c>
      <c r="DY9" s="31">
        <v>0</v>
      </c>
      <c r="DZ9" s="31">
        <v>50</v>
      </c>
      <c r="EA9" s="31">
        <v>1</v>
      </c>
      <c r="EB9" s="31" t="s">
        <v>411</v>
      </c>
      <c r="EC9" s="31">
        <v>2</v>
      </c>
      <c r="ED9" s="31" t="s">
        <v>412</v>
      </c>
      <c r="EE9" s="31"/>
      <c r="EF9" s="31">
        <v>1</v>
      </c>
      <c r="EG9" s="31"/>
      <c r="EH9" s="31">
        <v>1</v>
      </c>
      <c r="EI9" s="31"/>
      <c r="EJ9" s="31"/>
      <c r="EK9" s="31">
        <v>18500</v>
      </c>
      <c r="EL9" s="31">
        <v>58.85</v>
      </c>
      <c r="EM9" s="31">
        <v>5</v>
      </c>
      <c r="EN9" s="31">
        <v>4</v>
      </c>
      <c r="EO9" s="34">
        <v>18401</v>
      </c>
      <c r="EP9" s="33">
        <v>58.85</v>
      </c>
      <c r="EQ9" s="34">
        <v>5</v>
      </c>
      <c r="ER9" s="34">
        <v>4</v>
      </c>
    </row>
    <row r="10" spans="1:148" s="35" customFormat="1" ht="24">
      <c r="A10" s="31" t="s">
        <v>355</v>
      </c>
      <c r="B10" s="31" t="s">
        <v>413</v>
      </c>
      <c r="C10" s="31">
        <v>1</v>
      </c>
      <c r="D10" s="31" t="s">
        <v>414</v>
      </c>
      <c r="E10" s="31" t="s">
        <v>352</v>
      </c>
      <c r="F10" s="31">
        <v>1</v>
      </c>
      <c r="G10" s="31">
        <v>36251</v>
      </c>
      <c r="H10" s="31" t="s">
        <v>413</v>
      </c>
      <c r="I10" s="31" t="s">
        <v>415</v>
      </c>
      <c r="J10" s="31" t="s">
        <v>416</v>
      </c>
      <c r="K10" s="31" t="s">
        <v>417</v>
      </c>
      <c r="L10" s="31" t="s">
        <v>319</v>
      </c>
      <c r="M10" s="31" t="s">
        <v>418</v>
      </c>
      <c r="N10" s="31" t="s">
        <v>316</v>
      </c>
      <c r="O10" s="31" t="s">
        <v>319</v>
      </c>
      <c r="P10" s="31">
        <v>353808129</v>
      </c>
      <c r="Q10" s="31" t="s">
        <v>419</v>
      </c>
      <c r="R10" s="31" t="s">
        <v>319</v>
      </c>
      <c r="S10" s="31" t="s">
        <v>348</v>
      </c>
      <c r="T10" s="31" t="s">
        <v>420</v>
      </c>
      <c r="U10" s="31" t="s">
        <v>319</v>
      </c>
      <c r="V10" s="31">
        <v>353808116</v>
      </c>
      <c r="W10" s="31" t="s">
        <v>421</v>
      </c>
      <c r="X10" s="31">
        <v>2</v>
      </c>
      <c r="Y10" s="31">
        <v>1</v>
      </c>
      <c r="Z10" s="31">
        <v>3</v>
      </c>
      <c r="AA10" s="31">
        <v>2</v>
      </c>
      <c r="AB10" s="31">
        <v>0</v>
      </c>
      <c r="AC10" s="31">
        <v>2</v>
      </c>
      <c r="AD10" s="32" t="str">
        <f t="shared" si="5"/>
        <v>A</v>
      </c>
      <c r="AE10" s="31">
        <v>2</v>
      </c>
      <c r="AF10" s="32" t="str">
        <f t="shared" si="6"/>
        <v>A</v>
      </c>
      <c r="AG10" s="31">
        <v>0</v>
      </c>
      <c r="AH10" s="31">
        <v>2</v>
      </c>
      <c r="AI10" s="31">
        <v>0</v>
      </c>
      <c r="AJ10" s="31">
        <v>0</v>
      </c>
      <c r="AK10" s="31">
        <v>2</v>
      </c>
      <c r="AL10" s="32" t="str">
        <f t="shared" si="7"/>
        <v>A</v>
      </c>
      <c r="AM10" s="31">
        <v>1</v>
      </c>
      <c r="AN10" s="31">
        <v>0</v>
      </c>
      <c r="AO10" s="31">
        <v>1</v>
      </c>
      <c r="AP10" s="31">
        <v>2</v>
      </c>
      <c r="AQ10" s="32" t="str">
        <f t="shared" si="8"/>
        <v>A</v>
      </c>
      <c r="AR10" s="31">
        <v>0</v>
      </c>
      <c r="AS10" s="31">
        <v>0</v>
      </c>
      <c r="AT10" s="31">
        <v>0</v>
      </c>
      <c r="AU10" s="31">
        <v>1</v>
      </c>
      <c r="AV10" s="31">
        <v>1</v>
      </c>
      <c r="AW10" s="31">
        <v>0</v>
      </c>
      <c r="AX10" s="31">
        <v>2</v>
      </c>
      <c r="AY10" s="32" t="str">
        <f t="shared" si="9"/>
        <v>A</v>
      </c>
      <c r="AZ10" s="31">
        <v>0</v>
      </c>
      <c r="BA10" s="31">
        <v>1</v>
      </c>
      <c r="BB10" s="31">
        <v>0</v>
      </c>
      <c r="BC10" s="31">
        <v>1</v>
      </c>
      <c r="BD10" s="31">
        <v>2</v>
      </c>
      <c r="BE10" s="31">
        <v>0</v>
      </c>
      <c r="BF10" s="31">
        <v>0</v>
      </c>
      <c r="BG10" s="31">
        <v>8</v>
      </c>
      <c r="BH10" s="31">
        <v>0</v>
      </c>
      <c r="BI10" s="31">
        <v>12</v>
      </c>
      <c r="BJ10" s="31">
        <v>3</v>
      </c>
      <c r="BK10" s="31">
        <v>0</v>
      </c>
      <c r="BL10" s="31">
        <v>24</v>
      </c>
      <c r="BM10" s="31">
        <v>2</v>
      </c>
      <c r="BN10" s="31">
        <v>0</v>
      </c>
      <c r="BO10" s="31">
        <v>14</v>
      </c>
      <c r="BP10" s="31">
        <v>10</v>
      </c>
      <c r="BQ10" s="31">
        <v>0</v>
      </c>
      <c r="BR10" s="31">
        <v>0</v>
      </c>
      <c r="BS10" s="31">
        <v>65</v>
      </c>
      <c r="BT10" s="31">
        <v>0</v>
      </c>
      <c r="BU10" s="31">
        <v>0</v>
      </c>
      <c r="BV10" s="31">
        <v>0</v>
      </c>
      <c r="BW10" s="31">
        <v>19</v>
      </c>
      <c r="BX10" s="31">
        <v>0</v>
      </c>
      <c r="BY10" s="31">
        <v>3</v>
      </c>
      <c r="BZ10" s="31">
        <v>1</v>
      </c>
      <c r="CA10" s="31">
        <v>9</v>
      </c>
      <c r="CB10" s="31">
        <v>0</v>
      </c>
      <c r="CC10" s="31">
        <v>2</v>
      </c>
      <c r="CD10" s="31">
        <v>2</v>
      </c>
      <c r="CE10" s="31">
        <v>2</v>
      </c>
      <c r="CF10" s="31">
        <v>0</v>
      </c>
      <c r="CG10" s="31">
        <v>2</v>
      </c>
      <c r="CH10" s="31">
        <v>0</v>
      </c>
      <c r="CI10" s="31">
        <v>4</v>
      </c>
      <c r="CJ10" s="31">
        <v>1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2</v>
      </c>
      <c r="CQ10" s="31">
        <v>1</v>
      </c>
      <c r="CR10" s="31">
        <v>0</v>
      </c>
      <c r="CS10" s="31">
        <v>0</v>
      </c>
      <c r="CT10" s="31">
        <v>1</v>
      </c>
      <c r="CU10" s="31">
        <v>0</v>
      </c>
      <c r="CV10" s="31">
        <v>1</v>
      </c>
      <c r="CW10" s="31">
        <v>6</v>
      </c>
      <c r="CX10" s="31">
        <v>2</v>
      </c>
      <c r="CY10" s="31">
        <v>2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2</v>
      </c>
      <c r="DU10" s="31">
        <v>1</v>
      </c>
      <c r="DV10" s="31">
        <v>2</v>
      </c>
      <c r="DW10" s="31">
        <v>0</v>
      </c>
      <c r="DX10" s="31">
        <v>0</v>
      </c>
      <c r="DY10" s="31">
        <v>2</v>
      </c>
      <c r="DZ10" s="31">
        <v>15</v>
      </c>
      <c r="EA10" s="31">
        <v>1</v>
      </c>
      <c r="EB10" s="31" t="s">
        <v>422</v>
      </c>
      <c r="EC10" s="31">
        <v>3</v>
      </c>
      <c r="ED10" s="31" t="s">
        <v>423</v>
      </c>
      <c r="EE10" s="31" t="s">
        <v>319</v>
      </c>
      <c r="EF10" s="31">
        <v>1</v>
      </c>
      <c r="EG10" s="31">
        <v>1</v>
      </c>
      <c r="EH10" s="31">
        <v>1</v>
      </c>
      <c r="EI10" s="31" t="s">
        <v>319</v>
      </c>
      <c r="EJ10" s="31" t="s">
        <v>319</v>
      </c>
      <c r="EK10" s="31">
        <v>3113</v>
      </c>
      <c r="EL10" s="31">
        <v>88.685704999999999</v>
      </c>
      <c r="EM10" s="31">
        <v>2</v>
      </c>
      <c r="EN10" s="31">
        <v>2</v>
      </c>
      <c r="EO10" s="34">
        <v>3026</v>
      </c>
      <c r="EP10" s="33">
        <v>88.69</v>
      </c>
      <c r="EQ10" s="34">
        <v>2</v>
      </c>
      <c r="ER10" s="34">
        <v>2</v>
      </c>
    </row>
    <row r="11" spans="1:148" s="35" customFormat="1" ht="36">
      <c r="A11" s="31" t="s">
        <v>355</v>
      </c>
      <c r="B11" s="31" t="s">
        <v>424</v>
      </c>
      <c r="C11" s="31">
        <v>3</v>
      </c>
      <c r="D11" s="31" t="s">
        <v>425</v>
      </c>
      <c r="E11" s="31" t="s">
        <v>426</v>
      </c>
      <c r="F11" s="31" t="s">
        <v>427</v>
      </c>
      <c r="G11" s="31">
        <v>36021</v>
      </c>
      <c r="H11" s="31" t="s">
        <v>428</v>
      </c>
      <c r="I11" s="31" t="s">
        <v>429</v>
      </c>
      <c r="J11" s="31" t="s">
        <v>430</v>
      </c>
      <c r="K11" s="36" t="s">
        <v>431</v>
      </c>
      <c r="L11" s="31" t="s">
        <v>353</v>
      </c>
      <c r="M11" s="31" t="s">
        <v>432</v>
      </c>
      <c r="N11" s="31" t="s">
        <v>433</v>
      </c>
      <c r="O11" s="31"/>
      <c r="P11" s="31">
        <v>353118516</v>
      </c>
      <c r="Q11" s="31" t="s">
        <v>434</v>
      </c>
      <c r="R11" s="31" t="s">
        <v>353</v>
      </c>
      <c r="S11" s="31" t="s">
        <v>432</v>
      </c>
      <c r="T11" s="31" t="s">
        <v>433</v>
      </c>
      <c r="U11" s="31"/>
      <c r="V11" s="31">
        <v>353118516</v>
      </c>
      <c r="W11" s="31" t="s">
        <v>434</v>
      </c>
      <c r="X11" s="31">
        <v>17</v>
      </c>
      <c r="Y11" s="31">
        <v>9</v>
      </c>
      <c r="Z11" s="31">
        <v>26</v>
      </c>
      <c r="AA11" s="31">
        <v>17</v>
      </c>
      <c r="AB11" s="31">
        <v>9</v>
      </c>
      <c r="AC11" s="31">
        <v>26</v>
      </c>
      <c r="AD11" s="32" t="str">
        <f t="shared" si="5"/>
        <v>A</v>
      </c>
      <c r="AE11" s="31">
        <v>17</v>
      </c>
      <c r="AF11" s="32" t="str">
        <f t="shared" si="6"/>
        <v>A</v>
      </c>
      <c r="AG11" s="31">
        <v>0</v>
      </c>
      <c r="AH11" s="31">
        <v>13</v>
      </c>
      <c r="AI11" s="31">
        <v>1</v>
      </c>
      <c r="AJ11" s="31">
        <v>3</v>
      </c>
      <c r="AK11" s="31">
        <v>17</v>
      </c>
      <c r="AL11" s="32" t="str">
        <f t="shared" si="7"/>
        <v>A</v>
      </c>
      <c r="AM11" s="31">
        <v>3</v>
      </c>
      <c r="AN11" s="31">
        <v>3</v>
      </c>
      <c r="AO11" s="31">
        <v>11</v>
      </c>
      <c r="AP11" s="31">
        <v>17</v>
      </c>
      <c r="AQ11" s="32" t="str">
        <f t="shared" si="8"/>
        <v>A</v>
      </c>
      <c r="AR11" s="31">
        <v>0</v>
      </c>
      <c r="AS11" s="31">
        <v>0</v>
      </c>
      <c r="AT11" s="31">
        <v>1</v>
      </c>
      <c r="AU11" s="31">
        <v>13</v>
      </c>
      <c r="AV11" s="31">
        <v>2</v>
      </c>
      <c r="AW11" s="31">
        <v>1</v>
      </c>
      <c r="AX11" s="31">
        <v>17</v>
      </c>
      <c r="AY11" s="32" t="str">
        <f t="shared" si="9"/>
        <v>A</v>
      </c>
      <c r="AZ11" s="31">
        <v>1</v>
      </c>
      <c r="BA11" s="31">
        <v>1</v>
      </c>
      <c r="BB11" s="31">
        <v>1</v>
      </c>
      <c r="BC11" s="31">
        <v>1</v>
      </c>
      <c r="BD11" s="31">
        <v>24</v>
      </c>
      <c r="BE11" s="31">
        <v>1</v>
      </c>
      <c r="BF11" s="31">
        <v>1</v>
      </c>
      <c r="BG11" s="31">
        <v>92</v>
      </c>
      <c r="BH11" s="31">
        <v>0</v>
      </c>
      <c r="BI11" s="31">
        <v>44</v>
      </c>
      <c r="BJ11" s="31">
        <v>2</v>
      </c>
      <c r="BK11" s="31">
        <v>16</v>
      </c>
      <c r="BL11" s="31">
        <v>138</v>
      </c>
      <c r="BM11" s="31">
        <v>56</v>
      </c>
      <c r="BN11" s="31">
        <v>0</v>
      </c>
      <c r="BO11" s="31">
        <v>87</v>
      </c>
      <c r="BP11" s="31">
        <v>168</v>
      </c>
      <c r="BQ11" s="31">
        <v>0</v>
      </c>
      <c r="BR11" s="31">
        <v>0</v>
      </c>
      <c r="BS11" s="31">
        <v>5</v>
      </c>
      <c r="BT11" s="31">
        <v>1</v>
      </c>
      <c r="BU11" s="31">
        <v>3</v>
      </c>
      <c r="BV11" s="31">
        <v>88</v>
      </c>
      <c r="BW11" s="31">
        <v>175</v>
      </c>
      <c r="BX11" s="31">
        <v>8</v>
      </c>
      <c r="BY11" s="31">
        <v>0</v>
      </c>
      <c r="BZ11" s="31">
        <v>7</v>
      </c>
      <c r="CA11" s="31">
        <v>53</v>
      </c>
      <c r="CB11" s="31">
        <v>47</v>
      </c>
      <c r="CC11" s="31">
        <v>30</v>
      </c>
      <c r="CD11" s="31">
        <v>16</v>
      </c>
      <c r="CE11" s="31">
        <v>5</v>
      </c>
      <c r="CF11" s="31">
        <v>5</v>
      </c>
      <c r="CG11" s="31">
        <v>41</v>
      </c>
      <c r="CH11" s="31">
        <v>0</v>
      </c>
      <c r="CI11" s="31">
        <v>1</v>
      </c>
      <c r="CJ11" s="31">
        <v>2</v>
      </c>
      <c r="CK11" s="31">
        <v>0</v>
      </c>
      <c r="CL11" s="31">
        <v>0</v>
      </c>
      <c r="CM11" s="31">
        <v>3</v>
      </c>
      <c r="CN11" s="31">
        <v>0</v>
      </c>
      <c r="CO11" s="31">
        <v>0</v>
      </c>
      <c r="CP11" s="31">
        <v>9</v>
      </c>
      <c r="CQ11" s="31">
        <v>2</v>
      </c>
      <c r="CR11" s="31">
        <v>1</v>
      </c>
      <c r="CS11" s="31">
        <v>73</v>
      </c>
      <c r="CT11" s="31">
        <v>18</v>
      </c>
      <c r="CU11" s="31">
        <v>4</v>
      </c>
      <c r="CV11" s="31">
        <v>19</v>
      </c>
      <c r="CW11" s="31">
        <v>52</v>
      </c>
      <c r="CX11" s="31">
        <v>35</v>
      </c>
      <c r="CY11" s="31">
        <v>39</v>
      </c>
      <c r="CZ11" s="31">
        <v>3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1</v>
      </c>
      <c r="DN11" s="31">
        <v>7</v>
      </c>
      <c r="DO11" s="31">
        <v>0</v>
      </c>
      <c r="DP11" s="31">
        <v>3</v>
      </c>
      <c r="DQ11" s="31">
        <v>0</v>
      </c>
      <c r="DR11" s="31">
        <v>0</v>
      </c>
      <c r="DS11" s="31">
        <v>1</v>
      </c>
      <c r="DT11" s="31">
        <v>6</v>
      </c>
      <c r="DU11" s="31">
        <v>7</v>
      </c>
      <c r="DV11" s="31">
        <v>21</v>
      </c>
      <c r="DW11" s="31">
        <v>6</v>
      </c>
      <c r="DX11" s="31">
        <v>0</v>
      </c>
      <c r="DY11" s="31">
        <v>5</v>
      </c>
      <c r="DZ11" s="31">
        <v>352</v>
      </c>
      <c r="EA11" s="31">
        <v>1</v>
      </c>
      <c r="EB11" s="31" t="s">
        <v>435</v>
      </c>
      <c r="EC11" s="31">
        <v>4</v>
      </c>
      <c r="ED11" s="31" t="s">
        <v>436</v>
      </c>
      <c r="EE11" s="31" t="s">
        <v>437</v>
      </c>
      <c r="EF11" s="31">
        <v>1</v>
      </c>
      <c r="EG11" s="31">
        <v>1</v>
      </c>
      <c r="EH11" s="31">
        <v>1</v>
      </c>
      <c r="EI11" s="31"/>
      <c r="EJ11" s="31"/>
      <c r="EK11" s="31">
        <v>58216</v>
      </c>
      <c r="EL11" s="31">
        <v>166.54650000000001</v>
      </c>
      <c r="EM11" s="31">
        <v>13</v>
      </c>
      <c r="EN11" s="31">
        <v>13</v>
      </c>
      <c r="EO11" s="34">
        <v>58104</v>
      </c>
      <c r="EP11" s="33">
        <v>166.55</v>
      </c>
      <c r="EQ11" s="34">
        <v>13</v>
      </c>
      <c r="ER11" s="34">
        <v>13</v>
      </c>
    </row>
    <row r="12" spans="1:148" s="35" customFormat="1" ht="36">
      <c r="A12" s="31" t="s">
        <v>355</v>
      </c>
      <c r="B12" s="31" t="s">
        <v>438</v>
      </c>
      <c r="C12" s="31">
        <v>3</v>
      </c>
      <c r="D12" s="31" t="s">
        <v>439</v>
      </c>
      <c r="E12" s="31" t="s">
        <v>440</v>
      </c>
      <c r="F12" s="31" t="s">
        <v>441</v>
      </c>
      <c r="G12" s="31">
        <v>35820</v>
      </c>
      <c r="H12" s="31" t="s">
        <v>438</v>
      </c>
      <c r="I12" s="31" t="s">
        <v>442</v>
      </c>
      <c r="J12" s="31" t="s">
        <v>443</v>
      </c>
      <c r="K12" s="31" t="s">
        <v>444</v>
      </c>
      <c r="L12" s="31" t="s">
        <v>332</v>
      </c>
      <c r="M12" s="31" t="s">
        <v>321</v>
      </c>
      <c r="N12" s="31" t="s">
        <v>445</v>
      </c>
      <c r="O12" s="31"/>
      <c r="P12" s="31">
        <v>352370446</v>
      </c>
      <c r="Q12" s="31" t="s">
        <v>446</v>
      </c>
      <c r="R12" s="31" t="s">
        <v>332</v>
      </c>
      <c r="S12" s="31" t="s">
        <v>321</v>
      </c>
      <c r="T12" s="31" t="s">
        <v>445</v>
      </c>
      <c r="U12" s="31"/>
      <c r="V12" s="31">
        <v>352370446</v>
      </c>
      <c r="W12" s="31" t="s">
        <v>446</v>
      </c>
      <c r="X12" s="31">
        <v>4</v>
      </c>
      <c r="Y12" s="31">
        <v>0</v>
      </c>
      <c r="Z12" s="31">
        <v>4</v>
      </c>
      <c r="AA12" s="31">
        <v>4</v>
      </c>
      <c r="AB12" s="31">
        <v>0</v>
      </c>
      <c r="AC12" s="31">
        <v>4</v>
      </c>
      <c r="AD12" s="32" t="str">
        <f t="shared" si="5"/>
        <v>A</v>
      </c>
      <c r="AE12" s="31">
        <v>4</v>
      </c>
      <c r="AF12" s="32" t="str">
        <f t="shared" si="6"/>
        <v>A</v>
      </c>
      <c r="AG12" s="31">
        <v>1</v>
      </c>
      <c r="AH12" s="31">
        <v>3</v>
      </c>
      <c r="AI12" s="31">
        <v>0</v>
      </c>
      <c r="AJ12" s="31">
        <v>0</v>
      </c>
      <c r="AK12" s="31">
        <v>4</v>
      </c>
      <c r="AL12" s="32" t="str">
        <f t="shared" si="7"/>
        <v>A</v>
      </c>
      <c r="AM12" s="31">
        <v>1</v>
      </c>
      <c r="AN12" s="31">
        <v>0</v>
      </c>
      <c r="AO12" s="31">
        <v>3</v>
      </c>
      <c r="AP12" s="31">
        <v>4</v>
      </c>
      <c r="AQ12" s="32" t="str">
        <f t="shared" si="8"/>
        <v>A</v>
      </c>
      <c r="AR12" s="31">
        <v>0</v>
      </c>
      <c r="AS12" s="31">
        <v>0</v>
      </c>
      <c r="AT12" s="31">
        <v>4</v>
      </c>
      <c r="AU12" s="31">
        <v>0</v>
      </c>
      <c r="AV12" s="31">
        <v>0</v>
      </c>
      <c r="AW12" s="31">
        <v>0</v>
      </c>
      <c r="AX12" s="31">
        <v>4</v>
      </c>
      <c r="AY12" s="32" t="str">
        <f t="shared" si="9"/>
        <v>A</v>
      </c>
      <c r="AZ12" s="31">
        <v>1</v>
      </c>
      <c r="BA12" s="31">
        <v>1</v>
      </c>
      <c r="BB12" s="31">
        <v>1</v>
      </c>
      <c r="BC12" s="31">
        <v>1</v>
      </c>
      <c r="BD12" s="31">
        <v>7</v>
      </c>
      <c r="BE12" s="31">
        <v>1</v>
      </c>
      <c r="BF12" s="31">
        <v>0</v>
      </c>
      <c r="BG12" s="31">
        <v>29</v>
      </c>
      <c r="BH12" s="31">
        <v>1</v>
      </c>
      <c r="BI12" s="31">
        <v>23</v>
      </c>
      <c r="BJ12" s="31">
        <v>5</v>
      </c>
      <c r="BK12" s="31">
        <v>6</v>
      </c>
      <c r="BL12" s="31">
        <v>81</v>
      </c>
      <c r="BM12" s="31">
        <v>10</v>
      </c>
      <c r="BN12" s="31">
        <v>0</v>
      </c>
      <c r="BO12" s="31">
        <v>17</v>
      </c>
      <c r="BP12" s="31">
        <v>30</v>
      </c>
      <c r="BQ12" s="31">
        <v>0</v>
      </c>
      <c r="BR12" s="31">
        <v>0</v>
      </c>
      <c r="BS12" s="31">
        <v>38</v>
      </c>
      <c r="BT12" s="31">
        <v>5</v>
      </c>
      <c r="BU12" s="31">
        <v>3</v>
      </c>
      <c r="BV12" s="31">
        <v>6</v>
      </c>
      <c r="BW12" s="31">
        <v>29</v>
      </c>
      <c r="BX12" s="31">
        <v>0</v>
      </c>
      <c r="BY12" s="31">
        <v>2</v>
      </c>
      <c r="BZ12" s="31">
        <v>1</v>
      </c>
      <c r="CA12" s="31">
        <v>44</v>
      </c>
      <c r="CB12" s="31">
        <v>24</v>
      </c>
      <c r="CC12" s="31">
        <v>3</v>
      </c>
      <c r="CD12" s="31">
        <v>1</v>
      </c>
      <c r="CE12" s="31">
        <v>1</v>
      </c>
      <c r="CF12" s="31">
        <v>4</v>
      </c>
      <c r="CG12" s="31">
        <v>12</v>
      </c>
      <c r="CH12" s="31">
        <v>0</v>
      </c>
      <c r="CI12" s="31">
        <v>1</v>
      </c>
      <c r="CJ12" s="31">
        <v>0</v>
      </c>
      <c r="CK12" s="31">
        <v>1</v>
      </c>
      <c r="CL12" s="31">
        <v>0</v>
      </c>
      <c r="CM12" s="31">
        <v>0</v>
      </c>
      <c r="CN12" s="31">
        <v>0</v>
      </c>
      <c r="CO12" s="31">
        <v>0</v>
      </c>
      <c r="CP12" s="31">
        <v>3</v>
      </c>
      <c r="CQ12" s="31">
        <v>2</v>
      </c>
      <c r="CR12" s="31">
        <v>1</v>
      </c>
      <c r="CS12" s="31">
        <v>5</v>
      </c>
      <c r="CT12" s="31">
        <v>0</v>
      </c>
      <c r="CU12" s="31">
        <v>1</v>
      </c>
      <c r="CV12" s="31">
        <v>0</v>
      </c>
      <c r="CW12" s="31">
        <v>11</v>
      </c>
      <c r="CX12" s="31">
        <v>10</v>
      </c>
      <c r="CY12" s="31">
        <v>2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1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6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1</v>
      </c>
      <c r="DU12" s="31">
        <v>0</v>
      </c>
      <c r="DV12" s="31">
        <v>0</v>
      </c>
      <c r="DW12" s="31">
        <v>0</v>
      </c>
      <c r="DX12" s="31">
        <v>0</v>
      </c>
      <c r="DY12" s="31">
        <v>0</v>
      </c>
      <c r="DZ12" s="31">
        <v>184</v>
      </c>
      <c r="EA12" s="31">
        <v>0</v>
      </c>
      <c r="EB12" s="31" t="s">
        <v>319</v>
      </c>
      <c r="EC12" s="31">
        <v>1</v>
      </c>
      <c r="ED12" s="31" t="s">
        <v>447</v>
      </c>
      <c r="EE12" s="31" t="s">
        <v>448</v>
      </c>
      <c r="EF12" s="31">
        <v>1</v>
      </c>
      <c r="EG12" s="31">
        <v>1</v>
      </c>
      <c r="EH12" s="31">
        <v>1</v>
      </c>
      <c r="EI12" s="31" t="s">
        <v>319</v>
      </c>
      <c r="EJ12" s="31" t="s">
        <v>449</v>
      </c>
      <c r="EK12" s="31">
        <v>13705</v>
      </c>
      <c r="EL12" s="31">
        <v>264.609016</v>
      </c>
      <c r="EM12" s="31">
        <v>8</v>
      </c>
      <c r="EN12" s="31">
        <v>4</v>
      </c>
      <c r="EO12" s="34">
        <v>13617</v>
      </c>
      <c r="EP12" s="33">
        <v>264.58</v>
      </c>
      <c r="EQ12" s="34">
        <v>8</v>
      </c>
      <c r="ER12" s="34">
        <v>4</v>
      </c>
    </row>
    <row r="13" spans="1:148" s="35" customFormat="1" ht="96">
      <c r="A13" s="31" t="s">
        <v>355</v>
      </c>
      <c r="B13" s="31" t="s">
        <v>450</v>
      </c>
      <c r="C13" s="31">
        <v>2</v>
      </c>
      <c r="D13" s="31" t="s">
        <v>451</v>
      </c>
      <c r="E13" s="31" t="s">
        <v>452</v>
      </c>
      <c r="F13" s="31" t="s">
        <v>453</v>
      </c>
      <c r="G13" s="31">
        <v>35751</v>
      </c>
      <c r="H13" s="31" t="s">
        <v>450</v>
      </c>
      <c r="I13" s="31" t="s">
        <v>454</v>
      </c>
      <c r="J13" s="31" t="s">
        <v>455</v>
      </c>
      <c r="K13" s="31" t="s">
        <v>456</v>
      </c>
      <c r="L13" s="31" t="s">
        <v>320</v>
      </c>
      <c r="M13" s="31" t="s">
        <v>326</v>
      </c>
      <c r="N13" s="31" t="s">
        <v>457</v>
      </c>
      <c r="O13" s="31" t="s">
        <v>338</v>
      </c>
      <c r="P13" s="31">
        <v>352350440</v>
      </c>
      <c r="Q13" s="31" t="s">
        <v>458</v>
      </c>
      <c r="R13" s="31" t="s">
        <v>320</v>
      </c>
      <c r="S13" s="31" t="s">
        <v>326</v>
      </c>
      <c r="T13" s="31" t="s">
        <v>457</v>
      </c>
      <c r="U13" s="31" t="s">
        <v>338</v>
      </c>
      <c r="V13" s="31">
        <v>352350440</v>
      </c>
      <c r="W13" s="31" t="s">
        <v>458</v>
      </c>
      <c r="X13" s="31">
        <v>4</v>
      </c>
      <c r="Y13" s="31">
        <v>0</v>
      </c>
      <c r="Z13" s="31">
        <v>4</v>
      </c>
      <c r="AA13" s="31">
        <v>4</v>
      </c>
      <c r="AB13" s="31">
        <v>0</v>
      </c>
      <c r="AC13" s="31">
        <v>4</v>
      </c>
      <c r="AD13" s="32" t="str">
        <f t="shared" si="5"/>
        <v>A</v>
      </c>
      <c r="AE13" s="31">
        <v>4</v>
      </c>
      <c r="AF13" s="32" t="str">
        <f t="shared" si="6"/>
        <v>A</v>
      </c>
      <c r="AG13" s="31">
        <v>0</v>
      </c>
      <c r="AH13" s="31">
        <v>2</v>
      </c>
      <c r="AI13" s="31">
        <v>0</v>
      </c>
      <c r="AJ13" s="31">
        <v>2</v>
      </c>
      <c r="AK13" s="31">
        <v>4</v>
      </c>
      <c r="AL13" s="32" t="str">
        <f t="shared" si="7"/>
        <v>A</v>
      </c>
      <c r="AM13" s="31">
        <v>2</v>
      </c>
      <c r="AN13" s="31">
        <v>1</v>
      </c>
      <c r="AO13" s="31">
        <v>1</v>
      </c>
      <c r="AP13" s="31">
        <v>4</v>
      </c>
      <c r="AQ13" s="32" t="str">
        <f t="shared" si="8"/>
        <v>A</v>
      </c>
      <c r="AR13" s="31">
        <v>0</v>
      </c>
      <c r="AS13" s="31">
        <v>0</v>
      </c>
      <c r="AT13" s="31">
        <v>3</v>
      </c>
      <c r="AU13" s="31">
        <v>0</v>
      </c>
      <c r="AV13" s="31">
        <v>1</v>
      </c>
      <c r="AW13" s="31">
        <v>0</v>
      </c>
      <c r="AX13" s="31">
        <v>4</v>
      </c>
      <c r="AY13" s="32" t="str">
        <f t="shared" si="9"/>
        <v>A</v>
      </c>
      <c r="AZ13" s="31">
        <v>1</v>
      </c>
      <c r="BA13" s="31">
        <v>1</v>
      </c>
      <c r="BB13" s="31">
        <v>1</v>
      </c>
      <c r="BC13" s="31">
        <v>1</v>
      </c>
      <c r="BD13" s="31">
        <v>12</v>
      </c>
      <c r="BE13" s="31">
        <v>0</v>
      </c>
      <c r="BF13" s="31">
        <v>0</v>
      </c>
      <c r="BG13" s="31">
        <v>22</v>
      </c>
      <c r="BH13" s="31">
        <v>3</v>
      </c>
      <c r="BI13" s="31">
        <v>4</v>
      </c>
      <c r="BJ13" s="31">
        <v>0</v>
      </c>
      <c r="BK13" s="31">
        <v>4</v>
      </c>
      <c r="BL13" s="31">
        <v>23</v>
      </c>
      <c r="BM13" s="31">
        <v>1</v>
      </c>
      <c r="BN13" s="31">
        <v>0</v>
      </c>
      <c r="BO13" s="31">
        <v>8</v>
      </c>
      <c r="BP13" s="31">
        <v>29</v>
      </c>
      <c r="BQ13" s="31">
        <v>0</v>
      </c>
      <c r="BR13" s="31">
        <v>0</v>
      </c>
      <c r="BS13" s="31">
        <v>25</v>
      </c>
      <c r="BT13" s="31">
        <v>0</v>
      </c>
      <c r="BU13" s="31">
        <v>5</v>
      </c>
      <c r="BV13" s="31">
        <v>7</v>
      </c>
      <c r="BW13" s="31">
        <v>14</v>
      </c>
      <c r="BX13" s="31">
        <v>5</v>
      </c>
      <c r="BY13" s="31">
        <v>5</v>
      </c>
      <c r="BZ13" s="31">
        <v>1</v>
      </c>
      <c r="CA13" s="31">
        <v>5</v>
      </c>
      <c r="CB13" s="31">
        <v>2</v>
      </c>
      <c r="CC13" s="31">
        <v>6</v>
      </c>
      <c r="CD13" s="31">
        <v>1</v>
      </c>
      <c r="CE13" s="31">
        <v>0</v>
      </c>
      <c r="CF13" s="31">
        <v>0</v>
      </c>
      <c r="CG13" s="31">
        <v>4</v>
      </c>
      <c r="CH13" s="31">
        <v>0</v>
      </c>
      <c r="CI13" s="31">
        <v>0</v>
      </c>
      <c r="CJ13" s="31">
        <v>1</v>
      </c>
      <c r="CK13" s="31">
        <v>0</v>
      </c>
      <c r="CL13" s="31">
        <v>0</v>
      </c>
      <c r="CM13" s="31">
        <v>2</v>
      </c>
      <c r="CN13" s="31">
        <v>0</v>
      </c>
      <c r="CO13" s="31">
        <v>0</v>
      </c>
      <c r="CP13" s="31">
        <v>5</v>
      </c>
      <c r="CQ13" s="31">
        <v>1</v>
      </c>
      <c r="CR13" s="31">
        <v>0</v>
      </c>
      <c r="CS13" s="31">
        <v>10</v>
      </c>
      <c r="CT13" s="31">
        <v>15</v>
      </c>
      <c r="CU13" s="31">
        <v>2</v>
      </c>
      <c r="CV13" s="31">
        <v>5</v>
      </c>
      <c r="CW13" s="31">
        <v>7</v>
      </c>
      <c r="CX13" s="31">
        <v>17</v>
      </c>
      <c r="CY13" s="31">
        <v>5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1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31">
        <v>0</v>
      </c>
      <c r="DT13" s="31">
        <v>3</v>
      </c>
      <c r="DU13" s="31">
        <v>0</v>
      </c>
      <c r="DV13" s="31">
        <v>2</v>
      </c>
      <c r="DW13" s="31">
        <v>0</v>
      </c>
      <c r="DX13" s="31">
        <v>0</v>
      </c>
      <c r="DY13" s="31">
        <v>0</v>
      </c>
      <c r="DZ13" s="31">
        <v>20</v>
      </c>
      <c r="EA13" s="31">
        <v>1</v>
      </c>
      <c r="EB13" s="31" t="s">
        <v>459</v>
      </c>
      <c r="EC13" s="31">
        <v>3</v>
      </c>
      <c r="ED13" s="31" t="s">
        <v>460</v>
      </c>
      <c r="EE13" s="31" t="s">
        <v>461</v>
      </c>
      <c r="EF13" s="31">
        <v>1</v>
      </c>
      <c r="EG13" s="31">
        <v>1</v>
      </c>
      <c r="EH13" s="31">
        <v>1</v>
      </c>
      <c r="EI13" s="31"/>
      <c r="EJ13" s="31"/>
      <c r="EK13" s="31">
        <v>6359</v>
      </c>
      <c r="EL13" s="31">
        <v>36.39</v>
      </c>
      <c r="EM13" s="31">
        <v>4</v>
      </c>
      <c r="EN13" s="31">
        <v>4</v>
      </c>
      <c r="EO13" s="34">
        <v>6252</v>
      </c>
      <c r="EP13" s="33">
        <v>36.39</v>
      </c>
      <c r="EQ13" s="34">
        <v>4</v>
      </c>
      <c r="ER13" s="34">
        <v>4</v>
      </c>
    </row>
    <row r="14" spans="1:148" s="35" customFormat="1">
      <c r="A14" s="31" t="s">
        <v>355</v>
      </c>
      <c r="B14" s="31" t="s">
        <v>462</v>
      </c>
      <c r="C14" s="31">
        <v>1</v>
      </c>
      <c r="D14" s="31" t="s">
        <v>463</v>
      </c>
      <c r="E14" s="31" t="s">
        <v>464</v>
      </c>
      <c r="F14" s="36">
        <v>118</v>
      </c>
      <c r="G14" s="31">
        <v>36272</v>
      </c>
      <c r="H14" s="31" t="s">
        <v>462</v>
      </c>
      <c r="I14" s="31" t="s">
        <v>465</v>
      </c>
      <c r="J14" s="31" t="s">
        <v>466</v>
      </c>
      <c r="K14" s="31" t="s">
        <v>336</v>
      </c>
      <c r="L14" s="31"/>
      <c r="M14" s="31"/>
      <c r="N14" s="31"/>
      <c r="O14" s="31"/>
      <c r="P14" s="31">
        <v>353223160</v>
      </c>
      <c r="Q14" s="31" t="s">
        <v>466</v>
      </c>
      <c r="R14" s="31"/>
      <c r="S14" s="31" t="s">
        <v>467</v>
      </c>
      <c r="T14" s="31" t="s">
        <v>468</v>
      </c>
      <c r="U14" s="31"/>
      <c r="V14" s="31">
        <v>353223160</v>
      </c>
      <c r="W14" s="31" t="s">
        <v>466</v>
      </c>
      <c r="X14" s="31">
        <v>1</v>
      </c>
      <c r="Y14" s="31">
        <v>0</v>
      </c>
      <c r="Z14" s="31">
        <v>1</v>
      </c>
      <c r="AA14" s="31">
        <v>1</v>
      </c>
      <c r="AB14" s="31">
        <v>0</v>
      </c>
      <c r="AC14" s="31">
        <v>1</v>
      </c>
      <c r="AD14" s="32" t="str">
        <f t="shared" si="5"/>
        <v>A</v>
      </c>
      <c r="AE14" s="31">
        <v>1</v>
      </c>
      <c r="AF14" s="32" t="str">
        <f t="shared" si="6"/>
        <v>A</v>
      </c>
      <c r="AG14" s="31">
        <v>0</v>
      </c>
      <c r="AH14" s="31">
        <v>1</v>
      </c>
      <c r="AI14" s="31">
        <v>0</v>
      </c>
      <c r="AJ14" s="31">
        <v>0</v>
      </c>
      <c r="AK14" s="31">
        <v>1</v>
      </c>
      <c r="AL14" s="32" t="str">
        <f t="shared" si="7"/>
        <v>A</v>
      </c>
      <c r="AM14" s="31">
        <v>0</v>
      </c>
      <c r="AN14" s="31">
        <v>0</v>
      </c>
      <c r="AO14" s="31">
        <v>1</v>
      </c>
      <c r="AP14" s="31">
        <v>1</v>
      </c>
      <c r="AQ14" s="32" t="str">
        <f t="shared" si="8"/>
        <v>A</v>
      </c>
      <c r="AR14" s="31">
        <v>0</v>
      </c>
      <c r="AS14" s="31">
        <v>0</v>
      </c>
      <c r="AT14" s="31">
        <v>0</v>
      </c>
      <c r="AU14" s="31">
        <v>1</v>
      </c>
      <c r="AV14" s="31">
        <v>0</v>
      </c>
      <c r="AW14" s="31">
        <v>0</v>
      </c>
      <c r="AX14" s="31">
        <v>1</v>
      </c>
      <c r="AY14" s="32" t="str">
        <f t="shared" si="9"/>
        <v>A</v>
      </c>
      <c r="AZ14" s="31">
        <v>0</v>
      </c>
      <c r="BA14" s="31">
        <v>0</v>
      </c>
      <c r="BB14" s="31">
        <v>0</v>
      </c>
      <c r="BC14" s="31">
        <v>1</v>
      </c>
      <c r="BD14" s="31">
        <v>0</v>
      </c>
      <c r="BE14" s="31">
        <v>0</v>
      </c>
      <c r="BF14" s="31"/>
      <c r="BG14" s="31">
        <v>1</v>
      </c>
      <c r="BH14" s="31">
        <v>1</v>
      </c>
      <c r="BI14" s="31">
        <v>0</v>
      </c>
      <c r="BJ14" s="31">
        <v>0</v>
      </c>
      <c r="BK14" s="31">
        <v>0</v>
      </c>
      <c r="BL14" s="31">
        <v>24</v>
      </c>
      <c r="BM14" s="31">
        <v>1</v>
      </c>
      <c r="BN14" s="31">
        <v>0</v>
      </c>
      <c r="BO14" s="31">
        <v>30</v>
      </c>
      <c r="BP14" s="31">
        <v>17</v>
      </c>
      <c r="BQ14" s="31">
        <v>0</v>
      </c>
      <c r="BR14" s="31"/>
      <c r="BS14" s="31">
        <v>4</v>
      </c>
      <c r="BT14" s="31">
        <v>1</v>
      </c>
      <c r="BU14" s="31">
        <v>1</v>
      </c>
      <c r="BV14" s="31"/>
      <c r="BW14" s="31">
        <v>26</v>
      </c>
      <c r="BX14" s="31"/>
      <c r="BY14" s="31"/>
      <c r="BZ14" s="31"/>
      <c r="CA14" s="31">
        <v>2</v>
      </c>
      <c r="CB14" s="31">
        <v>2</v>
      </c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>
        <v>1</v>
      </c>
      <c r="CQ14" s="31">
        <v>1</v>
      </c>
      <c r="CR14" s="31"/>
      <c r="CS14" s="31">
        <v>8</v>
      </c>
      <c r="CT14" s="31"/>
      <c r="CU14" s="31"/>
      <c r="CV14" s="31"/>
      <c r="CW14" s="31"/>
      <c r="CX14" s="31"/>
      <c r="CY14" s="31">
        <v>1</v>
      </c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>
        <v>2</v>
      </c>
      <c r="DQ14" s="31"/>
      <c r="DR14" s="31"/>
      <c r="DS14" s="31"/>
      <c r="DT14" s="31"/>
      <c r="DU14" s="31"/>
      <c r="DV14" s="31"/>
      <c r="DW14" s="31"/>
      <c r="DX14" s="31"/>
      <c r="DY14" s="31">
        <v>0</v>
      </c>
      <c r="DZ14" s="31">
        <v>12</v>
      </c>
      <c r="EA14" s="31">
        <v>0</v>
      </c>
      <c r="EB14" s="31"/>
      <c r="EC14" s="31">
        <v>3</v>
      </c>
      <c r="ED14" s="31"/>
      <c r="EE14" s="31" t="s">
        <v>469</v>
      </c>
      <c r="EF14" s="31">
        <v>1</v>
      </c>
      <c r="EG14" s="31">
        <v>1</v>
      </c>
      <c r="EH14" s="31">
        <v>0</v>
      </c>
      <c r="EI14" s="31"/>
      <c r="EJ14" s="31"/>
      <c r="EK14" s="31">
        <v>2607</v>
      </c>
      <c r="EL14" s="31">
        <v>29.05</v>
      </c>
      <c r="EM14" s="31">
        <v>4</v>
      </c>
      <c r="EN14" s="31">
        <v>3</v>
      </c>
      <c r="EO14" s="34">
        <v>2586</v>
      </c>
      <c r="EP14" s="33">
        <v>29.06</v>
      </c>
      <c r="EQ14" s="34">
        <v>4</v>
      </c>
      <c r="ER14" s="34">
        <v>3</v>
      </c>
    </row>
    <row r="15" spans="1:148" s="35" customFormat="1" ht="24">
      <c r="A15" s="31" t="s">
        <v>355</v>
      </c>
      <c r="B15" s="31" t="s">
        <v>470</v>
      </c>
      <c r="C15" s="31">
        <v>1</v>
      </c>
      <c r="D15" s="31" t="s">
        <v>471</v>
      </c>
      <c r="E15" s="31" t="s">
        <v>342</v>
      </c>
      <c r="F15" s="31">
        <v>1</v>
      </c>
      <c r="G15" s="31">
        <v>35491</v>
      </c>
      <c r="H15" s="31" t="s">
        <v>470</v>
      </c>
      <c r="I15" s="31" t="s">
        <v>472</v>
      </c>
      <c r="J15" s="31" t="s">
        <v>473</v>
      </c>
      <c r="K15" s="31" t="s">
        <v>325</v>
      </c>
      <c r="L15" s="31" t="s">
        <v>320</v>
      </c>
      <c r="M15" s="31" t="s">
        <v>337</v>
      </c>
      <c r="N15" s="31" t="s">
        <v>474</v>
      </c>
      <c r="O15" s="31"/>
      <c r="P15" s="31" t="s">
        <v>475</v>
      </c>
      <c r="Q15" s="31" t="s">
        <v>473</v>
      </c>
      <c r="R15" s="31"/>
      <c r="S15" s="31"/>
      <c r="T15" s="31"/>
      <c r="U15" s="31"/>
      <c r="V15" s="31"/>
      <c r="W15" s="31"/>
      <c r="X15" s="31">
        <v>1</v>
      </c>
      <c r="Y15" s="31">
        <v>0</v>
      </c>
      <c r="Z15" s="31">
        <v>1</v>
      </c>
      <c r="AA15" s="31">
        <v>1</v>
      </c>
      <c r="AB15" s="31">
        <v>0</v>
      </c>
      <c r="AC15" s="31">
        <v>1</v>
      </c>
      <c r="AD15" s="32" t="str">
        <f t="shared" si="5"/>
        <v>A</v>
      </c>
      <c r="AE15" s="31">
        <v>1</v>
      </c>
      <c r="AF15" s="32" t="str">
        <f t="shared" si="6"/>
        <v>A</v>
      </c>
      <c r="AG15" s="31">
        <v>0</v>
      </c>
      <c r="AH15" s="31">
        <v>0</v>
      </c>
      <c r="AI15" s="31">
        <v>0</v>
      </c>
      <c r="AJ15" s="31">
        <v>1</v>
      </c>
      <c r="AK15" s="31">
        <v>1</v>
      </c>
      <c r="AL15" s="32" t="str">
        <f t="shared" si="7"/>
        <v>A</v>
      </c>
      <c r="AM15" s="31">
        <v>0</v>
      </c>
      <c r="AN15" s="31">
        <v>0</v>
      </c>
      <c r="AO15" s="31">
        <v>1</v>
      </c>
      <c r="AP15" s="31">
        <v>1</v>
      </c>
      <c r="AQ15" s="32" t="str">
        <f t="shared" si="8"/>
        <v>A</v>
      </c>
      <c r="AR15" s="31">
        <v>0</v>
      </c>
      <c r="AS15" s="31">
        <v>0</v>
      </c>
      <c r="AT15" s="31">
        <v>0</v>
      </c>
      <c r="AU15" s="31">
        <v>1</v>
      </c>
      <c r="AV15" s="31">
        <v>0</v>
      </c>
      <c r="AW15" s="31">
        <v>0</v>
      </c>
      <c r="AX15" s="31">
        <v>1</v>
      </c>
      <c r="AY15" s="32" t="str">
        <f t="shared" si="9"/>
        <v>A</v>
      </c>
      <c r="AZ15" s="31">
        <v>0</v>
      </c>
      <c r="BA15" s="31">
        <v>1</v>
      </c>
      <c r="BB15" s="31">
        <v>0</v>
      </c>
      <c r="BC15" s="31">
        <v>1</v>
      </c>
      <c r="BD15" s="31">
        <v>2</v>
      </c>
      <c r="BE15" s="31"/>
      <c r="BF15" s="31"/>
      <c r="BG15" s="31">
        <v>3</v>
      </c>
      <c r="BH15" s="31"/>
      <c r="BI15" s="31">
        <v>3</v>
      </c>
      <c r="BJ15" s="31"/>
      <c r="BK15" s="31"/>
      <c r="BL15" s="31">
        <v>29</v>
      </c>
      <c r="BM15" s="31">
        <v>1</v>
      </c>
      <c r="BN15" s="31"/>
      <c r="BO15" s="31">
        <v>10</v>
      </c>
      <c r="BP15" s="31">
        <v>9</v>
      </c>
      <c r="BQ15" s="31"/>
      <c r="BR15" s="31"/>
      <c r="BS15" s="31">
        <v>4</v>
      </c>
      <c r="BT15" s="31"/>
      <c r="BU15" s="31"/>
      <c r="BV15" s="31"/>
      <c r="BW15" s="31">
        <v>11</v>
      </c>
      <c r="BX15" s="31"/>
      <c r="BY15" s="31">
        <v>2</v>
      </c>
      <c r="BZ15" s="31"/>
      <c r="CA15" s="31">
        <v>9</v>
      </c>
      <c r="CB15" s="31"/>
      <c r="CC15" s="31"/>
      <c r="CD15" s="31"/>
      <c r="CE15" s="31"/>
      <c r="CF15" s="31"/>
      <c r="CG15" s="31"/>
      <c r="CH15" s="31"/>
      <c r="CI15" s="31"/>
      <c r="CJ15" s="31">
        <v>1</v>
      </c>
      <c r="CK15" s="31"/>
      <c r="CL15" s="31"/>
      <c r="CM15" s="31"/>
      <c r="CN15" s="31"/>
      <c r="CO15" s="31"/>
      <c r="CP15" s="31">
        <v>3</v>
      </c>
      <c r="CQ15" s="31"/>
      <c r="CR15" s="31"/>
      <c r="CS15" s="31">
        <v>5</v>
      </c>
      <c r="CT15" s="31">
        <v>1</v>
      </c>
      <c r="CU15" s="31"/>
      <c r="CV15" s="31"/>
      <c r="CW15" s="31"/>
      <c r="CX15" s="31"/>
      <c r="CY15" s="31">
        <v>2</v>
      </c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>
        <v>1</v>
      </c>
      <c r="DV15" s="31">
        <v>1</v>
      </c>
      <c r="DW15" s="31"/>
      <c r="DX15" s="31"/>
      <c r="DY15" s="31">
        <v>23</v>
      </c>
      <c r="DZ15" s="31">
        <v>9</v>
      </c>
      <c r="EA15" s="31">
        <v>0</v>
      </c>
      <c r="EB15" s="31"/>
      <c r="EC15" s="31">
        <v>2</v>
      </c>
      <c r="ED15" s="31" t="s">
        <v>476</v>
      </c>
      <c r="EE15" s="31"/>
      <c r="EF15" s="31">
        <v>1</v>
      </c>
      <c r="EG15" s="31">
        <v>1</v>
      </c>
      <c r="EH15" s="31">
        <v>1</v>
      </c>
      <c r="EI15" s="31"/>
      <c r="EJ15" s="31"/>
      <c r="EK15" s="31">
        <v>1915</v>
      </c>
      <c r="EL15" s="31">
        <v>86.59</v>
      </c>
      <c r="EM15" s="31">
        <v>2</v>
      </c>
      <c r="EN15" s="31">
        <v>2</v>
      </c>
      <c r="EO15" s="34">
        <v>1920</v>
      </c>
      <c r="EP15" s="33">
        <v>86.71</v>
      </c>
      <c r="EQ15" s="34">
        <v>2</v>
      </c>
      <c r="ER15" s="34">
        <v>1</v>
      </c>
    </row>
    <row r="16" spans="1:148" s="35" customFormat="1" ht="168">
      <c r="A16" s="31" t="s">
        <v>355</v>
      </c>
      <c r="B16" s="31" t="s">
        <v>477</v>
      </c>
      <c r="C16" s="31">
        <v>2</v>
      </c>
      <c r="D16" s="31" t="s">
        <v>478</v>
      </c>
      <c r="E16" s="31" t="s">
        <v>347</v>
      </c>
      <c r="F16" s="38" t="s">
        <v>479</v>
      </c>
      <c r="G16" s="31">
        <v>35733</v>
      </c>
      <c r="H16" s="31" t="s">
        <v>477</v>
      </c>
      <c r="I16" s="31" t="s">
        <v>480</v>
      </c>
      <c r="J16" s="31" t="s">
        <v>481</v>
      </c>
      <c r="K16" s="31" t="s">
        <v>322</v>
      </c>
      <c r="L16" s="31" t="s">
        <v>319</v>
      </c>
      <c r="M16" s="31" t="s">
        <v>335</v>
      </c>
      <c r="N16" s="31" t="s">
        <v>482</v>
      </c>
      <c r="O16" s="31" t="s">
        <v>319</v>
      </c>
      <c r="P16" s="31">
        <v>352359730</v>
      </c>
      <c r="Q16" s="31" t="s">
        <v>483</v>
      </c>
      <c r="R16" s="31"/>
      <c r="S16" s="31"/>
      <c r="T16" s="31"/>
      <c r="U16" s="31"/>
      <c r="V16" s="31"/>
      <c r="W16" s="31"/>
      <c r="X16" s="31">
        <v>4</v>
      </c>
      <c r="Y16" s="31">
        <v>0</v>
      </c>
      <c r="Z16" s="31">
        <v>4</v>
      </c>
      <c r="AA16" s="31">
        <v>4</v>
      </c>
      <c r="AB16" s="31">
        <v>0</v>
      </c>
      <c r="AC16" s="31">
        <v>4</v>
      </c>
      <c r="AD16" s="32" t="str">
        <f t="shared" si="5"/>
        <v>A</v>
      </c>
      <c r="AE16" s="31">
        <v>3</v>
      </c>
      <c r="AF16" s="32" t="str">
        <f t="shared" si="6"/>
        <v>A</v>
      </c>
      <c r="AG16" s="31">
        <v>0</v>
      </c>
      <c r="AH16" s="31">
        <v>4</v>
      </c>
      <c r="AI16" s="31">
        <v>0</v>
      </c>
      <c r="AJ16" s="31">
        <v>0</v>
      </c>
      <c r="AK16" s="31">
        <v>4</v>
      </c>
      <c r="AL16" s="32" t="str">
        <f t="shared" si="7"/>
        <v>A</v>
      </c>
      <c r="AM16" s="31">
        <v>0</v>
      </c>
      <c r="AN16" s="31">
        <v>0</v>
      </c>
      <c r="AO16" s="31">
        <v>4</v>
      </c>
      <c r="AP16" s="31">
        <v>4</v>
      </c>
      <c r="AQ16" s="32" t="str">
        <f t="shared" si="8"/>
        <v>A</v>
      </c>
      <c r="AR16" s="31">
        <v>0</v>
      </c>
      <c r="AS16" s="31">
        <v>0</v>
      </c>
      <c r="AT16" s="31">
        <v>0</v>
      </c>
      <c r="AU16" s="31">
        <v>3</v>
      </c>
      <c r="AV16" s="31">
        <v>1</v>
      </c>
      <c r="AW16" s="31">
        <v>0</v>
      </c>
      <c r="AX16" s="31">
        <v>4</v>
      </c>
      <c r="AY16" s="32" t="str">
        <f t="shared" si="9"/>
        <v>A</v>
      </c>
      <c r="AZ16" s="31">
        <v>1</v>
      </c>
      <c r="BA16" s="31">
        <v>1</v>
      </c>
      <c r="BB16" s="31">
        <v>0</v>
      </c>
      <c r="BC16" s="31">
        <v>1</v>
      </c>
      <c r="BD16" s="31">
        <v>0</v>
      </c>
      <c r="BE16" s="31">
        <v>0</v>
      </c>
      <c r="BF16" s="31">
        <v>0</v>
      </c>
      <c r="BG16" s="31">
        <v>11</v>
      </c>
      <c r="BH16" s="31">
        <v>0</v>
      </c>
      <c r="BI16" s="31">
        <v>8</v>
      </c>
      <c r="BJ16" s="31">
        <v>0</v>
      </c>
      <c r="BK16" s="31">
        <v>2</v>
      </c>
      <c r="BL16" s="31">
        <v>23</v>
      </c>
      <c r="BM16" s="31">
        <v>0</v>
      </c>
      <c r="BN16" s="31">
        <v>0</v>
      </c>
      <c r="BO16" s="31">
        <v>15</v>
      </c>
      <c r="BP16" s="31">
        <v>14</v>
      </c>
      <c r="BQ16" s="31">
        <v>0</v>
      </c>
      <c r="BR16" s="31">
        <v>0</v>
      </c>
      <c r="BS16" s="31">
        <v>19</v>
      </c>
      <c r="BT16" s="31">
        <v>5</v>
      </c>
      <c r="BU16" s="31">
        <v>0</v>
      </c>
      <c r="BV16" s="31">
        <v>5</v>
      </c>
      <c r="BW16" s="31">
        <v>5</v>
      </c>
      <c r="BX16" s="31">
        <v>1</v>
      </c>
      <c r="BY16" s="31">
        <v>1</v>
      </c>
      <c r="BZ16" s="31">
        <v>0</v>
      </c>
      <c r="CA16" s="31">
        <v>8</v>
      </c>
      <c r="CB16" s="31">
        <v>5</v>
      </c>
      <c r="CC16" s="31">
        <v>0</v>
      </c>
      <c r="CD16" s="31">
        <v>1</v>
      </c>
      <c r="CE16" s="31">
        <v>0</v>
      </c>
      <c r="CF16" s="31">
        <v>0</v>
      </c>
      <c r="CG16" s="31">
        <v>7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5</v>
      </c>
      <c r="CQ16" s="31">
        <v>1</v>
      </c>
      <c r="CR16" s="31">
        <v>0</v>
      </c>
      <c r="CS16" s="31">
        <v>9</v>
      </c>
      <c r="CT16" s="31">
        <v>1</v>
      </c>
      <c r="CU16" s="31">
        <v>0</v>
      </c>
      <c r="CV16" s="31">
        <v>0</v>
      </c>
      <c r="CW16" s="31">
        <v>8</v>
      </c>
      <c r="CX16" s="31">
        <v>12</v>
      </c>
      <c r="CY16" s="31">
        <v>5</v>
      </c>
      <c r="CZ16" s="31">
        <v>0</v>
      </c>
      <c r="DA16" s="31">
        <v>1</v>
      </c>
      <c r="DB16" s="31">
        <v>0</v>
      </c>
      <c r="DC16" s="31">
        <v>0</v>
      </c>
      <c r="DD16" s="31">
        <v>0</v>
      </c>
      <c r="DE16" s="31"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1">
        <v>0</v>
      </c>
      <c r="DS16" s="31">
        <v>0</v>
      </c>
      <c r="DT16" s="31">
        <v>0</v>
      </c>
      <c r="DU16" s="31">
        <v>1</v>
      </c>
      <c r="DV16" s="31">
        <v>2</v>
      </c>
      <c r="DW16" s="31">
        <v>0</v>
      </c>
      <c r="DX16" s="31">
        <v>0</v>
      </c>
      <c r="DY16" s="31">
        <v>1</v>
      </c>
      <c r="DZ16" s="31">
        <v>125</v>
      </c>
      <c r="EA16" s="31">
        <v>1</v>
      </c>
      <c r="EB16" s="31" t="s">
        <v>484</v>
      </c>
      <c r="EC16" s="31">
        <v>2</v>
      </c>
      <c r="ED16" s="31" t="s">
        <v>485</v>
      </c>
      <c r="EE16" s="31" t="s">
        <v>486</v>
      </c>
      <c r="EF16" s="31">
        <v>1</v>
      </c>
      <c r="EG16" s="31">
        <v>1</v>
      </c>
      <c r="EH16" s="31">
        <v>1</v>
      </c>
      <c r="EI16" s="31" t="s">
        <v>487</v>
      </c>
      <c r="EJ16" s="31" t="s">
        <v>488</v>
      </c>
      <c r="EK16" s="31">
        <v>3966</v>
      </c>
      <c r="EL16" s="31">
        <v>33.228960999999998</v>
      </c>
      <c r="EM16" s="31">
        <v>2</v>
      </c>
      <c r="EN16" s="31">
        <v>2</v>
      </c>
      <c r="EO16" s="34">
        <v>3932</v>
      </c>
      <c r="EP16" s="33">
        <v>33.229999999999997</v>
      </c>
      <c r="EQ16" s="34">
        <v>2</v>
      </c>
      <c r="ER16" s="34">
        <v>2</v>
      </c>
    </row>
    <row r="17" spans="1:148" s="35" customFormat="1" ht="24">
      <c r="A17" s="31" t="s">
        <v>355</v>
      </c>
      <c r="B17" s="31" t="s">
        <v>489</v>
      </c>
      <c r="C17" s="31">
        <v>1</v>
      </c>
      <c r="D17" s="31" t="s">
        <v>490</v>
      </c>
      <c r="E17" s="31" t="s">
        <v>491</v>
      </c>
      <c r="F17" s="31">
        <v>164</v>
      </c>
      <c r="G17" s="31">
        <v>35137</v>
      </c>
      <c r="H17" s="31" t="s">
        <v>489</v>
      </c>
      <c r="I17" s="31" t="s">
        <v>492</v>
      </c>
      <c r="J17" s="36" t="s">
        <v>493</v>
      </c>
      <c r="K17" s="31" t="s">
        <v>494</v>
      </c>
      <c r="L17" s="31"/>
      <c r="M17" s="31" t="s">
        <v>344</v>
      </c>
      <c r="N17" s="31" t="s">
        <v>343</v>
      </c>
      <c r="O17" s="31"/>
      <c r="P17" s="31">
        <v>354420415</v>
      </c>
      <c r="Q17" s="31" t="s">
        <v>495</v>
      </c>
      <c r="R17" s="31"/>
      <c r="S17" s="31" t="s">
        <v>344</v>
      </c>
      <c r="T17" s="31" t="s">
        <v>343</v>
      </c>
      <c r="U17" s="31"/>
      <c r="V17" s="31">
        <v>354420415</v>
      </c>
      <c r="W17" s="31" t="s">
        <v>495</v>
      </c>
      <c r="X17" s="31">
        <v>1</v>
      </c>
      <c r="Y17" s="31">
        <v>2</v>
      </c>
      <c r="Z17" s="31">
        <v>3</v>
      </c>
      <c r="AA17" s="31">
        <v>1</v>
      </c>
      <c r="AB17" s="31">
        <v>2</v>
      </c>
      <c r="AC17" s="31">
        <v>3</v>
      </c>
      <c r="AD17" s="32" t="str">
        <f t="shared" si="5"/>
        <v>A</v>
      </c>
      <c r="AE17" s="31">
        <v>1</v>
      </c>
      <c r="AF17" s="32" t="str">
        <f t="shared" si="6"/>
        <v>A</v>
      </c>
      <c r="AG17" s="31"/>
      <c r="AH17" s="31">
        <v>1</v>
      </c>
      <c r="AI17" s="31"/>
      <c r="AJ17" s="31"/>
      <c r="AK17" s="31">
        <v>1</v>
      </c>
      <c r="AL17" s="32" t="str">
        <f t="shared" si="7"/>
        <v>A</v>
      </c>
      <c r="AM17" s="31"/>
      <c r="AN17" s="31"/>
      <c r="AO17" s="31">
        <v>1</v>
      </c>
      <c r="AP17" s="31">
        <v>1</v>
      </c>
      <c r="AQ17" s="32" t="str">
        <f t="shared" si="8"/>
        <v>A</v>
      </c>
      <c r="AR17" s="31"/>
      <c r="AS17" s="31"/>
      <c r="AT17" s="31"/>
      <c r="AU17" s="31">
        <v>1</v>
      </c>
      <c r="AV17" s="31"/>
      <c r="AW17" s="31"/>
      <c r="AX17" s="31">
        <v>1</v>
      </c>
      <c r="AY17" s="32" t="str">
        <f t="shared" si="9"/>
        <v>A</v>
      </c>
      <c r="AZ17" s="31">
        <v>1</v>
      </c>
      <c r="BA17" s="31">
        <v>1</v>
      </c>
      <c r="BB17" s="31">
        <v>0</v>
      </c>
      <c r="BC17" s="31">
        <v>1</v>
      </c>
      <c r="BD17" s="31">
        <v>0</v>
      </c>
      <c r="BE17" s="31">
        <v>0</v>
      </c>
      <c r="BF17" s="31">
        <v>0</v>
      </c>
      <c r="BG17" s="31">
        <v>14</v>
      </c>
      <c r="BH17" s="31">
        <v>0</v>
      </c>
      <c r="BI17" s="31">
        <v>14</v>
      </c>
      <c r="BJ17" s="31">
        <v>0</v>
      </c>
      <c r="BK17" s="31">
        <v>1</v>
      </c>
      <c r="BL17" s="31">
        <v>51</v>
      </c>
      <c r="BM17" s="31">
        <v>7</v>
      </c>
      <c r="BN17" s="31">
        <v>0</v>
      </c>
      <c r="BO17" s="31">
        <v>5</v>
      </c>
      <c r="BP17" s="31">
        <v>5</v>
      </c>
      <c r="BQ17" s="31">
        <v>0</v>
      </c>
      <c r="BR17" s="31">
        <v>0</v>
      </c>
      <c r="BS17" s="31">
        <v>6</v>
      </c>
      <c r="BT17" s="31">
        <v>0</v>
      </c>
      <c r="BU17" s="31">
        <v>0</v>
      </c>
      <c r="BV17" s="31">
        <v>13</v>
      </c>
      <c r="BW17" s="31">
        <v>16</v>
      </c>
      <c r="BX17" s="31">
        <v>0</v>
      </c>
      <c r="BY17" s="31">
        <v>2</v>
      </c>
      <c r="BZ17" s="31">
        <v>0</v>
      </c>
      <c r="CA17" s="31">
        <v>11</v>
      </c>
      <c r="CB17" s="31">
        <v>2</v>
      </c>
      <c r="CC17" s="31">
        <v>1</v>
      </c>
      <c r="CD17" s="31">
        <v>6</v>
      </c>
      <c r="CE17" s="31">
        <v>0</v>
      </c>
      <c r="CF17" s="31">
        <v>0</v>
      </c>
      <c r="CG17" s="31">
        <v>1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10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1">
        <v>0</v>
      </c>
      <c r="DT17" s="31">
        <v>0</v>
      </c>
      <c r="DU17" s="31">
        <v>0</v>
      </c>
      <c r="DV17" s="31">
        <v>0</v>
      </c>
      <c r="DW17" s="31">
        <v>0</v>
      </c>
      <c r="DX17" s="31">
        <v>0</v>
      </c>
      <c r="DY17" s="31">
        <v>0</v>
      </c>
      <c r="DZ17" s="31">
        <v>29</v>
      </c>
      <c r="EA17" s="31">
        <v>1</v>
      </c>
      <c r="EB17" s="31" t="s">
        <v>496</v>
      </c>
      <c r="EC17" s="31">
        <v>1</v>
      </c>
      <c r="ED17" s="31"/>
      <c r="EE17" s="31"/>
      <c r="EF17" s="31">
        <v>1</v>
      </c>
      <c r="EG17" s="31">
        <v>1</v>
      </c>
      <c r="EH17" s="31">
        <v>1</v>
      </c>
      <c r="EI17" s="31"/>
      <c r="EJ17" s="31"/>
      <c r="EK17" s="31">
        <v>7314</v>
      </c>
      <c r="EL17" s="31">
        <v>153.371937</v>
      </c>
      <c r="EM17" s="31">
        <v>7</v>
      </c>
      <c r="EN17" s="31">
        <v>6</v>
      </c>
      <c r="EO17" s="34">
        <v>7335</v>
      </c>
      <c r="EP17" s="33">
        <v>153.37</v>
      </c>
      <c r="EQ17" s="34">
        <v>7</v>
      </c>
      <c r="ER17" s="34">
        <v>6</v>
      </c>
    </row>
    <row r="18" spans="1:148" s="35" customFormat="1" ht="48">
      <c r="A18" s="31" t="s">
        <v>355</v>
      </c>
      <c r="B18" s="31" t="s">
        <v>497</v>
      </c>
      <c r="C18" s="31">
        <v>3</v>
      </c>
      <c r="D18" s="37" t="s">
        <v>498</v>
      </c>
      <c r="E18" s="31" t="s">
        <v>499</v>
      </c>
      <c r="F18" s="31">
        <v>155</v>
      </c>
      <c r="G18" s="31">
        <v>35301</v>
      </c>
      <c r="H18" s="31" t="s">
        <v>500</v>
      </c>
      <c r="I18" s="31" t="s">
        <v>501</v>
      </c>
      <c r="J18" s="31" t="s">
        <v>502</v>
      </c>
      <c r="K18" s="31" t="s">
        <v>333</v>
      </c>
      <c r="L18" s="31" t="s">
        <v>320</v>
      </c>
      <c r="M18" s="31" t="s">
        <v>349</v>
      </c>
      <c r="N18" s="31" t="s">
        <v>503</v>
      </c>
      <c r="O18" s="31"/>
      <c r="P18" s="31">
        <v>354922148</v>
      </c>
      <c r="Q18" s="31" t="s">
        <v>504</v>
      </c>
      <c r="R18" s="31"/>
      <c r="S18" s="31"/>
      <c r="T18" s="31"/>
      <c r="U18" s="31"/>
      <c r="V18" s="31"/>
      <c r="W18" s="31"/>
      <c r="X18" s="31">
        <v>5</v>
      </c>
      <c r="Y18" s="31">
        <v>1</v>
      </c>
      <c r="Z18" s="31">
        <v>6</v>
      </c>
      <c r="AA18" s="31">
        <v>5</v>
      </c>
      <c r="AB18" s="31">
        <v>0.6</v>
      </c>
      <c r="AC18" s="31">
        <v>5.6</v>
      </c>
      <c r="AD18" s="32" t="str">
        <f t="shared" si="5"/>
        <v>A</v>
      </c>
      <c r="AE18" s="31">
        <v>5</v>
      </c>
      <c r="AF18" s="32" t="str">
        <f t="shared" si="6"/>
        <v>A</v>
      </c>
      <c r="AG18" s="31">
        <v>0</v>
      </c>
      <c r="AH18" s="31">
        <v>2</v>
      </c>
      <c r="AI18" s="31">
        <v>0</v>
      </c>
      <c r="AJ18" s="31">
        <v>3</v>
      </c>
      <c r="AK18" s="31">
        <v>5</v>
      </c>
      <c r="AL18" s="32" t="str">
        <f t="shared" si="7"/>
        <v>A</v>
      </c>
      <c r="AM18" s="31">
        <v>0</v>
      </c>
      <c r="AN18" s="31">
        <v>1</v>
      </c>
      <c r="AO18" s="31">
        <v>4</v>
      </c>
      <c r="AP18" s="31">
        <v>5</v>
      </c>
      <c r="AQ18" s="32" t="str">
        <f t="shared" si="8"/>
        <v>A</v>
      </c>
      <c r="AR18" s="31">
        <v>0</v>
      </c>
      <c r="AS18" s="31">
        <v>0</v>
      </c>
      <c r="AT18" s="31">
        <v>2</v>
      </c>
      <c r="AU18" s="31">
        <v>2</v>
      </c>
      <c r="AV18" s="31">
        <v>1</v>
      </c>
      <c r="AW18" s="31">
        <v>0</v>
      </c>
      <c r="AX18" s="31">
        <v>5</v>
      </c>
      <c r="AY18" s="32" t="str">
        <f t="shared" si="9"/>
        <v>A</v>
      </c>
      <c r="AZ18" s="31">
        <v>1</v>
      </c>
      <c r="BA18" s="31">
        <v>1</v>
      </c>
      <c r="BB18" s="31">
        <v>0</v>
      </c>
      <c r="BC18" s="31">
        <v>1</v>
      </c>
      <c r="BD18" s="31">
        <v>11</v>
      </c>
      <c r="BE18" s="31">
        <v>0</v>
      </c>
      <c r="BF18" s="31">
        <v>0</v>
      </c>
      <c r="BG18" s="31">
        <v>46</v>
      </c>
      <c r="BH18" s="31">
        <v>0</v>
      </c>
      <c r="BI18" s="31">
        <v>31</v>
      </c>
      <c r="BJ18" s="31">
        <v>1</v>
      </c>
      <c r="BK18" s="31">
        <v>2</v>
      </c>
      <c r="BL18" s="31">
        <v>68</v>
      </c>
      <c r="BM18" s="31">
        <v>10</v>
      </c>
      <c r="BN18" s="31">
        <v>0</v>
      </c>
      <c r="BO18" s="31">
        <v>16</v>
      </c>
      <c r="BP18" s="31">
        <v>67</v>
      </c>
      <c r="BQ18" s="31">
        <v>0</v>
      </c>
      <c r="BR18" s="31">
        <v>0</v>
      </c>
      <c r="BS18" s="31">
        <v>11</v>
      </c>
      <c r="BT18" s="31">
        <v>1</v>
      </c>
      <c r="BU18" s="31">
        <v>0</v>
      </c>
      <c r="BV18" s="31">
        <v>38</v>
      </c>
      <c r="BW18" s="31">
        <v>58</v>
      </c>
      <c r="BX18" s="31">
        <v>0</v>
      </c>
      <c r="BY18" s="31">
        <v>14</v>
      </c>
      <c r="BZ18" s="31">
        <v>1</v>
      </c>
      <c r="CA18" s="31">
        <v>5</v>
      </c>
      <c r="CB18" s="31">
        <v>12</v>
      </c>
      <c r="CC18" s="31">
        <v>2</v>
      </c>
      <c r="CD18" s="31">
        <v>2</v>
      </c>
      <c r="CE18" s="31">
        <v>5</v>
      </c>
      <c r="CF18" s="31">
        <v>0</v>
      </c>
      <c r="CG18" s="31">
        <v>8</v>
      </c>
      <c r="CH18" s="31">
        <v>0</v>
      </c>
      <c r="CI18" s="31">
        <v>0</v>
      </c>
      <c r="CJ18" s="31"/>
      <c r="CK18" s="31"/>
      <c r="CL18" s="31">
        <v>0</v>
      </c>
      <c r="CM18" s="31">
        <v>3</v>
      </c>
      <c r="CN18" s="31">
        <v>1</v>
      </c>
      <c r="CO18" s="31">
        <v>1</v>
      </c>
      <c r="CP18" s="31">
        <v>2</v>
      </c>
      <c r="CQ18" s="31">
        <v>4</v>
      </c>
      <c r="CR18" s="31">
        <v>0</v>
      </c>
      <c r="CS18" s="31">
        <v>45</v>
      </c>
      <c r="CT18" s="31">
        <v>2</v>
      </c>
      <c r="CU18" s="31">
        <v>0</v>
      </c>
      <c r="CV18" s="31">
        <v>0</v>
      </c>
      <c r="CW18" s="31">
        <v>0</v>
      </c>
      <c r="CX18" s="31">
        <v>7</v>
      </c>
      <c r="CY18" s="31">
        <v>9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2</v>
      </c>
      <c r="DO18" s="31">
        <v>1</v>
      </c>
      <c r="DP18" s="31">
        <v>0</v>
      </c>
      <c r="DQ18" s="31">
        <v>0</v>
      </c>
      <c r="DR18" s="31">
        <v>0</v>
      </c>
      <c r="DS18" s="31">
        <v>0</v>
      </c>
      <c r="DT18" s="31">
        <v>0</v>
      </c>
      <c r="DU18" s="31">
        <v>0</v>
      </c>
      <c r="DV18" s="31">
        <v>0</v>
      </c>
      <c r="DW18" s="31">
        <v>0</v>
      </c>
      <c r="DX18" s="31">
        <v>0</v>
      </c>
      <c r="DY18" s="31">
        <v>0</v>
      </c>
      <c r="DZ18" s="31">
        <v>465</v>
      </c>
      <c r="EA18" s="31">
        <v>1</v>
      </c>
      <c r="EB18" s="31" t="s">
        <v>505</v>
      </c>
      <c r="EC18" s="31">
        <v>3</v>
      </c>
      <c r="ED18" s="31" t="s">
        <v>506</v>
      </c>
      <c r="EE18" s="31" t="s">
        <v>507</v>
      </c>
      <c r="EF18" s="31">
        <v>0</v>
      </c>
      <c r="EG18" s="31">
        <v>1</v>
      </c>
      <c r="EH18" s="31">
        <v>1</v>
      </c>
      <c r="EI18" s="31"/>
      <c r="EJ18" s="31"/>
      <c r="EK18" s="31">
        <v>19121</v>
      </c>
      <c r="EL18" s="31">
        <v>205.48</v>
      </c>
      <c r="EM18" s="31">
        <v>11</v>
      </c>
      <c r="EN18" s="31">
        <v>10</v>
      </c>
      <c r="EO18" s="34">
        <v>19261</v>
      </c>
      <c r="EP18" s="33">
        <v>205.49</v>
      </c>
      <c r="EQ18" s="34">
        <v>11</v>
      </c>
      <c r="ER18" s="34">
        <v>10</v>
      </c>
    </row>
    <row r="19" spans="1:148" s="35" customFormat="1" ht="24">
      <c r="A19" s="31" t="s">
        <v>355</v>
      </c>
      <c r="B19" s="31" t="s">
        <v>508</v>
      </c>
      <c r="C19" s="31">
        <v>2</v>
      </c>
      <c r="D19" s="31" t="s">
        <v>509</v>
      </c>
      <c r="E19" s="31" t="s">
        <v>510</v>
      </c>
      <c r="F19" s="31">
        <v>239</v>
      </c>
      <c r="G19" s="31">
        <v>36221</v>
      </c>
      <c r="H19" s="31" t="s">
        <v>508</v>
      </c>
      <c r="I19" s="31" t="s">
        <v>511</v>
      </c>
      <c r="J19" s="31" t="s">
        <v>512</v>
      </c>
      <c r="K19" s="31" t="s">
        <v>494</v>
      </c>
      <c r="L19" s="31" t="s">
        <v>332</v>
      </c>
      <c r="M19" s="31" t="s">
        <v>513</v>
      </c>
      <c r="N19" s="31" t="s">
        <v>514</v>
      </c>
      <c r="O19" s="31"/>
      <c r="P19" s="31">
        <v>353240136</v>
      </c>
      <c r="Q19" s="31" t="s">
        <v>515</v>
      </c>
      <c r="R19" s="31"/>
      <c r="S19" s="31" t="s">
        <v>349</v>
      </c>
      <c r="T19" s="31" t="s">
        <v>516</v>
      </c>
      <c r="U19" s="31"/>
      <c r="V19" s="31">
        <v>353240137</v>
      </c>
      <c r="W19" s="31" t="s">
        <v>517</v>
      </c>
      <c r="X19" s="31">
        <v>2</v>
      </c>
      <c r="Y19" s="31">
        <v>1</v>
      </c>
      <c r="Z19" s="31">
        <v>3</v>
      </c>
      <c r="AA19" s="31">
        <v>2</v>
      </c>
      <c r="AB19" s="31">
        <v>1</v>
      </c>
      <c r="AC19" s="31">
        <v>3</v>
      </c>
      <c r="AD19" s="32" t="str">
        <f t="shared" si="5"/>
        <v>A</v>
      </c>
      <c r="AE19" s="31">
        <v>2</v>
      </c>
      <c r="AF19" s="32" t="str">
        <f t="shared" si="6"/>
        <v>A</v>
      </c>
      <c r="AG19" s="31"/>
      <c r="AH19" s="31">
        <v>1</v>
      </c>
      <c r="AI19" s="31">
        <v>1</v>
      </c>
      <c r="AJ19" s="31"/>
      <c r="AK19" s="31">
        <v>2</v>
      </c>
      <c r="AL19" s="32" t="str">
        <f t="shared" si="7"/>
        <v>A</v>
      </c>
      <c r="AM19" s="31"/>
      <c r="AN19" s="31"/>
      <c r="AO19" s="31">
        <v>2</v>
      </c>
      <c r="AP19" s="31">
        <v>2</v>
      </c>
      <c r="AQ19" s="32" t="str">
        <f t="shared" si="8"/>
        <v>A</v>
      </c>
      <c r="AR19" s="31"/>
      <c r="AS19" s="31"/>
      <c r="AT19" s="31">
        <v>1</v>
      </c>
      <c r="AU19" s="31">
        <v>1</v>
      </c>
      <c r="AV19" s="31"/>
      <c r="AW19" s="31"/>
      <c r="AX19" s="31">
        <v>2</v>
      </c>
      <c r="AY19" s="32" t="str">
        <f t="shared" si="9"/>
        <v>A</v>
      </c>
      <c r="AZ19" s="31">
        <v>1</v>
      </c>
      <c r="BA19" s="31">
        <v>0</v>
      </c>
      <c r="BB19" s="31">
        <v>0</v>
      </c>
      <c r="BC19" s="31">
        <v>1</v>
      </c>
      <c r="BD19" s="31">
        <v>5</v>
      </c>
      <c r="BE19" s="31">
        <v>0</v>
      </c>
      <c r="BF19" s="31">
        <v>0</v>
      </c>
      <c r="BG19" s="31">
        <v>10</v>
      </c>
      <c r="BH19" s="31">
        <v>2</v>
      </c>
      <c r="BI19" s="31">
        <v>6</v>
      </c>
      <c r="BJ19" s="31">
        <v>0</v>
      </c>
      <c r="BK19" s="31">
        <v>1</v>
      </c>
      <c r="BL19" s="31">
        <v>43</v>
      </c>
      <c r="BM19" s="31">
        <v>10</v>
      </c>
      <c r="BN19" s="31">
        <v>0</v>
      </c>
      <c r="BO19" s="31">
        <v>8</v>
      </c>
      <c r="BP19" s="31">
        <v>18</v>
      </c>
      <c r="BQ19" s="31">
        <v>0</v>
      </c>
      <c r="BR19" s="31">
        <v>0</v>
      </c>
      <c r="BS19" s="31">
        <v>5</v>
      </c>
      <c r="BT19" s="31">
        <v>2</v>
      </c>
      <c r="BU19" s="31">
        <v>0</v>
      </c>
      <c r="BV19" s="31">
        <v>26</v>
      </c>
      <c r="BW19" s="31">
        <v>13</v>
      </c>
      <c r="BX19" s="31">
        <v>1</v>
      </c>
      <c r="BY19" s="31">
        <v>0</v>
      </c>
      <c r="BZ19" s="31">
        <v>0</v>
      </c>
      <c r="CA19" s="31">
        <v>4</v>
      </c>
      <c r="CB19" s="31">
        <v>2</v>
      </c>
      <c r="CC19" s="31">
        <v>5</v>
      </c>
      <c r="CD19" s="31">
        <v>1</v>
      </c>
      <c r="CE19" s="31">
        <v>0</v>
      </c>
      <c r="CF19" s="31">
        <v>4</v>
      </c>
      <c r="CG19" s="31">
        <v>1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2</v>
      </c>
      <c r="CQ19" s="31">
        <v>0</v>
      </c>
      <c r="CR19" s="31">
        <v>0</v>
      </c>
      <c r="CS19" s="31">
        <v>7</v>
      </c>
      <c r="CT19" s="31">
        <v>3</v>
      </c>
      <c r="CU19" s="31">
        <v>0</v>
      </c>
      <c r="CV19" s="31">
        <v>0</v>
      </c>
      <c r="CW19" s="31">
        <v>4</v>
      </c>
      <c r="CX19" s="31">
        <v>0</v>
      </c>
      <c r="CY19" s="31">
        <v>12</v>
      </c>
      <c r="CZ19" s="31">
        <v>0</v>
      </c>
      <c r="DA19" s="31">
        <v>2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4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3</v>
      </c>
      <c r="DU19" s="31">
        <v>0</v>
      </c>
      <c r="DV19" s="31">
        <v>9</v>
      </c>
      <c r="DW19" s="31">
        <v>0</v>
      </c>
      <c r="DX19" s="31">
        <v>0</v>
      </c>
      <c r="DY19" s="31">
        <v>3</v>
      </c>
      <c r="DZ19" s="31">
        <v>20</v>
      </c>
      <c r="EA19" s="31">
        <v>1</v>
      </c>
      <c r="EB19" s="31" t="s">
        <v>518</v>
      </c>
      <c r="EC19" s="31">
        <v>1</v>
      </c>
      <c r="ED19" s="31" t="s">
        <v>519</v>
      </c>
      <c r="EE19" s="31"/>
      <c r="EF19" s="31">
        <v>1</v>
      </c>
      <c r="EG19" s="31">
        <v>1</v>
      </c>
      <c r="EH19" s="31">
        <v>1</v>
      </c>
      <c r="EI19" s="31"/>
      <c r="EJ19" s="31"/>
      <c r="EK19" s="31">
        <v>9348</v>
      </c>
      <c r="EL19" s="31">
        <v>104.28319999999999</v>
      </c>
      <c r="EM19" s="31">
        <v>5</v>
      </c>
      <c r="EN19" s="31">
        <v>5</v>
      </c>
      <c r="EO19" s="34">
        <v>9284</v>
      </c>
      <c r="EP19" s="33">
        <v>104.28</v>
      </c>
      <c r="EQ19" s="34">
        <v>5</v>
      </c>
      <c r="ER19" s="34">
        <v>5</v>
      </c>
    </row>
    <row r="20" spans="1:148" s="35" customFormat="1" ht="24">
      <c r="A20" s="31" t="s">
        <v>355</v>
      </c>
      <c r="B20" s="31" t="s">
        <v>520</v>
      </c>
      <c r="C20" s="31">
        <v>1</v>
      </c>
      <c r="D20" s="31" t="s">
        <v>521</v>
      </c>
      <c r="E20" s="31" t="s">
        <v>522</v>
      </c>
      <c r="F20" s="31" t="s">
        <v>523</v>
      </c>
      <c r="G20" s="31">
        <v>36225</v>
      </c>
      <c r="H20" s="31" t="s">
        <v>520</v>
      </c>
      <c r="I20" s="31" t="s">
        <v>524</v>
      </c>
      <c r="J20" s="31" t="s">
        <v>525</v>
      </c>
      <c r="K20" s="31" t="s">
        <v>526</v>
      </c>
      <c r="L20" s="31"/>
      <c r="M20" s="31" t="s">
        <v>326</v>
      </c>
      <c r="N20" s="31" t="s">
        <v>527</v>
      </c>
      <c r="O20" s="31"/>
      <c r="P20" s="31">
        <v>353176320</v>
      </c>
      <c r="Q20" s="31" t="s">
        <v>528</v>
      </c>
      <c r="R20" s="31"/>
      <c r="S20" s="31" t="s">
        <v>339</v>
      </c>
      <c r="T20" s="31" t="s">
        <v>529</v>
      </c>
      <c r="U20" s="31"/>
      <c r="V20" s="31">
        <v>353176321</v>
      </c>
      <c r="W20" s="31" t="s">
        <v>530</v>
      </c>
      <c r="X20" s="31">
        <v>2</v>
      </c>
      <c r="Y20" s="31">
        <v>1</v>
      </c>
      <c r="Z20" s="31">
        <v>3</v>
      </c>
      <c r="AA20" s="31">
        <v>2</v>
      </c>
      <c r="AB20" s="31">
        <v>1</v>
      </c>
      <c r="AC20" s="31">
        <v>3</v>
      </c>
      <c r="AD20" s="32" t="str">
        <f t="shared" si="5"/>
        <v>A</v>
      </c>
      <c r="AE20" s="31">
        <v>2</v>
      </c>
      <c r="AF20" s="32" t="str">
        <f t="shared" si="6"/>
        <v>A</v>
      </c>
      <c r="AG20" s="31"/>
      <c r="AH20" s="31">
        <v>2</v>
      </c>
      <c r="AI20" s="31"/>
      <c r="AJ20" s="31"/>
      <c r="AK20" s="31">
        <v>2</v>
      </c>
      <c r="AL20" s="32" t="str">
        <f t="shared" si="7"/>
        <v>A</v>
      </c>
      <c r="AM20" s="31"/>
      <c r="AN20" s="31"/>
      <c r="AO20" s="31">
        <v>2</v>
      </c>
      <c r="AP20" s="31">
        <v>2</v>
      </c>
      <c r="AQ20" s="32" t="str">
        <f t="shared" si="8"/>
        <v>A</v>
      </c>
      <c r="AR20" s="31"/>
      <c r="AS20" s="31"/>
      <c r="AT20" s="31">
        <v>1</v>
      </c>
      <c r="AU20" s="31">
        <v>1</v>
      </c>
      <c r="AV20" s="31"/>
      <c r="AW20" s="31"/>
      <c r="AX20" s="31">
        <v>2</v>
      </c>
      <c r="AY20" s="32" t="str">
        <f t="shared" si="9"/>
        <v>A</v>
      </c>
      <c r="AZ20" s="31">
        <v>1</v>
      </c>
      <c r="BA20" s="31">
        <v>0</v>
      </c>
      <c r="BB20" s="31">
        <v>0</v>
      </c>
      <c r="BC20" s="31">
        <v>1</v>
      </c>
      <c r="BD20" s="31">
        <v>0</v>
      </c>
      <c r="BE20" s="31">
        <v>0</v>
      </c>
      <c r="BF20" s="31">
        <v>0</v>
      </c>
      <c r="BG20" s="31">
        <v>10</v>
      </c>
      <c r="BH20" s="31">
        <v>1</v>
      </c>
      <c r="BI20" s="31">
        <v>12</v>
      </c>
      <c r="BJ20" s="31">
        <v>0</v>
      </c>
      <c r="BK20" s="31">
        <v>1</v>
      </c>
      <c r="BL20" s="31">
        <v>26</v>
      </c>
      <c r="BM20" s="31">
        <v>23</v>
      </c>
      <c r="BN20" s="31">
        <v>0</v>
      </c>
      <c r="BO20" s="31">
        <v>2</v>
      </c>
      <c r="BP20" s="31">
        <v>13</v>
      </c>
      <c r="BQ20" s="31">
        <v>0</v>
      </c>
      <c r="BR20" s="31">
        <v>0</v>
      </c>
      <c r="BS20" s="31">
        <v>1</v>
      </c>
      <c r="BT20" s="31">
        <v>0</v>
      </c>
      <c r="BU20" s="31">
        <v>0</v>
      </c>
      <c r="BV20" s="31">
        <v>1</v>
      </c>
      <c r="BW20" s="31">
        <v>22</v>
      </c>
      <c r="BX20" s="31">
        <v>0</v>
      </c>
      <c r="BY20" s="31">
        <v>0</v>
      </c>
      <c r="BZ20" s="31">
        <v>1</v>
      </c>
      <c r="CA20" s="31">
        <v>3</v>
      </c>
      <c r="CB20" s="31">
        <v>0</v>
      </c>
      <c r="CC20" s="31">
        <v>0</v>
      </c>
      <c r="CD20" s="31">
        <v>4</v>
      </c>
      <c r="CE20" s="31">
        <v>0</v>
      </c>
      <c r="CF20" s="31">
        <v>0</v>
      </c>
      <c r="CG20" s="31">
        <v>2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2</v>
      </c>
      <c r="CQ20" s="31">
        <v>1</v>
      </c>
      <c r="CR20" s="31">
        <v>0</v>
      </c>
      <c r="CS20" s="31">
        <v>15</v>
      </c>
      <c r="CT20" s="31">
        <v>5</v>
      </c>
      <c r="CU20" s="31">
        <v>0</v>
      </c>
      <c r="CV20" s="31">
        <v>0</v>
      </c>
      <c r="CW20" s="31">
        <v>3</v>
      </c>
      <c r="CX20" s="31">
        <v>0</v>
      </c>
      <c r="CY20" s="31">
        <v>3</v>
      </c>
      <c r="CZ20" s="31">
        <v>0</v>
      </c>
      <c r="DA20" s="31">
        <v>2</v>
      </c>
      <c r="DB20" s="31">
        <v>0</v>
      </c>
      <c r="DC20" s="31">
        <v>0</v>
      </c>
      <c r="DD20" s="31">
        <v>0</v>
      </c>
      <c r="DE20" s="31">
        <v>2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6</v>
      </c>
      <c r="DO20" s="31">
        <v>0</v>
      </c>
      <c r="DP20" s="31">
        <v>0</v>
      </c>
      <c r="DQ20" s="31">
        <v>0</v>
      </c>
      <c r="DR20" s="31">
        <v>0</v>
      </c>
      <c r="DS20" s="31">
        <v>0</v>
      </c>
      <c r="DT20" s="31">
        <v>2</v>
      </c>
      <c r="DU20" s="31">
        <v>0</v>
      </c>
      <c r="DV20" s="31">
        <v>2</v>
      </c>
      <c r="DW20" s="31">
        <v>1</v>
      </c>
      <c r="DX20" s="31">
        <v>0</v>
      </c>
      <c r="DY20" s="31">
        <v>0</v>
      </c>
      <c r="DZ20" s="31">
        <v>15</v>
      </c>
      <c r="EA20" s="31">
        <v>1</v>
      </c>
      <c r="EB20" s="31" t="s">
        <v>531</v>
      </c>
      <c r="EC20" s="31">
        <v>2</v>
      </c>
      <c r="ED20" s="31" t="s">
        <v>532</v>
      </c>
      <c r="EE20" s="31" t="s">
        <v>533</v>
      </c>
      <c r="EF20" s="31">
        <v>1</v>
      </c>
      <c r="EG20" s="31">
        <v>1</v>
      </c>
      <c r="EH20" s="31">
        <v>1</v>
      </c>
      <c r="EI20" s="31"/>
      <c r="EJ20" s="31"/>
      <c r="EK20" s="31">
        <v>5127</v>
      </c>
      <c r="EL20" s="31">
        <v>34.068179999999998</v>
      </c>
      <c r="EM20" s="31">
        <v>3</v>
      </c>
      <c r="EN20" s="31">
        <v>3</v>
      </c>
      <c r="EO20" s="34">
        <v>5115</v>
      </c>
      <c r="EP20" s="33">
        <v>34.07</v>
      </c>
      <c r="EQ20" s="34">
        <v>3</v>
      </c>
      <c r="ER20" s="34">
        <v>3</v>
      </c>
    </row>
    <row r="21" spans="1:148" s="35" customFormat="1">
      <c r="A21" s="31" t="s">
        <v>355</v>
      </c>
      <c r="B21" s="31" t="s">
        <v>534</v>
      </c>
      <c r="C21" s="31">
        <v>3</v>
      </c>
      <c r="D21" s="31" t="s">
        <v>535</v>
      </c>
      <c r="E21" s="31" t="s">
        <v>536</v>
      </c>
      <c r="F21" s="31">
        <v>1204</v>
      </c>
      <c r="G21" s="31">
        <v>36301</v>
      </c>
      <c r="H21" s="31" t="s">
        <v>537</v>
      </c>
      <c r="I21" s="31" t="s">
        <v>538</v>
      </c>
      <c r="J21" s="31" t="s">
        <v>539</v>
      </c>
      <c r="K21" s="31" t="s">
        <v>322</v>
      </c>
      <c r="L21" s="31" t="s">
        <v>320</v>
      </c>
      <c r="M21" s="31" t="s">
        <v>540</v>
      </c>
      <c r="N21" s="31" t="s">
        <v>541</v>
      </c>
      <c r="O21" s="31"/>
      <c r="P21" s="31">
        <v>353801228</v>
      </c>
      <c r="Q21" s="31" t="s">
        <v>542</v>
      </c>
      <c r="R21" s="31" t="s">
        <v>320</v>
      </c>
      <c r="S21" s="31" t="s">
        <v>540</v>
      </c>
      <c r="T21" s="31" t="s">
        <v>541</v>
      </c>
      <c r="U21" s="31"/>
      <c r="V21" s="31">
        <v>353801228</v>
      </c>
      <c r="W21" s="31" t="s">
        <v>542</v>
      </c>
      <c r="X21" s="31">
        <v>6</v>
      </c>
      <c r="Y21" s="31">
        <v>1</v>
      </c>
      <c r="Z21" s="31">
        <v>7</v>
      </c>
      <c r="AA21" s="31">
        <v>6</v>
      </c>
      <c r="AB21" s="31">
        <v>1</v>
      </c>
      <c r="AC21" s="31">
        <v>7</v>
      </c>
      <c r="AD21" s="32" t="str">
        <f t="shared" si="5"/>
        <v>A</v>
      </c>
      <c r="AE21" s="31">
        <v>5</v>
      </c>
      <c r="AF21" s="32" t="str">
        <f t="shared" si="6"/>
        <v>A</v>
      </c>
      <c r="AG21" s="31"/>
      <c r="AH21" s="31">
        <v>5</v>
      </c>
      <c r="AI21" s="31"/>
      <c r="AJ21" s="31">
        <v>1</v>
      </c>
      <c r="AK21" s="31">
        <v>6</v>
      </c>
      <c r="AL21" s="32" t="str">
        <f t="shared" si="7"/>
        <v>A</v>
      </c>
      <c r="AM21" s="31"/>
      <c r="AN21" s="31"/>
      <c r="AO21" s="31">
        <v>6</v>
      </c>
      <c r="AP21" s="31">
        <v>6</v>
      </c>
      <c r="AQ21" s="32" t="str">
        <f t="shared" si="8"/>
        <v>A</v>
      </c>
      <c r="AR21" s="31"/>
      <c r="AS21" s="31"/>
      <c r="AT21" s="31">
        <v>5</v>
      </c>
      <c r="AU21" s="31">
        <v>1</v>
      </c>
      <c r="AV21" s="31"/>
      <c r="AW21" s="31"/>
      <c r="AX21" s="31">
        <v>6</v>
      </c>
      <c r="AY21" s="32" t="str">
        <f t="shared" si="9"/>
        <v>A</v>
      </c>
      <c r="AZ21" s="31">
        <v>1</v>
      </c>
      <c r="BA21" s="31">
        <v>1</v>
      </c>
      <c r="BB21" s="31">
        <v>0</v>
      </c>
      <c r="BC21" s="31">
        <v>1</v>
      </c>
      <c r="BD21" s="31">
        <v>7</v>
      </c>
      <c r="BE21" s="31">
        <v>0</v>
      </c>
      <c r="BF21" s="31">
        <v>0</v>
      </c>
      <c r="BG21" s="31">
        <v>13</v>
      </c>
      <c r="BH21" s="31">
        <v>0</v>
      </c>
      <c r="BI21" s="31">
        <v>18</v>
      </c>
      <c r="BJ21" s="31">
        <v>0</v>
      </c>
      <c r="BK21" s="31">
        <v>0</v>
      </c>
      <c r="BL21" s="31">
        <v>42</v>
      </c>
      <c r="BM21" s="31">
        <v>18</v>
      </c>
      <c r="BN21" s="31">
        <v>0</v>
      </c>
      <c r="BO21" s="31">
        <v>42</v>
      </c>
      <c r="BP21" s="31">
        <v>95</v>
      </c>
      <c r="BQ21" s="31">
        <v>0</v>
      </c>
      <c r="BR21" s="31">
        <v>0</v>
      </c>
      <c r="BS21" s="31">
        <v>12</v>
      </c>
      <c r="BT21" s="31">
        <v>15</v>
      </c>
      <c r="BU21" s="31">
        <v>5</v>
      </c>
      <c r="BV21" s="31">
        <v>16</v>
      </c>
      <c r="BW21" s="31">
        <v>97</v>
      </c>
      <c r="BX21" s="31">
        <v>5</v>
      </c>
      <c r="BY21" s="31">
        <v>1</v>
      </c>
      <c r="BZ21" s="31">
        <v>0</v>
      </c>
      <c r="CA21" s="31">
        <v>8</v>
      </c>
      <c r="CB21" s="31">
        <v>15</v>
      </c>
      <c r="CC21" s="31">
        <v>12</v>
      </c>
      <c r="CD21" s="31">
        <v>7</v>
      </c>
      <c r="CE21" s="31">
        <v>2</v>
      </c>
      <c r="CF21" s="31">
        <v>9</v>
      </c>
      <c r="CG21" s="31">
        <v>9</v>
      </c>
      <c r="CH21" s="31">
        <v>0</v>
      </c>
      <c r="CI21" s="31">
        <v>0</v>
      </c>
      <c r="CJ21" s="31">
        <v>2</v>
      </c>
      <c r="CK21" s="31">
        <v>0</v>
      </c>
      <c r="CL21" s="31">
        <v>0</v>
      </c>
      <c r="CM21" s="31">
        <v>1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40</v>
      </c>
      <c r="CT21" s="31">
        <v>4</v>
      </c>
      <c r="CU21" s="31">
        <v>0</v>
      </c>
      <c r="CV21" s="31">
        <v>6</v>
      </c>
      <c r="CW21" s="31">
        <v>5</v>
      </c>
      <c r="CX21" s="31">
        <v>4</v>
      </c>
      <c r="CY21" s="31">
        <v>5</v>
      </c>
      <c r="CZ21" s="31">
        <v>0</v>
      </c>
      <c r="DA21" s="31">
        <v>1</v>
      </c>
      <c r="DB21" s="31">
        <v>0</v>
      </c>
      <c r="DC21" s="31">
        <v>0</v>
      </c>
      <c r="DD21" s="31">
        <v>1</v>
      </c>
      <c r="DE21" s="31">
        <v>10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1">
        <v>0</v>
      </c>
      <c r="DS21" s="31">
        <v>1</v>
      </c>
      <c r="DT21" s="31">
        <v>3</v>
      </c>
      <c r="DU21" s="31">
        <v>0</v>
      </c>
      <c r="DV21" s="31">
        <v>1</v>
      </c>
      <c r="DW21" s="31">
        <v>0</v>
      </c>
      <c r="DX21" s="31">
        <v>0</v>
      </c>
      <c r="DY21" s="31">
        <v>0</v>
      </c>
      <c r="DZ21" s="31">
        <v>65</v>
      </c>
      <c r="EA21" s="31">
        <v>1</v>
      </c>
      <c r="EB21" s="31" t="s">
        <v>543</v>
      </c>
      <c r="EC21" s="31">
        <v>2</v>
      </c>
      <c r="ED21" s="31"/>
      <c r="EE21" s="31"/>
      <c r="EF21" s="31">
        <v>1</v>
      </c>
      <c r="EG21" s="31">
        <v>1</v>
      </c>
      <c r="EH21" s="31">
        <v>1</v>
      </c>
      <c r="EI21" s="31"/>
      <c r="EJ21" s="31"/>
      <c r="EK21" s="31">
        <v>20603</v>
      </c>
      <c r="EL21" s="31">
        <v>134.63461699999999</v>
      </c>
      <c r="EM21" s="31">
        <v>5</v>
      </c>
      <c r="EN21" s="31">
        <v>5</v>
      </c>
      <c r="EO21" s="34">
        <v>20583</v>
      </c>
      <c r="EP21" s="33">
        <v>134.63999999999999</v>
      </c>
      <c r="EQ21" s="34">
        <v>5</v>
      </c>
      <c r="ER21" s="34">
        <v>5</v>
      </c>
    </row>
    <row r="22" spans="1:148" s="35" customFormat="1" ht="36">
      <c r="A22" s="31" t="s">
        <v>355</v>
      </c>
      <c r="B22" s="31" t="s">
        <v>544</v>
      </c>
      <c r="C22" s="31">
        <v>1</v>
      </c>
      <c r="D22" s="31" t="s">
        <v>545</v>
      </c>
      <c r="E22" s="31" t="s">
        <v>347</v>
      </c>
      <c r="F22" s="31">
        <v>1</v>
      </c>
      <c r="G22" s="31">
        <v>36236</v>
      </c>
      <c r="H22" s="31" t="s">
        <v>544</v>
      </c>
      <c r="I22" s="31" t="s">
        <v>546</v>
      </c>
      <c r="J22" s="31" t="s">
        <v>547</v>
      </c>
      <c r="K22" s="31" t="s">
        <v>333</v>
      </c>
      <c r="L22" s="31" t="s">
        <v>323</v>
      </c>
      <c r="M22" s="31" t="s">
        <v>548</v>
      </c>
      <c r="N22" s="31" t="s">
        <v>549</v>
      </c>
      <c r="O22" s="31"/>
      <c r="P22" s="31">
        <v>353892221</v>
      </c>
      <c r="Q22" s="31" t="s">
        <v>550</v>
      </c>
      <c r="R22" s="31"/>
      <c r="S22" s="31"/>
      <c r="T22" s="31"/>
      <c r="U22" s="31"/>
      <c r="V22" s="31"/>
      <c r="W22" s="31"/>
      <c r="X22" s="31">
        <v>1</v>
      </c>
      <c r="Y22" s="31"/>
      <c r="Z22" s="31">
        <v>1</v>
      </c>
      <c r="AA22" s="31">
        <v>1</v>
      </c>
      <c r="AB22" s="31"/>
      <c r="AC22" s="31">
        <v>1</v>
      </c>
      <c r="AD22" s="32" t="str">
        <f t="shared" si="5"/>
        <v>A</v>
      </c>
      <c r="AE22" s="31">
        <v>1</v>
      </c>
      <c r="AF22" s="32" t="str">
        <f t="shared" si="6"/>
        <v>A</v>
      </c>
      <c r="AG22" s="31"/>
      <c r="AH22" s="31"/>
      <c r="AI22" s="31"/>
      <c r="AJ22" s="31">
        <v>1</v>
      </c>
      <c r="AK22" s="31">
        <v>1</v>
      </c>
      <c r="AL22" s="32" t="str">
        <f t="shared" si="7"/>
        <v>A</v>
      </c>
      <c r="AM22" s="31"/>
      <c r="AN22" s="31">
        <v>1</v>
      </c>
      <c r="AO22" s="31"/>
      <c r="AP22" s="31">
        <v>1</v>
      </c>
      <c r="AQ22" s="32" t="str">
        <f t="shared" si="8"/>
        <v>A</v>
      </c>
      <c r="AR22" s="31"/>
      <c r="AS22" s="31"/>
      <c r="AT22" s="31">
        <v>1</v>
      </c>
      <c r="AU22" s="31"/>
      <c r="AV22" s="31"/>
      <c r="AW22" s="31"/>
      <c r="AX22" s="31">
        <v>1</v>
      </c>
      <c r="AY22" s="32" t="str">
        <f t="shared" si="9"/>
        <v>A</v>
      </c>
      <c r="AZ22" s="31">
        <v>1</v>
      </c>
      <c r="BA22" s="31">
        <v>0</v>
      </c>
      <c r="BB22" s="31">
        <v>0</v>
      </c>
      <c r="BC22" s="31">
        <v>0</v>
      </c>
      <c r="BD22" s="31">
        <v>2</v>
      </c>
      <c r="BE22" s="31">
        <v>0</v>
      </c>
      <c r="BF22" s="31">
        <v>0</v>
      </c>
      <c r="BG22" s="31">
        <v>21</v>
      </c>
      <c r="BH22" s="31">
        <v>4</v>
      </c>
      <c r="BI22" s="31">
        <v>12</v>
      </c>
      <c r="BJ22" s="31">
        <v>0</v>
      </c>
      <c r="BK22" s="31">
        <v>0</v>
      </c>
      <c r="BL22" s="31">
        <v>38</v>
      </c>
      <c r="BM22" s="31">
        <v>0</v>
      </c>
      <c r="BN22" s="31">
        <v>0</v>
      </c>
      <c r="BO22" s="31">
        <v>25</v>
      </c>
      <c r="BP22" s="31">
        <v>24</v>
      </c>
      <c r="BQ22" s="31">
        <v>0</v>
      </c>
      <c r="BR22" s="31">
        <v>0</v>
      </c>
      <c r="BS22" s="31">
        <v>4</v>
      </c>
      <c r="BT22" s="31">
        <v>0</v>
      </c>
      <c r="BU22" s="31">
        <v>0</v>
      </c>
      <c r="BV22" s="31">
        <v>0</v>
      </c>
      <c r="BW22" s="31">
        <v>10</v>
      </c>
      <c r="BX22" s="31">
        <v>0</v>
      </c>
      <c r="BY22" s="31">
        <v>4</v>
      </c>
      <c r="BZ22" s="31">
        <v>3</v>
      </c>
      <c r="CA22" s="31">
        <v>140</v>
      </c>
      <c r="CB22" s="31">
        <v>30</v>
      </c>
      <c r="CC22" s="31">
        <v>0</v>
      </c>
      <c r="CD22" s="31">
        <v>5</v>
      </c>
      <c r="CE22" s="31">
        <v>0</v>
      </c>
      <c r="CF22" s="31">
        <v>0</v>
      </c>
      <c r="CG22" s="31">
        <v>5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2</v>
      </c>
      <c r="CQ22" s="31">
        <v>3</v>
      </c>
      <c r="CR22" s="31">
        <v>0</v>
      </c>
      <c r="CS22" s="31">
        <v>0</v>
      </c>
      <c r="CT22" s="31">
        <v>0</v>
      </c>
      <c r="CU22" s="31">
        <v>1</v>
      </c>
      <c r="CV22" s="31">
        <v>0</v>
      </c>
      <c r="CW22" s="31">
        <v>3</v>
      </c>
      <c r="CX22" s="31">
        <v>3</v>
      </c>
      <c r="CY22" s="31">
        <v>2</v>
      </c>
      <c r="CZ22" s="31">
        <v>0</v>
      </c>
      <c r="DA22" s="31">
        <v>1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50</v>
      </c>
      <c r="DN22" s="31">
        <v>0</v>
      </c>
      <c r="DO22" s="31">
        <v>0</v>
      </c>
      <c r="DP22" s="31">
        <v>0</v>
      </c>
      <c r="DQ22" s="31">
        <v>0</v>
      </c>
      <c r="DR22" s="31">
        <v>0</v>
      </c>
      <c r="DS22" s="31">
        <v>0</v>
      </c>
      <c r="DT22" s="31">
        <v>1</v>
      </c>
      <c r="DU22" s="31">
        <v>0</v>
      </c>
      <c r="DV22" s="31">
        <v>1</v>
      </c>
      <c r="DW22" s="31">
        <v>0</v>
      </c>
      <c r="DX22" s="31">
        <v>1</v>
      </c>
      <c r="DY22" s="31">
        <v>3</v>
      </c>
      <c r="DZ22" s="31">
        <v>45</v>
      </c>
      <c r="EA22" s="31">
        <v>0</v>
      </c>
      <c r="EB22" s="31"/>
      <c r="EC22" s="31">
        <v>4</v>
      </c>
      <c r="ED22" s="31" t="s">
        <v>551</v>
      </c>
      <c r="EE22" s="31" t="s">
        <v>552</v>
      </c>
      <c r="EF22" s="31">
        <v>1</v>
      </c>
      <c r="EG22" s="31">
        <v>1</v>
      </c>
      <c r="EH22" s="31">
        <v>1</v>
      </c>
      <c r="EI22" s="31"/>
      <c r="EJ22" s="31" t="s">
        <v>553</v>
      </c>
      <c r="EK22" s="31">
        <v>4057</v>
      </c>
      <c r="EL22" s="31">
        <v>85.441672999999994</v>
      </c>
      <c r="EM22" s="31">
        <v>5</v>
      </c>
      <c r="EN22" s="31">
        <v>5</v>
      </c>
      <c r="EO22" s="34">
        <v>3865</v>
      </c>
      <c r="EP22" s="33">
        <v>85.44</v>
      </c>
      <c r="EQ22" s="34">
        <v>5</v>
      </c>
      <c r="ER22" s="34">
        <v>5</v>
      </c>
    </row>
    <row r="23" spans="1:148" s="35" customFormat="1" ht="48">
      <c r="A23" s="31" t="s">
        <v>355</v>
      </c>
      <c r="B23" s="31" t="s">
        <v>554</v>
      </c>
      <c r="C23" s="31">
        <v>3</v>
      </c>
      <c r="D23" s="31" t="s">
        <v>555</v>
      </c>
      <c r="E23" s="31" t="s">
        <v>556</v>
      </c>
      <c r="F23" s="31">
        <v>1929</v>
      </c>
      <c r="G23" s="31">
        <v>35601</v>
      </c>
      <c r="H23" s="31" t="s">
        <v>554</v>
      </c>
      <c r="I23" s="31" t="s">
        <v>557</v>
      </c>
      <c r="J23" s="31" t="s">
        <v>558</v>
      </c>
      <c r="K23" s="31" t="s">
        <v>329</v>
      </c>
      <c r="L23" s="31" t="s">
        <v>320</v>
      </c>
      <c r="M23" s="31" t="s">
        <v>559</v>
      </c>
      <c r="N23" s="31" t="s">
        <v>560</v>
      </c>
      <c r="O23" s="31"/>
      <c r="P23" s="31">
        <v>359808232</v>
      </c>
      <c r="Q23" s="31" t="s">
        <v>561</v>
      </c>
      <c r="R23" s="31" t="s">
        <v>320</v>
      </c>
      <c r="S23" s="31"/>
      <c r="T23" s="31" t="s">
        <v>560</v>
      </c>
      <c r="U23" s="31" t="s">
        <v>319</v>
      </c>
      <c r="V23" s="31">
        <v>359808232</v>
      </c>
      <c r="W23" s="31" t="s">
        <v>562</v>
      </c>
      <c r="X23" s="31">
        <v>5</v>
      </c>
      <c r="Y23" s="31">
        <v>0</v>
      </c>
      <c r="Z23" s="31">
        <v>5</v>
      </c>
      <c r="AA23" s="31">
        <v>5</v>
      </c>
      <c r="AB23" s="31">
        <v>0</v>
      </c>
      <c r="AC23" s="31">
        <v>5</v>
      </c>
      <c r="AD23" s="32" t="str">
        <f t="shared" si="5"/>
        <v>A</v>
      </c>
      <c r="AE23" s="31">
        <v>5</v>
      </c>
      <c r="AF23" s="32" t="str">
        <f t="shared" si="6"/>
        <v>A</v>
      </c>
      <c r="AG23" s="31">
        <v>0</v>
      </c>
      <c r="AH23" s="31">
        <v>4</v>
      </c>
      <c r="AI23" s="31">
        <v>1</v>
      </c>
      <c r="AJ23" s="31">
        <v>0</v>
      </c>
      <c r="AK23" s="31">
        <v>5</v>
      </c>
      <c r="AL23" s="32" t="str">
        <f t="shared" si="7"/>
        <v>A</v>
      </c>
      <c r="AM23" s="31">
        <v>1</v>
      </c>
      <c r="AN23" s="31">
        <v>1</v>
      </c>
      <c r="AO23" s="31">
        <v>3</v>
      </c>
      <c r="AP23" s="31">
        <v>5</v>
      </c>
      <c r="AQ23" s="32" t="str">
        <f t="shared" si="8"/>
        <v>A</v>
      </c>
      <c r="AR23" s="31">
        <v>0</v>
      </c>
      <c r="AS23" s="31">
        <v>0</v>
      </c>
      <c r="AT23" s="31">
        <v>2</v>
      </c>
      <c r="AU23" s="31">
        <v>3</v>
      </c>
      <c r="AV23" s="31">
        <v>0</v>
      </c>
      <c r="AW23" s="31">
        <v>0</v>
      </c>
      <c r="AX23" s="31">
        <v>5</v>
      </c>
      <c r="AY23" s="32" t="str">
        <f t="shared" si="9"/>
        <v>A</v>
      </c>
      <c r="AZ23" s="31">
        <v>1</v>
      </c>
      <c r="BA23" s="31">
        <v>1</v>
      </c>
      <c r="BB23" s="31">
        <v>1</v>
      </c>
      <c r="BC23" s="31">
        <v>1</v>
      </c>
      <c r="BD23" s="31">
        <v>3</v>
      </c>
      <c r="BE23" s="31">
        <v>1</v>
      </c>
      <c r="BF23" s="31">
        <v>0</v>
      </c>
      <c r="BG23" s="31">
        <v>57</v>
      </c>
      <c r="BH23" s="31">
        <v>3</v>
      </c>
      <c r="BI23" s="31">
        <v>39</v>
      </c>
      <c r="BJ23" s="31">
        <v>0</v>
      </c>
      <c r="BK23" s="31">
        <v>31</v>
      </c>
      <c r="BL23" s="31">
        <v>71</v>
      </c>
      <c r="BM23" s="31">
        <v>39</v>
      </c>
      <c r="BN23" s="31">
        <v>1</v>
      </c>
      <c r="BO23" s="31">
        <v>37</v>
      </c>
      <c r="BP23" s="31">
        <v>118</v>
      </c>
      <c r="BQ23" s="31">
        <v>1</v>
      </c>
      <c r="BR23" s="31">
        <v>0</v>
      </c>
      <c r="BS23" s="31">
        <v>17</v>
      </c>
      <c r="BT23" s="31">
        <v>2</v>
      </c>
      <c r="BU23" s="31">
        <v>3</v>
      </c>
      <c r="BV23" s="31">
        <v>117</v>
      </c>
      <c r="BW23" s="31">
        <v>71</v>
      </c>
      <c r="BX23" s="31">
        <v>8</v>
      </c>
      <c r="BY23" s="31">
        <v>4</v>
      </c>
      <c r="BZ23" s="31">
        <v>0</v>
      </c>
      <c r="CA23" s="31">
        <v>88</v>
      </c>
      <c r="CB23" s="31">
        <v>11</v>
      </c>
      <c r="CC23" s="31">
        <v>14</v>
      </c>
      <c r="CD23" s="31">
        <v>8</v>
      </c>
      <c r="CE23" s="31">
        <v>2</v>
      </c>
      <c r="CF23" s="31">
        <v>1</v>
      </c>
      <c r="CG23" s="31">
        <v>39</v>
      </c>
      <c r="CH23" s="31">
        <v>0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4</v>
      </c>
      <c r="CR23" s="31">
        <v>4</v>
      </c>
      <c r="CS23" s="31">
        <v>8</v>
      </c>
      <c r="CT23" s="31">
        <v>6</v>
      </c>
      <c r="CU23" s="31">
        <v>0</v>
      </c>
      <c r="CV23" s="31">
        <v>0</v>
      </c>
      <c r="CW23" s="31">
        <v>63</v>
      </c>
      <c r="CX23" s="31">
        <v>1</v>
      </c>
      <c r="CY23" s="31">
        <v>5</v>
      </c>
      <c r="CZ23" s="31">
        <v>0</v>
      </c>
      <c r="DA23" s="31">
        <v>1</v>
      </c>
      <c r="DB23" s="31">
        <v>0</v>
      </c>
      <c r="DC23" s="31">
        <v>0</v>
      </c>
      <c r="DD23" s="31">
        <v>0</v>
      </c>
      <c r="DE23" s="31">
        <v>11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1">
        <v>0</v>
      </c>
      <c r="DS23" s="31">
        <v>0</v>
      </c>
      <c r="DT23" s="31">
        <v>2</v>
      </c>
      <c r="DU23" s="31">
        <v>0</v>
      </c>
      <c r="DV23" s="31">
        <v>0</v>
      </c>
      <c r="DW23" s="31">
        <v>0</v>
      </c>
      <c r="DX23" s="31">
        <v>0</v>
      </c>
      <c r="DY23" s="31">
        <v>3</v>
      </c>
      <c r="DZ23" s="31">
        <v>185</v>
      </c>
      <c r="EA23" s="31">
        <v>1</v>
      </c>
      <c r="EB23" s="31" t="s">
        <v>563</v>
      </c>
      <c r="EC23" s="31">
        <v>2</v>
      </c>
      <c r="ED23" s="31" t="s">
        <v>564</v>
      </c>
      <c r="EE23" s="31" t="s">
        <v>565</v>
      </c>
      <c r="EF23" s="31">
        <v>1</v>
      </c>
      <c r="EG23" s="31">
        <v>1</v>
      </c>
      <c r="EH23" s="31">
        <v>1</v>
      </c>
      <c r="EI23" s="31" t="s">
        <v>566</v>
      </c>
      <c r="EJ23" s="31" t="s">
        <v>567</v>
      </c>
      <c r="EK23" s="31">
        <v>42290</v>
      </c>
      <c r="EL23" s="31">
        <v>271.57691499999999</v>
      </c>
      <c r="EM23" s="31">
        <v>16</v>
      </c>
      <c r="EN23" s="31">
        <v>15</v>
      </c>
      <c r="EO23" s="34">
        <v>42033</v>
      </c>
      <c r="EP23" s="33">
        <v>271.57</v>
      </c>
      <c r="EQ23" s="34">
        <v>16</v>
      </c>
      <c r="ER23" s="34">
        <v>15</v>
      </c>
    </row>
    <row r="24" spans="1:148" s="35" customFormat="1">
      <c r="A24" s="31" t="s">
        <v>355</v>
      </c>
      <c r="B24" s="31" t="s">
        <v>568</v>
      </c>
      <c r="C24" s="31">
        <v>1</v>
      </c>
      <c r="D24" s="31" t="s">
        <v>569</v>
      </c>
      <c r="E24" s="31" t="s">
        <v>318</v>
      </c>
      <c r="F24" s="31">
        <v>143</v>
      </c>
      <c r="G24" s="31">
        <v>36461</v>
      </c>
      <c r="H24" s="31" t="s">
        <v>568</v>
      </c>
      <c r="I24" s="31" t="s">
        <v>570</v>
      </c>
      <c r="J24" s="31" t="s">
        <v>571</v>
      </c>
      <c r="K24" s="31" t="s">
        <v>325</v>
      </c>
      <c r="L24" s="31"/>
      <c r="M24" s="31" t="s">
        <v>327</v>
      </c>
      <c r="N24" s="31" t="s">
        <v>572</v>
      </c>
      <c r="O24" s="31"/>
      <c r="P24" s="31">
        <v>353176228</v>
      </c>
      <c r="Q24" s="31" t="s">
        <v>573</v>
      </c>
      <c r="R24" s="31"/>
      <c r="S24" s="31" t="s">
        <v>327</v>
      </c>
      <c r="T24" s="31" t="s">
        <v>572</v>
      </c>
      <c r="U24" s="31"/>
      <c r="V24" s="31">
        <v>353176228</v>
      </c>
      <c r="W24" s="31" t="s">
        <v>573</v>
      </c>
      <c r="X24" s="31">
        <v>1</v>
      </c>
      <c r="Y24" s="31">
        <v>0</v>
      </c>
      <c r="Z24" s="31">
        <v>1</v>
      </c>
      <c r="AA24" s="31">
        <v>1</v>
      </c>
      <c r="AB24" s="31">
        <v>0</v>
      </c>
      <c r="AC24" s="31">
        <v>1</v>
      </c>
      <c r="AD24" s="32" t="str">
        <f t="shared" si="5"/>
        <v>A</v>
      </c>
      <c r="AE24" s="31">
        <v>1</v>
      </c>
      <c r="AF24" s="32" t="str">
        <f t="shared" si="6"/>
        <v>A</v>
      </c>
      <c r="AG24" s="31">
        <v>0</v>
      </c>
      <c r="AH24" s="31">
        <v>1</v>
      </c>
      <c r="AI24" s="31">
        <v>0</v>
      </c>
      <c r="AJ24" s="31">
        <v>0</v>
      </c>
      <c r="AK24" s="31">
        <v>1</v>
      </c>
      <c r="AL24" s="32" t="str">
        <f t="shared" si="7"/>
        <v>A</v>
      </c>
      <c r="AM24" s="31">
        <v>0</v>
      </c>
      <c r="AN24" s="31">
        <v>0</v>
      </c>
      <c r="AO24" s="31">
        <v>1</v>
      </c>
      <c r="AP24" s="31">
        <v>1</v>
      </c>
      <c r="AQ24" s="32" t="str">
        <f t="shared" si="8"/>
        <v>A</v>
      </c>
      <c r="AR24" s="31">
        <v>0</v>
      </c>
      <c r="AS24" s="31">
        <v>0</v>
      </c>
      <c r="AT24" s="31">
        <v>1</v>
      </c>
      <c r="AU24" s="31">
        <v>0</v>
      </c>
      <c r="AV24" s="31">
        <v>0</v>
      </c>
      <c r="AW24" s="31">
        <v>0</v>
      </c>
      <c r="AX24" s="31">
        <v>1</v>
      </c>
      <c r="AY24" s="32" t="str">
        <f t="shared" si="9"/>
        <v>A</v>
      </c>
      <c r="AZ24" s="31">
        <v>1</v>
      </c>
      <c r="BA24" s="31">
        <v>1</v>
      </c>
      <c r="BB24" s="31">
        <v>1</v>
      </c>
      <c r="BC24" s="31">
        <v>1</v>
      </c>
      <c r="BD24" s="31">
        <v>3</v>
      </c>
      <c r="BE24" s="31">
        <v>0</v>
      </c>
      <c r="BF24" s="31">
        <v>0</v>
      </c>
      <c r="BG24" s="31">
        <v>14</v>
      </c>
      <c r="BH24" s="31">
        <v>0</v>
      </c>
      <c r="BI24" s="31">
        <v>3</v>
      </c>
      <c r="BJ24" s="31">
        <v>0</v>
      </c>
      <c r="BK24" s="31">
        <v>0</v>
      </c>
      <c r="BL24" s="31">
        <v>7</v>
      </c>
      <c r="BM24" s="31">
        <v>1</v>
      </c>
      <c r="BN24" s="31">
        <v>0</v>
      </c>
      <c r="BO24" s="31">
        <v>7</v>
      </c>
      <c r="BP24" s="31">
        <v>3</v>
      </c>
      <c r="BQ24" s="31">
        <v>0</v>
      </c>
      <c r="BR24" s="31">
        <v>0</v>
      </c>
      <c r="BS24" s="31">
        <v>1</v>
      </c>
      <c r="BT24" s="31">
        <v>0</v>
      </c>
      <c r="BU24" s="31">
        <v>0</v>
      </c>
      <c r="BV24" s="31">
        <v>3</v>
      </c>
      <c r="BW24" s="31">
        <v>3</v>
      </c>
      <c r="BX24" s="31">
        <v>0</v>
      </c>
      <c r="BY24" s="31">
        <v>0</v>
      </c>
      <c r="BZ24" s="31">
        <v>0</v>
      </c>
      <c r="CA24" s="31">
        <v>4</v>
      </c>
      <c r="CB24" s="31">
        <v>4</v>
      </c>
      <c r="CC24" s="31">
        <v>1</v>
      </c>
      <c r="CD24" s="31">
        <v>0</v>
      </c>
      <c r="CE24" s="31">
        <v>0</v>
      </c>
      <c r="CF24" s="31">
        <v>1</v>
      </c>
      <c r="CG24" s="31">
        <v>0</v>
      </c>
      <c r="CH24" s="31">
        <v>0</v>
      </c>
      <c r="CI24" s="31">
        <v>3</v>
      </c>
      <c r="CJ24" s="31"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3</v>
      </c>
      <c r="CT24" s="31">
        <v>2</v>
      </c>
      <c r="CU24" s="31">
        <v>0</v>
      </c>
      <c r="CV24" s="31">
        <v>0</v>
      </c>
      <c r="CW24" s="31">
        <v>0</v>
      </c>
      <c r="CX24" s="31">
        <v>0</v>
      </c>
      <c r="CY24" s="31">
        <v>1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0</v>
      </c>
      <c r="DU24" s="31">
        <v>0</v>
      </c>
      <c r="DV24" s="31">
        <v>0</v>
      </c>
      <c r="DW24" s="31">
        <v>0</v>
      </c>
      <c r="DX24" s="31">
        <v>0</v>
      </c>
      <c r="DY24" s="31">
        <v>0</v>
      </c>
      <c r="DZ24" s="31">
        <v>156</v>
      </c>
      <c r="EA24" s="31">
        <v>1</v>
      </c>
      <c r="EB24" s="31" t="s">
        <v>574</v>
      </c>
      <c r="EC24" s="31">
        <v>1</v>
      </c>
      <c r="ED24" s="31" t="s">
        <v>575</v>
      </c>
      <c r="EE24" s="31"/>
      <c r="EF24" s="31">
        <v>1</v>
      </c>
      <c r="EG24" s="31">
        <v>1</v>
      </c>
      <c r="EH24" s="31">
        <v>1</v>
      </c>
      <c r="EI24" s="31"/>
      <c r="EJ24" s="31"/>
      <c r="EK24" s="31">
        <v>3166</v>
      </c>
      <c r="EL24" s="31">
        <v>113</v>
      </c>
      <c r="EM24" s="31">
        <v>1</v>
      </c>
      <c r="EN24" s="31">
        <v>1</v>
      </c>
      <c r="EO24" s="34">
        <v>3012</v>
      </c>
      <c r="EP24" s="33">
        <v>113.24</v>
      </c>
      <c r="EQ24" s="34">
        <v>1</v>
      </c>
      <c r="ER24" s="34">
        <v>1</v>
      </c>
    </row>
    <row r="25" spans="1:148" s="35" customFormat="1">
      <c r="A25" s="31" t="s">
        <v>355</v>
      </c>
      <c r="B25" s="31" t="s">
        <v>576</v>
      </c>
      <c r="C25" s="31">
        <v>2</v>
      </c>
      <c r="D25" s="31" t="s">
        <v>577</v>
      </c>
      <c r="E25" s="31" t="s">
        <v>354</v>
      </c>
      <c r="F25" s="31">
        <v>428</v>
      </c>
      <c r="G25" s="31">
        <v>36401</v>
      </c>
      <c r="H25" s="31" t="s">
        <v>576</v>
      </c>
      <c r="I25" s="31" t="s">
        <v>578</v>
      </c>
      <c r="J25" s="31" t="s">
        <v>579</v>
      </c>
      <c r="K25" s="31" t="s">
        <v>325</v>
      </c>
      <c r="L25" s="31" t="s">
        <v>332</v>
      </c>
      <c r="M25" s="31" t="s">
        <v>345</v>
      </c>
      <c r="N25" s="31" t="s">
        <v>580</v>
      </c>
      <c r="O25" s="31"/>
      <c r="P25" s="31">
        <v>354224510</v>
      </c>
      <c r="Q25" s="31" t="s">
        <v>581</v>
      </c>
      <c r="R25" s="31" t="s">
        <v>332</v>
      </c>
      <c r="S25" s="31" t="s">
        <v>345</v>
      </c>
      <c r="T25" s="31" t="s">
        <v>580</v>
      </c>
      <c r="U25" s="31"/>
      <c r="V25" s="31">
        <v>354224510</v>
      </c>
      <c r="W25" s="31" t="s">
        <v>581</v>
      </c>
      <c r="X25" s="31">
        <v>1</v>
      </c>
      <c r="Y25" s="31"/>
      <c r="Z25" s="31">
        <v>1</v>
      </c>
      <c r="AA25" s="31">
        <v>1</v>
      </c>
      <c r="AB25" s="31"/>
      <c r="AC25" s="31">
        <v>1</v>
      </c>
      <c r="AD25" s="32" t="str">
        <f t="shared" si="5"/>
        <v>A</v>
      </c>
      <c r="AE25" s="31">
        <v>1</v>
      </c>
      <c r="AF25" s="32" t="str">
        <f t="shared" si="6"/>
        <v>A</v>
      </c>
      <c r="AG25" s="31"/>
      <c r="AH25" s="31"/>
      <c r="AI25" s="31">
        <v>1</v>
      </c>
      <c r="AJ25" s="31"/>
      <c r="AK25" s="31">
        <v>1</v>
      </c>
      <c r="AL25" s="32" t="str">
        <f t="shared" si="7"/>
        <v>A</v>
      </c>
      <c r="AM25" s="31">
        <v>1</v>
      </c>
      <c r="AN25" s="31"/>
      <c r="AO25" s="31"/>
      <c r="AP25" s="31">
        <v>1</v>
      </c>
      <c r="AQ25" s="32" t="str">
        <f t="shared" si="8"/>
        <v>A</v>
      </c>
      <c r="AR25" s="31"/>
      <c r="AS25" s="31"/>
      <c r="AT25" s="31"/>
      <c r="AU25" s="31">
        <v>1</v>
      </c>
      <c r="AV25" s="31"/>
      <c r="AW25" s="31"/>
      <c r="AX25" s="31">
        <v>1</v>
      </c>
      <c r="AY25" s="32" t="str">
        <f t="shared" si="9"/>
        <v>A</v>
      </c>
      <c r="AZ25" s="31">
        <v>1</v>
      </c>
      <c r="BA25" s="31">
        <v>1</v>
      </c>
      <c r="BB25" s="31">
        <v>0</v>
      </c>
      <c r="BC25" s="31">
        <v>1</v>
      </c>
      <c r="BD25" s="31">
        <v>0</v>
      </c>
      <c r="BE25" s="31">
        <v>0</v>
      </c>
      <c r="BF25" s="31"/>
      <c r="BG25" s="31">
        <v>10</v>
      </c>
      <c r="BH25" s="31">
        <v>0</v>
      </c>
      <c r="BI25" s="31">
        <v>5</v>
      </c>
      <c r="BJ25" s="31">
        <v>0</v>
      </c>
      <c r="BK25" s="31">
        <v>3</v>
      </c>
      <c r="BL25" s="31">
        <v>13</v>
      </c>
      <c r="BM25" s="31">
        <v>4</v>
      </c>
      <c r="BN25" s="31">
        <v>0</v>
      </c>
      <c r="BO25" s="31">
        <v>13</v>
      </c>
      <c r="BP25" s="31">
        <v>6</v>
      </c>
      <c r="BQ25" s="31">
        <v>0</v>
      </c>
      <c r="BR25" s="31"/>
      <c r="BS25" s="31">
        <v>0</v>
      </c>
      <c r="BT25" s="31">
        <v>0</v>
      </c>
      <c r="BU25" s="31">
        <v>2</v>
      </c>
      <c r="BV25" s="31"/>
      <c r="BW25" s="31">
        <v>4</v>
      </c>
      <c r="BX25" s="31">
        <v>0</v>
      </c>
      <c r="BY25" s="31">
        <v>0</v>
      </c>
      <c r="BZ25" s="31">
        <v>1</v>
      </c>
      <c r="CA25" s="31">
        <v>3</v>
      </c>
      <c r="CB25" s="31">
        <v>4</v>
      </c>
      <c r="CC25" s="31">
        <v>0</v>
      </c>
      <c r="CD25" s="31">
        <v>1</v>
      </c>
      <c r="CE25" s="31">
        <v>1</v>
      </c>
      <c r="CF25" s="31"/>
      <c r="CG25" s="31">
        <v>1</v>
      </c>
      <c r="CH25" s="31"/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/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3</v>
      </c>
      <c r="CX25" s="31">
        <v>0</v>
      </c>
      <c r="CY25" s="31">
        <v>1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/>
      <c r="DQ25" s="31"/>
      <c r="DR25" s="31"/>
      <c r="DS25" s="31"/>
      <c r="DT25" s="31"/>
      <c r="DU25" s="31"/>
      <c r="DV25" s="31"/>
      <c r="DW25" s="31"/>
      <c r="DX25" s="31"/>
      <c r="DY25" s="31">
        <v>0</v>
      </c>
      <c r="DZ25" s="31">
        <v>10</v>
      </c>
      <c r="EA25" s="31">
        <v>0</v>
      </c>
      <c r="EB25" s="31"/>
      <c r="EC25" s="31">
        <v>1</v>
      </c>
      <c r="ED25" s="31"/>
      <c r="EE25" s="31"/>
      <c r="EF25" s="31">
        <v>1</v>
      </c>
      <c r="EG25" s="31">
        <v>1</v>
      </c>
      <c r="EH25" s="31">
        <v>1</v>
      </c>
      <c r="EI25" s="31"/>
      <c r="EJ25" s="31"/>
      <c r="EK25" s="31">
        <v>6422</v>
      </c>
      <c r="EL25" s="31">
        <v>209.31107600000001</v>
      </c>
      <c r="EM25" s="31">
        <v>6</v>
      </c>
      <c r="EN25" s="31">
        <v>6</v>
      </c>
      <c r="EO25" s="34">
        <v>6358</v>
      </c>
      <c r="EP25" s="33">
        <v>209.31</v>
      </c>
      <c r="EQ25" s="34">
        <v>6</v>
      </c>
      <c r="ER25" s="34">
        <v>6</v>
      </c>
    </row>
    <row r="26" spans="1:148" s="35" customFormat="1">
      <c r="A26" s="31" t="s">
        <v>355</v>
      </c>
      <c r="B26" s="31" t="s">
        <v>582</v>
      </c>
      <c r="C26" s="31">
        <v>2</v>
      </c>
      <c r="D26" s="31" t="s">
        <v>583</v>
      </c>
      <c r="E26" s="31" t="s">
        <v>351</v>
      </c>
      <c r="F26" s="31">
        <v>144</v>
      </c>
      <c r="G26" s="31">
        <v>36452</v>
      </c>
      <c r="H26" s="31" t="s">
        <v>582</v>
      </c>
      <c r="I26" s="31" t="s">
        <v>584</v>
      </c>
      <c r="J26" s="31" t="s">
        <v>585</v>
      </c>
      <c r="K26" s="31" t="s">
        <v>331</v>
      </c>
      <c r="L26" s="31"/>
      <c r="M26" s="31" t="s">
        <v>586</v>
      </c>
      <c r="N26" s="31" t="s">
        <v>587</v>
      </c>
      <c r="O26" s="31"/>
      <c r="P26" s="31">
        <v>725958979</v>
      </c>
      <c r="Q26" s="31" t="s">
        <v>588</v>
      </c>
      <c r="R26" s="31"/>
      <c r="S26" s="31" t="s">
        <v>586</v>
      </c>
      <c r="T26" s="31" t="s">
        <v>589</v>
      </c>
      <c r="U26" s="31"/>
      <c r="V26" s="31">
        <v>725958979</v>
      </c>
      <c r="W26" s="31" t="s">
        <v>588</v>
      </c>
      <c r="X26" s="31">
        <v>1</v>
      </c>
      <c r="Y26" s="31">
        <v>0</v>
      </c>
      <c r="Z26" s="31">
        <v>1</v>
      </c>
      <c r="AA26" s="31">
        <v>1</v>
      </c>
      <c r="AB26" s="31">
        <v>0</v>
      </c>
      <c r="AC26" s="31">
        <v>1</v>
      </c>
      <c r="AD26" s="32" t="str">
        <f t="shared" si="5"/>
        <v>A</v>
      </c>
      <c r="AE26" s="31">
        <v>1</v>
      </c>
      <c r="AF26" s="32" t="str">
        <f t="shared" si="6"/>
        <v>A</v>
      </c>
      <c r="AG26" s="31">
        <v>0</v>
      </c>
      <c r="AH26" s="31">
        <v>1</v>
      </c>
      <c r="AI26" s="31">
        <v>0</v>
      </c>
      <c r="AJ26" s="31">
        <v>0</v>
      </c>
      <c r="AK26" s="31">
        <v>1</v>
      </c>
      <c r="AL26" s="32" t="str">
        <f t="shared" si="7"/>
        <v>A</v>
      </c>
      <c r="AM26" s="31">
        <v>0</v>
      </c>
      <c r="AN26" s="31">
        <v>0</v>
      </c>
      <c r="AO26" s="31">
        <v>1</v>
      </c>
      <c r="AP26" s="31">
        <v>1</v>
      </c>
      <c r="AQ26" s="32" t="str">
        <f t="shared" si="8"/>
        <v>A</v>
      </c>
      <c r="AR26" s="31">
        <v>0</v>
      </c>
      <c r="AS26" s="31">
        <v>0</v>
      </c>
      <c r="AT26" s="31">
        <v>0</v>
      </c>
      <c r="AU26" s="31">
        <v>0</v>
      </c>
      <c r="AV26" s="31">
        <v>1</v>
      </c>
      <c r="AW26" s="31">
        <v>0</v>
      </c>
      <c r="AX26" s="31">
        <v>1</v>
      </c>
      <c r="AY26" s="32" t="str">
        <f t="shared" si="9"/>
        <v>A</v>
      </c>
      <c r="AZ26" s="31">
        <v>0</v>
      </c>
      <c r="BA26" s="31">
        <v>1</v>
      </c>
      <c r="BB26" s="31">
        <v>0</v>
      </c>
      <c r="BC26" s="31">
        <v>1</v>
      </c>
      <c r="BD26" s="31">
        <v>0</v>
      </c>
      <c r="BE26" s="31">
        <v>0</v>
      </c>
      <c r="BF26" s="31">
        <v>0</v>
      </c>
      <c r="BG26" s="31">
        <v>21</v>
      </c>
      <c r="BH26" s="31">
        <v>9</v>
      </c>
      <c r="BI26" s="31">
        <v>12</v>
      </c>
      <c r="BJ26" s="31">
        <v>0</v>
      </c>
      <c r="BK26" s="31">
        <v>0</v>
      </c>
      <c r="BL26" s="31">
        <v>17</v>
      </c>
      <c r="BM26" s="31">
        <v>2</v>
      </c>
      <c r="BN26" s="31">
        <v>0</v>
      </c>
      <c r="BO26" s="31">
        <v>20</v>
      </c>
      <c r="BP26" s="31">
        <v>16</v>
      </c>
      <c r="BQ26" s="31">
        <v>0</v>
      </c>
      <c r="BR26" s="31">
        <v>0</v>
      </c>
      <c r="BS26" s="31">
        <v>1</v>
      </c>
      <c r="BT26" s="31">
        <v>0</v>
      </c>
      <c r="BU26" s="31">
        <v>0</v>
      </c>
      <c r="BV26" s="31">
        <v>0</v>
      </c>
      <c r="BW26" s="31">
        <v>17</v>
      </c>
      <c r="BX26" s="31">
        <v>0</v>
      </c>
      <c r="BY26" s="31">
        <v>1</v>
      </c>
      <c r="BZ26" s="31">
        <v>1</v>
      </c>
      <c r="CA26" s="31">
        <v>2</v>
      </c>
      <c r="CB26" s="31">
        <v>8</v>
      </c>
      <c r="CC26" s="31">
        <v>2</v>
      </c>
      <c r="CD26" s="31">
        <v>3</v>
      </c>
      <c r="CE26" s="31">
        <v>3</v>
      </c>
      <c r="CF26" s="31">
        <v>1</v>
      </c>
      <c r="CG26" s="31">
        <v>1</v>
      </c>
      <c r="CH26" s="31">
        <v>0</v>
      </c>
      <c r="CI26" s="31">
        <v>3</v>
      </c>
      <c r="CJ26" s="31">
        <v>3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6</v>
      </c>
      <c r="CT26" s="31">
        <v>2</v>
      </c>
      <c r="CU26" s="31">
        <v>0</v>
      </c>
      <c r="CV26" s="31">
        <v>0</v>
      </c>
      <c r="CW26" s="31">
        <v>1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1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0</v>
      </c>
      <c r="DU26" s="31">
        <v>0</v>
      </c>
      <c r="DV26" s="31">
        <v>0</v>
      </c>
      <c r="DW26" s="31">
        <v>0</v>
      </c>
      <c r="DX26" s="31">
        <v>0</v>
      </c>
      <c r="DY26" s="31"/>
      <c r="DZ26" s="31"/>
      <c r="EA26" s="31">
        <v>0</v>
      </c>
      <c r="EB26" s="31"/>
      <c r="EC26" s="31">
        <v>3</v>
      </c>
      <c r="ED26" s="31"/>
      <c r="EE26" s="31" t="s">
        <v>590</v>
      </c>
      <c r="EF26" s="31">
        <v>1</v>
      </c>
      <c r="EG26" s="31">
        <v>1</v>
      </c>
      <c r="EH26" s="31">
        <v>1</v>
      </c>
      <c r="EI26" s="31"/>
      <c r="EJ26" s="31"/>
      <c r="EK26" s="31">
        <v>53989</v>
      </c>
      <c r="EL26" s="31">
        <v>222.65</v>
      </c>
      <c r="EM26" s="31">
        <v>8</v>
      </c>
      <c r="EN26" s="31">
        <v>8</v>
      </c>
      <c r="EO26" s="34">
        <v>5288</v>
      </c>
      <c r="EP26" s="33">
        <v>222.62</v>
      </c>
      <c r="EQ26" s="34">
        <v>8</v>
      </c>
      <c r="ER26" s="34">
        <v>8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2015-08-19T05:04:46Z</dcterms:created>
  <dcterms:modified xsi:type="dcterms:W3CDTF">2015-08-19T05:04:50Z</dcterms:modified>
</cp:coreProperties>
</file>