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A-DotazníkProSÚ-2013-201405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45" i="4"/>
  <c r="AQ45"/>
  <c r="AL45"/>
  <c r="AF45"/>
  <c r="AD45"/>
  <c r="AY44"/>
  <c r="AQ44"/>
  <c r="AL44"/>
  <c r="AF44"/>
  <c r="AD44"/>
  <c r="AY43"/>
  <c r="AQ43"/>
  <c r="AL43"/>
  <c r="AF43"/>
  <c r="AD43"/>
  <c r="AY42"/>
  <c r="AQ42"/>
  <c r="AL42"/>
  <c r="AF42"/>
  <c r="AD42"/>
  <c r="AY41"/>
  <c r="AQ41"/>
  <c r="AL41"/>
  <c r="AF41"/>
  <c r="AD41"/>
  <c r="AY40"/>
  <c r="AQ40"/>
  <c r="AL40"/>
  <c r="AF40"/>
  <c r="AD40"/>
  <c r="AY39"/>
  <c r="AQ39"/>
  <c r="AL39"/>
  <c r="AF39"/>
  <c r="AD39"/>
  <c r="AY38"/>
  <c r="AQ38"/>
  <c r="AL38"/>
  <c r="AF38"/>
  <c r="AD38"/>
  <c r="AY37"/>
  <c r="AQ37"/>
  <c r="AL37"/>
  <c r="AF37"/>
  <c r="AD37"/>
  <c r="AY36"/>
  <c r="AQ36"/>
  <c r="AL36"/>
  <c r="AF36"/>
  <c r="AD36"/>
  <c r="AY35"/>
  <c r="AQ35"/>
  <c r="AL35"/>
  <c r="AF35"/>
  <c r="AD35"/>
  <c r="AY34"/>
  <c r="AQ34"/>
  <c r="AL34"/>
  <c r="AF34"/>
  <c r="AD34"/>
  <c r="AY33"/>
  <c r="AQ33"/>
  <c r="AL33"/>
  <c r="AF33"/>
  <c r="AD33"/>
  <c r="AY32"/>
  <c r="AQ32"/>
  <c r="AL32"/>
  <c r="AF32"/>
  <c r="AD32"/>
  <c r="AY31"/>
  <c r="AQ31"/>
  <c r="AL31"/>
  <c r="AF31"/>
  <c r="AD31"/>
  <c r="AY30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<sst xmlns="http://schemas.openxmlformats.org/spreadsheetml/2006/main" count="1076" uniqueCount="807">
  <si>
    <t>Identifikační údaje</t>
  </si>
  <si>
    <t>Vedoucí stavebního úřadu</t>
  </si>
  <si>
    <t>Kontaktní osoba stavebního úřadu</t>
  </si>
  <si>
    <t>Počet úředních osob stavebního úřadu, které vykonávají agendu územního rozhodování a stavebního řádu, nebo se na ní bezprostředně podílí</t>
  </si>
  <si>
    <t>Pracovní úvazky úředních osob</t>
  </si>
  <si>
    <t>Kontrola 1</t>
  </si>
  <si>
    <t>Oprávněné úřední osoby se zkouškou odborné způsobilosti</t>
  </si>
  <si>
    <t>Kontrola 2</t>
  </si>
  <si>
    <t>Vzdělání oprávněných úředních osob</t>
  </si>
  <si>
    <t>Kontrola 3</t>
  </si>
  <si>
    <t>Praxe oprávněných úředních osob</t>
  </si>
  <si>
    <t>Kontrola 4</t>
  </si>
  <si>
    <t>Zařazení oprávněných úředních osob do platových tříd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</si>
  <si>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</si>
  <si>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</si>
  <si>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</si>
  <si>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</si>
  <si>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>Úkony nadřízeného správního orgánu vůči stavebnímu úřadu podle zákona č. 500/2004 Sb., správní řád, ve znění pozdějších předpisů - uvádí se počet úkonů</t>
  </si>
  <si>
    <t>Poskytování informací podle zákona č. 106/1999 Sb., o svobodném přístupu k informacím, ve znění pozdějších předpisů</t>
  </si>
  <si>
    <t>Úkony podle zákona č. 111/2009 Sb., o základních registrech, ve znění pozdějších předpisů</t>
  </si>
  <si>
    <t>Ostatní</t>
  </si>
  <si>
    <t>Upřednostňovaná forma metodické pomoci</t>
  </si>
  <si>
    <t>Statistika</t>
  </si>
  <si>
    <t>Statistika dle ÚÚR</t>
  </si>
  <si>
    <t>Kraj / územně členěné statutární město</t>
  </si>
  <si>
    <t>Město / městys / obec / městská část / městský obvod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</si>
  <si>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</si>
  <si>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</si>
  <si>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</si>
  <si>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</si>
  <si>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</si>
  <si>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</si>
  <si>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</si>
  <si>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</si>
  <si>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</si>
  <si>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</si>
  <si>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</si>
  <si>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</si>
  <si>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</si>
  <si>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</si>
  <si>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</si>
  <si>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</si>
  <si>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</si>
  <si>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</si>
  <si>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</si>
  <si>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</si>
  <si>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</si>
  <si>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</si>
  <si>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</si>
  <si>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</si>
  <si>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</si>
  <si>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</si>
  <si>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</si>
  <si>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</si>
  <si>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zkouškou odborné způsobilosti - § 21 odst. 2 zákona č. 312/2000 Sb.</t>
  </si>
  <si>
    <t>30&lt;=26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</si>
  <si>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</si>
  <si>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</si>
  <si>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</si>
  <si>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</si>
  <si>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</si>
  <si>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35=24</t>
  </si>
  <si>
    <t>Do 5 let včetně</t>
  </si>
  <si>
    <t>Nad 5 do 10 let včetně</t>
  </si>
  <si>
    <t>Nad 10 let</t>
  </si>
  <si>
    <t>Součet oprávněných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</si>
  <si>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</si>
  <si>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</si>
  <si>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</si>
  <si>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</si>
  <si>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</si>
  <si>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</si>
  <si>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</si>
  <si>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</si>
  <si>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</si>
  <si>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</si>
  <si>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</si>
  <si>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</si>
  <si>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</si>
  <si>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</t>
  </si>
  <si>
    <t>Počet uzavřených veřejnoprávních smluv nahrazující územní rozhodnutí - § 78a</t>
  </si>
  <si>
    <t>Počet vydaných odmítnutí návrhu veřejnoprávní smlouvy - § 78a odst. 3</t>
  </si>
  <si>
    <t>Počet vydaných územních rozhodnutí - § 92</t>
  </si>
  <si>
    <t>Počet vydaných rozhodnutí o změně nebo zrušení územního rozhodnutí - § 94</t>
  </si>
  <si>
    <t>Počet vydaných společných rozhodnutí - § 94a</t>
  </si>
  <si>
    <t>Počet vydaných územních rozhodnutí ve zjednodušeném řízení - § 95</t>
  </si>
  <si>
    <t>Počet vydaných rozhodnutí o povolení výjimky z obecných požadavků na výstavbu - § 169 odst. 3 až 6</t>
  </si>
  <si>
    <t>Počet vydaných územních souhlasů - § 96 odst. 4 (samostatných)</t>
  </si>
  <si>
    <t>Počet vydaných společných územních souhlasů a souhlasů s provedením ohlášeného stavebního záměru - § 96a</t>
  </si>
  <si>
    <t>Počet uzavřených veřejnoprávních smluv nahrazující územní rozhodnutí - § 78a a stavební povolení - § 116</t>
  </si>
  <si>
    <t>Počet vydaných souhlasů s ohlášením - § 106</t>
  </si>
  <si>
    <t>Počet vydaných stavebních povolení - § 115</t>
  </si>
  <si>
    <t>Počet uzavřených veřejnoprávních smluv nahrazujících stavební povolení - § 116</t>
  </si>
  <si>
    <t>Počet vydaných odmítnutí návrhu veřejnoprávní smlouvy - § 116 odst. 3</t>
  </si>
  <si>
    <t>Počet vydaných povolení změny stavby před jejím dokončením - § 118 odst. 3</t>
  </si>
  <si>
    <t>Počet vydaných souhlasů s ohlášením změny stavby - § 118 odst. 4</t>
  </si>
  <si>
    <t>Počet vydaných rozhodnutí o zákazu užívání stavby - § 120 odst. 2</t>
  </si>
  <si>
    <t>Počet provedených úkonů podle § 120 odst. 5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</si>
  <si>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</si>
  <si>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</si>
  <si>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</si>
  <si>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</si>
  <si>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</si>
  <si>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</si>
  <si>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4</t>
  </si>
  <si>
    <t>Počet vydaných souhlasů s odstraněním stavby - § 128 odst. 2</t>
  </si>
  <si>
    <t>Počet vydaných rozhodnutí o povolení k odstranění stavby - § 128 odst. 4</t>
  </si>
  <si>
    <t>Počet vydaných rozhodnutí o nařízení odstranění stavby - § 129 odst. 1</t>
  </si>
  <si>
    <t>Počet vydaných rozhodnutí o dodatečném povolení stavby - § 129 odst. 3</t>
  </si>
  <si>
    <t>Počet vydaných povolení stavby - § 129 odst. 5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</si>
  <si>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</si>
  <si>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</si>
  <si>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</si>
  <si>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</si>
  <si>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</si>
  <si>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</si>
  <si>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</si>
  <si>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</si>
  <si>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</si>
  <si>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</si>
  <si>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</si>
  <si>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</si>
  <si>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</si>
  <si>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</si>
  <si>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</si>
  <si>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</si>
  <si>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</si>
  <si>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</si>
  <si>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</si>
  <si>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</si>
  <si>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</si>
  <si>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</si>
  <si>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</si>
  <si>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</si>
  <si>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</si>
  <si>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</si>
  <si>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</si>
  <si>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</si>
  <si>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</si>
  <si>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</si>
  <si>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</si>
  <si>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</si>
  <si>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</si>
  <si>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</si>
  <si>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</si>
  <si>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</si>
  <si>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</si>
  <si>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</si>
  <si>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</si>
  <si>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</si>
  <si>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</si>
  <si>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</si>
  <si>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</si>
  <si>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 (ISÚI)</t>
  </si>
  <si>
    <r>
      <t xml:space="preserve">Vykonává úřad další agendy, než výše uvedené?
</t>
    </r>
    <r>
      <rPr>
        <sz val="11"/>
        <color theme="1"/>
        <rFont val="Calibri"/>
        <family val="2"/>
        <charset val="238"/>
        <scheme val="minor"/>
      </rPr>
      <t>Ano=1 Ne=0</t>
    </r>
  </si>
  <si>
    <t>V případě, že ano, uveďte jaké (vč. souvisejícího právního předpisu) a v jakém procentuálním poměru k agendám dle stavebního zákona</t>
  </si>
  <si>
    <r>
      <t xml:space="preserve">Jak hodnotíte podmínky pro výkon státní správy na svém úřadě
</t>
    </r>
    <r>
      <rPr>
        <sz val="11"/>
        <color theme="1"/>
        <rFont val="Calibri"/>
        <family val="2"/>
        <charset val="238"/>
        <scheme val="minor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</si>
  <si>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</si>
  <si>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</si>
  <si>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</si>
  <si>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</si>
  <si>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</si>
  <si>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</si>
  <si>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</si>
  <si>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</si>
  <si>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</si>
  <si>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</si>
  <si>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</si>
  <si>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SU_OBAKT</t>
  </si>
  <si>
    <t>SU_VYMERA</t>
  </si>
  <si>
    <t>POC_OBEC</t>
  </si>
  <si>
    <t>POC_UPD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</si>
  <si>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</si>
  <si>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</si>
  <si>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</si>
  <si>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</si>
  <si>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</si>
  <si>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</si>
  <si>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</si>
  <si>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</si>
  <si>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</si>
  <si>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</si>
  <si>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</si>
  <si>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</si>
  <si>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</si>
  <si>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</si>
  <si>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</si>
  <si>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</si>
  <si>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</si>
  <si>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</si>
  <si>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</si>
  <si>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</si>
  <si>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</si>
  <si>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</si>
  <si>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</si>
  <si>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</si>
  <si>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</si>
  <si>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</si>
  <si>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</si>
  <si>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</si>
  <si>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</si>
  <si>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</si>
  <si>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</si>
  <si>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</si>
  <si>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</si>
  <si>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</si>
  <si>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</si>
  <si>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</si>
  <si>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</si>
  <si>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</si>
  <si>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</si>
  <si>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</si>
  <si>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</si>
  <si>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</si>
  <si>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</si>
  <si>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</si>
  <si>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</si>
  <si>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</si>
  <si>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</si>
  <si>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</si>
  <si>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</si>
  <si>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</si>
  <si>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</si>
  <si>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</si>
  <si>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</si>
  <si>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</si>
  <si>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</si>
  <si>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</si>
  <si>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</si>
  <si>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</si>
  <si>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</si>
  <si>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</si>
  <si>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</si>
  <si>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</si>
  <si>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</si>
  <si>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</si>
  <si>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</si>
  <si>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</si>
  <si>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</si>
  <si>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</si>
  <si>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</si>
  <si>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</si>
  <si>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</si>
  <si>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</si>
  <si>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</si>
  <si>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</si>
  <si>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</si>
  <si>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</si>
  <si>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</si>
  <si>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</si>
  <si>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</si>
  <si>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</si>
  <si>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</si>
  <si>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</si>
  <si>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</si>
  <si>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</si>
  <si>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</si>
  <si>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</si>
  <si>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</si>
  <si>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</si>
  <si>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</si>
  <si>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</si>
  <si>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</si>
  <si>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</si>
  <si>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</si>
  <si>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</si>
  <si>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</si>
  <si>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</si>
  <si>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</si>
  <si>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</si>
  <si>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</si>
  <si>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</si>
  <si>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</si>
  <si>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</si>
  <si>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</si>
  <si>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</si>
  <si>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</si>
  <si>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</si>
  <si>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</si>
  <si>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</si>
  <si>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</si>
  <si>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</si>
  <si>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</si>
  <si>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</si>
  <si>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</si>
  <si>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</si>
  <si>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</si>
  <si>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</si>
  <si>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</si>
  <si>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</si>
  <si>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</si>
  <si>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</si>
  <si>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</si>
  <si>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</si>
  <si>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</si>
  <si>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</si>
  <si>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</si>
  <si>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</si>
  <si>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</si>
  <si>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</si>
  <si>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</si>
  <si>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</si>
  <si>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</si>
  <si>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</si>
  <si>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</si>
  <si>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</si>
  <si>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</si>
  <si>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</si>
  <si>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</si>
  <si>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</si>
  <si>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</si>
  <si>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</si>
  <si>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U136</t>
  </si>
  <si>
    <t>U137</t>
  </si>
  <si>
    <t>U138</t>
  </si>
  <si>
    <t>U139</t>
  </si>
  <si>
    <t>Jungmannova</t>
  </si>
  <si>
    <t>Odbor výstavby a životního prostředí</t>
  </si>
  <si>
    <t>Lubomír</t>
  </si>
  <si>
    <t>Masarykovo náměstí</t>
  </si>
  <si>
    <t>Beran</t>
  </si>
  <si>
    <t>Odbor výstavby a územního plánování</t>
  </si>
  <si>
    <t>-</t>
  </si>
  <si>
    <t>Ing.</t>
  </si>
  <si>
    <t>Odbor výstavby</t>
  </si>
  <si>
    <t>Mgr.</t>
  </si>
  <si>
    <t>Martin</t>
  </si>
  <si>
    <t>Stavební úřad</t>
  </si>
  <si>
    <t>Jana</t>
  </si>
  <si>
    <t>Eva</t>
  </si>
  <si>
    <t>Náměstí</t>
  </si>
  <si>
    <t>Novotná</t>
  </si>
  <si>
    <t>Jiří</t>
  </si>
  <si>
    <t>Jaroslav</t>
  </si>
  <si>
    <t>Lenka</t>
  </si>
  <si>
    <t>náměstí 5. května</t>
  </si>
  <si>
    <t>Odbor stavební úřad</t>
  </si>
  <si>
    <t>Marie</t>
  </si>
  <si>
    <t>Odbor stavební a územního plánování</t>
  </si>
  <si>
    <t>Palackého náměstí</t>
  </si>
  <si>
    <t>stavební úřad</t>
  </si>
  <si>
    <t>nám. T. G. Masaryka</t>
  </si>
  <si>
    <t>Bc.</t>
  </si>
  <si>
    <t>Stavební odbor</t>
  </si>
  <si>
    <t>Husovo náměstí</t>
  </si>
  <si>
    <t>Hana</t>
  </si>
  <si>
    <t>Markéta</t>
  </si>
  <si>
    <t>DiS.</t>
  </si>
  <si>
    <t>Jiřina</t>
  </si>
  <si>
    <t>náměstí Míru</t>
  </si>
  <si>
    <t>Pavel</t>
  </si>
  <si>
    <t>Kateřina</t>
  </si>
  <si>
    <t>Václav</t>
  </si>
  <si>
    <t>Věra</t>
  </si>
  <si>
    <t>Iveta</t>
  </si>
  <si>
    <t>Masarykovo nám.</t>
  </si>
  <si>
    <t>Kopřivová</t>
  </si>
  <si>
    <t>Vladimír</t>
  </si>
  <si>
    <t>Josef</t>
  </si>
  <si>
    <t>odbor výstavby a životního prostředí</t>
  </si>
  <si>
    <t>Dana</t>
  </si>
  <si>
    <t>Veronika</t>
  </si>
  <si>
    <t>Václavské náměstí</t>
  </si>
  <si>
    <t>Beneš</t>
  </si>
  <si>
    <t>Helena</t>
  </si>
  <si>
    <t>Komenského</t>
  </si>
  <si>
    <t>Martinec</t>
  </si>
  <si>
    <t>T. G. Masaryka</t>
  </si>
  <si>
    <t>Michal</t>
  </si>
  <si>
    <t>Petr</t>
  </si>
  <si>
    <t>Roman</t>
  </si>
  <si>
    <t>bez připomínek</t>
  </si>
  <si>
    <t>Bolek</t>
  </si>
  <si>
    <t>silniční správní úřad</t>
  </si>
  <si>
    <t>Luděk</t>
  </si>
  <si>
    <t>Velké náměstí</t>
  </si>
  <si>
    <t>Jelínek</t>
  </si>
  <si>
    <t>Jaromír</t>
  </si>
  <si>
    <t>nejsou</t>
  </si>
  <si>
    <t>Palackého nám.</t>
  </si>
  <si>
    <t>Lukáš</t>
  </si>
  <si>
    <t>Zdeňka</t>
  </si>
  <si>
    <t>2</t>
  </si>
  <si>
    <t>Tomáš</t>
  </si>
  <si>
    <t>Náměstí Míru</t>
  </si>
  <si>
    <t>Odbor stavebního úřadu a územního plánování</t>
  </si>
  <si>
    <t>Dušan</t>
  </si>
  <si>
    <t>Marková</t>
  </si>
  <si>
    <t>metodická pomoc nadřízeného orgánu</t>
  </si>
  <si>
    <t>Československé armády</t>
  </si>
  <si>
    <t>Pardubický</t>
  </si>
  <si>
    <t>Brandýs nad Orlicí</t>
  </si>
  <si>
    <t>Městský úřad Brandýs nad Orlicí</t>
  </si>
  <si>
    <t>Náměstí Komenského</t>
  </si>
  <si>
    <t>w9abfcc</t>
  </si>
  <si>
    <t>info@mesto-brandys.cz</t>
  </si>
  <si>
    <t>stavebni@mesto-brandys.cz</t>
  </si>
  <si>
    <t>Šebetka</t>
  </si>
  <si>
    <t>tajemnik@mesto-brandys.cz</t>
  </si>
  <si>
    <t>Mimo zajišťování výkonu státní správy na úseku územního řízení a stavebního řádu, zajišťuje odbor i část agendy orgánu ochrany životního prostředí (orgán ochrany ovzduší-malé zdroje, povolování kácení stromů v rámci města Brandýsa nad Orlicí) a agendu přidělování č.p. a č.e, rovněž pouze v rámci města Brandýsa nad Orlicí.</t>
  </si>
  <si>
    <t>Stavební úřad má k dispozici PC. Stavebně správní agenda je prováděna s využitím programu Windows, systém WORD, bez speciálního programu pro stavební úřady.</t>
  </si>
  <si>
    <t>Zajištění specializovaného programu pro stavební úřady. Zajištění dalších archivačních prostor.</t>
  </si>
  <si>
    <t>Březová nad Svitavou</t>
  </si>
  <si>
    <t>Městský úřad Březová nad Svitavou</t>
  </si>
  <si>
    <t>Moravské náměstí</t>
  </si>
  <si>
    <t>ahkbfb9</t>
  </si>
  <si>
    <t>sekretariat@brezova.cz</t>
  </si>
  <si>
    <t>Hnát</t>
  </si>
  <si>
    <t>hnat@brezova.cz</t>
  </si>
  <si>
    <t>silniční správní úřad pro Městský úřad Březová nad Svitavou § 40 zákona č. 13/1997 Sb.; poměr 99:1</t>
  </si>
  <si>
    <t>Bystré</t>
  </si>
  <si>
    <t>Městský úřad Bystré</t>
  </si>
  <si>
    <t>nám. Na Podkově</t>
  </si>
  <si>
    <t>Bystré u Poličky</t>
  </si>
  <si>
    <t>22nbxdq</t>
  </si>
  <si>
    <t>bystre@bystre.cz</t>
  </si>
  <si>
    <t>Pruška</t>
  </si>
  <si>
    <t>stavebni@bystre.cz</t>
  </si>
  <si>
    <t>spolupráce na investiční výstavbě města - cca 0,4PÚ, výkon silničního správního úřadu 0,2PÚ</t>
  </si>
  <si>
    <t>stavební úřad není ovlivňován samosprávou, materiálové vybavení je vyhovující (materiál, HW, SW, prostory úřadu)</t>
  </si>
  <si>
    <t>MMR by mělo být GARANTEM SW pro stavební úřady, zvláště pak ve smyslu vyplňování těcho dotazníků , MMR by mělo prosadit poskytování norem pro stavební úřady zdarma</t>
  </si>
  <si>
    <t>vydávat legislativu s výkladem, vydávat publikace zajímavých případů v souvislostech, včetně odůvodnění</t>
  </si>
  <si>
    <t>zpracovávat, sjednocovat a zveřejňovat postupy vycházející z konkrétních případů, ale ne pouhou citací legislativy jak je na portálu otázky a odpovědi</t>
  </si>
  <si>
    <t>Červená Voda</t>
  </si>
  <si>
    <t>Obecní úřad Červená Voda</t>
  </si>
  <si>
    <t>Červená Voda 1</t>
  </si>
  <si>
    <t>kdqbe3j</t>
  </si>
  <si>
    <t>epodatelna@cervenavoda.cz</t>
  </si>
  <si>
    <t>odbor stavební, silniční a životního prostředí</t>
  </si>
  <si>
    <t>Planková</t>
  </si>
  <si>
    <t>plankova@cervenavoda.cz</t>
  </si>
  <si>
    <t>Povolování kácení dřevin rostoucích mimo les (114/1992 Sb., o ochraně přírody a krajiny) - v rámci komise ŽP obce Červená Voda; vydávání vyjádření, osvědčení a sdělení (500/2004 Sb., správní řád); souhlasy pro speciální stavební úřady (stavební zákon), doložky o nabytí právní moci rozhodnutí, vydaných v dřívější době; souhlasy s dělením a scelováním pozemků - stavební zákon, § 82 odst.3; komunikace s občany, pomoc při vyplňování formulářů žádostí a jejich příloh, činnost silničního správního úřadu ve věcech místních komunikací a veřejně přístupných účelových komunikací dle § 40 odst.5 zákona č.13/1997 Sb., o pozemních komunikacích. Vyjádření obce jako vlastníka podzemních sítí. Smlouvy o odpadech a smlouvy o napojení na obecní kanalizaci a vodovod. Příprava podkladů pro zasedání rady obce.</t>
  </si>
  <si>
    <t>častější porady + bezplatná školení pořádaná krajem či ministerstvem a jejich pracovníky</t>
  </si>
  <si>
    <t>Česká Třebová</t>
  </si>
  <si>
    <t>Městský úřad Česká Třebová</t>
  </si>
  <si>
    <t>Staré náměstí</t>
  </si>
  <si>
    <t>bhqbzrn</t>
  </si>
  <si>
    <t>epodatelna@ceska-trebova.cz</t>
  </si>
  <si>
    <t>Maleček</t>
  </si>
  <si>
    <t>jiri.malecek@ceska-trebova.cz</t>
  </si>
  <si>
    <t>vyvlastňovací úřad - zákon č. 184/2006 Sb., přidělování čísel popisných a evidenčních za obec, zápisy do RUIAN za obec, archivace, spisová služba, práce v komisích městské rady, poměr vůči agendám stavebního úřadu do 20 %</t>
  </si>
  <si>
    <t>je zajištěno vybavení stavebního úřadu, vedení města neklade překážky výkonu stavebního úřadu, v roce 2014 bude zvýšena kapacita archivu stavebního úřadu</t>
  </si>
  <si>
    <t>Pravidelná školení krajského úřadu - min. 2 x ročně, jednotná metodika MMR s vazbou na rozhodování soudů</t>
  </si>
  <si>
    <t>Dašice</t>
  </si>
  <si>
    <t>Městský úřad Dašice</t>
  </si>
  <si>
    <t>Dašice v Čechách</t>
  </si>
  <si>
    <t>95mbn7y</t>
  </si>
  <si>
    <t>podatelna@dasice.cz</t>
  </si>
  <si>
    <t>Odbor stavební, územního plánování a životního prostředí</t>
  </si>
  <si>
    <t>Vlček</t>
  </si>
  <si>
    <t>vlcek@dasice.cz</t>
  </si>
  <si>
    <t>přidělování čísel popisných (326/2000Sb.)-0,1 úvazku, orgán ochrany přírody a krajiny (114/1992)-0,2 úvazku, samospráva v oblasti územního plánování- 0,2 úvazku. Na úseku územního rozhodování, stavebního řádu a správního řádu další činnosti výše neuvedené, např. počet ostatních sdělení: 53 ks (součinnost, dělení pozemků, stavby nepodléhající posouzení stavebního úřadu a další), počet výzev: 33 ks (kontrolní prohlídky, odstranění vad podání apod.)</t>
  </si>
  <si>
    <t>Dolní Čermná</t>
  </si>
  <si>
    <t>Úřad městyse Dolní Čermná</t>
  </si>
  <si>
    <t>pxkber4</t>
  </si>
  <si>
    <t>podatelna@dolni-cermna.cz</t>
  </si>
  <si>
    <t>Pecháček</t>
  </si>
  <si>
    <t>stavebni@dolni-cermna.cz</t>
  </si>
  <si>
    <t>- agendu - silniční správní úřad pro místní komunikace zák.č.13/1997 ve znění - podílí se na vyřizování investiční agendy pro menší stavby a jejich realizaci prováděné Městysem</t>
  </si>
  <si>
    <t>částečně finanční důvody</t>
  </si>
  <si>
    <t>jednodušší vazby na DOSS</t>
  </si>
  <si>
    <t>vydat vzory rozhodnutí a dalších úkonů prováděných SU</t>
  </si>
  <si>
    <t>Dolní Dobrouč</t>
  </si>
  <si>
    <t>Obecní úřad Dolní Dobrouč</t>
  </si>
  <si>
    <t>yz2b3vb</t>
  </si>
  <si>
    <t>obecniurad@dolnidobrouc.cz</t>
  </si>
  <si>
    <t>Jakubec</t>
  </si>
  <si>
    <t>465543111, 602755208</t>
  </si>
  <si>
    <t>jakubec@dolnidobrouc.cz</t>
  </si>
  <si>
    <t>114/1992 Sb. 128/2000 Sb., 13/1997 Sb.</t>
  </si>
  <si>
    <t>Heřmanův Městec</t>
  </si>
  <si>
    <t>Městský úřad Heřmanův Městec</t>
  </si>
  <si>
    <t>n5wb35z</t>
  </si>
  <si>
    <t>epodatelna@mesto-hm.cz</t>
  </si>
  <si>
    <t>Chmelíková</t>
  </si>
  <si>
    <t>chmelikova @mesto-hm.cz</t>
  </si>
  <si>
    <t>silniční správní úřad z.č. 13/1997 20%</t>
  </si>
  <si>
    <t>nedostatečné prostory, digitální přístup k právním předpisům, klid na práci</t>
  </si>
  <si>
    <t>přístup k právním předpisům v digitální formě, dodržování úředních dnů (uzavření úřadu)</t>
  </si>
  <si>
    <t>pravidelné porady nadřízeného orgánu</t>
  </si>
  <si>
    <t>Hlinsko</t>
  </si>
  <si>
    <t>Městský úřad Hlinsko</t>
  </si>
  <si>
    <t>Adámkova</t>
  </si>
  <si>
    <t>k4hby3r</t>
  </si>
  <si>
    <t>mesto@hlinsko.cz</t>
  </si>
  <si>
    <t>Kozáčková</t>
  </si>
  <si>
    <t>kozackova@hlinsko.cz</t>
  </si>
  <si>
    <t>pravidelné maily o změnách, o judikatuře</t>
  </si>
  <si>
    <t>Holice</t>
  </si>
  <si>
    <t>Městský úřad Holice</t>
  </si>
  <si>
    <t>Holubova</t>
  </si>
  <si>
    <t>hwkbrgj</t>
  </si>
  <si>
    <t>Odbor životního prostředí a stavební úřad</t>
  </si>
  <si>
    <t>Sedláková</t>
  </si>
  <si>
    <t>sedlakova@mestoholice.cz</t>
  </si>
  <si>
    <t>silniční správní a speciální stavební úřad 13/97Sb., vodoprávní úřad 254/2001Sb., památkový úřad 20/1987</t>
  </si>
  <si>
    <t>více školení a metodické vedení od nadřízeného orgánu</t>
  </si>
  <si>
    <t>spolupráce s krajským úřadem jako nadřízeným orgánem</t>
  </si>
  <si>
    <t>Choceň</t>
  </si>
  <si>
    <t>Městský úřad Choceň</t>
  </si>
  <si>
    <t>Choceň 1</t>
  </si>
  <si>
    <t>2bpbz3p</t>
  </si>
  <si>
    <t>bozena.vozenilkova@chocen-mesto.cz</t>
  </si>
  <si>
    <t>Kiesewetter</t>
  </si>
  <si>
    <t>martin.kiesewetter@chocen-mesto</t>
  </si>
  <si>
    <t>Motivační systém hodnocení pracovníků, povinná školení na rozvoj osobnostních vlastností a nejen odbornosti, větší pružnost v obnově technického vybavení HW tak SW (max. po 4 letech), úplná digitalizace dokumentace (již zahájena),</t>
  </si>
  <si>
    <t>Stanovování jednotných metodických postupů</t>
  </si>
  <si>
    <t>Informovanost SÚ formou čtvrtletníku z KÚ v elektronické formě</t>
  </si>
  <si>
    <t>Choltice</t>
  </si>
  <si>
    <t>Úřad městyse Choltice</t>
  </si>
  <si>
    <t>Pardubická</t>
  </si>
  <si>
    <t>d3gbezr</t>
  </si>
  <si>
    <t>podatelna@choltice.cz</t>
  </si>
  <si>
    <t>starosta@choltice.cz</t>
  </si>
  <si>
    <t>Hajnová</t>
  </si>
  <si>
    <t>stavebni@choltice.cz</t>
  </si>
  <si>
    <t>Chrast</t>
  </si>
  <si>
    <t>Městský úřad Chrast</t>
  </si>
  <si>
    <t>Chrast u Chrudimě</t>
  </si>
  <si>
    <t>gtrbrq5</t>
  </si>
  <si>
    <t>podatelna@mestochrast.cz</t>
  </si>
  <si>
    <t>Šmejdová</t>
  </si>
  <si>
    <t>j.smejdova@mestochrast.cz</t>
  </si>
  <si>
    <t>z.č. 99/2004Sb.m =6%, z.č. 334/1992Sb., =2%, z.č. 114/1992Sb.,=3%,z.č.13/1997Sb.,=2%,</t>
  </si>
  <si>
    <t>Pořádání metodických porad</t>
  </si>
  <si>
    <t>Chrudim</t>
  </si>
  <si>
    <t>Městský úřad Chrudim</t>
  </si>
  <si>
    <t>3y8b2pi</t>
  </si>
  <si>
    <t>podatelna@chrudim-city.cz</t>
  </si>
  <si>
    <t>Bálek</t>
  </si>
  <si>
    <t>vladimir.balek@chrudim-city.cz</t>
  </si>
  <si>
    <t>speciální stavební úřad zák.č. 13/1997 Sb. o pozemních kom.</t>
  </si>
  <si>
    <t>větší klid na práci (úřad je pro veřejnost přístupný 5 dní v týdnu)</t>
  </si>
  <si>
    <t>zajištění právníka pro Stavební odbor</t>
  </si>
  <si>
    <t>zlepšit metodickou pomoc Krajskáho úřadu</t>
  </si>
  <si>
    <t>konat pravidelné porady na Krajském úřadu</t>
  </si>
  <si>
    <t>Chvaletice</t>
  </si>
  <si>
    <t>Městský úřad Chvaletice</t>
  </si>
  <si>
    <t>U Stadionu</t>
  </si>
  <si>
    <t>wfpbsd7</t>
  </si>
  <si>
    <t>podatelna@chvaletice.cz</t>
  </si>
  <si>
    <t>Horníčková</t>
  </si>
  <si>
    <t>466768471, 724725049</t>
  </si>
  <si>
    <t>hornickova@chvaletice.cz</t>
  </si>
  <si>
    <t>466768462, 724182106</t>
  </si>
  <si>
    <t>markova@chvaletice.cz</t>
  </si>
  <si>
    <t>pořizování ÚPD pro Město Chvaletice dle stavebního zákona (ÚP, RP včetně jejich změn, dle zák.č.334/1992 Sb., § 11 odst. 2 - předepsání odvodu za trvale odnímanou zeměd.půdu ze ZPF</t>
  </si>
  <si>
    <t>Jablonné nad Orlicí</t>
  </si>
  <si>
    <t>Městský úřad Jablonné nad Orlicí</t>
  </si>
  <si>
    <t>m5kb6ds</t>
  </si>
  <si>
    <t>podatelna@jablonneno.cz</t>
  </si>
  <si>
    <t>Valentová</t>
  </si>
  <si>
    <t>valentova@jablonneno.cz</t>
  </si>
  <si>
    <t>přidělení a rušení čísel popisných a evidenčních v Jablonném nad Orlicí, statistika, základní registry-obec-adresní místa, které nezapisuje stavební úřad, stavební objekt nevyžaduje stavební povolení, ohlašení, změna příslušnosti stavebního objektu do části obce,CZECHPOINT, práce spojená s pořízením a změnami ÚP</t>
  </si>
  <si>
    <t>chybí přístup k ČSN, mírně omezená možnost školení</t>
  </si>
  <si>
    <t>vyřešení problémů viz. výše</t>
  </si>
  <si>
    <t>častější porady pracovníků stavebních úřadů a následné vyřešení konkrétních dotazů</t>
  </si>
  <si>
    <t>Jevíčko</t>
  </si>
  <si>
    <t>Městský úřad Jevíčko</t>
  </si>
  <si>
    <t>behbdug</t>
  </si>
  <si>
    <t>surad@jevicko.vz</t>
  </si>
  <si>
    <t>Valčík</t>
  </si>
  <si>
    <t>valcik@jevicko.cz</t>
  </si>
  <si>
    <t>Silniční správní úřad zák. 13/1997Sb.</t>
  </si>
  <si>
    <t>služební vozidlo, programové vybavení, odborná školení.</t>
  </si>
  <si>
    <t>Zajištění ČSN</t>
  </si>
  <si>
    <t>Porady na úrovni kraje.</t>
  </si>
  <si>
    <t>Králíky</t>
  </si>
  <si>
    <t>Městský úřad Králíky</t>
  </si>
  <si>
    <t>kf6btex</t>
  </si>
  <si>
    <t>kraliky@kraliky.eu</t>
  </si>
  <si>
    <t>Odbor územního plánování a stavební úřad</t>
  </si>
  <si>
    <t>Nosková</t>
  </si>
  <si>
    <t>d.noskova@kraliky.eu</t>
  </si>
  <si>
    <t>vydávání výpisů z KN, přidělení a rušení čísel popisných i evidenčních</t>
  </si>
  <si>
    <t>kvalita výpočetní techniky se zlepšuje</t>
  </si>
  <si>
    <t>zlepšení komunikace s odbory úřadu jako dotčenými orgány</t>
  </si>
  <si>
    <t>chybí porady nadřízeného orgánu</t>
  </si>
  <si>
    <t>Lanškroun</t>
  </si>
  <si>
    <t>Městský úřad Lanškroun</t>
  </si>
  <si>
    <t>nám. J. M. Marků</t>
  </si>
  <si>
    <t>27tbq25</t>
  </si>
  <si>
    <t>podatelna@lanskroun.eu</t>
  </si>
  <si>
    <t>pavel.martinec@lanskroun.eu</t>
  </si>
  <si>
    <t>ostatní vyjádření a sdělení dle části 4 správního řádu, přidělení č.p. v Lanškrouně dle zákona o obcích, úřad územního plánování, správce GIS úřadu</t>
  </si>
  <si>
    <t>problémy mezi software VITA a spisovou službou GINIS, vyplňování statistiky do více systémů</t>
  </si>
  <si>
    <t>vyřešení problémů viz výše</t>
  </si>
  <si>
    <t>Lázně Bohdaneč</t>
  </si>
  <si>
    <t>Městský úřad Lázně Bohdaneč</t>
  </si>
  <si>
    <t>wucb4dd</t>
  </si>
  <si>
    <t>podatelna@lazne.bohdanec.cz</t>
  </si>
  <si>
    <t>Benešovský</t>
  </si>
  <si>
    <t>benesovsky@lazne.bohdanec.cz</t>
  </si>
  <si>
    <t>vše co potřebujeme provýkon státní správy máme k dispozici i v elektronické podobě.</t>
  </si>
  <si>
    <t>podmínky jsou na dobré úrovni, pokud je něco potřeba řešíme operativně s vedením města</t>
  </si>
  <si>
    <t>Letohrad</t>
  </si>
  <si>
    <t>Městský úřad Letohrad</t>
  </si>
  <si>
    <t>mnbb4qe</t>
  </si>
  <si>
    <t>e-podatelna@letohrad.eu</t>
  </si>
  <si>
    <t>Pilná</t>
  </si>
  <si>
    <t>vera.pilna@letohrad.eu</t>
  </si>
  <si>
    <t>výkon státní správy podle z. 13/1997 Sb. pro místní a účelové komunikace a přidělování č. popisných a evidenčních podle z. 128/2000 Sb.</t>
  </si>
  <si>
    <t>vybavení kanceláří, služební auto, přístup k zákonům, dobrý a velký archiv</t>
  </si>
  <si>
    <t>přístup k normám</t>
  </si>
  <si>
    <t>včasné informování o změnách zákonů a vyhlášek, metodických pokynech apod.</t>
  </si>
  <si>
    <t>Litomyšl</t>
  </si>
  <si>
    <t>Městský úřad Litomyšl</t>
  </si>
  <si>
    <t>Bří Šťastných</t>
  </si>
  <si>
    <t>x4cbvs8</t>
  </si>
  <si>
    <t>podatelna@litomysl.cz</t>
  </si>
  <si>
    <t>Filipi</t>
  </si>
  <si>
    <t>josef.filipi@litomysl.cz</t>
  </si>
  <si>
    <t>přidělování č.p./č.e. (zákon o obcích), speciální</t>
  </si>
  <si>
    <t>zjednodušit právní předpisy, krajský úřad by mohl začít vykonávat metodickou činnost</t>
  </si>
  <si>
    <t>jakákoliv</t>
  </si>
  <si>
    <t>nebát se začít</t>
  </si>
  <si>
    <t>Luže</t>
  </si>
  <si>
    <t>Městský úřad Luže</t>
  </si>
  <si>
    <t>náměstí Plk. Josefa Koukala</t>
  </si>
  <si>
    <t>zh7b2rg</t>
  </si>
  <si>
    <t>epodatelna@luze.cz</t>
  </si>
  <si>
    <t>Blahoslav</t>
  </si>
  <si>
    <t>Hyksa</t>
  </si>
  <si>
    <t>469671126, 736481207</t>
  </si>
  <si>
    <t>stavebniurad@luze.cz</t>
  </si>
  <si>
    <t>povolování kácení mimolesních dřevin (114/1992 Sb.), silniční správní úřad, CzechPoint, Datové schránky, ISÚI, legalizace a vidimace</t>
  </si>
  <si>
    <t>všechna podání jsou podle SŘ řešena a vyřízena v daných termínech</t>
  </si>
  <si>
    <t>častější pořádání školících porad</t>
  </si>
  <si>
    <t>Moravská Třebová</t>
  </si>
  <si>
    <t>Městský úřad Moravská Třebová</t>
  </si>
  <si>
    <t>32/29</t>
  </si>
  <si>
    <t>fqtb4bs</t>
  </si>
  <si>
    <t>posta@mtrebova.cz</t>
  </si>
  <si>
    <t>Sejbal</t>
  </si>
  <si>
    <t>dsejbal@mtrebova.cz</t>
  </si>
  <si>
    <t>z. 128/2001 Sb., přidělování č.p. a č.e., 0.05 úvazku</t>
  </si>
  <si>
    <t>dobré vybavení a zázemí</t>
  </si>
  <si>
    <t>zvýšit kapacitu archívu, lepší přístup ke služebnímu autu</t>
  </si>
  <si>
    <t>doporučuji pracovní setkání pracovníků stavebních úřadu po menších celcích, např. po okresech za účasti nadřízených pracovníků</t>
  </si>
  <si>
    <t>Nasavrky</t>
  </si>
  <si>
    <t>Městský úřad Nasavrky</t>
  </si>
  <si>
    <t>qwub3yr</t>
  </si>
  <si>
    <t>info@nasavrky.cz</t>
  </si>
  <si>
    <t>Velehradský</t>
  </si>
  <si>
    <t>velehradsky@nasavrky.cz</t>
  </si>
  <si>
    <t>stavebni.urad@nasavrky.cz;</t>
  </si>
  <si>
    <t>na úseku silničního hospodářství (zák.č.13/1997Sb. ve znění pozdějších předpisů) , na úseku ochrany krajiny (zák. č.114/1992Sb. vplatném znění), ochrany ZPF (zák. 334/1992 Sb. vplatném znění, odpadového hospodářství (zák.č.185/2001Sb. v platném znění, a ochrany ovzduší (zák.č.201/2012Sb.)</t>
  </si>
  <si>
    <t>Pardubice</t>
  </si>
  <si>
    <t>Magistrát města Pardubic</t>
  </si>
  <si>
    <t>Pernštýnské náměstí</t>
  </si>
  <si>
    <t>Pardubice 2</t>
  </si>
  <si>
    <t>ukzbx4z</t>
  </si>
  <si>
    <t>posta@mmp.cz</t>
  </si>
  <si>
    <t>Vopršal</t>
  </si>
  <si>
    <t>jiri.voprsal@mmp.cz</t>
  </si>
  <si>
    <t>Němcová</t>
  </si>
  <si>
    <t>katerina.nemcova@mmp.cz</t>
  </si>
  <si>
    <t>vyvlastňovací úřad</t>
  </si>
  <si>
    <t>Polička</t>
  </si>
  <si>
    <t>Městský úřad Polička</t>
  </si>
  <si>
    <t>w87brph</t>
  </si>
  <si>
    <t>epodatelna@policka.org</t>
  </si>
  <si>
    <t>Kašpar</t>
  </si>
  <si>
    <t>kasparv@policka.org</t>
  </si>
  <si>
    <t>speciální stavební úřad dle zák.č.13/1997 Sb., o pozemních komunikacích v platném znění</t>
  </si>
  <si>
    <t>nedostačující personální obsazení stavebního úřadu</t>
  </si>
  <si>
    <t>doplnění personálního obsazení stavebního úřadu, zpřístupnění ČSN</t>
  </si>
  <si>
    <t>dostupnost vhodné literatury z oblasti stavebního práva</t>
  </si>
  <si>
    <t>souborné vydání metodických návodů a stanovisek, e-learnigové kurzy</t>
  </si>
  <si>
    <t>Proseč</t>
  </si>
  <si>
    <t>Městský úřad Proseč</t>
  </si>
  <si>
    <t>Proseč u Skutče</t>
  </si>
  <si>
    <t>mgdb3h7</t>
  </si>
  <si>
    <t>podatelna@prosec.cz</t>
  </si>
  <si>
    <t>Hospodářsko-správní odbor</t>
  </si>
  <si>
    <t>Raba</t>
  </si>
  <si>
    <t>469321246, 468005022</t>
  </si>
  <si>
    <t>stavebni@prosec.cz; raba@prosec.cz</t>
  </si>
  <si>
    <t>samostatná kancelář,dostačující vybavení, auto k dispozici, možnost školení</t>
  </si>
  <si>
    <t>Pořízení programu stavební úřad</t>
  </si>
  <si>
    <t>Přelouč</t>
  </si>
  <si>
    <t>Městský úřad Přelouč</t>
  </si>
  <si>
    <t>b4hbqav</t>
  </si>
  <si>
    <t>epodatelna@mestoprelouc.cz</t>
  </si>
  <si>
    <t>Odbor stavební, vodoprávní a dopravy/oddělení územního a stavebního řízení</t>
  </si>
  <si>
    <t>Novotný</t>
  </si>
  <si>
    <t>lubomir.novotny@mestoprelouc.cz</t>
  </si>
  <si>
    <t>Vedení evidence čísel popisných pro město Přelouč</t>
  </si>
  <si>
    <t>Zasílání informací elektronickou poštou</t>
  </si>
  <si>
    <t>Ronov nad Doubravou</t>
  </si>
  <si>
    <t>Městský úřad Ronov nad Doubravou</t>
  </si>
  <si>
    <t>Chittussiho nám.</t>
  </si>
  <si>
    <t>q3bbbq9</t>
  </si>
  <si>
    <t>mesto@ronovnd.cz</t>
  </si>
  <si>
    <t>Hospodářskosprávní odbor / stavební úřad</t>
  </si>
  <si>
    <t>Volencová</t>
  </si>
  <si>
    <t>eva.volencova@ronovnd.cz</t>
  </si>
  <si>
    <t>Sýkorová</t>
  </si>
  <si>
    <t>469690144, 608725144</t>
  </si>
  <si>
    <t>jana.sykorova@ronovnd.cz</t>
  </si>
  <si>
    <t>Agenda dle zákona č. 114/1992 Sb. o ochraně přírody a krajiny; dle zákona č. 137/2006 Sb. o veřejných zakázkách; pozemky ve vlastnictví obce; investiční činnost</t>
  </si>
  <si>
    <t>Pro práci úřadu by bylo přínosné mít volný přístup k technickým normám</t>
  </si>
  <si>
    <t>Sezemice</t>
  </si>
  <si>
    <t>Městský úřad Sezemice</t>
  </si>
  <si>
    <t>aktb28e</t>
  </si>
  <si>
    <t>podatelna@sezemice.cz</t>
  </si>
  <si>
    <t>Wimmer</t>
  </si>
  <si>
    <t>jiri.wimmer@sezemice.cz</t>
  </si>
  <si>
    <t>agenda silničního správního úřadu - zákon č. 13/1997 Sb., o pozemnívh komunikacích (5%); na úseku územního plánování - pořizování územního plánu, koordinace s navazujícími územně plánovacími dokumentacemi (15%); přidělování čísel popisných a evidenčních - zákon č. 128/2000 Sb. (2%); archiv městského úřadu (5%)</t>
  </si>
  <si>
    <t>Aspoň minimální metodiscké vedení nadřízených správních orgánů (ministerstva a kraje). Kromě placených školení, kde se jako lektoři účastní pracovníci ministerstva, organizovat semináře pro zaměstnance stavebních úřadů aspoň na úrovni kraje.</t>
  </si>
  <si>
    <t>Skuteč</t>
  </si>
  <si>
    <t>Městský úřad Skuteč</t>
  </si>
  <si>
    <t>khzbbha</t>
  </si>
  <si>
    <t>mesto@skutec.cz</t>
  </si>
  <si>
    <t>iveta.koprivova@skutec.cz</t>
  </si>
  <si>
    <t>Kopřivova</t>
  </si>
  <si>
    <t>silniční správní úřad-z.13/1997 Sb.-1/10, životní prostředí-z. 114/1992 Sb.-1/10, zemědělství-z.334/1994 Sb.-1/10</t>
  </si>
  <si>
    <t>Slatiňany</t>
  </si>
  <si>
    <t>Městský úřad Slatiňany</t>
  </si>
  <si>
    <t>jzrbny8</t>
  </si>
  <si>
    <t>epodatelna@slatinany.cz</t>
  </si>
  <si>
    <t>Hoffman</t>
  </si>
  <si>
    <t>v.hoffman@slatinany.cz</t>
  </si>
  <si>
    <t>v.novotna@slatinany.cz</t>
  </si>
  <si>
    <t>zákon č. 114/1992 Sb. - § 8,§ 9 (15 rozhodnutí), zákon č. 86/2002 Sb. - § 50, § 19 (12 rozhodnutí), zákon č. 13/1997 Sb. - silniční správní úřad § 25 (54 rozhodnutí), vyhláška č. 327/2004 Sb.- § 7 (13 hlášení), vyhláška č. 192/2004 Sb., o ochraně zvířat při chovu, veřejném vystoupení nebo svodu (4 souhlasy)</t>
  </si>
  <si>
    <t>možnost navštěvovat vzdělávací semináře, nákup odborné literatury, máme k dispozici služební automobil, dobré kancelářské vybavení</t>
  </si>
  <si>
    <t>poskytnutí metodických pokynů k novelám zákonů, potřebných pro výkon státní správy</t>
  </si>
  <si>
    <t>Sloupnice</t>
  </si>
  <si>
    <t>Obecní úřad Sloupnice</t>
  </si>
  <si>
    <t>Horní Sloupnice</t>
  </si>
  <si>
    <t>hcvbbgv</t>
  </si>
  <si>
    <t>mikulecka@sloupnice.cz</t>
  </si>
  <si>
    <t>Antl</t>
  </si>
  <si>
    <t>stavebniurad@sloupnice</t>
  </si>
  <si>
    <t>stavebniurad@sloupnice.cz</t>
  </si>
  <si>
    <t>kupní smlouvy,věcná břemena, cca 1/10 agendy dle staveb. zákona</t>
  </si>
  <si>
    <t>odpovídající pracovní prostředí, horší přístup k archivovaným spisům, vlhčí prostředí v archivu</t>
  </si>
  <si>
    <t>vylepšit archivování spisů</t>
  </si>
  <si>
    <t>Svitavy</t>
  </si>
  <si>
    <t>Městský úřad Svitavy</t>
  </si>
  <si>
    <t>5/35</t>
  </si>
  <si>
    <t>Svitavy 2</t>
  </si>
  <si>
    <t>6jrbphg</t>
  </si>
  <si>
    <t>posta@svitavy.cz</t>
  </si>
  <si>
    <t>Poláček</t>
  </si>
  <si>
    <t>roman.polacek@svitavy.cz</t>
  </si>
  <si>
    <t>rozhoduje o číslování domů na území města Svitavy podle zákona č. 128/2000 Sb.</t>
  </si>
  <si>
    <t>Pracovní zázemí včetně vybavení technikou a pomůckami pro práci je na velmi dobré úrovni. K plnění svěřených úkolů je stávající počet pracovníků nedostačující. Finančně omezený rozsah průběžného vzdělávání je nedostačující.</t>
  </si>
  <si>
    <t>Přijmout kvalitní a srozumitelnou právní úpravu v oblasti stavebního práva a navazjicích předpisů. Posílit a stabilizovat počet úředníků stavebního úřadu. Zlepšit podmínky pro průběžné vzdělávání v oboru.</t>
  </si>
  <si>
    <t>Tatenice</t>
  </si>
  <si>
    <t>Obecní úřad Tatenice</t>
  </si>
  <si>
    <t>uzxba3x</t>
  </si>
  <si>
    <t>ou@tatenice.cz</t>
  </si>
  <si>
    <t>Tulisová</t>
  </si>
  <si>
    <t>Třemošnice</t>
  </si>
  <si>
    <t>Městský úřad Třemošnice</t>
  </si>
  <si>
    <t>zsrbtms</t>
  </si>
  <si>
    <t>podatelna@tremosnice.cz</t>
  </si>
  <si>
    <t>Kutílek</t>
  </si>
  <si>
    <t>kutilek@tremosnice.cz</t>
  </si>
  <si>
    <t>Marclea</t>
  </si>
  <si>
    <t>Semerádová</t>
  </si>
  <si>
    <t>semeradova@tremosnice.cz</t>
  </si>
  <si>
    <t>183/2006 Sb.: 83%, 13/1997 Sb.: 3%, 114/1992 Sb.: 5%, 344/1992 Sb.: 1%, samospráva: 8%</t>
  </si>
  <si>
    <t>Výborné pracovní prostředí (kanceláře,....), výborné softwarové vybavení, podpora obce</t>
  </si>
  <si>
    <t>Zlepšení metodické činnosti nadřízeného orgánu</t>
  </si>
  <si>
    <t>pořádání pravidelných porad stavebních úřadů organizovaných KÚ</t>
  </si>
  <si>
    <t>Ústí nad Orlicí</t>
  </si>
  <si>
    <t>Městský úřad Ústí nad Orlicí</t>
  </si>
  <si>
    <t>Sychrova</t>
  </si>
  <si>
    <t>Ústí nad Orlicí 1</t>
  </si>
  <si>
    <t>bxcbwmg</t>
  </si>
  <si>
    <t>podatelna@muuo.cz</t>
  </si>
  <si>
    <t>Marčík</t>
  </si>
  <si>
    <t>marcik@muuo,cz</t>
  </si>
  <si>
    <t>Franz</t>
  </si>
  <si>
    <t>franz@muuo.cz</t>
  </si>
  <si>
    <t>Výprachtice</t>
  </si>
  <si>
    <t>Obecní úřad Výprachtice</t>
  </si>
  <si>
    <t>sribv9y</t>
  </si>
  <si>
    <t>referent@obec-vyprachtice.cz</t>
  </si>
  <si>
    <t>Obor stavební úřad</t>
  </si>
  <si>
    <t>Skalický</t>
  </si>
  <si>
    <t>stavebniurad@obec-vyprachtice.cz</t>
  </si>
  <si>
    <t>nejasný výklad zákonů</t>
  </si>
  <si>
    <t>Vysoké Mýto</t>
  </si>
  <si>
    <t>Městský úřad Vysoké Mýto</t>
  </si>
  <si>
    <t>B. Smetany</t>
  </si>
  <si>
    <t>47jbpbt</t>
  </si>
  <si>
    <t>radnice@vysoke-myto.cz</t>
  </si>
  <si>
    <t>Luboš</t>
  </si>
  <si>
    <t>Karmín</t>
  </si>
  <si>
    <t>465466161, 777754271</t>
  </si>
  <si>
    <t>lubos.karmin@vysoke-myto.cz</t>
  </si>
  <si>
    <t>Žamberk</t>
  </si>
  <si>
    <t>Městský úřad Žamberk</t>
  </si>
  <si>
    <t>ia9b3gu</t>
  </si>
  <si>
    <t>podatelna@muzbk.cz</t>
  </si>
  <si>
    <t>Odbor regionálního rozvoje a územního plánování</t>
  </si>
  <si>
    <t>Ph.D.</t>
  </si>
  <si>
    <t>l.beran@muzbk.cz</t>
  </si>
  <si>
    <t>Šťovíček</t>
  </si>
  <si>
    <t>r.stovicek@muzbk.cz</t>
  </si>
  <si>
    <t>Přidělování čísel popisných a evidenčních podle zákona o obcích č 128/200 Sb., zadávání údajů za obecní úřad do systému ISUI podle zákona č. 111/2009 Sb.</t>
  </si>
  <si>
    <t>Po materiální stránce jsou podmínky dobré, vysoká zátěž referentů ve vztahu k počtu vyřizovaných žádostí a dalších agend, které musí stavební úřad vykonávat</t>
  </si>
  <si>
    <t>Personální posílení</t>
  </si>
  <si>
    <t>Jakákoliv metodická pomoc</t>
  </si>
</sst>
</file>

<file path=xl/styles.xml><?xml version="1.0" encoding="utf-8"?>
<styleSheet xmlns="http://schemas.openxmlformats.org/spreadsheetml/2006/main">
  <fonts count="4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charset val="238"/>
    </font>
    <font>
      <sz val="10"/>
      <name val="Arial CE"/>
      <charset val="238"/>
    </font>
    <font>
      <sz val="12"/>
      <name val="Times New Roman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C0C0C0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505">
    <xf numFmtId="0" fontId="0" fillId="0" borderId="0"/>
    <xf numFmtId="0" fontId="17" fillId="0" borderId="0"/>
    <xf numFmtId="0" fontId="1" fillId="0" borderId="0"/>
    <xf numFmtId="0" fontId="22" fillId="0" borderId="0"/>
    <xf numFmtId="0" fontId="25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6" fillId="12" borderId="0" applyNumberFormat="0" applyBorder="0" applyAlignment="0" applyProtection="0"/>
    <xf numFmtId="0" fontId="1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6" fillId="16" borderId="0" applyNumberFormat="0" applyBorder="0" applyAlignment="0" applyProtection="0"/>
    <xf numFmtId="0" fontId="1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6" fillId="20" borderId="0" applyNumberFormat="0" applyBorder="0" applyAlignment="0" applyProtection="0"/>
    <xf numFmtId="0" fontId="1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6" fillId="24" borderId="0" applyNumberFormat="0" applyBorder="0" applyAlignment="0" applyProtection="0"/>
    <xf numFmtId="0" fontId="1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6" fillId="28" borderId="0" applyNumberFormat="0" applyBorder="0" applyAlignment="0" applyProtection="0"/>
    <xf numFmtId="0" fontId="1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6" fillId="32" borderId="0" applyNumberFormat="0" applyBorder="0" applyAlignment="0" applyProtection="0"/>
    <xf numFmtId="0" fontId="1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36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5" fillId="0" borderId="0"/>
    <xf numFmtId="0" fontId="37" fillId="0" borderId="0">
      <alignment vertical="top"/>
    </xf>
    <xf numFmtId="0" fontId="35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>
      <alignment vertical="top"/>
    </xf>
    <xf numFmtId="0" fontId="22" fillId="0" borderId="0"/>
    <xf numFmtId="0" fontId="22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7" fillId="0" borderId="0">
      <alignment vertical="top"/>
    </xf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41" fillId="0" borderId="6" applyNumberFormat="0" applyFill="0" applyAlignment="0" applyProtection="0"/>
    <xf numFmtId="0" fontId="1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2" fillId="2" borderId="0" applyNumberFormat="0" applyBorder="0" applyAlignment="0" applyProtection="0"/>
    <xf numFmtId="0" fontId="5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4" fillId="5" borderId="4" applyNumberFormat="0" applyAlignment="0" applyProtection="0"/>
    <xf numFmtId="0" fontId="8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5" fillId="6" borderId="4" applyNumberFormat="0" applyAlignment="0" applyProtection="0"/>
    <xf numFmtId="0" fontId="10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6" fillId="6" borderId="5" applyNumberFormat="0" applyAlignment="0" applyProtection="0"/>
    <xf numFmtId="0" fontId="9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6" fillId="9" borderId="0" applyNumberFormat="0" applyBorder="0" applyAlignment="0" applyProtection="0"/>
    <xf numFmtId="0" fontId="1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6" fillId="13" borderId="0" applyNumberFormat="0" applyBorder="0" applyAlignment="0" applyProtection="0"/>
    <xf numFmtId="0" fontId="1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6" fillId="17" borderId="0" applyNumberFormat="0" applyBorder="0" applyAlignment="0" applyProtection="0"/>
    <xf numFmtId="0" fontId="1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6" fillId="21" borderId="0" applyNumberFormat="0" applyBorder="0" applyAlignment="0" applyProtection="0"/>
    <xf numFmtId="0" fontId="1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6" fillId="25" borderId="0" applyNumberFormat="0" applyBorder="0" applyAlignment="0" applyProtection="0"/>
    <xf numFmtId="0" fontId="1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6" fillId="29" borderId="0" applyNumberFormat="0" applyBorder="0" applyAlignment="0" applyProtection="0"/>
    <xf numFmtId="0" fontId="1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6" fillId="29" borderId="0" applyNumberFormat="0" applyBorder="0" applyAlignment="0" applyProtection="0"/>
  </cellStyleXfs>
  <cellXfs count="43">
    <xf numFmtId="0" fontId="0" fillId="0" borderId="0" xfId="0"/>
    <xf numFmtId="0" fontId="18" fillId="33" borderId="10" xfId="1" applyFont="1" applyFill="1" applyBorder="1" applyAlignment="1">
      <alignment vertical="top" wrapText="1"/>
    </xf>
    <xf numFmtId="0" fontId="17" fillId="33" borderId="10" xfId="1" applyFont="1" applyFill="1" applyBorder="1" applyAlignment="1"/>
    <xf numFmtId="0" fontId="18" fillId="33" borderId="10" xfId="1" applyFont="1" applyFill="1" applyBorder="1" applyAlignment="1">
      <alignment horizontal="left" vertical="top" wrapText="1"/>
    </xf>
    <xf numFmtId="0" fontId="18" fillId="33" borderId="11" xfId="1" applyFont="1" applyFill="1" applyBorder="1" applyAlignment="1">
      <alignment horizontal="left" vertical="top" wrapText="1"/>
    </xf>
    <xf numFmtId="0" fontId="17" fillId="0" borderId="12" xfId="1" applyBorder="1" applyAlignment="1"/>
    <xf numFmtId="0" fontId="17" fillId="0" borderId="13" xfId="1" applyBorder="1" applyAlignment="1"/>
    <xf numFmtId="0" fontId="18" fillId="34" borderId="10" xfId="1" applyFont="1" applyFill="1" applyBorder="1" applyAlignment="1">
      <alignment horizontal="left" vertical="top" wrapText="1"/>
    </xf>
    <xf numFmtId="0" fontId="18" fillId="33" borderId="10" xfId="1" applyFont="1" applyFill="1" applyBorder="1" applyAlignment="1">
      <alignment horizontal="left" vertical="top" wrapText="1"/>
    </xf>
    <xf numFmtId="0" fontId="18" fillId="35" borderId="10" xfId="1" applyFont="1" applyFill="1" applyBorder="1" applyAlignment="1">
      <alignment horizontal="left" vertical="top" wrapText="1"/>
    </xf>
    <xf numFmtId="0" fontId="17" fillId="35" borderId="10" xfId="1" applyFont="1" applyFill="1" applyBorder="1" applyAlignment="1"/>
    <xf numFmtId="0" fontId="19" fillId="0" borderId="0" xfId="1" applyFont="1"/>
    <xf numFmtId="0" fontId="18" fillId="36" borderId="14" xfId="1" applyFont="1" applyFill="1" applyBorder="1" applyAlignment="1">
      <alignment vertical="top" wrapText="1"/>
    </xf>
    <xf numFmtId="1" fontId="20" fillId="36" borderId="14" xfId="2" applyNumberFormat="1" applyFont="1" applyFill="1" applyBorder="1" applyAlignment="1">
      <alignment horizontal="left" vertical="top" wrapText="1"/>
    </xf>
    <xf numFmtId="0" fontId="18" fillId="36" borderId="14" xfId="1" applyFont="1" applyFill="1" applyBorder="1" applyAlignment="1">
      <alignment horizontal="left" vertical="top" wrapText="1"/>
    </xf>
    <xf numFmtId="0" fontId="23" fillId="34" borderId="14" xfId="3" quotePrefix="1" applyNumberFormat="1" applyFont="1" applyFill="1" applyBorder="1" applyAlignment="1">
      <alignment horizontal="left" vertical="top" wrapText="1"/>
    </xf>
    <xf numFmtId="0" fontId="23" fillId="34" borderId="14" xfId="3" applyFont="1" applyFill="1" applyBorder="1" applyAlignment="1">
      <alignment horizontal="left" vertical="top" wrapText="1"/>
    </xf>
    <xf numFmtId="0" fontId="23" fillId="34" borderId="14" xfId="3" applyFont="1" applyFill="1" applyBorder="1" applyAlignment="1">
      <alignment vertical="top" wrapText="1"/>
    </xf>
    <xf numFmtId="0" fontId="20" fillId="36" borderId="15" xfId="2" applyFont="1" applyFill="1" applyBorder="1" applyAlignment="1">
      <alignment vertical="top" wrapText="1"/>
    </xf>
    <xf numFmtId="0" fontId="24" fillId="36" borderId="15" xfId="2" applyFont="1" applyFill="1" applyBorder="1" applyAlignment="1">
      <alignment vertical="top" wrapText="1"/>
    </xf>
    <xf numFmtId="0" fontId="20" fillId="36" borderId="16" xfId="2" applyFont="1" applyFill="1" applyBorder="1" applyAlignment="1">
      <alignment vertical="top" wrapText="1"/>
    </xf>
    <xf numFmtId="0" fontId="18" fillId="37" borderId="14" xfId="4" applyFont="1" applyFill="1" applyBorder="1" applyAlignment="1" applyProtection="1">
      <alignment vertical="top"/>
    </xf>
    <xf numFmtId="2" fontId="18" fillId="37" borderId="14" xfId="4" applyNumberFormat="1" applyFont="1" applyFill="1" applyBorder="1" applyAlignment="1" applyProtection="1">
      <alignment horizontal="left" vertical="top"/>
    </xf>
    <xf numFmtId="0" fontId="18" fillId="35" borderId="14" xfId="1" applyFont="1" applyFill="1" applyBorder="1" applyAlignment="1">
      <alignment horizontal="left" vertical="top" wrapText="1"/>
    </xf>
    <xf numFmtId="0" fontId="18" fillId="37" borderId="14" xfId="4" applyFont="1" applyFill="1" applyBorder="1" applyAlignment="1" applyProtection="1">
      <alignment horizontal="left" vertical="top"/>
    </xf>
    <xf numFmtId="0" fontId="18" fillId="36" borderId="17" xfId="1" applyFont="1" applyFill="1" applyBorder="1" applyAlignment="1">
      <alignment horizontal="center" vertical="top" wrapText="1"/>
    </xf>
    <xf numFmtId="0" fontId="18" fillId="36" borderId="17" xfId="1" applyFont="1" applyFill="1" applyBorder="1" applyAlignment="1">
      <alignment horizontal="left" vertical="top" wrapText="1"/>
    </xf>
    <xf numFmtId="0" fontId="18" fillId="34" borderId="17" xfId="1" applyFont="1" applyFill="1" applyBorder="1" applyAlignment="1">
      <alignment horizontal="center" vertical="top" wrapText="1"/>
    </xf>
    <xf numFmtId="0" fontId="18" fillId="35" borderId="17" xfId="1" applyFont="1" applyFill="1" applyBorder="1" applyAlignment="1">
      <alignment horizontal="center" vertical="top" wrapText="1"/>
    </xf>
    <xf numFmtId="2" fontId="18" fillId="35" borderId="17" xfId="1" applyNumberFormat="1" applyFont="1" applyFill="1" applyBorder="1" applyAlignment="1">
      <alignment horizontal="center" vertical="top" wrapText="1"/>
    </xf>
    <xf numFmtId="0" fontId="19" fillId="0" borderId="0" xfId="1" applyFont="1" applyAlignment="1">
      <alignment horizontal="center"/>
    </xf>
    <xf numFmtId="0" fontId="19" fillId="0" borderId="10" xfId="1" applyFont="1" applyFill="1" applyBorder="1" applyAlignment="1">
      <alignment horizontal="left" vertical="top" wrapText="1"/>
    </xf>
    <xf numFmtId="0" fontId="19" fillId="34" borderId="10" xfId="1" applyFont="1" applyFill="1" applyBorder="1" applyAlignment="1">
      <alignment horizontal="center" vertical="top" wrapText="1"/>
    </xf>
    <xf numFmtId="2" fontId="19" fillId="35" borderId="10" xfId="4" applyNumberFormat="1" applyFont="1" applyFill="1" applyBorder="1" applyAlignment="1" applyProtection="1">
      <alignment vertical="top" wrapText="1"/>
    </xf>
    <xf numFmtId="0" fontId="19" fillId="35" borderId="10" xfId="4" applyFont="1" applyFill="1" applyBorder="1" applyAlignment="1" applyProtection="1">
      <alignment vertical="top" wrapText="1"/>
    </xf>
    <xf numFmtId="0" fontId="19" fillId="0" borderId="0" xfId="1" applyFont="1" applyFill="1"/>
    <xf numFmtId="0" fontId="19" fillId="0" borderId="18" xfId="1" applyFont="1" applyFill="1" applyBorder="1" applyAlignment="1">
      <alignment horizontal="left" vertical="top" wrapText="1"/>
    </xf>
    <xf numFmtId="0" fontId="21" fillId="0" borderId="10" xfId="5" applyFont="1" applyFill="1" applyBorder="1" applyAlignment="1">
      <alignment horizontal="left" vertical="top" wrapText="1"/>
    </xf>
    <xf numFmtId="49" fontId="21" fillId="0" borderId="10" xfId="5" applyNumberFormat="1" applyFont="1" applyFill="1" applyBorder="1" applyAlignment="1">
      <alignment horizontal="left" vertical="top" wrapText="1"/>
    </xf>
    <xf numFmtId="49" fontId="21" fillId="0" borderId="10" xfId="2" applyNumberFormat="1" applyFont="1" applyFill="1" applyBorder="1" applyAlignment="1">
      <alignment vertical="top" wrapText="1"/>
    </xf>
    <xf numFmtId="0" fontId="19" fillId="0" borderId="0" xfId="1" applyFont="1" applyAlignment="1">
      <alignment horizontal="left"/>
    </xf>
    <xf numFmtId="0" fontId="19" fillId="0" borderId="0" xfId="1" applyFont="1" applyAlignment="1"/>
    <xf numFmtId="2" fontId="19" fillId="0" borderId="0" xfId="1" applyNumberFormat="1" applyFont="1"/>
  </cellXfs>
  <cellStyles count="7505">
    <cellStyle name="20 % – Zvýraznění1 10" xfId="6"/>
    <cellStyle name="20 % – Zvýraznění1 10 2" xfId="7"/>
    <cellStyle name="20 % – Zvýraznění1 10 3" xfId="8"/>
    <cellStyle name="20 % – Zvýraznění1 10 4" xfId="9"/>
    <cellStyle name="20 % – Zvýraznění1 11" xfId="10"/>
    <cellStyle name="20 % – Zvýraznění1 11 2" xfId="11"/>
    <cellStyle name="20 % – Zvýraznění1 11 3" xfId="12"/>
    <cellStyle name="20 % – Zvýraznění1 11 4" xfId="13"/>
    <cellStyle name="20 % – Zvýraznění1 12" xfId="14"/>
    <cellStyle name="20 % – Zvýraznění1 12 2" xfId="15"/>
    <cellStyle name="20 % – Zvýraznění1 12 3" xfId="16"/>
    <cellStyle name="20 % – Zvýraznění1 12 4" xfId="17"/>
    <cellStyle name="20 % – Zvýraznění1 13" xfId="18"/>
    <cellStyle name="20 % – Zvýraznění1 13 2" xfId="19"/>
    <cellStyle name="20 % – Zvýraznění1 14" xfId="20"/>
    <cellStyle name="20 % – Zvýraznění1 14 2" xfId="21"/>
    <cellStyle name="20 % – Zvýraznění1 15" xfId="22"/>
    <cellStyle name="20 % – Zvýraznění1 15 2" xfId="23"/>
    <cellStyle name="20 % – Zvýraznění1 16" xfId="24"/>
    <cellStyle name="20 % – Zvýraznění1 16 2" xfId="25"/>
    <cellStyle name="20 % – Zvýraznění1 17" xfId="26"/>
    <cellStyle name="20 % – Zvýraznění1 17 2" xfId="27"/>
    <cellStyle name="20 % – Zvýraznění1 18" xfId="28"/>
    <cellStyle name="20 % – Zvýraznění1 18 2" xfId="29"/>
    <cellStyle name="20 % – Zvýraznění1 19" xfId="30"/>
    <cellStyle name="20 % – Zvýraznění1 19 2" xfId="31"/>
    <cellStyle name="20 % – Zvýraznění1 2" xfId="32"/>
    <cellStyle name="20 % – Zvýraznění1 2 10" xfId="33"/>
    <cellStyle name="20 % – Zvýraznění1 2 10 2" xfId="34"/>
    <cellStyle name="20 % – Zvýraznění1 2 11" xfId="35"/>
    <cellStyle name="20 % – Zvýraznění1 2 11 2" xfId="36"/>
    <cellStyle name="20 % – Zvýraznění1 2 12" xfId="37"/>
    <cellStyle name="20 % – Zvýraznění1 2 12 2" xfId="38"/>
    <cellStyle name="20 % – Zvýraznění1 2 13" xfId="39"/>
    <cellStyle name="20 % – Zvýraznění1 2 13 2" xfId="40"/>
    <cellStyle name="20 % – Zvýraznění1 2 14" xfId="41"/>
    <cellStyle name="20 % – Zvýraznění1 2 2" xfId="42"/>
    <cellStyle name="20 % – Zvýraznění1 2 2 10" xfId="43"/>
    <cellStyle name="20 % – Zvýraznění1 2 2 10 2" xfId="44"/>
    <cellStyle name="20 % – Zvýraznění1 2 2 11" xfId="45"/>
    <cellStyle name="20 % – Zvýraznění1 2 2 11 2" xfId="46"/>
    <cellStyle name="20 % – Zvýraznění1 2 2 12" xfId="47"/>
    <cellStyle name="20 % – Zvýraznění1 2 2 12 2" xfId="48"/>
    <cellStyle name="20 % – Zvýraznění1 2 2 13" xfId="49"/>
    <cellStyle name="20 % – Zvýraznění1 2 2 2" xfId="50"/>
    <cellStyle name="20 % – Zvýraznění1 2 2 2 10" xfId="51"/>
    <cellStyle name="20 % – Zvýraznění1 2 2 2 2" xfId="52"/>
    <cellStyle name="20 % – Zvýraznění1 2 2 2 2 2" xfId="53"/>
    <cellStyle name="20 % – Zvýraznění1 2 2 2 3" xfId="54"/>
    <cellStyle name="20 % – Zvýraznění1 2 2 2 3 2" xfId="55"/>
    <cellStyle name="20 % – Zvýraznění1 2 2 2 4" xfId="56"/>
    <cellStyle name="20 % – Zvýraznění1 2 2 2 4 2" xfId="57"/>
    <cellStyle name="20 % – Zvýraznění1 2 2 2 5" xfId="58"/>
    <cellStyle name="20 % – Zvýraznění1 2 2 2 5 2" xfId="59"/>
    <cellStyle name="20 % – Zvýraznění1 2 2 2 6" xfId="60"/>
    <cellStyle name="20 % – Zvýraznění1 2 2 2 6 2" xfId="61"/>
    <cellStyle name="20 % – Zvýraznění1 2 2 2 7" xfId="62"/>
    <cellStyle name="20 % – Zvýraznění1 2 2 2 7 2" xfId="63"/>
    <cellStyle name="20 % – Zvýraznění1 2 2 2 8" xfId="64"/>
    <cellStyle name="20 % – Zvýraznění1 2 2 2 8 2" xfId="65"/>
    <cellStyle name="20 % – Zvýraznění1 2 2 2 9" xfId="66"/>
    <cellStyle name="20 % – Zvýraznění1 2 2 2 9 2" xfId="67"/>
    <cellStyle name="20 % – Zvýraznění1 2 2 3" xfId="68"/>
    <cellStyle name="20 % – Zvýraznění1 2 2 3 10" xfId="69"/>
    <cellStyle name="20 % – Zvýraznění1 2 2 3 2" xfId="70"/>
    <cellStyle name="20 % – Zvýraznění1 2 2 3 2 2" xfId="71"/>
    <cellStyle name="20 % – Zvýraznění1 2 2 3 3" xfId="72"/>
    <cellStyle name="20 % – Zvýraznění1 2 2 3 3 2" xfId="73"/>
    <cellStyle name="20 % – Zvýraznění1 2 2 3 4" xfId="74"/>
    <cellStyle name="20 % – Zvýraznění1 2 2 3 4 2" xfId="75"/>
    <cellStyle name="20 % – Zvýraznění1 2 2 3 5" xfId="76"/>
    <cellStyle name="20 % – Zvýraznění1 2 2 3 5 2" xfId="77"/>
    <cellStyle name="20 % – Zvýraznění1 2 2 3 6" xfId="78"/>
    <cellStyle name="20 % – Zvýraznění1 2 2 3 6 2" xfId="79"/>
    <cellStyle name="20 % – Zvýraznění1 2 2 3 7" xfId="80"/>
    <cellStyle name="20 % – Zvýraznění1 2 2 3 7 2" xfId="81"/>
    <cellStyle name="20 % – Zvýraznění1 2 2 3 8" xfId="82"/>
    <cellStyle name="20 % – Zvýraznění1 2 2 3 8 2" xfId="83"/>
    <cellStyle name="20 % – Zvýraznění1 2 2 3 9" xfId="84"/>
    <cellStyle name="20 % – Zvýraznění1 2 2 3 9 2" xfId="85"/>
    <cellStyle name="20 % – Zvýraznění1 2 2 4" xfId="86"/>
    <cellStyle name="20 % – Zvýraznění1 2 2 4 10" xfId="87"/>
    <cellStyle name="20 % – Zvýraznění1 2 2 4 2" xfId="88"/>
    <cellStyle name="20 % – Zvýraznění1 2 2 4 2 2" xfId="89"/>
    <cellStyle name="20 % – Zvýraznění1 2 2 4 3" xfId="90"/>
    <cellStyle name="20 % – Zvýraznění1 2 2 4 3 2" xfId="91"/>
    <cellStyle name="20 % – Zvýraznění1 2 2 4 4" xfId="92"/>
    <cellStyle name="20 % – Zvýraznění1 2 2 4 4 2" xfId="93"/>
    <cellStyle name="20 % – Zvýraznění1 2 2 4 5" xfId="94"/>
    <cellStyle name="20 % – Zvýraznění1 2 2 4 5 2" xfId="95"/>
    <cellStyle name="20 % – Zvýraznění1 2 2 4 6" xfId="96"/>
    <cellStyle name="20 % – Zvýraznění1 2 2 4 6 2" xfId="97"/>
    <cellStyle name="20 % – Zvýraznění1 2 2 4 7" xfId="98"/>
    <cellStyle name="20 % – Zvýraznění1 2 2 4 7 2" xfId="99"/>
    <cellStyle name="20 % – Zvýraznění1 2 2 4 8" xfId="100"/>
    <cellStyle name="20 % – Zvýraznění1 2 2 4 8 2" xfId="101"/>
    <cellStyle name="20 % – Zvýraznění1 2 2 4 9" xfId="102"/>
    <cellStyle name="20 % – Zvýraznění1 2 2 4 9 2" xfId="103"/>
    <cellStyle name="20 % – Zvýraznění1 2 2 5" xfId="104"/>
    <cellStyle name="20 % – Zvýraznění1 2 2 5 2" xfId="105"/>
    <cellStyle name="20 % – Zvýraznění1 2 2 6" xfId="106"/>
    <cellStyle name="20 % – Zvýraznění1 2 2 6 2" xfId="107"/>
    <cellStyle name="20 % – Zvýraznění1 2 2 7" xfId="108"/>
    <cellStyle name="20 % – Zvýraznění1 2 2 7 2" xfId="109"/>
    <cellStyle name="20 % – Zvýraznění1 2 2 8" xfId="110"/>
    <cellStyle name="20 % – Zvýraznění1 2 2 8 2" xfId="111"/>
    <cellStyle name="20 % – Zvýraznění1 2 2 9" xfId="112"/>
    <cellStyle name="20 % – Zvýraznění1 2 2 9 2" xfId="113"/>
    <cellStyle name="20 % – Zvýraznění1 2 3" xfId="114"/>
    <cellStyle name="20 % – Zvýraznění1 2 3 10" xfId="115"/>
    <cellStyle name="20 % – Zvýraznění1 2 3 2" xfId="116"/>
    <cellStyle name="20 % – Zvýraznění1 2 3 2 2" xfId="117"/>
    <cellStyle name="20 % – Zvýraznění1 2 3 3" xfId="118"/>
    <cellStyle name="20 % – Zvýraznění1 2 3 3 2" xfId="119"/>
    <cellStyle name="20 % – Zvýraznění1 2 3 4" xfId="120"/>
    <cellStyle name="20 % – Zvýraznění1 2 3 4 2" xfId="121"/>
    <cellStyle name="20 % – Zvýraznění1 2 3 5" xfId="122"/>
    <cellStyle name="20 % – Zvýraznění1 2 3 5 2" xfId="123"/>
    <cellStyle name="20 % – Zvýraznění1 2 3 6" xfId="124"/>
    <cellStyle name="20 % – Zvýraznění1 2 3 6 2" xfId="125"/>
    <cellStyle name="20 % – Zvýraznění1 2 3 7" xfId="126"/>
    <cellStyle name="20 % – Zvýraznění1 2 3 7 2" xfId="127"/>
    <cellStyle name="20 % – Zvýraznění1 2 3 8" xfId="128"/>
    <cellStyle name="20 % – Zvýraznění1 2 3 8 2" xfId="129"/>
    <cellStyle name="20 % – Zvýraznění1 2 3 9" xfId="130"/>
    <cellStyle name="20 % – Zvýraznění1 2 3 9 2" xfId="131"/>
    <cellStyle name="20 % – Zvýraznění1 2 4" xfId="132"/>
    <cellStyle name="20 % – Zvýraznění1 2 4 10" xfId="133"/>
    <cellStyle name="20 % – Zvýraznění1 2 4 2" xfId="134"/>
    <cellStyle name="20 % – Zvýraznění1 2 4 2 2" xfId="135"/>
    <cellStyle name="20 % – Zvýraznění1 2 4 3" xfId="136"/>
    <cellStyle name="20 % – Zvýraznění1 2 4 3 2" xfId="137"/>
    <cellStyle name="20 % – Zvýraznění1 2 4 4" xfId="138"/>
    <cellStyle name="20 % – Zvýraznění1 2 4 4 2" xfId="139"/>
    <cellStyle name="20 % – Zvýraznění1 2 4 5" xfId="140"/>
    <cellStyle name="20 % – Zvýraznění1 2 4 5 2" xfId="141"/>
    <cellStyle name="20 % – Zvýraznění1 2 4 6" xfId="142"/>
    <cellStyle name="20 % – Zvýraznění1 2 4 6 2" xfId="143"/>
    <cellStyle name="20 % – Zvýraznění1 2 4 7" xfId="144"/>
    <cellStyle name="20 % – Zvýraznění1 2 4 7 2" xfId="145"/>
    <cellStyle name="20 % – Zvýraznění1 2 4 8" xfId="146"/>
    <cellStyle name="20 % – Zvýraznění1 2 4 8 2" xfId="147"/>
    <cellStyle name="20 % – Zvýraznění1 2 4 9" xfId="148"/>
    <cellStyle name="20 % – Zvýraznění1 2 4 9 2" xfId="149"/>
    <cellStyle name="20 % – Zvýraznění1 2 5" xfId="150"/>
    <cellStyle name="20 % – Zvýraznění1 2 5 10" xfId="151"/>
    <cellStyle name="20 % – Zvýraznění1 2 5 2" xfId="152"/>
    <cellStyle name="20 % – Zvýraznění1 2 5 2 2" xfId="153"/>
    <cellStyle name="20 % – Zvýraznění1 2 5 3" xfId="154"/>
    <cellStyle name="20 % – Zvýraznění1 2 5 3 2" xfId="155"/>
    <cellStyle name="20 % – Zvýraznění1 2 5 4" xfId="156"/>
    <cellStyle name="20 % – Zvýraznění1 2 5 4 2" xfId="157"/>
    <cellStyle name="20 % – Zvýraznění1 2 5 5" xfId="158"/>
    <cellStyle name="20 % – Zvýraznění1 2 5 5 2" xfId="159"/>
    <cellStyle name="20 % – Zvýraznění1 2 5 6" xfId="160"/>
    <cellStyle name="20 % – Zvýraznění1 2 5 6 2" xfId="161"/>
    <cellStyle name="20 % – Zvýraznění1 2 5 7" xfId="162"/>
    <cellStyle name="20 % – Zvýraznění1 2 5 7 2" xfId="163"/>
    <cellStyle name="20 % – Zvýraznění1 2 5 8" xfId="164"/>
    <cellStyle name="20 % – Zvýraznění1 2 5 8 2" xfId="165"/>
    <cellStyle name="20 % – Zvýraznění1 2 5 9" xfId="166"/>
    <cellStyle name="20 % – Zvýraznění1 2 5 9 2" xfId="167"/>
    <cellStyle name="20 % – Zvýraznění1 2 6" xfId="168"/>
    <cellStyle name="20 % – Zvýraznění1 2 6 2" xfId="169"/>
    <cellStyle name="20 % – Zvýraznění1 2 7" xfId="170"/>
    <cellStyle name="20 % – Zvýraznění1 2 7 2" xfId="171"/>
    <cellStyle name="20 % – Zvýraznění1 2 8" xfId="172"/>
    <cellStyle name="20 % – Zvýraznění1 2 8 2" xfId="173"/>
    <cellStyle name="20 % – Zvýraznění1 2 9" xfId="174"/>
    <cellStyle name="20 % – Zvýraznění1 2 9 2" xfId="175"/>
    <cellStyle name="20 % – Zvýraznění1 20" xfId="176"/>
    <cellStyle name="20 % – Zvýraznění1 3" xfId="177"/>
    <cellStyle name="20 % – Zvýraznění1 3 10" xfId="178"/>
    <cellStyle name="20 % – Zvýraznění1 3 10 2" xfId="179"/>
    <cellStyle name="20 % – Zvýraznění1 3 10 3" xfId="180"/>
    <cellStyle name="20 % – Zvýraznění1 3 10 4" xfId="181"/>
    <cellStyle name="20 % – Zvýraznění1 3 11" xfId="182"/>
    <cellStyle name="20 % – Zvýraznění1 3 12" xfId="183"/>
    <cellStyle name="20 % – Zvýraznění1 3 13" xfId="184"/>
    <cellStyle name="20 % – Zvýraznění1 3 14" xfId="185"/>
    <cellStyle name="20 % – Zvýraznění1 3 14 2" xfId="186"/>
    <cellStyle name="20 % – Zvýraznění1 3 15" xfId="187"/>
    <cellStyle name="20 % – Zvýraznění1 3 15 2" xfId="188"/>
    <cellStyle name="20 % – Zvýraznění1 3 16" xfId="189"/>
    <cellStyle name="20 % – Zvýraznění1 3 16 2" xfId="190"/>
    <cellStyle name="20 % – Zvýraznění1 3 17" xfId="191"/>
    <cellStyle name="20 % – Zvýraznění1 3 17 2" xfId="192"/>
    <cellStyle name="20 % – Zvýraznění1 3 18" xfId="193"/>
    <cellStyle name="20 % – Zvýraznění1 3 18 2" xfId="194"/>
    <cellStyle name="20 % – Zvýraznění1 3 19" xfId="195"/>
    <cellStyle name="20 % – Zvýraznění1 3 19 2" xfId="196"/>
    <cellStyle name="20 % – Zvýraznění1 3 2" xfId="197"/>
    <cellStyle name="20 % – Zvýraznění1 3 2 10" xfId="198"/>
    <cellStyle name="20 % – Zvýraznění1 3 2 11" xfId="199"/>
    <cellStyle name="20 % – Zvýraznění1 3 2 12" xfId="200"/>
    <cellStyle name="20 % – Zvýraznění1 3 2 12 2" xfId="201"/>
    <cellStyle name="20 % – Zvýraznění1 3 2 13" xfId="202"/>
    <cellStyle name="20 % – Zvýraznění1 3 2 13 2" xfId="203"/>
    <cellStyle name="20 % – Zvýraznění1 3 2 14" xfId="204"/>
    <cellStyle name="20 % – Zvýraznění1 3 2 14 2" xfId="205"/>
    <cellStyle name="20 % – Zvýraznění1 3 2 15" xfId="206"/>
    <cellStyle name="20 % – Zvýraznění1 3 2 15 2" xfId="207"/>
    <cellStyle name="20 % – Zvýraznění1 3 2 16" xfId="208"/>
    <cellStyle name="20 % – Zvýraznění1 3 2 16 2" xfId="209"/>
    <cellStyle name="20 % – Zvýraznění1 3 2 17" xfId="210"/>
    <cellStyle name="20 % – Zvýraznění1 3 2 17 2" xfId="211"/>
    <cellStyle name="20 % – Zvýraznění1 3 2 18" xfId="212"/>
    <cellStyle name="20 % – Zvýraznění1 3 2 18 2" xfId="213"/>
    <cellStyle name="20 % – Zvýraznění1 3 2 19" xfId="214"/>
    <cellStyle name="20 % – Zvýraznění1 3 2 2" xfId="215"/>
    <cellStyle name="20 % – Zvýraznění1 3 2 2 10" xfId="216"/>
    <cellStyle name="20 % – Zvýraznění1 3 2 2 2" xfId="217"/>
    <cellStyle name="20 % – Zvýraznění1 3 2 2 2 2" xfId="218"/>
    <cellStyle name="20 % – Zvýraznění1 3 2 2 3" xfId="219"/>
    <cellStyle name="20 % – Zvýraznění1 3 2 2 3 2" xfId="220"/>
    <cellStyle name="20 % – Zvýraznění1 3 2 2 4" xfId="221"/>
    <cellStyle name="20 % – Zvýraznění1 3 2 2 4 2" xfId="222"/>
    <cellStyle name="20 % – Zvýraznění1 3 2 2 5" xfId="223"/>
    <cellStyle name="20 % – Zvýraznění1 3 2 2 5 2" xfId="224"/>
    <cellStyle name="20 % – Zvýraznění1 3 2 2 6" xfId="225"/>
    <cellStyle name="20 % – Zvýraznění1 3 2 2 6 2" xfId="226"/>
    <cellStyle name="20 % – Zvýraznění1 3 2 2 7" xfId="227"/>
    <cellStyle name="20 % – Zvýraznění1 3 2 2 8" xfId="228"/>
    <cellStyle name="20 % – Zvýraznění1 3 2 2 9" xfId="229"/>
    <cellStyle name="20 % – Zvýraznění1 3 2 3" xfId="230"/>
    <cellStyle name="20 % – Zvýraznění1 3 2 3 2" xfId="231"/>
    <cellStyle name="20 % – Zvýraznění1 3 2 3 3" xfId="232"/>
    <cellStyle name="20 % – Zvýraznění1 3 2 3 4" xfId="233"/>
    <cellStyle name="20 % – Zvýraznění1 3 2 3 5" xfId="234"/>
    <cellStyle name="20 % – Zvýraznění1 3 2 4" xfId="235"/>
    <cellStyle name="20 % – Zvýraznění1 3 2 4 2" xfId="236"/>
    <cellStyle name="20 % – Zvýraznění1 3 2 4 3" xfId="237"/>
    <cellStyle name="20 % – Zvýraznění1 3 2 4 4" xfId="238"/>
    <cellStyle name="20 % – Zvýraznění1 3 2 4 5" xfId="239"/>
    <cellStyle name="20 % – Zvýraznění1 3 2 5" xfId="240"/>
    <cellStyle name="20 % – Zvýraznění1 3 2 5 2" xfId="241"/>
    <cellStyle name="20 % – Zvýraznění1 3 2 5 3" xfId="242"/>
    <cellStyle name="20 % – Zvýraznění1 3 2 5 4" xfId="243"/>
    <cellStyle name="20 % – Zvýraznění1 3 2 6" xfId="244"/>
    <cellStyle name="20 % – Zvýraznění1 3 2 6 2" xfId="245"/>
    <cellStyle name="20 % – Zvýraznění1 3 2 6 3" xfId="246"/>
    <cellStyle name="20 % – Zvýraznění1 3 2 6 4" xfId="247"/>
    <cellStyle name="20 % – Zvýraznění1 3 2 7" xfId="248"/>
    <cellStyle name="20 % – Zvýraznění1 3 2 7 2" xfId="249"/>
    <cellStyle name="20 % – Zvýraznění1 3 2 7 3" xfId="250"/>
    <cellStyle name="20 % – Zvýraznění1 3 2 7 4" xfId="251"/>
    <cellStyle name="20 % – Zvýraznění1 3 2 8" xfId="252"/>
    <cellStyle name="20 % – Zvýraznění1 3 2 8 2" xfId="253"/>
    <cellStyle name="20 % – Zvýraznění1 3 2 8 3" xfId="254"/>
    <cellStyle name="20 % – Zvýraznění1 3 2 8 4" xfId="255"/>
    <cellStyle name="20 % – Zvýraznění1 3 2 9" xfId="256"/>
    <cellStyle name="20 % – Zvýraznění1 3 20" xfId="257"/>
    <cellStyle name="20 % – Zvýraznění1 3 20 2" xfId="258"/>
    <cellStyle name="20 % – Zvýraznění1 3 21" xfId="259"/>
    <cellStyle name="20 % – Zvýraznění1 3 3" xfId="260"/>
    <cellStyle name="20 % – Zvýraznění1 3 3 10" xfId="261"/>
    <cellStyle name="20 % – Zvýraznění1 3 3 11" xfId="262"/>
    <cellStyle name="20 % – Zvýraznění1 3 3 2" xfId="263"/>
    <cellStyle name="20 % – Zvýraznění1 3 3 2 2" xfId="264"/>
    <cellStyle name="20 % – Zvýraznění1 3 3 2 3" xfId="265"/>
    <cellStyle name="20 % – Zvýraznění1 3 3 2 4" xfId="266"/>
    <cellStyle name="20 % – Zvýraznění1 3 3 3" xfId="267"/>
    <cellStyle name="20 % – Zvýraznění1 3 3 3 2" xfId="268"/>
    <cellStyle name="20 % – Zvýraznění1 3 3 3 3" xfId="269"/>
    <cellStyle name="20 % – Zvýraznění1 3 3 3 4" xfId="270"/>
    <cellStyle name="20 % – Zvýraznění1 3 3 4" xfId="271"/>
    <cellStyle name="20 % – Zvýraznění1 3 3 4 2" xfId="272"/>
    <cellStyle name="20 % – Zvýraznění1 3 3 4 3" xfId="273"/>
    <cellStyle name="20 % – Zvýraznění1 3 3 4 4" xfId="274"/>
    <cellStyle name="20 % – Zvýraznění1 3 3 5" xfId="275"/>
    <cellStyle name="20 % – Zvýraznění1 3 3 5 2" xfId="276"/>
    <cellStyle name="20 % – Zvýraznění1 3 3 5 3" xfId="277"/>
    <cellStyle name="20 % – Zvýraznění1 3 3 5 4" xfId="278"/>
    <cellStyle name="20 % – Zvýraznění1 3 3 6" xfId="279"/>
    <cellStyle name="20 % – Zvýraznění1 3 3 6 2" xfId="280"/>
    <cellStyle name="20 % – Zvýraznění1 3 3 6 3" xfId="281"/>
    <cellStyle name="20 % – Zvýraznění1 3 3 6 4" xfId="282"/>
    <cellStyle name="20 % – Zvýraznění1 3 3 7" xfId="283"/>
    <cellStyle name="20 % – Zvýraznění1 3 3 7 2" xfId="284"/>
    <cellStyle name="20 % – Zvýraznění1 3 3 7 3" xfId="285"/>
    <cellStyle name="20 % – Zvýraznění1 3 3 7 4" xfId="286"/>
    <cellStyle name="20 % – Zvýraznění1 3 3 8" xfId="287"/>
    <cellStyle name="20 % – Zvýraznění1 3 3 9" xfId="288"/>
    <cellStyle name="20 % – Zvýraznění1 3 4" xfId="289"/>
    <cellStyle name="20 % – Zvýraznění1 3 4 2" xfId="290"/>
    <cellStyle name="20 % – Zvýraznění1 3 4 3" xfId="291"/>
    <cellStyle name="20 % – Zvýraznění1 3 4 4" xfId="292"/>
    <cellStyle name="20 % – Zvýraznění1 3 4 5" xfId="293"/>
    <cellStyle name="20 % – Zvýraznění1 3 5" xfId="294"/>
    <cellStyle name="20 % – Zvýraznění1 3 5 2" xfId="295"/>
    <cellStyle name="20 % – Zvýraznění1 3 5 3" xfId="296"/>
    <cellStyle name="20 % – Zvýraznění1 3 5 4" xfId="297"/>
    <cellStyle name="20 % – Zvýraznění1 3 5 5" xfId="298"/>
    <cellStyle name="20 % – Zvýraznění1 3 6" xfId="299"/>
    <cellStyle name="20 % – Zvýraznění1 3 6 2" xfId="300"/>
    <cellStyle name="20 % – Zvýraznění1 3 6 3" xfId="301"/>
    <cellStyle name="20 % – Zvýraznění1 3 6 4" xfId="302"/>
    <cellStyle name="20 % – Zvýraznění1 3 7" xfId="303"/>
    <cellStyle name="20 % – Zvýraznění1 3 7 2" xfId="304"/>
    <cellStyle name="20 % – Zvýraznění1 3 7 3" xfId="305"/>
    <cellStyle name="20 % – Zvýraznění1 3 7 4" xfId="306"/>
    <cellStyle name="20 % – Zvýraznění1 3 8" xfId="307"/>
    <cellStyle name="20 % – Zvýraznění1 3 8 2" xfId="308"/>
    <cellStyle name="20 % – Zvýraznění1 3 8 3" xfId="309"/>
    <cellStyle name="20 % – Zvýraznění1 3 8 4" xfId="310"/>
    <cellStyle name="20 % – Zvýraznění1 3 9" xfId="311"/>
    <cellStyle name="20 % – Zvýraznění1 3 9 2" xfId="312"/>
    <cellStyle name="20 % – Zvýraznění1 3 9 3" xfId="313"/>
    <cellStyle name="20 % – Zvýraznění1 3 9 4" xfId="314"/>
    <cellStyle name="20 % – Zvýraznění1 4" xfId="315"/>
    <cellStyle name="20 % – Zvýraznění1 4 10" xfId="316"/>
    <cellStyle name="20 % – Zvýraznění1 4 11" xfId="317"/>
    <cellStyle name="20 % – Zvýraznění1 4 12" xfId="318"/>
    <cellStyle name="20 % – Zvýraznění1 4 13" xfId="319"/>
    <cellStyle name="20 % – Zvýraznění1 4 14" xfId="320"/>
    <cellStyle name="20 % – Zvýraznění1 4 2" xfId="321"/>
    <cellStyle name="20 % – Zvýraznění1 4 2 10" xfId="322"/>
    <cellStyle name="20 % – Zvýraznění1 4 2 11" xfId="323"/>
    <cellStyle name="20 % – Zvýraznění1 4 2 12" xfId="324"/>
    <cellStyle name="20 % – Zvýraznění1 4 2 2" xfId="325"/>
    <cellStyle name="20 % – Zvýraznění1 4 2 2 2" xfId="326"/>
    <cellStyle name="20 % – Zvýraznění1 4 2 2 3" xfId="327"/>
    <cellStyle name="20 % – Zvýraznění1 4 2 2 4" xfId="328"/>
    <cellStyle name="20 % – Zvýraznění1 4 2 2 5" xfId="329"/>
    <cellStyle name="20 % – Zvýraznění1 4 2 2 6" xfId="330"/>
    <cellStyle name="20 % – Zvýraznění1 4 2 3" xfId="331"/>
    <cellStyle name="20 % – Zvýraznění1 4 2 3 2" xfId="332"/>
    <cellStyle name="20 % – Zvýraznění1 4 2 3 3" xfId="333"/>
    <cellStyle name="20 % – Zvýraznění1 4 2 3 4" xfId="334"/>
    <cellStyle name="20 % – Zvýraznění1 4 2 3 5" xfId="335"/>
    <cellStyle name="20 % – Zvýraznění1 4 2 4" xfId="336"/>
    <cellStyle name="20 % – Zvýraznění1 4 2 4 2" xfId="337"/>
    <cellStyle name="20 % – Zvýraznění1 4 2 4 3" xfId="338"/>
    <cellStyle name="20 % – Zvýraznění1 4 2 4 4" xfId="339"/>
    <cellStyle name="20 % – Zvýraznění1 4 2 5" xfId="340"/>
    <cellStyle name="20 % – Zvýraznění1 4 2 5 2" xfId="341"/>
    <cellStyle name="20 % – Zvýraznění1 4 2 5 3" xfId="342"/>
    <cellStyle name="20 % – Zvýraznění1 4 2 5 4" xfId="343"/>
    <cellStyle name="20 % – Zvýraznění1 4 2 6" xfId="344"/>
    <cellStyle name="20 % – Zvýraznění1 4 2 6 2" xfId="345"/>
    <cellStyle name="20 % – Zvýraznění1 4 2 6 3" xfId="346"/>
    <cellStyle name="20 % – Zvýraznění1 4 2 6 4" xfId="347"/>
    <cellStyle name="20 % – Zvýraznění1 4 2 7" xfId="348"/>
    <cellStyle name="20 % – Zvýraznění1 4 2 7 2" xfId="349"/>
    <cellStyle name="20 % – Zvýraznění1 4 2 7 3" xfId="350"/>
    <cellStyle name="20 % – Zvýraznění1 4 2 7 4" xfId="351"/>
    <cellStyle name="20 % – Zvýraznění1 4 2 8" xfId="352"/>
    <cellStyle name="20 % – Zvýraznění1 4 2 9" xfId="353"/>
    <cellStyle name="20 % – Zvýraznění1 4 3" xfId="354"/>
    <cellStyle name="20 % – Zvýraznění1 4 3 2" xfId="355"/>
    <cellStyle name="20 % – Zvýraznění1 4 3 2 2" xfId="356"/>
    <cellStyle name="20 % – Zvýraznění1 4 3 3" xfId="357"/>
    <cellStyle name="20 % – Zvýraznění1 4 3 4" xfId="358"/>
    <cellStyle name="20 % – Zvýraznění1 4 3 5" xfId="359"/>
    <cellStyle name="20 % – Zvýraznění1 4 3 6" xfId="360"/>
    <cellStyle name="20 % – Zvýraznění1 4 4" xfId="361"/>
    <cellStyle name="20 % – Zvýraznění1 4 4 2" xfId="362"/>
    <cellStyle name="20 % – Zvýraznění1 4 4 3" xfId="363"/>
    <cellStyle name="20 % – Zvýraznění1 4 4 4" xfId="364"/>
    <cellStyle name="20 % – Zvýraznění1 4 4 5" xfId="365"/>
    <cellStyle name="20 % – Zvýraznění1 4 4 6" xfId="366"/>
    <cellStyle name="20 % – Zvýraznění1 4 5" xfId="367"/>
    <cellStyle name="20 % – Zvýraznění1 4 5 2" xfId="368"/>
    <cellStyle name="20 % – Zvýraznění1 4 5 3" xfId="369"/>
    <cellStyle name="20 % – Zvýraznění1 4 5 4" xfId="370"/>
    <cellStyle name="20 % – Zvýraznění1 4 5 5" xfId="371"/>
    <cellStyle name="20 % – Zvýraznění1 4 6" xfId="372"/>
    <cellStyle name="20 % – Zvýraznění1 4 6 2" xfId="373"/>
    <cellStyle name="20 % – Zvýraznění1 4 6 3" xfId="374"/>
    <cellStyle name="20 % – Zvýraznění1 4 6 4" xfId="375"/>
    <cellStyle name="20 % – Zvýraznění1 4 7" xfId="376"/>
    <cellStyle name="20 % – Zvýraznění1 4 7 2" xfId="377"/>
    <cellStyle name="20 % – Zvýraznění1 4 7 3" xfId="378"/>
    <cellStyle name="20 % – Zvýraznění1 4 7 4" xfId="379"/>
    <cellStyle name="20 % – Zvýraznění1 4 8" xfId="380"/>
    <cellStyle name="20 % – Zvýraznění1 4 8 2" xfId="381"/>
    <cellStyle name="20 % – Zvýraznění1 4 8 3" xfId="382"/>
    <cellStyle name="20 % – Zvýraznění1 4 8 4" xfId="383"/>
    <cellStyle name="20 % – Zvýraznění1 4 9" xfId="384"/>
    <cellStyle name="20 % – Zvýraznění1 4 9 2" xfId="385"/>
    <cellStyle name="20 % – Zvýraznění1 4 9 3" xfId="386"/>
    <cellStyle name="20 % – Zvýraznění1 4 9 4" xfId="387"/>
    <cellStyle name="20 % – Zvýraznění1 5" xfId="388"/>
    <cellStyle name="20 % – Zvýraznění1 5 10" xfId="389"/>
    <cellStyle name="20 % – Zvýraznění1 5 11" xfId="390"/>
    <cellStyle name="20 % – Zvýraznění1 5 12" xfId="391"/>
    <cellStyle name="20 % – Zvýraznění1 5 2" xfId="392"/>
    <cellStyle name="20 % – Zvýraznění1 5 2 2" xfId="393"/>
    <cellStyle name="20 % – Zvýraznění1 5 2 3" xfId="394"/>
    <cellStyle name="20 % – Zvýraznění1 5 2 4" xfId="395"/>
    <cellStyle name="20 % – Zvýraznění1 5 2 5" xfId="396"/>
    <cellStyle name="20 % – Zvýraznění1 5 3" xfId="397"/>
    <cellStyle name="20 % – Zvýraznění1 5 3 2" xfId="398"/>
    <cellStyle name="20 % – Zvýraznění1 5 3 3" xfId="399"/>
    <cellStyle name="20 % – Zvýraznění1 5 3 4" xfId="400"/>
    <cellStyle name="20 % – Zvýraznění1 5 3 5" xfId="401"/>
    <cellStyle name="20 % – Zvýraznění1 5 4" xfId="402"/>
    <cellStyle name="20 % – Zvýraznění1 5 4 2" xfId="403"/>
    <cellStyle name="20 % – Zvýraznění1 5 4 3" xfId="404"/>
    <cellStyle name="20 % – Zvýraznění1 5 4 4" xfId="405"/>
    <cellStyle name="20 % – Zvýraznění1 5 5" xfId="406"/>
    <cellStyle name="20 % – Zvýraznění1 5 5 2" xfId="407"/>
    <cellStyle name="20 % – Zvýraznění1 5 5 3" xfId="408"/>
    <cellStyle name="20 % – Zvýraznění1 5 5 4" xfId="409"/>
    <cellStyle name="20 % – Zvýraznění1 5 6" xfId="410"/>
    <cellStyle name="20 % – Zvýraznění1 5 6 2" xfId="411"/>
    <cellStyle name="20 % – Zvýraznění1 5 6 3" xfId="412"/>
    <cellStyle name="20 % – Zvýraznění1 5 6 4" xfId="413"/>
    <cellStyle name="20 % – Zvýraznění1 5 7" xfId="414"/>
    <cellStyle name="20 % – Zvýraznění1 5 7 2" xfId="415"/>
    <cellStyle name="20 % – Zvýraznění1 5 7 3" xfId="416"/>
    <cellStyle name="20 % – Zvýraznění1 5 7 4" xfId="417"/>
    <cellStyle name="20 % – Zvýraznění1 5 8" xfId="418"/>
    <cellStyle name="20 % – Zvýraznění1 5 8 2" xfId="419"/>
    <cellStyle name="20 % – Zvýraznění1 5 8 3" xfId="420"/>
    <cellStyle name="20 % – Zvýraznění1 5 8 4" xfId="421"/>
    <cellStyle name="20 % – Zvýraznění1 5 9" xfId="422"/>
    <cellStyle name="20 % – Zvýraznění1 6" xfId="423"/>
    <cellStyle name="20 % – Zvýraznění1 6 10" xfId="424"/>
    <cellStyle name="20 % – Zvýraznění1 6 11" xfId="425"/>
    <cellStyle name="20 % – Zvýraznění1 6 2" xfId="426"/>
    <cellStyle name="20 % – Zvýraznění1 6 2 2" xfId="427"/>
    <cellStyle name="20 % – Zvýraznění1 6 2 3" xfId="428"/>
    <cellStyle name="20 % – Zvýraznění1 6 2 4" xfId="429"/>
    <cellStyle name="20 % – Zvýraznění1 6 3" xfId="430"/>
    <cellStyle name="20 % – Zvýraznění1 6 3 2" xfId="431"/>
    <cellStyle name="20 % – Zvýraznění1 6 3 3" xfId="432"/>
    <cellStyle name="20 % – Zvýraznění1 6 3 4" xfId="433"/>
    <cellStyle name="20 % – Zvýraznění1 6 4" xfId="434"/>
    <cellStyle name="20 % – Zvýraznění1 6 4 2" xfId="435"/>
    <cellStyle name="20 % – Zvýraznění1 6 4 3" xfId="436"/>
    <cellStyle name="20 % – Zvýraznění1 6 4 4" xfId="437"/>
    <cellStyle name="20 % – Zvýraznění1 6 5" xfId="438"/>
    <cellStyle name="20 % – Zvýraznění1 6 5 2" xfId="439"/>
    <cellStyle name="20 % – Zvýraznění1 6 5 3" xfId="440"/>
    <cellStyle name="20 % – Zvýraznění1 6 5 4" xfId="441"/>
    <cellStyle name="20 % – Zvýraznění1 6 6" xfId="442"/>
    <cellStyle name="20 % – Zvýraznění1 6 6 2" xfId="443"/>
    <cellStyle name="20 % – Zvýraznění1 6 6 3" xfId="444"/>
    <cellStyle name="20 % – Zvýraznění1 6 6 4" xfId="445"/>
    <cellStyle name="20 % – Zvýraznění1 6 7" xfId="446"/>
    <cellStyle name="20 % – Zvýraznění1 6 7 2" xfId="447"/>
    <cellStyle name="20 % – Zvýraznění1 6 7 3" xfId="448"/>
    <cellStyle name="20 % – Zvýraznění1 6 7 4" xfId="449"/>
    <cellStyle name="20 % – Zvýraznění1 6 8" xfId="450"/>
    <cellStyle name="20 % – Zvýraznění1 6 9" xfId="451"/>
    <cellStyle name="20 % – Zvýraznění1 7" xfId="452"/>
    <cellStyle name="20 % – Zvýraznění1 7 2" xfId="453"/>
    <cellStyle name="20 % – Zvýraznění1 7 3" xfId="454"/>
    <cellStyle name="20 % – Zvýraznění1 7 4" xfId="455"/>
    <cellStyle name="20 % – Zvýraznění1 7 5" xfId="456"/>
    <cellStyle name="20 % – Zvýraznění1 8" xfId="457"/>
    <cellStyle name="20 % – Zvýraznění1 8 2" xfId="458"/>
    <cellStyle name="20 % – Zvýraznění1 8 3" xfId="459"/>
    <cellStyle name="20 % – Zvýraznění1 8 4" xfId="460"/>
    <cellStyle name="20 % – Zvýraznění1 8 5" xfId="461"/>
    <cellStyle name="20 % – Zvýraznění1 9" xfId="462"/>
    <cellStyle name="20 % – Zvýraznění1 9 2" xfId="463"/>
    <cellStyle name="20 % – Zvýraznění1 9 3" xfId="464"/>
    <cellStyle name="20 % – Zvýraznění1 9 4" xfId="465"/>
    <cellStyle name="20 % – Zvýraznění2 10" xfId="466"/>
    <cellStyle name="20 % – Zvýraznění2 10 2" xfId="467"/>
    <cellStyle name="20 % – Zvýraznění2 10 3" xfId="468"/>
    <cellStyle name="20 % – Zvýraznění2 10 4" xfId="469"/>
    <cellStyle name="20 % – Zvýraznění2 11" xfId="470"/>
    <cellStyle name="20 % – Zvýraznění2 11 2" xfId="471"/>
    <cellStyle name="20 % – Zvýraznění2 11 3" xfId="472"/>
    <cellStyle name="20 % – Zvýraznění2 11 4" xfId="473"/>
    <cellStyle name="20 % – Zvýraznění2 12" xfId="474"/>
    <cellStyle name="20 % – Zvýraznění2 12 2" xfId="475"/>
    <cellStyle name="20 % – Zvýraznění2 12 3" xfId="476"/>
    <cellStyle name="20 % – Zvýraznění2 12 4" xfId="477"/>
    <cellStyle name="20 % – Zvýraznění2 13" xfId="478"/>
    <cellStyle name="20 % – Zvýraznění2 13 2" xfId="479"/>
    <cellStyle name="20 % – Zvýraznění2 14" xfId="480"/>
    <cellStyle name="20 % – Zvýraznění2 14 2" xfId="481"/>
    <cellStyle name="20 % – Zvýraznění2 15" xfId="482"/>
    <cellStyle name="20 % – Zvýraznění2 15 2" xfId="483"/>
    <cellStyle name="20 % – Zvýraznění2 16" xfId="484"/>
    <cellStyle name="20 % – Zvýraznění2 16 2" xfId="485"/>
    <cellStyle name="20 % – Zvýraznění2 17" xfId="486"/>
    <cellStyle name="20 % – Zvýraznění2 17 2" xfId="487"/>
    <cellStyle name="20 % – Zvýraznění2 18" xfId="488"/>
    <cellStyle name="20 % – Zvýraznění2 18 2" xfId="489"/>
    <cellStyle name="20 % – Zvýraznění2 19" xfId="490"/>
    <cellStyle name="20 % – Zvýraznění2 19 2" xfId="491"/>
    <cellStyle name="20 % – Zvýraznění2 2" xfId="492"/>
    <cellStyle name="20 % – Zvýraznění2 2 10" xfId="493"/>
    <cellStyle name="20 % – Zvýraznění2 2 10 2" xfId="494"/>
    <cellStyle name="20 % – Zvýraznění2 2 11" xfId="495"/>
    <cellStyle name="20 % – Zvýraznění2 2 11 2" xfId="496"/>
    <cellStyle name="20 % – Zvýraznění2 2 12" xfId="497"/>
    <cellStyle name="20 % – Zvýraznění2 2 12 2" xfId="498"/>
    <cellStyle name="20 % – Zvýraznění2 2 13" xfId="499"/>
    <cellStyle name="20 % – Zvýraznění2 2 13 2" xfId="500"/>
    <cellStyle name="20 % – Zvýraznění2 2 14" xfId="501"/>
    <cellStyle name="20 % – Zvýraznění2 2 2" xfId="502"/>
    <cellStyle name="20 % – Zvýraznění2 2 2 10" xfId="503"/>
    <cellStyle name="20 % – Zvýraznění2 2 2 10 2" xfId="504"/>
    <cellStyle name="20 % – Zvýraznění2 2 2 11" xfId="505"/>
    <cellStyle name="20 % – Zvýraznění2 2 2 11 2" xfId="506"/>
    <cellStyle name="20 % – Zvýraznění2 2 2 12" xfId="507"/>
    <cellStyle name="20 % – Zvýraznění2 2 2 12 2" xfId="508"/>
    <cellStyle name="20 % – Zvýraznění2 2 2 13" xfId="509"/>
    <cellStyle name="20 % – Zvýraznění2 2 2 2" xfId="510"/>
    <cellStyle name="20 % – Zvýraznění2 2 2 2 10" xfId="511"/>
    <cellStyle name="20 % – Zvýraznění2 2 2 2 2" xfId="512"/>
    <cellStyle name="20 % – Zvýraznění2 2 2 2 2 2" xfId="513"/>
    <cellStyle name="20 % – Zvýraznění2 2 2 2 3" xfId="514"/>
    <cellStyle name="20 % – Zvýraznění2 2 2 2 3 2" xfId="515"/>
    <cellStyle name="20 % – Zvýraznění2 2 2 2 4" xfId="516"/>
    <cellStyle name="20 % – Zvýraznění2 2 2 2 4 2" xfId="517"/>
    <cellStyle name="20 % – Zvýraznění2 2 2 2 5" xfId="518"/>
    <cellStyle name="20 % – Zvýraznění2 2 2 2 5 2" xfId="519"/>
    <cellStyle name="20 % – Zvýraznění2 2 2 2 6" xfId="520"/>
    <cellStyle name="20 % – Zvýraznění2 2 2 2 6 2" xfId="521"/>
    <cellStyle name="20 % – Zvýraznění2 2 2 2 7" xfId="522"/>
    <cellStyle name="20 % – Zvýraznění2 2 2 2 7 2" xfId="523"/>
    <cellStyle name="20 % – Zvýraznění2 2 2 2 8" xfId="524"/>
    <cellStyle name="20 % – Zvýraznění2 2 2 2 8 2" xfId="525"/>
    <cellStyle name="20 % – Zvýraznění2 2 2 2 9" xfId="526"/>
    <cellStyle name="20 % – Zvýraznění2 2 2 2 9 2" xfId="527"/>
    <cellStyle name="20 % – Zvýraznění2 2 2 3" xfId="528"/>
    <cellStyle name="20 % – Zvýraznění2 2 2 3 10" xfId="529"/>
    <cellStyle name="20 % – Zvýraznění2 2 2 3 2" xfId="530"/>
    <cellStyle name="20 % – Zvýraznění2 2 2 3 2 2" xfId="531"/>
    <cellStyle name="20 % – Zvýraznění2 2 2 3 3" xfId="532"/>
    <cellStyle name="20 % – Zvýraznění2 2 2 3 3 2" xfId="533"/>
    <cellStyle name="20 % – Zvýraznění2 2 2 3 4" xfId="534"/>
    <cellStyle name="20 % – Zvýraznění2 2 2 3 4 2" xfId="535"/>
    <cellStyle name="20 % – Zvýraznění2 2 2 3 5" xfId="536"/>
    <cellStyle name="20 % – Zvýraznění2 2 2 3 5 2" xfId="537"/>
    <cellStyle name="20 % – Zvýraznění2 2 2 3 6" xfId="538"/>
    <cellStyle name="20 % – Zvýraznění2 2 2 3 6 2" xfId="539"/>
    <cellStyle name="20 % – Zvýraznění2 2 2 3 7" xfId="540"/>
    <cellStyle name="20 % – Zvýraznění2 2 2 3 7 2" xfId="541"/>
    <cellStyle name="20 % – Zvýraznění2 2 2 3 8" xfId="542"/>
    <cellStyle name="20 % – Zvýraznění2 2 2 3 8 2" xfId="543"/>
    <cellStyle name="20 % – Zvýraznění2 2 2 3 9" xfId="544"/>
    <cellStyle name="20 % – Zvýraznění2 2 2 3 9 2" xfId="545"/>
    <cellStyle name="20 % – Zvýraznění2 2 2 4" xfId="546"/>
    <cellStyle name="20 % – Zvýraznění2 2 2 4 10" xfId="547"/>
    <cellStyle name="20 % – Zvýraznění2 2 2 4 2" xfId="548"/>
    <cellStyle name="20 % – Zvýraznění2 2 2 4 2 2" xfId="549"/>
    <cellStyle name="20 % – Zvýraznění2 2 2 4 3" xfId="550"/>
    <cellStyle name="20 % – Zvýraznění2 2 2 4 3 2" xfId="551"/>
    <cellStyle name="20 % – Zvýraznění2 2 2 4 4" xfId="552"/>
    <cellStyle name="20 % – Zvýraznění2 2 2 4 4 2" xfId="553"/>
    <cellStyle name="20 % – Zvýraznění2 2 2 4 5" xfId="554"/>
    <cellStyle name="20 % – Zvýraznění2 2 2 4 5 2" xfId="555"/>
    <cellStyle name="20 % – Zvýraznění2 2 2 4 6" xfId="556"/>
    <cellStyle name="20 % – Zvýraznění2 2 2 4 6 2" xfId="557"/>
    <cellStyle name="20 % – Zvýraznění2 2 2 4 7" xfId="558"/>
    <cellStyle name="20 % – Zvýraznění2 2 2 4 7 2" xfId="559"/>
    <cellStyle name="20 % – Zvýraznění2 2 2 4 8" xfId="560"/>
    <cellStyle name="20 % – Zvýraznění2 2 2 4 8 2" xfId="561"/>
    <cellStyle name="20 % – Zvýraznění2 2 2 4 9" xfId="562"/>
    <cellStyle name="20 % – Zvýraznění2 2 2 4 9 2" xfId="563"/>
    <cellStyle name="20 % – Zvýraznění2 2 2 5" xfId="564"/>
    <cellStyle name="20 % – Zvýraznění2 2 2 5 2" xfId="565"/>
    <cellStyle name="20 % – Zvýraznění2 2 2 6" xfId="566"/>
    <cellStyle name="20 % – Zvýraznění2 2 2 6 2" xfId="567"/>
    <cellStyle name="20 % – Zvýraznění2 2 2 7" xfId="568"/>
    <cellStyle name="20 % – Zvýraznění2 2 2 7 2" xfId="569"/>
    <cellStyle name="20 % – Zvýraznění2 2 2 8" xfId="570"/>
    <cellStyle name="20 % – Zvýraznění2 2 2 8 2" xfId="571"/>
    <cellStyle name="20 % – Zvýraznění2 2 2 9" xfId="572"/>
    <cellStyle name="20 % – Zvýraznění2 2 2 9 2" xfId="573"/>
    <cellStyle name="20 % – Zvýraznění2 2 3" xfId="574"/>
    <cellStyle name="20 % – Zvýraznění2 2 3 10" xfId="575"/>
    <cellStyle name="20 % – Zvýraznění2 2 3 2" xfId="576"/>
    <cellStyle name="20 % – Zvýraznění2 2 3 2 2" xfId="577"/>
    <cellStyle name="20 % – Zvýraznění2 2 3 3" xfId="578"/>
    <cellStyle name="20 % – Zvýraznění2 2 3 3 2" xfId="579"/>
    <cellStyle name="20 % – Zvýraznění2 2 3 4" xfId="580"/>
    <cellStyle name="20 % – Zvýraznění2 2 3 4 2" xfId="581"/>
    <cellStyle name="20 % – Zvýraznění2 2 3 5" xfId="582"/>
    <cellStyle name="20 % – Zvýraznění2 2 3 5 2" xfId="583"/>
    <cellStyle name="20 % – Zvýraznění2 2 3 6" xfId="584"/>
    <cellStyle name="20 % – Zvýraznění2 2 3 6 2" xfId="585"/>
    <cellStyle name="20 % – Zvýraznění2 2 3 7" xfId="586"/>
    <cellStyle name="20 % – Zvýraznění2 2 3 7 2" xfId="587"/>
    <cellStyle name="20 % – Zvýraznění2 2 3 8" xfId="588"/>
    <cellStyle name="20 % – Zvýraznění2 2 3 8 2" xfId="589"/>
    <cellStyle name="20 % – Zvýraznění2 2 3 9" xfId="590"/>
    <cellStyle name="20 % – Zvýraznění2 2 3 9 2" xfId="591"/>
    <cellStyle name="20 % – Zvýraznění2 2 4" xfId="592"/>
    <cellStyle name="20 % – Zvýraznění2 2 4 10" xfId="593"/>
    <cellStyle name="20 % – Zvýraznění2 2 4 2" xfId="594"/>
    <cellStyle name="20 % – Zvýraznění2 2 4 2 2" xfId="595"/>
    <cellStyle name="20 % – Zvýraznění2 2 4 3" xfId="596"/>
    <cellStyle name="20 % – Zvýraznění2 2 4 3 2" xfId="597"/>
    <cellStyle name="20 % – Zvýraznění2 2 4 4" xfId="598"/>
    <cellStyle name="20 % – Zvýraznění2 2 4 4 2" xfId="599"/>
    <cellStyle name="20 % – Zvýraznění2 2 4 5" xfId="600"/>
    <cellStyle name="20 % – Zvýraznění2 2 4 5 2" xfId="601"/>
    <cellStyle name="20 % – Zvýraznění2 2 4 6" xfId="602"/>
    <cellStyle name="20 % – Zvýraznění2 2 4 6 2" xfId="603"/>
    <cellStyle name="20 % – Zvýraznění2 2 4 7" xfId="604"/>
    <cellStyle name="20 % – Zvýraznění2 2 4 7 2" xfId="605"/>
    <cellStyle name="20 % – Zvýraznění2 2 4 8" xfId="606"/>
    <cellStyle name="20 % – Zvýraznění2 2 4 8 2" xfId="607"/>
    <cellStyle name="20 % – Zvýraznění2 2 4 9" xfId="608"/>
    <cellStyle name="20 % – Zvýraznění2 2 4 9 2" xfId="609"/>
    <cellStyle name="20 % – Zvýraznění2 2 5" xfId="610"/>
    <cellStyle name="20 % – Zvýraznění2 2 5 10" xfId="611"/>
    <cellStyle name="20 % – Zvýraznění2 2 5 2" xfId="612"/>
    <cellStyle name="20 % – Zvýraznění2 2 5 2 2" xfId="613"/>
    <cellStyle name="20 % – Zvýraznění2 2 5 3" xfId="614"/>
    <cellStyle name="20 % – Zvýraznění2 2 5 3 2" xfId="615"/>
    <cellStyle name="20 % – Zvýraznění2 2 5 4" xfId="616"/>
    <cellStyle name="20 % – Zvýraznění2 2 5 4 2" xfId="617"/>
    <cellStyle name="20 % – Zvýraznění2 2 5 5" xfId="618"/>
    <cellStyle name="20 % – Zvýraznění2 2 5 5 2" xfId="619"/>
    <cellStyle name="20 % – Zvýraznění2 2 5 6" xfId="620"/>
    <cellStyle name="20 % – Zvýraznění2 2 5 6 2" xfId="621"/>
    <cellStyle name="20 % – Zvýraznění2 2 5 7" xfId="622"/>
    <cellStyle name="20 % – Zvýraznění2 2 5 7 2" xfId="623"/>
    <cellStyle name="20 % – Zvýraznění2 2 5 8" xfId="624"/>
    <cellStyle name="20 % – Zvýraznění2 2 5 8 2" xfId="625"/>
    <cellStyle name="20 % – Zvýraznění2 2 5 9" xfId="626"/>
    <cellStyle name="20 % – Zvýraznění2 2 5 9 2" xfId="627"/>
    <cellStyle name="20 % – Zvýraznění2 2 6" xfId="628"/>
    <cellStyle name="20 % – Zvýraznění2 2 6 2" xfId="629"/>
    <cellStyle name="20 % – Zvýraznění2 2 7" xfId="630"/>
    <cellStyle name="20 % – Zvýraznění2 2 7 2" xfId="631"/>
    <cellStyle name="20 % – Zvýraznění2 2 8" xfId="632"/>
    <cellStyle name="20 % – Zvýraznění2 2 8 2" xfId="633"/>
    <cellStyle name="20 % – Zvýraznění2 2 9" xfId="634"/>
    <cellStyle name="20 % – Zvýraznění2 2 9 2" xfId="635"/>
    <cellStyle name="20 % – Zvýraznění2 20" xfId="636"/>
    <cellStyle name="20 % – Zvýraznění2 3" xfId="637"/>
    <cellStyle name="20 % – Zvýraznění2 3 10" xfId="638"/>
    <cellStyle name="20 % – Zvýraznění2 3 10 2" xfId="639"/>
    <cellStyle name="20 % – Zvýraznění2 3 10 3" xfId="640"/>
    <cellStyle name="20 % – Zvýraznění2 3 10 4" xfId="641"/>
    <cellStyle name="20 % – Zvýraznění2 3 11" xfId="642"/>
    <cellStyle name="20 % – Zvýraznění2 3 12" xfId="643"/>
    <cellStyle name="20 % – Zvýraznění2 3 13" xfId="644"/>
    <cellStyle name="20 % – Zvýraznění2 3 14" xfId="645"/>
    <cellStyle name="20 % – Zvýraznění2 3 14 2" xfId="646"/>
    <cellStyle name="20 % – Zvýraznění2 3 15" xfId="647"/>
    <cellStyle name="20 % – Zvýraznění2 3 15 2" xfId="648"/>
    <cellStyle name="20 % – Zvýraznění2 3 16" xfId="649"/>
    <cellStyle name="20 % – Zvýraznění2 3 16 2" xfId="650"/>
    <cellStyle name="20 % – Zvýraznění2 3 17" xfId="651"/>
    <cellStyle name="20 % – Zvýraznění2 3 17 2" xfId="652"/>
    <cellStyle name="20 % – Zvýraznění2 3 18" xfId="653"/>
    <cellStyle name="20 % – Zvýraznění2 3 18 2" xfId="654"/>
    <cellStyle name="20 % – Zvýraznění2 3 19" xfId="655"/>
    <cellStyle name="20 % – Zvýraznění2 3 19 2" xfId="656"/>
    <cellStyle name="20 % – Zvýraznění2 3 2" xfId="657"/>
    <cellStyle name="20 % – Zvýraznění2 3 2 10" xfId="658"/>
    <cellStyle name="20 % – Zvýraznění2 3 2 11" xfId="659"/>
    <cellStyle name="20 % – Zvýraznění2 3 2 12" xfId="660"/>
    <cellStyle name="20 % – Zvýraznění2 3 2 12 2" xfId="661"/>
    <cellStyle name="20 % – Zvýraznění2 3 2 13" xfId="662"/>
    <cellStyle name="20 % – Zvýraznění2 3 2 13 2" xfId="663"/>
    <cellStyle name="20 % – Zvýraznění2 3 2 14" xfId="664"/>
    <cellStyle name="20 % – Zvýraznění2 3 2 14 2" xfId="665"/>
    <cellStyle name="20 % – Zvýraznění2 3 2 15" xfId="666"/>
    <cellStyle name="20 % – Zvýraznění2 3 2 15 2" xfId="667"/>
    <cellStyle name="20 % – Zvýraznění2 3 2 16" xfId="668"/>
    <cellStyle name="20 % – Zvýraznění2 3 2 16 2" xfId="669"/>
    <cellStyle name="20 % – Zvýraznění2 3 2 17" xfId="670"/>
    <cellStyle name="20 % – Zvýraznění2 3 2 17 2" xfId="671"/>
    <cellStyle name="20 % – Zvýraznění2 3 2 18" xfId="672"/>
    <cellStyle name="20 % – Zvýraznění2 3 2 18 2" xfId="673"/>
    <cellStyle name="20 % – Zvýraznění2 3 2 19" xfId="674"/>
    <cellStyle name="20 % – Zvýraznění2 3 2 2" xfId="675"/>
    <cellStyle name="20 % – Zvýraznění2 3 2 2 10" xfId="676"/>
    <cellStyle name="20 % – Zvýraznění2 3 2 2 2" xfId="677"/>
    <cellStyle name="20 % – Zvýraznění2 3 2 2 2 2" xfId="678"/>
    <cellStyle name="20 % – Zvýraznění2 3 2 2 3" xfId="679"/>
    <cellStyle name="20 % – Zvýraznění2 3 2 2 3 2" xfId="680"/>
    <cellStyle name="20 % – Zvýraznění2 3 2 2 4" xfId="681"/>
    <cellStyle name="20 % – Zvýraznění2 3 2 2 4 2" xfId="682"/>
    <cellStyle name="20 % – Zvýraznění2 3 2 2 5" xfId="683"/>
    <cellStyle name="20 % – Zvýraznění2 3 2 2 5 2" xfId="684"/>
    <cellStyle name="20 % – Zvýraznění2 3 2 2 6" xfId="685"/>
    <cellStyle name="20 % – Zvýraznění2 3 2 2 6 2" xfId="686"/>
    <cellStyle name="20 % – Zvýraznění2 3 2 2 7" xfId="687"/>
    <cellStyle name="20 % – Zvýraznění2 3 2 2 8" xfId="688"/>
    <cellStyle name="20 % – Zvýraznění2 3 2 2 9" xfId="689"/>
    <cellStyle name="20 % – Zvýraznění2 3 2 3" xfId="690"/>
    <cellStyle name="20 % – Zvýraznění2 3 2 3 2" xfId="691"/>
    <cellStyle name="20 % – Zvýraznění2 3 2 3 3" xfId="692"/>
    <cellStyle name="20 % – Zvýraznění2 3 2 3 4" xfId="693"/>
    <cellStyle name="20 % – Zvýraznění2 3 2 3 5" xfId="694"/>
    <cellStyle name="20 % – Zvýraznění2 3 2 4" xfId="695"/>
    <cellStyle name="20 % – Zvýraznění2 3 2 4 2" xfId="696"/>
    <cellStyle name="20 % – Zvýraznění2 3 2 4 3" xfId="697"/>
    <cellStyle name="20 % – Zvýraznění2 3 2 4 4" xfId="698"/>
    <cellStyle name="20 % – Zvýraznění2 3 2 4 5" xfId="699"/>
    <cellStyle name="20 % – Zvýraznění2 3 2 5" xfId="700"/>
    <cellStyle name="20 % – Zvýraznění2 3 2 5 2" xfId="701"/>
    <cellStyle name="20 % – Zvýraznění2 3 2 5 3" xfId="702"/>
    <cellStyle name="20 % – Zvýraznění2 3 2 5 4" xfId="703"/>
    <cellStyle name="20 % – Zvýraznění2 3 2 6" xfId="704"/>
    <cellStyle name="20 % – Zvýraznění2 3 2 6 2" xfId="705"/>
    <cellStyle name="20 % – Zvýraznění2 3 2 6 3" xfId="706"/>
    <cellStyle name="20 % – Zvýraznění2 3 2 6 4" xfId="707"/>
    <cellStyle name="20 % – Zvýraznění2 3 2 7" xfId="708"/>
    <cellStyle name="20 % – Zvýraznění2 3 2 7 2" xfId="709"/>
    <cellStyle name="20 % – Zvýraznění2 3 2 7 3" xfId="710"/>
    <cellStyle name="20 % – Zvýraznění2 3 2 7 4" xfId="711"/>
    <cellStyle name="20 % – Zvýraznění2 3 2 8" xfId="712"/>
    <cellStyle name="20 % – Zvýraznění2 3 2 8 2" xfId="713"/>
    <cellStyle name="20 % – Zvýraznění2 3 2 8 3" xfId="714"/>
    <cellStyle name="20 % – Zvýraznění2 3 2 8 4" xfId="715"/>
    <cellStyle name="20 % – Zvýraznění2 3 2 9" xfId="716"/>
    <cellStyle name="20 % – Zvýraznění2 3 20" xfId="717"/>
    <cellStyle name="20 % – Zvýraznění2 3 20 2" xfId="718"/>
    <cellStyle name="20 % – Zvýraznění2 3 21" xfId="719"/>
    <cellStyle name="20 % – Zvýraznění2 3 3" xfId="720"/>
    <cellStyle name="20 % – Zvýraznění2 3 3 10" xfId="721"/>
    <cellStyle name="20 % – Zvýraznění2 3 3 11" xfId="722"/>
    <cellStyle name="20 % – Zvýraznění2 3 3 2" xfId="723"/>
    <cellStyle name="20 % – Zvýraznění2 3 3 2 2" xfId="724"/>
    <cellStyle name="20 % – Zvýraznění2 3 3 2 3" xfId="725"/>
    <cellStyle name="20 % – Zvýraznění2 3 3 2 4" xfId="726"/>
    <cellStyle name="20 % – Zvýraznění2 3 3 3" xfId="727"/>
    <cellStyle name="20 % – Zvýraznění2 3 3 3 2" xfId="728"/>
    <cellStyle name="20 % – Zvýraznění2 3 3 3 3" xfId="729"/>
    <cellStyle name="20 % – Zvýraznění2 3 3 3 4" xfId="730"/>
    <cellStyle name="20 % – Zvýraznění2 3 3 4" xfId="731"/>
    <cellStyle name="20 % – Zvýraznění2 3 3 4 2" xfId="732"/>
    <cellStyle name="20 % – Zvýraznění2 3 3 4 3" xfId="733"/>
    <cellStyle name="20 % – Zvýraznění2 3 3 4 4" xfId="734"/>
    <cellStyle name="20 % – Zvýraznění2 3 3 5" xfId="735"/>
    <cellStyle name="20 % – Zvýraznění2 3 3 5 2" xfId="736"/>
    <cellStyle name="20 % – Zvýraznění2 3 3 5 3" xfId="737"/>
    <cellStyle name="20 % – Zvýraznění2 3 3 5 4" xfId="738"/>
    <cellStyle name="20 % – Zvýraznění2 3 3 6" xfId="739"/>
    <cellStyle name="20 % – Zvýraznění2 3 3 6 2" xfId="740"/>
    <cellStyle name="20 % – Zvýraznění2 3 3 6 3" xfId="741"/>
    <cellStyle name="20 % – Zvýraznění2 3 3 6 4" xfId="742"/>
    <cellStyle name="20 % – Zvýraznění2 3 3 7" xfId="743"/>
    <cellStyle name="20 % – Zvýraznění2 3 3 7 2" xfId="744"/>
    <cellStyle name="20 % – Zvýraznění2 3 3 7 3" xfId="745"/>
    <cellStyle name="20 % – Zvýraznění2 3 3 7 4" xfId="746"/>
    <cellStyle name="20 % – Zvýraznění2 3 3 8" xfId="747"/>
    <cellStyle name="20 % – Zvýraznění2 3 3 9" xfId="748"/>
    <cellStyle name="20 % – Zvýraznění2 3 4" xfId="749"/>
    <cellStyle name="20 % – Zvýraznění2 3 4 2" xfId="750"/>
    <cellStyle name="20 % – Zvýraznění2 3 4 3" xfId="751"/>
    <cellStyle name="20 % – Zvýraznění2 3 4 4" xfId="752"/>
    <cellStyle name="20 % – Zvýraznění2 3 4 5" xfId="753"/>
    <cellStyle name="20 % – Zvýraznění2 3 5" xfId="754"/>
    <cellStyle name="20 % – Zvýraznění2 3 5 2" xfId="755"/>
    <cellStyle name="20 % – Zvýraznění2 3 5 3" xfId="756"/>
    <cellStyle name="20 % – Zvýraznění2 3 5 4" xfId="757"/>
    <cellStyle name="20 % – Zvýraznění2 3 5 5" xfId="758"/>
    <cellStyle name="20 % – Zvýraznění2 3 6" xfId="759"/>
    <cellStyle name="20 % – Zvýraznění2 3 6 2" xfId="760"/>
    <cellStyle name="20 % – Zvýraznění2 3 6 3" xfId="761"/>
    <cellStyle name="20 % – Zvýraznění2 3 6 4" xfId="762"/>
    <cellStyle name="20 % – Zvýraznění2 3 7" xfId="763"/>
    <cellStyle name="20 % – Zvýraznění2 3 7 2" xfId="764"/>
    <cellStyle name="20 % – Zvýraznění2 3 7 3" xfId="765"/>
    <cellStyle name="20 % – Zvýraznění2 3 7 4" xfId="766"/>
    <cellStyle name="20 % – Zvýraznění2 3 8" xfId="767"/>
    <cellStyle name="20 % – Zvýraznění2 3 8 2" xfId="768"/>
    <cellStyle name="20 % – Zvýraznění2 3 8 3" xfId="769"/>
    <cellStyle name="20 % – Zvýraznění2 3 8 4" xfId="770"/>
    <cellStyle name="20 % – Zvýraznění2 3 9" xfId="771"/>
    <cellStyle name="20 % – Zvýraznění2 3 9 2" xfId="772"/>
    <cellStyle name="20 % – Zvýraznění2 3 9 3" xfId="773"/>
    <cellStyle name="20 % – Zvýraznění2 3 9 4" xfId="774"/>
    <cellStyle name="20 % – Zvýraznění2 4" xfId="775"/>
    <cellStyle name="20 % – Zvýraznění2 4 10" xfId="776"/>
    <cellStyle name="20 % – Zvýraznění2 4 11" xfId="777"/>
    <cellStyle name="20 % – Zvýraznění2 4 12" xfId="778"/>
    <cellStyle name="20 % – Zvýraznění2 4 13" xfId="779"/>
    <cellStyle name="20 % – Zvýraznění2 4 14" xfId="780"/>
    <cellStyle name="20 % – Zvýraznění2 4 2" xfId="781"/>
    <cellStyle name="20 % – Zvýraznění2 4 2 10" xfId="782"/>
    <cellStyle name="20 % – Zvýraznění2 4 2 11" xfId="783"/>
    <cellStyle name="20 % – Zvýraznění2 4 2 12" xfId="784"/>
    <cellStyle name="20 % – Zvýraznění2 4 2 2" xfId="785"/>
    <cellStyle name="20 % – Zvýraznění2 4 2 2 2" xfId="786"/>
    <cellStyle name="20 % – Zvýraznění2 4 2 2 3" xfId="787"/>
    <cellStyle name="20 % – Zvýraznění2 4 2 2 4" xfId="788"/>
    <cellStyle name="20 % – Zvýraznění2 4 2 2 5" xfId="789"/>
    <cellStyle name="20 % – Zvýraznění2 4 2 2 6" xfId="790"/>
    <cellStyle name="20 % – Zvýraznění2 4 2 3" xfId="791"/>
    <cellStyle name="20 % – Zvýraznění2 4 2 3 2" xfId="792"/>
    <cellStyle name="20 % – Zvýraznění2 4 2 3 3" xfId="793"/>
    <cellStyle name="20 % – Zvýraznění2 4 2 3 4" xfId="794"/>
    <cellStyle name="20 % – Zvýraznění2 4 2 3 5" xfId="795"/>
    <cellStyle name="20 % – Zvýraznění2 4 2 4" xfId="796"/>
    <cellStyle name="20 % – Zvýraznění2 4 2 4 2" xfId="797"/>
    <cellStyle name="20 % – Zvýraznění2 4 2 4 3" xfId="798"/>
    <cellStyle name="20 % – Zvýraznění2 4 2 4 4" xfId="799"/>
    <cellStyle name="20 % – Zvýraznění2 4 2 5" xfId="800"/>
    <cellStyle name="20 % – Zvýraznění2 4 2 5 2" xfId="801"/>
    <cellStyle name="20 % – Zvýraznění2 4 2 5 3" xfId="802"/>
    <cellStyle name="20 % – Zvýraznění2 4 2 5 4" xfId="803"/>
    <cellStyle name="20 % – Zvýraznění2 4 2 6" xfId="804"/>
    <cellStyle name="20 % – Zvýraznění2 4 2 6 2" xfId="805"/>
    <cellStyle name="20 % – Zvýraznění2 4 2 6 3" xfId="806"/>
    <cellStyle name="20 % – Zvýraznění2 4 2 6 4" xfId="807"/>
    <cellStyle name="20 % – Zvýraznění2 4 2 7" xfId="808"/>
    <cellStyle name="20 % – Zvýraznění2 4 2 7 2" xfId="809"/>
    <cellStyle name="20 % – Zvýraznění2 4 2 7 3" xfId="810"/>
    <cellStyle name="20 % – Zvýraznění2 4 2 7 4" xfId="811"/>
    <cellStyle name="20 % – Zvýraznění2 4 2 8" xfId="812"/>
    <cellStyle name="20 % – Zvýraznění2 4 2 9" xfId="813"/>
    <cellStyle name="20 % – Zvýraznění2 4 3" xfId="814"/>
    <cellStyle name="20 % – Zvýraznění2 4 3 2" xfId="815"/>
    <cellStyle name="20 % – Zvýraznění2 4 3 2 2" xfId="816"/>
    <cellStyle name="20 % – Zvýraznění2 4 3 3" xfId="817"/>
    <cellStyle name="20 % – Zvýraznění2 4 3 4" xfId="818"/>
    <cellStyle name="20 % – Zvýraznění2 4 3 5" xfId="819"/>
    <cellStyle name="20 % – Zvýraznění2 4 3 6" xfId="820"/>
    <cellStyle name="20 % – Zvýraznění2 4 4" xfId="821"/>
    <cellStyle name="20 % – Zvýraznění2 4 4 2" xfId="822"/>
    <cellStyle name="20 % – Zvýraznění2 4 4 3" xfId="823"/>
    <cellStyle name="20 % – Zvýraznění2 4 4 4" xfId="824"/>
    <cellStyle name="20 % – Zvýraznění2 4 4 5" xfId="825"/>
    <cellStyle name="20 % – Zvýraznění2 4 4 6" xfId="826"/>
    <cellStyle name="20 % – Zvýraznění2 4 5" xfId="827"/>
    <cellStyle name="20 % – Zvýraznění2 4 5 2" xfId="828"/>
    <cellStyle name="20 % – Zvýraznění2 4 5 3" xfId="829"/>
    <cellStyle name="20 % – Zvýraznění2 4 5 4" xfId="830"/>
    <cellStyle name="20 % – Zvýraznění2 4 5 5" xfId="831"/>
    <cellStyle name="20 % – Zvýraznění2 4 6" xfId="832"/>
    <cellStyle name="20 % – Zvýraznění2 4 6 2" xfId="833"/>
    <cellStyle name="20 % – Zvýraznění2 4 6 3" xfId="834"/>
    <cellStyle name="20 % – Zvýraznění2 4 6 4" xfId="835"/>
    <cellStyle name="20 % – Zvýraznění2 4 7" xfId="836"/>
    <cellStyle name="20 % – Zvýraznění2 4 7 2" xfId="837"/>
    <cellStyle name="20 % – Zvýraznění2 4 7 3" xfId="838"/>
    <cellStyle name="20 % – Zvýraznění2 4 7 4" xfId="839"/>
    <cellStyle name="20 % – Zvýraznění2 4 8" xfId="840"/>
    <cellStyle name="20 % – Zvýraznění2 4 8 2" xfId="841"/>
    <cellStyle name="20 % – Zvýraznění2 4 8 3" xfId="842"/>
    <cellStyle name="20 % – Zvýraznění2 4 8 4" xfId="843"/>
    <cellStyle name="20 % – Zvýraznění2 4 9" xfId="844"/>
    <cellStyle name="20 % – Zvýraznění2 4 9 2" xfId="845"/>
    <cellStyle name="20 % – Zvýraznění2 4 9 3" xfId="846"/>
    <cellStyle name="20 % – Zvýraznění2 4 9 4" xfId="847"/>
    <cellStyle name="20 % – Zvýraznění2 5" xfId="848"/>
    <cellStyle name="20 % – Zvýraznění2 5 10" xfId="849"/>
    <cellStyle name="20 % – Zvýraznění2 5 11" xfId="850"/>
    <cellStyle name="20 % – Zvýraznění2 5 12" xfId="851"/>
    <cellStyle name="20 % – Zvýraznění2 5 2" xfId="852"/>
    <cellStyle name="20 % – Zvýraznění2 5 2 2" xfId="853"/>
    <cellStyle name="20 % – Zvýraznění2 5 2 3" xfId="854"/>
    <cellStyle name="20 % – Zvýraznění2 5 2 4" xfId="855"/>
    <cellStyle name="20 % – Zvýraznění2 5 2 5" xfId="856"/>
    <cellStyle name="20 % – Zvýraznění2 5 3" xfId="857"/>
    <cellStyle name="20 % – Zvýraznění2 5 3 2" xfId="858"/>
    <cellStyle name="20 % – Zvýraznění2 5 3 3" xfId="859"/>
    <cellStyle name="20 % – Zvýraznění2 5 3 4" xfId="860"/>
    <cellStyle name="20 % – Zvýraznění2 5 3 5" xfId="861"/>
    <cellStyle name="20 % – Zvýraznění2 5 4" xfId="862"/>
    <cellStyle name="20 % – Zvýraznění2 5 4 2" xfId="863"/>
    <cellStyle name="20 % – Zvýraznění2 5 4 3" xfId="864"/>
    <cellStyle name="20 % – Zvýraznění2 5 4 4" xfId="865"/>
    <cellStyle name="20 % – Zvýraznění2 5 5" xfId="866"/>
    <cellStyle name="20 % – Zvýraznění2 5 5 2" xfId="867"/>
    <cellStyle name="20 % – Zvýraznění2 5 5 3" xfId="868"/>
    <cellStyle name="20 % – Zvýraznění2 5 5 4" xfId="869"/>
    <cellStyle name="20 % – Zvýraznění2 5 6" xfId="870"/>
    <cellStyle name="20 % – Zvýraznění2 5 6 2" xfId="871"/>
    <cellStyle name="20 % – Zvýraznění2 5 6 3" xfId="872"/>
    <cellStyle name="20 % – Zvýraznění2 5 6 4" xfId="873"/>
    <cellStyle name="20 % – Zvýraznění2 5 7" xfId="874"/>
    <cellStyle name="20 % – Zvýraznění2 5 7 2" xfId="875"/>
    <cellStyle name="20 % – Zvýraznění2 5 7 3" xfId="876"/>
    <cellStyle name="20 % – Zvýraznění2 5 7 4" xfId="877"/>
    <cellStyle name="20 % – Zvýraznění2 5 8" xfId="878"/>
    <cellStyle name="20 % – Zvýraznění2 5 8 2" xfId="879"/>
    <cellStyle name="20 % – Zvýraznění2 5 8 3" xfId="880"/>
    <cellStyle name="20 % – Zvýraznění2 5 8 4" xfId="881"/>
    <cellStyle name="20 % – Zvýraznění2 5 9" xfId="882"/>
    <cellStyle name="20 % – Zvýraznění2 6" xfId="883"/>
    <cellStyle name="20 % – Zvýraznění2 6 10" xfId="884"/>
    <cellStyle name="20 % – Zvýraznění2 6 11" xfId="885"/>
    <cellStyle name="20 % – Zvýraznění2 6 2" xfId="886"/>
    <cellStyle name="20 % – Zvýraznění2 6 2 2" xfId="887"/>
    <cellStyle name="20 % – Zvýraznění2 6 2 3" xfId="888"/>
    <cellStyle name="20 % – Zvýraznění2 6 2 4" xfId="889"/>
    <cellStyle name="20 % – Zvýraznění2 6 3" xfId="890"/>
    <cellStyle name="20 % – Zvýraznění2 6 3 2" xfId="891"/>
    <cellStyle name="20 % – Zvýraznění2 6 3 3" xfId="892"/>
    <cellStyle name="20 % – Zvýraznění2 6 3 4" xfId="893"/>
    <cellStyle name="20 % – Zvýraznění2 6 4" xfId="894"/>
    <cellStyle name="20 % – Zvýraznění2 6 4 2" xfId="895"/>
    <cellStyle name="20 % – Zvýraznění2 6 4 3" xfId="896"/>
    <cellStyle name="20 % – Zvýraznění2 6 4 4" xfId="897"/>
    <cellStyle name="20 % – Zvýraznění2 6 5" xfId="898"/>
    <cellStyle name="20 % – Zvýraznění2 6 5 2" xfId="899"/>
    <cellStyle name="20 % – Zvýraznění2 6 5 3" xfId="900"/>
    <cellStyle name="20 % – Zvýraznění2 6 5 4" xfId="901"/>
    <cellStyle name="20 % – Zvýraznění2 6 6" xfId="902"/>
    <cellStyle name="20 % – Zvýraznění2 6 6 2" xfId="903"/>
    <cellStyle name="20 % – Zvýraznění2 6 6 3" xfId="904"/>
    <cellStyle name="20 % – Zvýraznění2 6 6 4" xfId="905"/>
    <cellStyle name="20 % – Zvýraznění2 6 7" xfId="906"/>
    <cellStyle name="20 % – Zvýraznění2 6 7 2" xfId="907"/>
    <cellStyle name="20 % – Zvýraznění2 6 7 3" xfId="908"/>
    <cellStyle name="20 % – Zvýraznění2 6 7 4" xfId="909"/>
    <cellStyle name="20 % – Zvýraznění2 6 8" xfId="910"/>
    <cellStyle name="20 % – Zvýraznění2 6 9" xfId="911"/>
    <cellStyle name="20 % – Zvýraznění2 7" xfId="912"/>
    <cellStyle name="20 % – Zvýraznění2 7 2" xfId="913"/>
    <cellStyle name="20 % – Zvýraznění2 7 3" xfId="914"/>
    <cellStyle name="20 % – Zvýraznění2 7 4" xfId="915"/>
    <cellStyle name="20 % – Zvýraznění2 7 5" xfId="916"/>
    <cellStyle name="20 % – Zvýraznění2 8" xfId="917"/>
    <cellStyle name="20 % – Zvýraznění2 8 2" xfId="918"/>
    <cellStyle name="20 % – Zvýraznění2 8 3" xfId="919"/>
    <cellStyle name="20 % – Zvýraznění2 8 4" xfId="920"/>
    <cellStyle name="20 % – Zvýraznění2 8 5" xfId="921"/>
    <cellStyle name="20 % – Zvýraznění2 9" xfId="922"/>
    <cellStyle name="20 % – Zvýraznění2 9 2" xfId="923"/>
    <cellStyle name="20 % – Zvýraznění2 9 3" xfId="924"/>
    <cellStyle name="20 % – Zvýraznění2 9 4" xfId="925"/>
    <cellStyle name="20 % – Zvýraznění3 10" xfId="926"/>
    <cellStyle name="20 % – Zvýraznění3 10 2" xfId="927"/>
    <cellStyle name="20 % – Zvýraznění3 10 3" xfId="928"/>
    <cellStyle name="20 % – Zvýraznění3 10 4" xfId="929"/>
    <cellStyle name="20 % – Zvýraznění3 11" xfId="930"/>
    <cellStyle name="20 % – Zvýraznění3 11 2" xfId="931"/>
    <cellStyle name="20 % – Zvýraznění3 11 3" xfId="932"/>
    <cellStyle name="20 % – Zvýraznění3 11 4" xfId="933"/>
    <cellStyle name="20 % – Zvýraznění3 12" xfId="934"/>
    <cellStyle name="20 % – Zvýraznění3 12 2" xfId="935"/>
    <cellStyle name="20 % – Zvýraznění3 12 3" xfId="936"/>
    <cellStyle name="20 % – Zvýraznění3 12 4" xfId="937"/>
    <cellStyle name="20 % – Zvýraznění3 13" xfId="938"/>
    <cellStyle name="20 % – Zvýraznění3 13 2" xfId="939"/>
    <cellStyle name="20 % – Zvýraznění3 14" xfId="940"/>
    <cellStyle name="20 % – Zvýraznění3 14 2" xfId="941"/>
    <cellStyle name="20 % – Zvýraznění3 15" xfId="942"/>
    <cellStyle name="20 % – Zvýraznění3 15 2" xfId="943"/>
    <cellStyle name="20 % – Zvýraznění3 16" xfId="944"/>
    <cellStyle name="20 % – Zvýraznění3 16 2" xfId="945"/>
    <cellStyle name="20 % – Zvýraznění3 17" xfId="946"/>
    <cellStyle name="20 % – Zvýraznění3 17 2" xfId="947"/>
    <cellStyle name="20 % – Zvýraznění3 18" xfId="948"/>
    <cellStyle name="20 % – Zvýraznění3 18 2" xfId="949"/>
    <cellStyle name="20 % – Zvýraznění3 19" xfId="950"/>
    <cellStyle name="20 % – Zvýraznění3 19 2" xfId="951"/>
    <cellStyle name="20 % – Zvýraznění3 2" xfId="952"/>
    <cellStyle name="20 % – Zvýraznění3 2 10" xfId="953"/>
    <cellStyle name="20 % – Zvýraznění3 2 10 2" xfId="954"/>
    <cellStyle name="20 % – Zvýraznění3 2 11" xfId="955"/>
    <cellStyle name="20 % – Zvýraznění3 2 11 2" xfId="956"/>
    <cellStyle name="20 % – Zvýraznění3 2 12" xfId="957"/>
    <cellStyle name="20 % – Zvýraznění3 2 12 2" xfId="958"/>
    <cellStyle name="20 % – Zvýraznění3 2 13" xfId="959"/>
    <cellStyle name="20 % – Zvýraznění3 2 13 2" xfId="960"/>
    <cellStyle name="20 % – Zvýraznění3 2 14" xfId="961"/>
    <cellStyle name="20 % – Zvýraznění3 2 2" xfId="962"/>
    <cellStyle name="20 % – Zvýraznění3 2 2 10" xfId="963"/>
    <cellStyle name="20 % – Zvýraznění3 2 2 10 2" xfId="964"/>
    <cellStyle name="20 % – Zvýraznění3 2 2 11" xfId="965"/>
    <cellStyle name="20 % – Zvýraznění3 2 2 11 2" xfId="966"/>
    <cellStyle name="20 % – Zvýraznění3 2 2 12" xfId="967"/>
    <cellStyle name="20 % – Zvýraznění3 2 2 12 2" xfId="968"/>
    <cellStyle name="20 % – Zvýraznění3 2 2 13" xfId="969"/>
    <cellStyle name="20 % – Zvýraznění3 2 2 2" xfId="970"/>
    <cellStyle name="20 % – Zvýraznění3 2 2 2 10" xfId="971"/>
    <cellStyle name="20 % – Zvýraznění3 2 2 2 2" xfId="972"/>
    <cellStyle name="20 % – Zvýraznění3 2 2 2 2 2" xfId="973"/>
    <cellStyle name="20 % – Zvýraznění3 2 2 2 3" xfId="974"/>
    <cellStyle name="20 % – Zvýraznění3 2 2 2 3 2" xfId="975"/>
    <cellStyle name="20 % – Zvýraznění3 2 2 2 4" xfId="976"/>
    <cellStyle name="20 % – Zvýraznění3 2 2 2 4 2" xfId="977"/>
    <cellStyle name="20 % – Zvýraznění3 2 2 2 5" xfId="978"/>
    <cellStyle name="20 % – Zvýraznění3 2 2 2 5 2" xfId="979"/>
    <cellStyle name="20 % – Zvýraznění3 2 2 2 6" xfId="980"/>
    <cellStyle name="20 % – Zvýraznění3 2 2 2 6 2" xfId="981"/>
    <cellStyle name="20 % – Zvýraznění3 2 2 2 7" xfId="982"/>
    <cellStyle name="20 % – Zvýraznění3 2 2 2 7 2" xfId="983"/>
    <cellStyle name="20 % – Zvýraznění3 2 2 2 8" xfId="984"/>
    <cellStyle name="20 % – Zvýraznění3 2 2 2 8 2" xfId="985"/>
    <cellStyle name="20 % – Zvýraznění3 2 2 2 9" xfId="986"/>
    <cellStyle name="20 % – Zvýraznění3 2 2 2 9 2" xfId="987"/>
    <cellStyle name="20 % – Zvýraznění3 2 2 3" xfId="988"/>
    <cellStyle name="20 % – Zvýraznění3 2 2 3 10" xfId="989"/>
    <cellStyle name="20 % – Zvýraznění3 2 2 3 2" xfId="990"/>
    <cellStyle name="20 % – Zvýraznění3 2 2 3 2 2" xfId="991"/>
    <cellStyle name="20 % – Zvýraznění3 2 2 3 3" xfId="992"/>
    <cellStyle name="20 % – Zvýraznění3 2 2 3 3 2" xfId="993"/>
    <cellStyle name="20 % – Zvýraznění3 2 2 3 4" xfId="994"/>
    <cellStyle name="20 % – Zvýraznění3 2 2 3 4 2" xfId="995"/>
    <cellStyle name="20 % – Zvýraznění3 2 2 3 5" xfId="996"/>
    <cellStyle name="20 % – Zvýraznění3 2 2 3 5 2" xfId="997"/>
    <cellStyle name="20 % – Zvýraznění3 2 2 3 6" xfId="998"/>
    <cellStyle name="20 % – Zvýraznění3 2 2 3 6 2" xfId="999"/>
    <cellStyle name="20 % – Zvýraznění3 2 2 3 7" xfId="1000"/>
    <cellStyle name="20 % – Zvýraznění3 2 2 3 7 2" xfId="1001"/>
    <cellStyle name="20 % – Zvýraznění3 2 2 3 8" xfId="1002"/>
    <cellStyle name="20 % – Zvýraznění3 2 2 3 8 2" xfId="1003"/>
    <cellStyle name="20 % – Zvýraznění3 2 2 3 9" xfId="1004"/>
    <cellStyle name="20 % – Zvýraznění3 2 2 3 9 2" xfId="1005"/>
    <cellStyle name="20 % – Zvýraznění3 2 2 4" xfId="1006"/>
    <cellStyle name="20 % – Zvýraznění3 2 2 4 10" xfId="1007"/>
    <cellStyle name="20 % – Zvýraznění3 2 2 4 2" xfId="1008"/>
    <cellStyle name="20 % – Zvýraznění3 2 2 4 2 2" xfId="1009"/>
    <cellStyle name="20 % – Zvýraznění3 2 2 4 3" xfId="1010"/>
    <cellStyle name="20 % – Zvýraznění3 2 2 4 3 2" xfId="1011"/>
    <cellStyle name="20 % – Zvýraznění3 2 2 4 4" xfId="1012"/>
    <cellStyle name="20 % – Zvýraznění3 2 2 4 4 2" xfId="1013"/>
    <cellStyle name="20 % – Zvýraznění3 2 2 4 5" xfId="1014"/>
    <cellStyle name="20 % – Zvýraznění3 2 2 4 5 2" xfId="1015"/>
    <cellStyle name="20 % – Zvýraznění3 2 2 4 6" xfId="1016"/>
    <cellStyle name="20 % – Zvýraznění3 2 2 4 6 2" xfId="1017"/>
    <cellStyle name="20 % – Zvýraznění3 2 2 4 7" xfId="1018"/>
    <cellStyle name="20 % – Zvýraznění3 2 2 4 7 2" xfId="1019"/>
    <cellStyle name="20 % – Zvýraznění3 2 2 4 8" xfId="1020"/>
    <cellStyle name="20 % – Zvýraznění3 2 2 4 8 2" xfId="1021"/>
    <cellStyle name="20 % – Zvýraznění3 2 2 4 9" xfId="1022"/>
    <cellStyle name="20 % – Zvýraznění3 2 2 4 9 2" xfId="1023"/>
    <cellStyle name="20 % – Zvýraznění3 2 2 5" xfId="1024"/>
    <cellStyle name="20 % – Zvýraznění3 2 2 5 2" xfId="1025"/>
    <cellStyle name="20 % – Zvýraznění3 2 2 6" xfId="1026"/>
    <cellStyle name="20 % – Zvýraznění3 2 2 6 2" xfId="1027"/>
    <cellStyle name="20 % – Zvýraznění3 2 2 7" xfId="1028"/>
    <cellStyle name="20 % – Zvýraznění3 2 2 7 2" xfId="1029"/>
    <cellStyle name="20 % – Zvýraznění3 2 2 8" xfId="1030"/>
    <cellStyle name="20 % – Zvýraznění3 2 2 8 2" xfId="1031"/>
    <cellStyle name="20 % – Zvýraznění3 2 2 9" xfId="1032"/>
    <cellStyle name="20 % – Zvýraznění3 2 2 9 2" xfId="1033"/>
    <cellStyle name="20 % – Zvýraznění3 2 3" xfId="1034"/>
    <cellStyle name="20 % – Zvýraznění3 2 3 10" xfId="1035"/>
    <cellStyle name="20 % – Zvýraznění3 2 3 2" xfId="1036"/>
    <cellStyle name="20 % – Zvýraznění3 2 3 2 2" xfId="1037"/>
    <cellStyle name="20 % – Zvýraznění3 2 3 3" xfId="1038"/>
    <cellStyle name="20 % – Zvýraznění3 2 3 3 2" xfId="1039"/>
    <cellStyle name="20 % – Zvýraznění3 2 3 4" xfId="1040"/>
    <cellStyle name="20 % – Zvýraznění3 2 3 4 2" xfId="1041"/>
    <cellStyle name="20 % – Zvýraznění3 2 3 5" xfId="1042"/>
    <cellStyle name="20 % – Zvýraznění3 2 3 5 2" xfId="1043"/>
    <cellStyle name="20 % – Zvýraznění3 2 3 6" xfId="1044"/>
    <cellStyle name="20 % – Zvýraznění3 2 3 6 2" xfId="1045"/>
    <cellStyle name="20 % – Zvýraznění3 2 3 7" xfId="1046"/>
    <cellStyle name="20 % – Zvýraznění3 2 3 7 2" xfId="1047"/>
    <cellStyle name="20 % – Zvýraznění3 2 3 8" xfId="1048"/>
    <cellStyle name="20 % – Zvýraznění3 2 3 8 2" xfId="1049"/>
    <cellStyle name="20 % – Zvýraznění3 2 3 9" xfId="1050"/>
    <cellStyle name="20 % – Zvýraznění3 2 3 9 2" xfId="1051"/>
    <cellStyle name="20 % – Zvýraznění3 2 4" xfId="1052"/>
    <cellStyle name="20 % – Zvýraznění3 2 4 10" xfId="1053"/>
    <cellStyle name="20 % – Zvýraznění3 2 4 2" xfId="1054"/>
    <cellStyle name="20 % – Zvýraznění3 2 4 2 2" xfId="1055"/>
    <cellStyle name="20 % – Zvýraznění3 2 4 3" xfId="1056"/>
    <cellStyle name="20 % – Zvýraznění3 2 4 3 2" xfId="1057"/>
    <cellStyle name="20 % – Zvýraznění3 2 4 4" xfId="1058"/>
    <cellStyle name="20 % – Zvýraznění3 2 4 4 2" xfId="1059"/>
    <cellStyle name="20 % – Zvýraznění3 2 4 5" xfId="1060"/>
    <cellStyle name="20 % – Zvýraznění3 2 4 5 2" xfId="1061"/>
    <cellStyle name="20 % – Zvýraznění3 2 4 6" xfId="1062"/>
    <cellStyle name="20 % – Zvýraznění3 2 4 6 2" xfId="1063"/>
    <cellStyle name="20 % – Zvýraznění3 2 4 7" xfId="1064"/>
    <cellStyle name="20 % – Zvýraznění3 2 4 7 2" xfId="1065"/>
    <cellStyle name="20 % – Zvýraznění3 2 4 8" xfId="1066"/>
    <cellStyle name="20 % – Zvýraznění3 2 4 8 2" xfId="1067"/>
    <cellStyle name="20 % – Zvýraznění3 2 4 9" xfId="1068"/>
    <cellStyle name="20 % – Zvýraznění3 2 4 9 2" xfId="1069"/>
    <cellStyle name="20 % – Zvýraznění3 2 5" xfId="1070"/>
    <cellStyle name="20 % – Zvýraznění3 2 5 10" xfId="1071"/>
    <cellStyle name="20 % – Zvýraznění3 2 5 2" xfId="1072"/>
    <cellStyle name="20 % – Zvýraznění3 2 5 2 2" xfId="1073"/>
    <cellStyle name="20 % – Zvýraznění3 2 5 3" xfId="1074"/>
    <cellStyle name="20 % – Zvýraznění3 2 5 3 2" xfId="1075"/>
    <cellStyle name="20 % – Zvýraznění3 2 5 4" xfId="1076"/>
    <cellStyle name="20 % – Zvýraznění3 2 5 4 2" xfId="1077"/>
    <cellStyle name="20 % – Zvýraznění3 2 5 5" xfId="1078"/>
    <cellStyle name="20 % – Zvýraznění3 2 5 5 2" xfId="1079"/>
    <cellStyle name="20 % – Zvýraznění3 2 5 6" xfId="1080"/>
    <cellStyle name="20 % – Zvýraznění3 2 5 6 2" xfId="1081"/>
    <cellStyle name="20 % – Zvýraznění3 2 5 7" xfId="1082"/>
    <cellStyle name="20 % – Zvýraznění3 2 5 7 2" xfId="1083"/>
    <cellStyle name="20 % – Zvýraznění3 2 5 8" xfId="1084"/>
    <cellStyle name="20 % – Zvýraznění3 2 5 8 2" xfId="1085"/>
    <cellStyle name="20 % – Zvýraznění3 2 5 9" xfId="1086"/>
    <cellStyle name="20 % – Zvýraznění3 2 5 9 2" xfId="1087"/>
    <cellStyle name="20 % – Zvýraznění3 2 6" xfId="1088"/>
    <cellStyle name="20 % – Zvýraznění3 2 6 2" xfId="1089"/>
    <cellStyle name="20 % – Zvýraznění3 2 7" xfId="1090"/>
    <cellStyle name="20 % – Zvýraznění3 2 7 2" xfId="1091"/>
    <cellStyle name="20 % – Zvýraznění3 2 8" xfId="1092"/>
    <cellStyle name="20 % – Zvýraznění3 2 8 2" xfId="1093"/>
    <cellStyle name="20 % – Zvýraznění3 2 9" xfId="1094"/>
    <cellStyle name="20 % – Zvýraznění3 2 9 2" xfId="1095"/>
    <cellStyle name="20 % – Zvýraznění3 20" xfId="1096"/>
    <cellStyle name="20 % – Zvýraznění3 3" xfId="1097"/>
    <cellStyle name="20 % – Zvýraznění3 3 10" xfId="1098"/>
    <cellStyle name="20 % – Zvýraznění3 3 10 2" xfId="1099"/>
    <cellStyle name="20 % – Zvýraznění3 3 10 3" xfId="1100"/>
    <cellStyle name="20 % – Zvýraznění3 3 10 4" xfId="1101"/>
    <cellStyle name="20 % – Zvýraznění3 3 11" xfId="1102"/>
    <cellStyle name="20 % – Zvýraznění3 3 12" xfId="1103"/>
    <cellStyle name="20 % – Zvýraznění3 3 13" xfId="1104"/>
    <cellStyle name="20 % – Zvýraznění3 3 14" xfId="1105"/>
    <cellStyle name="20 % – Zvýraznění3 3 14 2" xfId="1106"/>
    <cellStyle name="20 % – Zvýraznění3 3 15" xfId="1107"/>
    <cellStyle name="20 % – Zvýraznění3 3 15 2" xfId="1108"/>
    <cellStyle name="20 % – Zvýraznění3 3 16" xfId="1109"/>
    <cellStyle name="20 % – Zvýraznění3 3 16 2" xfId="1110"/>
    <cellStyle name="20 % – Zvýraznění3 3 17" xfId="1111"/>
    <cellStyle name="20 % – Zvýraznění3 3 17 2" xfId="1112"/>
    <cellStyle name="20 % – Zvýraznění3 3 18" xfId="1113"/>
    <cellStyle name="20 % – Zvýraznění3 3 18 2" xfId="1114"/>
    <cellStyle name="20 % – Zvýraznění3 3 19" xfId="1115"/>
    <cellStyle name="20 % – Zvýraznění3 3 19 2" xfId="1116"/>
    <cellStyle name="20 % – Zvýraznění3 3 2" xfId="1117"/>
    <cellStyle name="20 % – Zvýraznění3 3 2 10" xfId="1118"/>
    <cellStyle name="20 % – Zvýraznění3 3 2 11" xfId="1119"/>
    <cellStyle name="20 % – Zvýraznění3 3 2 12" xfId="1120"/>
    <cellStyle name="20 % – Zvýraznění3 3 2 12 2" xfId="1121"/>
    <cellStyle name="20 % – Zvýraznění3 3 2 13" xfId="1122"/>
    <cellStyle name="20 % – Zvýraznění3 3 2 13 2" xfId="1123"/>
    <cellStyle name="20 % – Zvýraznění3 3 2 14" xfId="1124"/>
    <cellStyle name="20 % – Zvýraznění3 3 2 14 2" xfId="1125"/>
    <cellStyle name="20 % – Zvýraznění3 3 2 15" xfId="1126"/>
    <cellStyle name="20 % – Zvýraznění3 3 2 15 2" xfId="1127"/>
    <cellStyle name="20 % – Zvýraznění3 3 2 16" xfId="1128"/>
    <cellStyle name="20 % – Zvýraznění3 3 2 16 2" xfId="1129"/>
    <cellStyle name="20 % – Zvýraznění3 3 2 17" xfId="1130"/>
    <cellStyle name="20 % – Zvýraznění3 3 2 17 2" xfId="1131"/>
    <cellStyle name="20 % – Zvýraznění3 3 2 18" xfId="1132"/>
    <cellStyle name="20 % – Zvýraznění3 3 2 18 2" xfId="1133"/>
    <cellStyle name="20 % – Zvýraznění3 3 2 19" xfId="1134"/>
    <cellStyle name="20 % – Zvýraznění3 3 2 2" xfId="1135"/>
    <cellStyle name="20 % – Zvýraznění3 3 2 2 10" xfId="1136"/>
    <cellStyle name="20 % – Zvýraznění3 3 2 2 2" xfId="1137"/>
    <cellStyle name="20 % – Zvýraznění3 3 2 2 2 2" xfId="1138"/>
    <cellStyle name="20 % – Zvýraznění3 3 2 2 3" xfId="1139"/>
    <cellStyle name="20 % – Zvýraznění3 3 2 2 3 2" xfId="1140"/>
    <cellStyle name="20 % – Zvýraznění3 3 2 2 4" xfId="1141"/>
    <cellStyle name="20 % – Zvýraznění3 3 2 2 4 2" xfId="1142"/>
    <cellStyle name="20 % – Zvýraznění3 3 2 2 5" xfId="1143"/>
    <cellStyle name="20 % – Zvýraznění3 3 2 2 5 2" xfId="1144"/>
    <cellStyle name="20 % – Zvýraznění3 3 2 2 6" xfId="1145"/>
    <cellStyle name="20 % – Zvýraznění3 3 2 2 6 2" xfId="1146"/>
    <cellStyle name="20 % – Zvýraznění3 3 2 2 7" xfId="1147"/>
    <cellStyle name="20 % – Zvýraznění3 3 2 2 8" xfId="1148"/>
    <cellStyle name="20 % – Zvýraznění3 3 2 2 9" xfId="1149"/>
    <cellStyle name="20 % – Zvýraznění3 3 2 3" xfId="1150"/>
    <cellStyle name="20 % – Zvýraznění3 3 2 3 2" xfId="1151"/>
    <cellStyle name="20 % – Zvýraznění3 3 2 3 3" xfId="1152"/>
    <cellStyle name="20 % – Zvýraznění3 3 2 3 4" xfId="1153"/>
    <cellStyle name="20 % – Zvýraznění3 3 2 3 5" xfId="1154"/>
    <cellStyle name="20 % – Zvýraznění3 3 2 4" xfId="1155"/>
    <cellStyle name="20 % – Zvýraznění3 3 2 4 2" xfId="1156"/>
    <cellStyle name="20 % – Zvýraznění3 3 2 4 3" xfId="1157"/>
    <cellStyle name="20 % – Zvýraznění3 3 2 4 4" xfId="1158"/>
    <cellStyle name="20 % – Zvýraznění3 3 2 4 5" xfId="1159"/>
    <cellStyle name="20 % – Zvýraznění3 3 2 5" xfId="1160"/>
    <cellStyle name="20 % – Zvýraznění3 3 2 5 2" xfId="1161"/>
    <cellStyle name="20 % – Zvýraznění3 3 2 5 3" xfId="1162"/>
    <cellStyle name="20 % – Zvýraznění3 3 2 5 4" xfId="1163"/>
    <cellStyle name="20 % – Zvýraznění3 3 2 6" xfId="1164"/>
    <cellStyle name="20 % – Zvýraznění3 3 2 6 2" xfId="1165"/>
    <cellStyle name="20 % – Zvýraznění3 3 2 6 3" xfId="1166"/>
    <cellStyle name="20 % – Zvýraznění3 3 2 6 4" xfId="1167"/>
    <cellStyle name="20 % – Zvýraznění3 3 2 7" xfId="1168"/>
    <cellStyle name="20 % – Zvýraznění3 3 2 7 2" xfId="1169"/>
    <cellStyle name="20 % – Zvýraznění3 3 2 7 3" xfId="1170"/>
    <cellStyle name="20 % – Zvýraznění3 3 2 7 4" xfId="1171"/>
    <cellStyle name="20 % – Zvýraznění3 3 2 8" xfId="1172"/>
    <cellStyle name="20 % – Zvýraznění3 3 2 8 2" xfId="1173"/>
    <cellStyle name="20 % – Zvýraznění3 3 2 8 3" xfId="1174"/>
    <cellStyle name="20 % – Zvýraznění3 3 2 8 4" xfId="1175"/>
    <cellStyle name="20 % – Zvýraznění3 3 2 9" xfId="1176"/>
    <cellStyle name="20 % – Zvýraznění3 3 20" xfId="1177"/>
    <cellStyle name="20 % – Zvýraznění3 3 20 2" xfId="1178"/>
    <cellStyle name="20 % – Zvýraznění3 3 21" xfId="1179"/>
    <cellStyle name="20 % – Zvýraznění3 3 3" xfId="1180"/>
    <cellStyle name="20 % – Zvýraznění3 3 3 10" xfId="1181"/>
    <cellStyle name="20 % – Zvýraznění3 3 3 11" xfId="1182"/>
    <cellStyle name="20 % – Zvýraznění3 3 3 2" xfId="1183"/>
    <cellStyle name="20 % – Zvýraznění3 3 3 2 2" xfId="1184"/>
    <cellStyle name="20 % – Zvýraznění3 3 3 2 3" xfId="1185"/>
    <cellStyle name="20 % – Zvýraznění3 3 3 2 4" xfId="1186"/>
    <cellStyle name="20 % – Zvýraznění3 3 3 3" xfId="1187"/>
    <cellStyle name="20 % – Zvýraznění3 3 3 3 2" xfId="1188"/>
    <cellStyle name="20 % – Zvýraznění3 3 3 3 3" xfId="1189"/>
    <cellStyle name="20 % – Zvýraznění3 3 3 3 4" xfId="1190"/>
    <cellStyle name="20 % – Zvýraznění3 3 3 4" xfId="1191"/>
    <cellStyle name="20 % – Zvýraznění3 3 3 4 2" xfId="1192"/>
    <cellStyle name="20 % – Zvýraznění3 3 3 4 3" xfId="1193"/>
    <cellStyle name="20 % – Zvýraznění3 3 3 4 4" xfId="1194"/>
    <cellStyle name="20 % – Zvýraznění3 3 3 5" xfId="1195"/>
    <cellStyle name="20 % – Zvýraznění3 3 3 5 2" xfId="1196"/>
    <cellStyle name="20 % – Zvýraznění3 3 3 5 3" xfId="1197"/>
    <cellStyle name="20 % – Zvýraznění3 3 3 5 4" xfId="1198"/>
    <cellStyle name="20 % – Zvýraznění3 3 3 6" xfId="1199"/>
    <cellStyle name="20 % – Zvýraznění3 3 3 6 2" xfId="1200"/>
    <cellStyle name="20 % – Zvýraznění3 3 3 6 3" xfId="1201"/>
    <cellStyle name="20 % – Zvýraznění3 3 3 6 4" xfId="1202"/>
    <cellStyle name="20 % – Zvýraznění3 3 3 7" xfId="1203"/>
    <cellStyle name="20 % – Zvýraznění3 3 3 7 2" xfId="1204"/>
    <cellStyle name="20 % – Zvýraznění3 3 3 7 3" xfId="1205"/>
    <cellStyle name="20 % – Zvýraznění3 3 3 7 4" xfId="1206"/>
    <cellStyle name="20 % – Zvýraznění3 3 3 8" xfId="1207"/>
    <cellStyle name="20 % – Zvýraznění3 3 3 9" xfId="1208"/>
    <cellStyle name="20 % – Zvýraznění3 3 4" xfId="1209"/>
    <cellStyle name="20 % – Zvýraznění3 3 4 2" xfId="1210"/>
    <cellStyle name="20 % – Zvýraznění3 3 4 3" xfId="1211"/>
    <cellStyle name="20 % – Zvýraznění3 3 4 4" xfId="1212"/>
    <cellStyle name="20 % – Zvýraznění3 3 4 5" xfId="1213"/>
    <cellStyle name="20 % – Zvýraznění3 3 5" xfId="1214"/>
    <cellStyle name="20 % – Zvýraznění3 3 5 2" xfId="1215"/>
    <cellStyle name="20 % – Zvýraznění3 3 5 3" xfId="1216"/>
    <cellStyle name="20 % – Zvýraznění3 3 5 4" xfId="1217"/>
    <cellStyle name="20 % – Zvýraznění3 3 5 5" xfId="1218"/>
    <cellStyle name="20 % – Zvýraznění3 3 6" xfId="1219"/>
    <cellStyle name="20 % – Zvýraznění3 3 6 2" xfId="1220"/>
    <cellStyle name="20 % – Zvýraznění3 3 6 3" xfId="1221"/>
    <cellStyle name="20 % – Zvýraznění3 3 6 4" xfId="1222"/>
    <cellStyle name="20 % – Zvýraznění3 3 7" xfId="1223"/>
    <cellStyle name="20 % – Zvýraznění3 3 7 2" xfId="1224"/>
    <cellStyle name="20 % – Zvýraznění3 3 7 3" xfId="1225"/>
    <cellStyle name="20 % – Zvýraznění3 3 7 4" xfId="1226"/>
    <cellStyle name="20 % – Zvýraznění3 3 8" xfId="1227"/>
    <cellStyle name="20 % – Zvýraznění3 3 8 2" xfId="1228"/>
    <cellStyle name="20 % – Zvýraznění3 3 8 3" xfId="1229"/>
    <cellStyle name="20 % – Zvýraznění3 3 8 4" xfId="1230"/>
    <cellStyle name="20 % – Zvýraznění3 3 9" xfId="1231"/>
    <cellStyle name="20 % – Zvýraznění3 3 9 2" xfId="1232"/>
    <cellStyle name="20 % – Zvýraznění3 3 9 3" xfId="1233"/>
    <cellStyle name="20 % – Zvýraznění3 3 9 4" xfId="1234"/>
    <cellStyle name="20 % – Zvýraznění3 4" xfId="1235"/>
    <cellStyle name="20 % – Zvýraznění3 4 10" xfId="1236"/>
    <cellStyle name="20 % – Zvýraznění3 4 11" xfId="1237"/>
    <cellStyle name="20 % – Zvýraznění3 4 12" xfId="1238"/>
    <cellStyle name="20 % – Zvýraznění3 4 13" xfId="1239"/>
    <cellStyle name="20 % – Zvýraznění3 4 14" xfId="1240"/>
    <cellStyle name="20 % – Zvýraznění3 4 2" xfId="1241"/>
    <cellStyle name="20 % – Zvýraznění3 4 2 10" xfId="1242"/>
    <cellStyle name="20 % – Zvýraznění3 4 2 11" xfId="1243"/>
    <cellStyle name="20 % – Zvýraznění3 4 2 12" xfId="1244"/>
    <cellStyle name="20 % – Zvýraznění3 4 2 2" xfId="1245"/>
    <cellStyle name="20 % – Zvýraznění3 4 2 2 2" xfId="1246"/>
    <cellStyle name="20 % – Zvýraznění3 4 2 2 3" xfId="1247"/>
    <cellStyle name="20 % – Zvýraznění3 4 2 2 4" xfId="1248"/>
    <cellStyle name="20 % – Zvýraznění3 4 2 2 5" xfId="1249"/>
    <cellStyle name="20 % – Zvýraznění3 4 2 2 6" xfId="1250"/>
    <cellStyle name="20 % – Zvýraznění3 4 2 3" xfId="1251"/>
    <cellStyle name="20 % – Zvýraznění3 4 2 3 2" xfId="1252"/>
    <cellStyle name="20 % – Zvýraznění3 4 2 3 3" xfId="1253"/>
    <cellStyle name="20 % – Zvýraznění3 4 2 3 4" xfId="1254"/>
    <cellStyle name="20 % – Zvýraznění3 4 2 3 5" xfId="1255"/>
    <cellStyle name="20 % – Zvýraznění3 4 2 4" xfId="1256"/>
    <cellStyle name="20 % – Zvýraznění3 4 2 4 2" xfId="1257"/>
    <cellStyle name="20 % – Zvýraznění3 4 2 4 3" xfId="1258"/>
    <cellStyle name="20 % – Zvýraznění3 4 2 4 4" xfId="1259"/>
    <cellStyle name="20 % – Zvýraznění3 4 2 5" xfId="1260"/>
    <cellStyle name="20 % – Zvýraznění3 4 2 5 2" xfId="1261"/>
    <cellStyle name="20 % – Zvýraznění3 4 2 5 3" xfId="1262"/>
    <cellStyle name="20 % – Zvýraznění3 4 2 5 4" xfId="1263"/>
    <cellStyle name="20 % – Zvýraznění3 4 2 6" xfId="1264"/>
    <cellStyle name="20 % – Zvýraznění3 4 2 6 2" xfId="1265"/>
    <cellStyle name="20 % – Zvýraznění3 4 2 6 3" xfId="1266"/>
    <cellStyle name="20 % – Zvýraznění3 4 2 6 4" xfId="1267"/>
    <cellStyle name="20 % – Zvýraznění3 4 2 7" xfId="1268"/>
    <cellStyle name="20 % – Zvýraznění3 4 2 7 2" xfId="1269"/>
    <cellStyle name="20 % – Zvýraznění3 4 2 7 3" xfId="1270"/>
    <cellStyle name="20 % – Zvýraznění3 4 2 7 4" xfId="1271"/>
    <cellStyle name="20 % – Zvýraznění3 4 2 8" xfId="1272"/>
    <cellStyle name="20 % – Zvýraznění3 4 2 9" xfId="1273"/>
    <cellStyle name="20 % – Zvýraznění3 4 3" xfId="1274"/>
    <cellStyle name="20 % – Zvýraznění3 4 3 2" xfId="1275"/>
    <cellStyle name="20 % – Zvýraznění3 4 3 2 2" xfId="1276"/>
    <cellStyle name="20 % – Zvýraznění3 4 3 3" xfId="1277"/>
    <cellStyle name="20 % – Zvýraznění3 4 3 4" xfId="1278"/>
    <cellStyle name="20 % – Zvýraznění3 4 3 5" xfId="1279"/>
    <cellStyle name="20 % – Zvýraznění3 4 3 6" xfId="1280"/>
    <cellStyle name="20 % – Zvýraznění3 4 4" xfId="1281"/>
    <cellStyle name="20 % – Zvýraznění3 4 4 2" xfId="1282"/>
    <cellStyle name="20 % – Zvýraznění3 4 4 3" xfId="1283"/>
    <cellStyle name="20 % – Zvýraznění3 4 4 4" xfId="1284"/>
    <cellStyle name="20 % – Zvýraznění3 4 4 5" xfId="1285"/>
    <cellStyle name="20 % – Zvýraznění3 4 4 6" xfId="1286"/>
    <cellStyle name="20 % – Zvýraznění3 4 5" xfId="1287"/>
    <cellStyle name="20 % – Zvýraznění3 4 5 2" xfId="1288"/>
    <cellStyle name="20 % – Zvýraznění3 4 5 3" xfId="1289"/>
    <cellStyle name="20 % – Zvýraznění3 4 5 4" xfId="1290"/>
    <cellStyle name="20 % – Zvýraznění3 4 5 5" xfId="1291"/>
    <cellStyle name="20 % – Zvýraznění3 4 6" xfId="1292"/>
    <cellStyle name="20 % – Zvýraznění3 4 6 2" xfId="1293"/>
    <cellStyle name="20 % – Zvýraznění3 4 6 3" xfId="1294"/>
    <cellStyle name="20 % – Zvýraznění3 4 6 4" xfId="1295"/>
    <cellStyle name="20 % – Zvýraznění3 4 7" xfId="1296"/>
    <cellStyle name="20 % – Zvýraznění3 4 7 2" xfId="1297"/>
    <cellStyle name="20 % – Zvýraznění3 4 7 3" xfId="1298"/>
    <cellStyle name="20 % – Zvýraznění3 4 7 4" xfId="1299"/>
    <cellStyle name="20 % – Zvýraznění3 4 8" xfId="1300"/>
    <cellStyle name="20 % – Zvýraznění3 4 8 2" xfId="1301"/>
    <cellStyle name="20 % – Zvýraznění3 4 8 3" xfId="1302"/>
    <cellStyle name="20 % – Zvýraznění3 4 8 4" xfId="1303"/>
    <cellStyle name="20 % – Zvýraznění3 4 9" xfId="1304"/>
    <cellStyle name="20 % – Zvýraznění3 4 9 2" xfId="1305"/>
    <cellStyle name="20 % – Zvýraznění3 4 9 3" xfId="1306"/>
    <cellStyle name="20 % – Zvýraznění3 4 9 4" xfId="1307"/>
    <cellStyle name="20 % – Zvýraznění3 5" xfId="1308"/>
    <cellStyle name="20 % – Zvýraznění3 5 10" xfId="1309"/>
    <cellStyle name="20 % – Zvýraznění3 5 11" xfId="1310"/>
    <cellStyle name="20 % – Zvýraznění3 5 12" xfId="1311"/>
    <cellStyle name="20 % – Zvýraznění3 5 2" xfId="1312"/>
    <cellStyle name="20 % – Zvýraznění3 5 2 2" xfId="1313"/>
    <cellStyle name="20 % – Zvýraznění3 5 2 3" xfId="1314"/>
    <cellStyle name="20 % – Zvýraznění3 5 2 4" xfId="1315"/>
    <cellStyle name="20 % – Zvýraznění3 5 2 5" xfId="1316"/>
    <cellStyle name="20 % – Zvýraznění3 5 3" xfId="1317"/>
    <cellStyle name="20 % – Zvýraznění3 5 3 2" xfId="1318"/>
    <cellStyle name="20 % – Zvýraznění3 5 3 3" xfId="1319"/>
    <cellStyle name="20 % – Zvýraznění3 5 3 4" xfId="1320"/>
    <cellStyle name="20 % – Zvýraznění3 5 3 5" xfId="1321"/>
    <cellStyle name="20 % – Zvýraznění3 5 4" xfId="1322"/>
    <cellStyle name="20 % – Zvýraznění3 5 4 2" xfId="1323"/>
    <cellStyle name="20 % – Zvýraznění3 5 4 3" xfId="1324"/>
    <cellStyle name="20 % – Zvýraznění3 5 4 4" xfId="1325"/>
    <cellStyle name="20 % – Zvýraznění3 5 5" xfId="1326"/>
    <cellStyle name="20 % – Zvýraznění3 5 5 2" xfId="1327"/>
    <cellStyle name="20 % – Zvýraznění3 5 5 3" xfId="1328"/>
    <cellStyle name="20 % – Zvýraznění3 5 5 4" xfId="1329"/>
    <cellStyle name="20 % – Zvýraznění3 5 6" xfId="1330"/>
    <cellStyle name="20 % – Zvýraznění3 5 6 2" xfId="1331"/>
    <cellStyle name="20 % – Zvýraznění3 5 6 3" xfId="1332"/>
    <cellStyle name="20 % – Zvýraznění3 5 6 4" xfId="1333"/>
    <cellStyle name="20 % – Zvýraznění3 5 7" xfId="1334"/>
    <cellStyle name="20 % – Zvýraznění3 5 7 2" xfId="1335"/>
    <cellStyle name="20 % – Zvýraznění3 5 7 3" xfId="1336"/>
    <cellStyle name="20 % – Zvýraznění3 5 7 4" xfId="1337"/>
    <cellStyle name="20 % – Zvýraznění3 5 8" xfId="1338"/>
    <cellStyle name="20 % – Zvýraznění3 5 8 2" xfId="1339"/>
    <cellStyle name="20 % – Zvýraznění3 5 8 3" xfId="1340"/>
    <cellStyle name="20 % – Zvýraznění3 5 8 4" xfId="1341"/>
    <cellStyle name="20 % – Zvýraznění3 5 9" xfId="1342"/>
    <cellStyle name="20 % – Zvýraznění3 6" xfId="1343"/>
    <cellStyle name="20 % – Zvýraznění3 6 10" xfId="1344"/>
    <cellStyle name="20 % – Zvýraznění3 6 11" xfId="1345"/>
    <cellStyle name="20 % – Zvýraznění3 6 2" xfId="1346"/>
    <cellStyle name="20 % – Zvýraznění3 6 2 2" xfId="1347"/>
    <cellStyle name="20 % – Zvýraznění3 6 2 3" xfId="1348"/>
    <cellStyle name="20 % – Zvýraznění3 6 2 4" xfId="1349"/>
    <cellStyle name="20 % – Zvýraznění3 6 3" xfId="1350"/>
    <cellStyle name="20 % – Zvýraznění3 6 3 2" xfId="1351"/>
    <cellStyle name="20 % – Zvýraznění3 6 3 3" xfId="1352"/>
    <cellStyle name="20 % – Zvýraznění3 6 3 4" xfId="1353"/>
    <cellStyle name="20 % – Zvýraznění3 6 4" xfId="1354"/>
    <cellStyle name="20 % – Zvýraznění3 6 4 2" xfId="1355"/>
    <cellStyle name="20 % – Zvýraznění3 6 4 3" xfId="1356"/>
    <cellStyle name="20 % – Zvýraznění3 6 4 4" xfId="1357"/>
    <cellStyle name="20 % – Zvýraznění3 6 5" xfId="1358"/>
    <cellStyle name="20 % – Zvýraznění3 6 5 2" xfId="1359"/>
    <cellStyle name="20 % – Zvýraznění3 6 5 3" xfId="1360"/>
    <cellStyle name="20 % – Zvýraznění3 6 5 4" xfId="1361"/>
    <cellStyle name="20 % – Zvýraznění3 6 6" xfId="1362"/>
    <cellStyle name="20 % – Zvýraznění3 6 6 2" xfId="1363"/>
    <cellStyle name="20 % – Zvýraznění3 6 6 3" xfId="1364"/>
    <cellStyle name="20 % – Zvýraznění3 6 6 4" xfId="1365"/>
    <cellStyle name="20 % – Zvýraznění3 6 7" xfId="1366"/>
    <cellStyle name="20 % – Zvýraznění3 6 7 2" xfId="1367"/>
    <cellStyle name="20 % – Zvýraznění3 6 7 3" xfId="1368"/>
    <cellStyle name="20 % – Zvýraznění3 6 7 4" xfId="1369"/>
    <cellStyle name="20 % – Zvýraznění3 6 8" xfId="1370"/>
    <cellStyle name="20 % – Zvýraznění3 6 9" xfId="1371"/>
    <cellStyle name="20 % – Zvýraznění3 7" xfId="1372"/>
    <cellStyle name="20 % – Zvýraznění3 7 2" xfId="1373"/>
    <cellStyle name="20 % – Zvýraznění3 7 3" xfId="1374"/>
    <cellStyle name="20 % – Zvýraznění3 7 4" xfId="1375"/>
    <cellStyle name="20 % – Zvýraznění3 7 5" xfId="1376"/>
    <cellStyle name="20 % – Zvýraznění3 8" xfId="1377"/>
    <cellStyle name="20 % – Zvýraznění3 8 2" xfId="1378"/>
    <cellStyle name="20 % – Zvýraznění3 8 3" xfId="1379"/>
    <cellStyle name="20 % – Zvýraznění3 8 4" xfId="1380"/>
    <cellStyle name="20 % – Zvýraznění3 8 5" xfId="1381"/>
    <cellStyle name="20 % – Zvýraznění3 9" xfId="1382"/>
    <cellStyle name="20 % – Zvýraznění3 9 2" xfId="1383"/>
    <cellStyle name="20 % – Zvýraznění3 9 3" xfId="1384"/>
    <cellStyle name="20 % – Zvýraznění3 9 4" xfId="1385"/>
    <cellStyle name="20 % – Zvýraznění4 10" xfId="1386"/>
    <cellStyle name="20 % – Zvýraznění4 10 2" xfId="1387"/>
    <cellStyle name="20 % – Zvýraznění4 10 3" xfId="1388"/>
    <cellStyle name="20 % – Zvýraznění4 10 4" xfId="1389"/>
    <cellStyle name="20 % – Zvýraznění4 11" xfId="1390"/>
    <cellStyle name="20 % – Zvýraznění4 11 2" xfId="1391"/>
    <cellStyle name="20 % – Zvýraznění4 11 3" xfId="1392"/>
    <cellStyle name="20 % – Zvýraznění4 11 4" xfId="1393"/>
    <cellStyle name="20 % – Zvýraznění4 12" xfId="1394"/>
    <cellStyle name="20 % – Zvýraznění4 12 2" xfId="1395"/>
    <cellStyle name="20 % – Zvýraznění4 12 3" xfId="1396"/>
    <cellStyle name="20 % – Zvýraznění4 12 4" xfId="1397"/>
    <cellStyle name="20 % – Zvýraznění4 13" xfId="1398"/>
    <cellStyle name="20 % – Zvýraznění4 13 2" xfId="1399"/>
    <cellStyle name="20 % – Zvýraznění4 14" xfId="1400"/>
    <cellStyle name="20 % – Zvýraznění4 14 2" xfId="1401"/>
    <cellStyle name="20 % – Zvýraznění4 15" xfId="1402"/>
    <cellStyle name="20 % – Zvýraznění4 15 2" xfId="1403"/>
    <cellStyle name="20 % – Zvýraznění4 16" xfId="1404"/>
    <cellStyle name="20 % – Zvýraznění4 16 2" xfId="1405"/>
    <cellStyle name="20 % – Zvýraznění4 17" xfId="1406"/>
    <cellStyle name="20 % – Zvýraznění4 17 2" xfId="1407"/>
    <cellStyle name="20 % – Zvýraznění4 18" xfId="1408"/>
    <cellStyle name="20 % – Zvýraznění4 18 2" xfId="1409"/>
    <cellStyle name="20 % – Zvýraznění4 19" xfId="1410"/>
    <cellStyle name="20 % – Zvýraznění4 19 2" xfId="1411"/>
    <cellStyle name="20 % – Zvýraznění4 2" xfId="1412"/>
    <cellStyle name="20 % – Zvýraznění4 2 10" xfId="1413"/>
    <cellStyle name="20 % – Zvýraznění4 2 10 2" xfId="1414"/>
    <cellStyle name="20 % – Zvýraznění4 2 11" xfId="1415"/>
    <cellStyle name="20 % – Zvýraznění4 2 11 2" xfId="1416"/>
    <cellStyle name="20 % – Zvýraznění4 2 12" xfId="1417"/>
    <cellStyle name="20 % – Zvýraznění4 2 12 2" xfId="1418"/>
    <cellStyle name="20 % – Zvýraznění4 2 13" xfId="1419"/>
    <cellStyle name="20 % – Zvýraznění4 2 13 2" xfId="1420"/>
    <cellStyle name="20 % – Zvýraznění4 2 14" xfId="1421"/>
    <cellStyle name="20 % – Zvýraznění4 2 2" xfId="1422"/>
    <cellStyle name="20 % – Zvýraznění4 2 2 10" xfId="1423"/>
    <cellStyle name="20 % – Zvýraznění4 2 2 10 2" xfId="1424"/>
    <cellStyle name="20 % – Zvýraznění4 2 2 11" xfId="1425"/>
    <cellStyle name="20 % – Zvýraznění4 2 2 11 2" xfId="1426"/>
    <cellStyle name="20 % – Zvýraznění4 2 2 12" xfId="1427"/>
    <cellStyle name="20 % – Zvýraznění4 2 2 12 2" xfId="1428"/>
    <cellStyle name="20 % – Zvýraznění4 2 2 13" xfId="1429"/>
    <cellStyle name="20 % – Zvýraznění4 2 2 2" xfId="1430"/>
    <cellStyle name="20 % – Zvýraznění4 2 2 2 10" xfId="1431"/>
    <cellStyle name="20 % – Zvýraznění4 2 2 2 2" xfId="1432"/>
    <cellStyle name="20 % – Zvýraznění4 2 2 2 2 2" xfId="1433"/>
    <cellStyle name="20 % – Zvýraznění4 2 2 2 3" xfId="1434"/>
    <cellStyle name="20 % – Zvýraznění4 2 2 2 3 2" xfId="1435"/>
    <cellStyle name="20 % – Zvýraznění4 2 2 2 4" xfId="1436"/>
    <cellStyle name="20 % – Zvýraznění4 2 2 2 4 2" xfId="1437"/>
    <cellStyle name="20 % – Zvýraznění4 2 2 2 5" xfId="1438"/>
    <cellStyle name="20 % – Zvýraznění4 2 2 2 5 2" xfId="1439"/>
    <cellStyle name="20 % – Zvýraznění4 2 2 2 6" xfId="1440"/>
    <cellStyle name="20 % – Zvýraznění4 2 2 2 6 2" xfId="1441"/>
    <cellStyle name="20 % – Zvýraznění4 2 2 2 7" xfId="1442"/>
    <cellStyle name="20 % – Zvýraznění4 2 2 2 7 2" xfId="1443"/>
    <cellStyle name="20 % – Zvýraznění4 2 2 2 8" xfId="1444"/>
    <cellStyle name="20 % – Zvýraznění4 2 2 2 8 2" xfId="1445"/>
    <cellStyle name="20 % – Zvýraznění4 2 2 2 9" xfId="1446"/>
    <cellStyle name="20 % – Zvýraznění4 2 2 2 9 2" xfId="1447"/>
    <cellStyle name="20 % – Zvýraznění4 2 2 3" xfId="1448"/>
    <cellStyle name="20 % – Zvýraznění4 2 2 3 10" xfId="1449"/>
    <cellStyle name="20 % – Zvýraznění4 2 2 3 2" xfId="1450"/>
    <cellStyle name="20 % – Zvýraznění4 2 2 3 2 2" xfId="1451"/>
    <cellStyle name="20 % – Zvýraznění4 2 2 3 3" xfId="1452"/>
    <cellStyle name="20 % – Zvýraznění4 2 2 3 3 2" xfId="1453"/>
    <cellStyle name="20 % – Zvýraznění4 2 2 3 4" xfId="1454"/>
    <cellStyle name="20 % – Zvýraznění4 2 2 3 4 2" xfId="1455"/>
    <cellStyle name="20 % – Zvýraznění4 2 2 3 5" xfId="1456"/>
    <cellStyle name="20 % – Zvýraznění4 2 2 3 5 2" xfId="1457"/>
    <cellStyle name="20 % – Zvýraznění4 2 2 3 6" xfId="1458"/>
    <cellStyle name="20 % – Zvýraznění4 2 2 3 6 2" xfId="1459"/>
    <cellStyle name="20 % – Zvýraznění4 2 2 3 7" xfId="1460"/>
    <cellStyle name="20 % – Zvýraznění4 2 2 3 7 2" xfId="1461"/>
    <cellStyle name="20 % – Zvýraznění4 2 2 3 8" xfId="1462"/>
    <cellStyle name="20 % – Zvýraznění4 2 2 3 8 2" xfId="1463"/>
    <cellStyle name="20 % – Zvýraznění4 2 2 3 9" xfId="1464"/>
    <cellStyle name="20 % – Zvýraznění4 2 2 3 9 2" xfId="1465"/>
    <cellStyle name="20 % – Zvýraznění4 2 2 4" xfId="1466"/>
    <cellStyle name="20 % – Zvýraznění4 2 2 4 10" xfId="1467"/>
    <cellStyle name="20 % – Zvýraznění4 2 2 4 2" xfId="1468"/>
    <cellStyle name="20 % – Zvýraznění4 2 2 4 2 2" xfId="1469"/>
    <cellStyle name="20 % – Zvýraznění4 2 2 4 3" xfId="1470"/>
    <cellStyle name="20 % – Zvýraznění4 2 2 4 3 2" xfId="1471"/>
    <cellStyle name="20 % – Zvýraznění4 2 2 4 4" xfId="1472"/>
    <cellStyle name="20 % – Zvýraznění4 2 2 4 4 2" xfId="1473"/>
    <cellStyle name="20 % – Zvýraznění4 2 2 4 5" xfId="1474"/>
    <cellStyle name="20 % – Zvýraznění4 2 2 4 5 2" xfId="1475"/>
    <cellStyle name="20 % – Zvýraznění4 2 2 4 6" xfId="1476"/>
    <cellStyle name="20 % – Zvýraznění4 2 2 4 6 2" xfId="1477"/>
    <cellStyle name="20 % – Zvýraznění4 2 2 4 7" xfId="1478"/>
    <cellStyle name="20 % – Zvýraznění4 2 2 4 7 2" xfId="1479"/>
    <cellStyle name="20 % – Zvýraznění4 2 2 4 8" xfId="1480"/>
    <cellStyle name="20 % – Zvýraznění4 2 2 4 8 2" xfId="1481"/>
    <cellStyle name="20 % – Zvýraznění4 2 2 4 9" xfId="1482"/>
    <cellStyle name="20 % – Zvýraznění4 2 2 4 9 2" xfId="1483"/>
    <cellStyle name="20 % – Zvýraznění4 2 2 5" xfId="1484"/>
    <cellStyle name="20 % – Zvýraznění4 2 2 5 2" xfId="1485"/>
    <cellStyle name="20 % – Zvýraznění4 2 2 6" xfId="1486"/>
    <cellStyle name="20 % – Zvýraznění4 2 2 6 2" xfId="1487"/>
    <cellStyle name="20 % – Zvýraznění4 2 2 7" xfId="1488"/>
    <cellStyle name="20 % – Zvýraznění4 2 2 7 2" xfId="1489"/>
    <cellStyle name="20 % – Zvýraznění4 2 2 8" xfId="1490"/>
    <cellStyle name="20 % – Zvýraznění4 2 2 8 2" xfId="1491"/>
    <cellStyle name="20 % – Zvýraznění4 2 2 9" xfId="1492"/>
    <cellStyle name="20 % – Zvýraznění4 2 2 9 2" xfId="1493"/>
    <cellStyle name="20 % – Zvýraznění4 2 3" xfId="1494"/>
    <cellStyle name="20 % – Zvýraznění4 2 3 10" xfId="1495"/>
    <cellStyle name="20 % – Zvýraznění4 2 3 2" xfId="1496"/>
    <cellStyle name="20 % – Zvýraznění4 2 3 2 2" xfId="1497"/>
    <cellStyle name="20 % – Zvýraznění4 2 3 3" xfId="1498"/>
    <cellStyle name="20 % – Zvýraznění4 2 3 3 2" xfId="1499"/>
    <cellStyle name="20 % – Zvýraznění4 2 3 4" xfId="1500"/>
    <cellStyle name="20 % – Zvýraznění4 2 3 4 2" xfId="1501"/>
    <cellStyle name="20 % – Zvýraznění4 2 3 5" xfId="1502"/>
    <cellStyle name="20 % – Zvýraznění4 2 3 5 2" xfId="1503"/>
    <cellStyle name="20 % – Zvýraznění4 2 3 6" xfId="1504"/>
    <cellStyle name="20 % – Zvýraznění4 2 3 6 2" xfId="1505"/>
    <cellStyle name="20 % – Zvýraznění4 2 3 7" xfId="1506"/>
    <cellStyle name="20 % – Zvýraznění4 2 3 7 2" xfId="1507"/>
    <cellStyle name="20 % – Zvýraznění4 2 3 8" xfId="1508"/>
    <cellStyle name="20 % – Zvýraznění4 2 3 8 2" xfId="1509"/>
    <cellStyle name="20 % – Zvýraznění4 2 3 9" xfId="1510"/>
    <cellStyle name="20 % – Zvýraznění4 2 3 9 2" xfId="1511"/>
    <cellStyle name="20 % – Zvýraznění4 2 4" xfId="1512"/>
    <cellStyle name="20 % – Zvýraznění4 2 4 10" xfId="1513"/>
    <cellStyle name="20 % – Zvýraznění4 2 4 2" xfId="1514"/>
    <cellStyle name="20 % – Zvýraznění4 2 4 2 2" xfId="1515"/>
    <cellStyle name="20 % – Zvýraznění4 2 4 3" xfId="1516"/>
    <cellStyle name="20 % – Zvýraznění4 2 4 3 2" xfId="1517"/>
    <cellStyle name="20 % – Zvýraznění4 2 4 4" xfId="1518"/>
    <cellStyle name="20 % – Zvýraznění4 2 4 4 2" xfId="1519"/>
    <cellStyle name="20 % – Zvýraznění4 2 4 5" xfId="1520"/>
    <cellStyle name="20 % – Zvýraznění4 2 4 5 2" xfId="1521"/>
    <cellStyle name="20 % – Zvýraznění4 2 4 6" xfId="1522"/>
    <cellStyle name="20 % – Zvýraznění4 2 4 6 2" xfId="1523"/>
    <cellStyle name="20 % – Zvýraznění4 2 4 7" xfId="1524"/>
    <cellStyle name="20 % – Zvýraznění4 2 4 7 2" xfId="1525"/>
    <cellStyle name="20 % – Zvýraznění4 2 4 8" xfId="1526"/>
    <cellStyle name="20 % – Zvýraznění4 2 4 8 2" xfId="1527"/>
    <cellStyle name="20 % – Zvýraznění4 2 4 9" xfId="1528"/>
    <cellStyle name="20 % – Zvýraznění4 2 4 9 2" xfId="1529"/>
    <cellStyle name="20 % – Zvýraznění4 2 5" xfId="1530"/>
    <cellStyle name="20 % – Zvýraznění4 2 5 10" xfId="1531"/>
    <cellStyle name="20 % – Zvýraznění4 2 5 2" xfId="1532"/>
    <cellStyle name="20 % – Zvýraznění4 2 5 2 2" xfId="1533"/>
    <cellStyle name="20 % – Zvýraznění4 2 5 3" xfId="1534"/>
    <cellStyle name="20 % – Zvýraznění4 2 5 3 2" xfId="1535"/>
    <cellStyle name="20 % – Zvýraznění4 2 5 4" xfId="1536"/>
    <cellStyle name="20 % – Zvýraznění4 2 5 4 2" xfId="1537"/>
    <cellStyle name="20 % – Zvýraznění4 2 5 5" xfId="1538"/>
    <cellStyle name="20 % – Zvýraznění4 2 5 5 2" xfId="1539"/>
    <cellStyle name="20 % – Zvýraznění4 2 5 6" xfId="1540"/>
    <cellStyle name="20 % – Zvýraznění4 2 5 6 2" xfId="1541"/>
    <cellStyle name="20 % – Zvýraznění4 2 5 7" xfId="1542"/>
    <cellStyle name="20 % – Zvýraznění4 2 5 7 2" xfId="1543"/>
    <cellStyle name="20 % – Zvýraznění4 2 5 8" xfId="1544"/>
    <cellStyle name="20 % – Zvýraznění4 2 5 8 2" xfId="1545"/>
    <cellStyle name="20 % – Zvýraznění4 2 5 9" xfId="1546"/>
    <cellStyle name="20 % – Zvýraznění4 2 5 9 2" xfId="1547"/>
    <cellStyle name="20 % – Zvýraznění4 2 6" xfId="1548"/>
    <cellStyle name="20 % – Zvýraznění4 2 6 2" xfId="1549"/>
    <cellStyle name="20 % – Zvýraznění4 2 7" xfId="1550"/>
    <cellStyle name="20 % – Zvýraznění4 2 7 2" xfId="1551"/>
    <cellStyle name="20 % – Zvýraznění4 2 8" xfId="1552"/>
    <cellStyle name="20 % – Zvýraznění4 2 8 2" xfId="1553"/>
    <cellStyle name="20 % – Zvýraznění4 2 9" xfId="1554"/>
    <cellStyle name="20 % – Zvýraznění4 2 9 2" xfId="1555"/>
    <cellStyle name="20 % – Zvýraznění4 20" xfId="1556"/>
    <cellStyle name="20 % – Zvýraznění4 3" xfId="1557"/>
    <cellStyle name="20 % – Zvýraznění4 3 10" xfId="1558"/>
    <cellStyle name="20 % – Zvýraznění4 3 10 2" xfId="1559"/>
    <cellStyle name="20 % – Zvýraznění4 3 10 3" xfId="1560"/>
    <cellStyle name="20 % – Zvýraznění4 3 10 4" xfId="1561"/>
    <cellStyle name="20 % – Zvýraznění4 3 11" xfId="1562"/>
    <cellStyle name="20 % – Zvýraznění4 3 12" xfId="1563"/>
    <cellStyle name="20 % – Zvýraznění4 3 13" xfId="1564"/>
    <cellStyle name="20 % – Zvýraznění4 3 14" xfId="1565"/>
    <cellStyle name="20 % – Zvýraznění4 3 14 2" xfId="1566"/>
    <cellStyle name="20 % – Zvýraznění4 3 15" xfId="1567"/>
    <cellStyle name="20 % – Zvýraznění4 3 15 2" xfId="1568"/>
    <cellStyle name="20 % – Zvýraznění4 3 16" xfId="1569"/>
    <cellStyle name="20 % – Zvýraznění4 3 16 2" xfId="1570"/>
    <cellStyle name="20 % – Zvýraznění4 3 17" xfId="1571"/>
    <cellStyle name="20 % – Zvýraznění4 3 17 2" xfId="1572"/>
    <cellStyle name="20 % – Zvýraznění4 3 18" xfId="1573"/>
    <cellStyle name="20 % – Zvýraznění4 3 18 2" xfId="1574"/>
    <cellStyle name="20 % – Zvýraznění4 3 19" xfId="1575"/>
    <cellStyle name="20 % – Zvýraznění4 3 19 2" xfId="1576"/>
    <cellStyle name="20 % – Zvýraznění4 3 2" xfId="1577"/>
    <cellStyle name="20 % – Zvýraznění4 3 2 10" xfId="1578"/>
    <cellStyle name="20 % – Zvýraznění4 3 2 11" xfId="1579"/>
    <cellStyle name="20 % – Zvýraznění4 3 2 12" xfId="1580"/>
    <cellStyle name="20 % – Zvýraznění4 3 2 12 2" xfId="1581"/>
    <cellStyle name="20 % – Zvýraznění4 3 2 13" xfId="1582"/>
    <cellStyle name="20 % – Zvýraznění4 3 2 13 2" xfId="1583"/>
    <cellStyle name="20 % – Zvýraznění4 3 2 14" xfId="1584"/>
    <cellStyle name="20 % – Zvýraznění4 3 2 14 2" xfId="1585"/>
    <cellStyle name="20 % – Zvýraznění4 3 2 15" xfId="1586"/>
    <cellStyle name="20 % – Zvýraznění4 3 2 15 2" xfId="1587"/>
    <cellStyle name="20 % – Zvýraznění4 3 2 16" xfId="1588"/>
    <cellStyle name="20 % – Zvýraznění4 3 2 16 2" xfId="1589"/>
    <cellStyle name="20 % – Zvýraznění4 3 2 17" xfId="1590"/>
    <cellStyle name="20 % – Zvýraznění4 3 2 17 2" xfId="1591"/>
    <cellStyle name="20 % – Zvýraznění4 3 2 18" xfId="1592"/>
    <cellStyle name="20 % – Zvýraznění4 3 2 18 2" xfId="1593"/>
    <cellStyle name="20 % – Zvýraznění4 3 2 19" xfId="1594"/>
    <cellStyle name="20 % – Zvýraznění4 3 2 2" xfId="1595"/>
    <cellStyle name="20 % – Zvýraznění4 3 2 2 10" xfId="1596"/>
    <cellStyle name="20 % – Zvýraznění4 3 2 2 2" xfId="1597"/>
    <cellStyle name="20 % – Zvýraznění4 3 2 2 2 2" xfId="1598"/>
    <cellStyle name="20 % – Zvýraznění4 3 2 2 3" xfId="1599"/>
    <cellStyle name="20 % – Zvýraznění4 3 2 2 3 2" xfId="1600"/>
    <cellStyle name="20 % – Zvýraznění4 3 2 2 4" xfId="1601"/>
    <cellStyle name="20 % – Zvýraznění4 3 2 2 4 2" xfId="1602"/>
    <cellStyle name="20 % – Zvýraznění4 3 2 2 5" xfId="1603"/>
    <cellStyle name="20 % – Zvýraznění4 3 2 2 5 2" xfId="1604"/>
    <cellStyle name="20 % – Zvýraznění4 3 2 2 6" xfId="1605"/>
    <cellStyle name="20 % – Zvýraznění4 3 2 2 6 2" xfId="1606"/>
    <cellStyle name="20 % – Zvýraznění4 3 2 2 7" xfId="1607"/>
    <cellStyle name="20 % – Zvýraznění4 3 2 2 8" xfId="1608"/>
    <cellStyle name="20 % – Zvýraznění4 3 2 2 9" xfId="1609"/>
    <cellStyle name="20 % – Zvýraznění4 3 2 3" xfId="1610"/>
    <cellStyle name="20 % – Zvýraznění4 3 2 3 2" xfId="1611"/>
    <cellStyle name="20 % – Zvýraznění4 3 2 3 3" xfId="1612"/>
    <cellStyle name="20 % – Zvýraznění4 3 2 3 4" xfId="1613"/>
    <cellStyle name="20 % – Zvýraznění4 3 2 3 5" xfId="1614"/>
    <cellStyle name="20 % – Zvýraznění4 3 2 4" xfId="1615"/>
    <cellStyle name="20 % – Zvýraznění4 3 2 4 2" xfId="1616"/>
    <cellStyle name="20 % – Zvýraznění4 3 2 4 3" xfId="1617"/>
    <cellStyle name="20 % – Zvýraznění4 3 2 4 4" xfId="1618"/>
    <cellStyle name="20 % – Zvýraznění4 3 2 4 5" xfId="1619"/>
    <cellStyle name="20 % – Zvýraznění4 3 2 5" xfId="1620"/>
    <cellStyle name="20 % – Zvýraznění4 3 2 5 2" xfId="1621"/>
    <cellStyle name="20 % – Zvýraznění4 3 2 5 3" xfId="1622"/>
    <cellStyle name="20 % – Zvýraznění4 3 2 5 4" xfId="1623"/>
    <cellStyle name="20 % – Zvýraznění4 3 2 6" xfId="1624"/>
    <cellStyle name="20 % – Zvýraznění4 3 2 6 2" xfId="1625"/>
    <cellStyle name="20 % – Zvýraznění4 3 2 6 3" xfId="1626"/>
    <cellStyle name="20 % – Zvýraznění4 3 2 6 4" xfId="1627"/>
    <cellStyle name="20 % – Zvýraznění4 3 2 7" xfId="1628"/>
    <cellStyle name="20 % – Zvýraznění4 3 2 7 2" xfId="1629"/>
    <cellStyle name="20 % – Zvýraznění4 3 2 7 3" xfId="1630"/>
    <cellStyle name="20 % – Zvýraznění4 3 2 7 4" xfId="1631"/>
    <cellStyle name="20 % – Zvýraznění4 3 2 8" xfId="1632"/>
    <cellStyle name="20 % – Zvýraznění4 3 2 8 2" xfId="1633"/>
    <cellStyle name="20 % – Zvýraznění4 3 2 8 3" xfId="1634"/>
    <cellStyle name="20 % – Zvýraznění4 3 2 8 4" xfId="1635"/>
    <cellStyle name="20 % – Zvýraznění4 3 2 9" xfId="1636"/>
    <cellStyle name="20 % – Zvýraznění4 3 20" xfId="1637"/>
    <cellStyle name="20 % – Zvýraznění4 3 20 2" xfId="1638"/>
    <cellStyle name="20 % – Zvýraznění4 3 21" xfId="1639"/>
    <cellStyle name="20 % – Zvýraznění4 3 3" xfId="1640"/>
    <cellStyle name="20 % – Zvýraznění4 3 3 10" xfId="1641"/>
    <cellStyle name="20 % – Zvýraznění4 3 3 11" xfId="1642"/>
    <cellStyle name="20 % – Zvýraznění4 3 3 2" xfId="1643"/>
    <cellStyle name="20 % – Zvýraznění4 3 3 2 2" xfId="1644"/>
    <cellStyle name="20 % – Zvýraznění4 3 3 2 3" xfId="1645"/>
    <cellStyle name="20 % – Zvýraznění4 3 3 2 4" xfId="1646"/>
    <cellStyle name="20 % – Zvýraznění4 3 3 3" xfId="1647"/>
    <cellStyle name="20 % – Zvýraznění4 3 3 3 2" xfId="1648"/>
    <cellStyle name="20 % – Zvýraznění4 3 3 3 3" xfId="1649"/>
    <cellStyle name="20 % – Zvýraznění4 3 3 3 4" xfId="1650"/>
    <cellStyle name="20 % – Zvýraznění4 3 3 4" xfId="1651"/>
    <cellStyle name="20 % – Zvýraznění4 3 3 4 2" xfId="1652"/>
    <cellStyle name="20 % – Zvýraznění4 3 3 4 3" xfId="1653"/>
    <cellStyle name="20 % – Zvýraznění4 3 3 4 4" xfId="1654"/>
    <cellStyle name="20 % – Zvýraznění4 3 3 5" xfId="1655"/>
    <cellStyle name="20 % – Zvýraznění4 3 3 5 2" xfId="1656"/>
    <cellStyle name="20 % – Zvýraznění4 3 3 5 3" xfId="1657"/>
    <cellStyle name="20 % – Zvýraznění4 3 3 5 4" xfId="1658"/>
    <cellStyle name="20 % – Zvýraznění4 3 3 6" xfId="1659"/>
    <cellStyle name="20 % – Zvýraznění4 3 3 6 2" xfId="1660"/>
    <cellStyle name="20 % – Zvýraznění4 3 3 6 3" xfId="1661"/>
    <cellStyle name="20 % – Zvýraznění4 3 3 6 4" xfId="1662"/>
    <cellStyle name="20 % – Zvýraznění4 3 3 7" xfId="1663"/>
    <cellStyle name="20 % – Zvýraznění4 3 3 7 2" xfId="1664"/>
    <cellStyle name="20 % – Zvýraznění4 3 3 7 3" xfId="1665"/>
    <cellStyle name="20 % – Zvýraznění4 3 3 7 4" xfId="1666"/>
    <cellStyle name="20 % – Zvýraznění4 3 3 8" xfId="1667"/>
    <cellStyle name="20 % – Zvýraznění4 3 3 9" xfId="1668"/>
    <cellStyle name="20 % – Zvýraznění4 3 4" xfId="1669"/>
    <cellStyle name="20 % – Zvýraznění4 3 4 2" xfId="1670"/>
    <cellStyle name="20 % – Zvýraznění4 3 4 3" xfId="1671"/>
    <cellStyle name="20 % – Zvýraznění4 3 4 4" xfId="1672"/>
    <cellStyle name="20 % – Zvýraznění4 3 4 5" xfId="1673"/>
    <cellStyle name="20 % – Zvýraznění4 3 5" xfId="1674"/>
    <cellStyle name="20 % – Zvýraznění4 3 5 2" xfId="1675"/>
    <cellStyle name="20 % – Zvýraznění4 3 5 3" xfId="1676"/>
    <cellStyle name="20 % – Zvýraznění4 3 5 4" xfId="1677"/>
    <cellStyle name="20 % – Zvýraznění4 3 5 5" xfId="1678"/>
    <cellStyle name="20 % – Zvýraznění4 3 6" xfId="1679"/>
    <cellStyle name="20 % – Zvýraznění4 3 6 2" xfId="1680"/>
    <cellStyle name="20 % – Zvýraznění4 3 6 3" xfId="1681"/>
    <cellStyle name="20 % – Zvýraznění4 3 6 4" xfId="1682"/>
    <cellStyle name="20 % – Zvýraznění4 3 7" xfId="1683"/>
    <cellStyle name="20 % – Zvýraznění4 3 7 2" xfId="1684"/>
    <cellStyle name="20 % – Zvýraznění4 3 7 3" xfId="1685"/>
    <cellStyle name="20 % – Zvýraznění4 3 7 4" xfId="1686"/>
    <cellStyle name="20 % – Zvýraznění4 3 8" xfId="1687"/>
    <cellStyle name="20 % – Zvýraznění4 3 8 2" xfId="1688"/>
    <cellStyle name="20 % – Zvýraznění4 3 8 3" xfId="1689"/>
    <cellStyle name="20 % – Zvýraznění4 3 8 4" xfId="1690"/>
    <cellStyle name="20 % – Zvýraznění4 3 9" xfId="1691"/>
    <cellStyle name="20 % – Zvýraznění4 3 9 2" xfId="1692"/>
    <cellStyle name="20 % – Zvýraznění4 3 9 3" xfId="1693"/>
    <cellStyle name="20 % – Zvýraznění4 3 9 4" xfId="1694"/>
    <cellStyle name="20 % – Zvýraznění4 4" xfId="1695"/>
    <cellStyle name="20 % – Zvýraznění4 4 10" xfId="1696"/>
    <cellStyle name="20 % – Zvýraznění4 4 11" xfId="1697"/>
    <cellStyle name="20 % – Zvýraznění4 4 12" xfId="1698"/>
    <cellStyle name="20 % – Zvýraznění4 4 13" xfId="1699"/>
    <cellStyle name="20 % – Zvýraznění4 4 14" xfId="1700"/>
    <cellStyle name="20 % – Zvýraznění4 4 2" xfId="1701"/>
    <cellStyle name="20 % – Zvýraznění4 4 2 10" xfId="1702"/>
    <cellStyle name="20 % – Zvýraznění4 4 2 11" xfId="1703"/>
    <cellStyle name="20 % – Zvýraznění4 4 2 12" xfId="1704"/>
    <cellStyle name="20 % – Zvýraznění4 4 2 2" xfId="1705"/>
    <cellStyle name="20 % – Zvýraznění4 4 2 2 2" xfId="1706"/>
    <cellStyle name="20 % – Zvýraznění4 4 2 2 3" xfId="1707"/>
    <cellStyle name="20 % – Zvýraznění4 4 2 2 4" xfId="1708"/>
    <cellStyle name="20 % – Zvýraznění4 4 2 2 5" xfId="1709"/>
    <cellStyle name="20 % – Zvýraznění4 4 2 2 6" xfId="1710"/>
    <cellStyle name="20 % – Zvýraznění4 4 2 3" xfId="1711"/>
    <cellStyle name="20 % – Zvýraznění4 4 2 3 2" xfId="1712"/>
    <cellStyle name="20 % – Zvýraznění4 4 2 3 3" xfId="1713"/>
    <cellStyle name="20 % – Zvýraznění4 4 2 3 4" xfId="1714"/>
    <cellStyle name="20 % – Zvýraznění4 4 2 3 5" xfId="1715"/>
    <cellStyle name="20 % – Zvýraznění4 4 2 4" xfId="1716"/>
    <cellStyle name="20 % – Zvýraznění4 4 2 4 2" xfId="1717"/>
    <cellStyle name="20 % – Zvýraznění4 4 2 4 3" xfId="1718"/>
    <cellStyle name="20 % – Zvýraznění4 4 2 4 4" xfId="1719"/>
    <cellStyle name="20 % – Zvýraznění4 4 2 5" xfId="1720"/>
    <cellStyle name="20 % – Zvýraznění4 4 2 5 2" xfId="1721"/>
    <cellStyle name="20 % – Zvýraznění4 4 2 5 3" xfId="1722"/>
    <cellStyle name="20 % – Zvýraznění4 4 2 5 4" xfId="1723"/>
    <cellStyle name="20 % – Zvýraznění4 4 2 6" xfId="1724"/>
    <cellStyle name="20 % – Zvýraznění4 4 2 6 2" xfId="1725"/>
    <cellStyle name="20 % – Zvýraznění4 4 2 6 3" xfId="1726"/>
    <cellStyle name="20 % – Zvýraznění4 4 2 6 4" xfId="1727"/>
    <cellStyle name="20 % – Zvýraznění4 4 2 7" xfId="1728"/>
    <cellStyle name="20 % – Zvýraznění4 4 2 7 2" xfId="1729"/>
    <cellStyle name="20 % – Zvýraznění4 4 2 7 3" xfId="1730"/>
    <cellStyle name="20 % – Zvýraznění4 4 2 7 4" xfId="1731"/>
    <cellStyle name="20 % – Zvýraznění4 4 2 8" xfId="1732"/>
    <cellStyle name="20 % – Zvýraznění4 4 2 9" xfId="1733"/>
    <cellStyle name="20 % – Zvýraznění4 4 3" xfId="1734"/>
    <cellStyle name="20 % – Zvýraznění4 4 3 2" xfId="1735"/>
    <cellStyle name="20 % – Zvýraznění4 4 3 2 2" xfId="1736"/>
    <cellStyle name="20 % – Zvýraznění4 4 3 3" xfId="1737"/>
    <cellStyle name="20 % – Zvýraznění4 4 3 4" xfId="1738"/>
    <cellStyle name="20 % – Zvýraznění4 4 3 5" xfId="1739"/>
    <cellStyle name="20 % – Zvýraznění4 4 3 6" xfId="1740"/>
    <cellStyle name="20 % – Zvýraznění4 4 4" xfId="1741"/>
    <cellStyle name="20 % – Zvýraznění4 4 4 2" xfId="1742"/>
    <cellStyle name="20 % – Zvýraznění4 4 4 3" xfId="1743"/>
    <cellStyle name="20 % – Zvýraznění4 4 4 4" xfId="1744"/>
    <cellStyle name="20 % – Zvýraznění4 4 4 5" xfId="1745"/>
    <cellStyle name="20 % – Zvýraznění4 4 4 6" xfId="1746"/>
    <cellStyle name="20 % – Zvýraznění4 4 5" xfId="1747"/>
    <cellStyle name="20 % – Zvýraznění4 4 5 2" xfId="1748"/>
    <cellStyle name="20 % – Zvýraznění4 4 5 3" xfId="1749"/>
    <cellStyle name="20 % – Zvýraznění4 4 5 4" xfId="1750"/>
    <cellStyle name="20 % – Zvýraznění4 4 5 5" xfId="1751"/>
    <cellStyle name="20 % – Zvýraznění4 4 6" xfId="1752"/>
    <cellStyle name="20 % – Zvýraznění4 4 6 2" xfId="1753"/>
    <cellStyle name="20 % – Zvýraznění4 4 6 3" xfId="1754"/>
    <cellStyle name="20 % – Zvýraznění4 4 6 4" xfId="1755"/>
    <cellStyle name="20 % – Zvýraznění4 4 7" xfId="1756"/>
    <cellStyle name="20 % – Zvýraznění4 4 7 2" xfId="1757"/>
    <cellStyle name="20 % – Zvýraznění4 4 7 3" xfId="1758"/>
    <cellStyle name="20 % – Zvýraznění4 4 7 4" xfId="1759"/>
    <cellStyle name="20 % – Zvýraznění4 4 8" xfId="1760"/>
    <cellStyle name="20 % – Zvýraznění4 4 8 2" xfId="1761"/>
    <cellStyle name="20 % – Zvýraznění4 4 8 3" xfId="1762"/>
    <cellStyle name="20 % – Zvýraznění4 4 8 4" xfId="1763"/>
    <cellStyle name="20 % – Zvýraznění4 4 9" xfId="1764"/>
    <cellStyle name="20 % – Zvýraznění4 4 9 2" xfId="1765"/>
    <cellStyle name="20 % – Zvýraznění4 4 9 3" xfId="1766"/>
    <cellStyle name="20 % – Zvýraznění4 4 9 4" xfId="1767"/>
    <cellStyle name="20 % – Zvýraznění4 5" xfId="1768"/>
    <cellStyle name="20 % – Zvýraznění4 5 10" xfId="1769"/>
    <cellStyle name="20 % – Zvýraznění4 5 11" xfId="1770"/>
    <cellStyle name="20 % – Zvýraznění4 5 12" xfId="1771"/>
    <cellStyle name="20 % – Zvýraznění4 5 2" xfId="1772"/>
    <cellStyle name="20 % – Zvýraznění4 5 2 2" xfId="1773"/>
    <cellStyle name="20 % – Zvýraznění4 5 2 3" xfId="1774"/>
    <cellStyle name="20 % – Zvýraznění4 5 2 4" xfId="1775"/>
    <cellStyle name="20 % – Zvýraznění4 5 2 5" xfId="1776"/>
    <cellStyle name="20 % – Zvýraznění4 5 3" xfId="1777"/>
    <cellStyle name="20 % – Zvýraznění4 5 3 2" xfId="1778"/>
    <cellStyle name="20 % – Zvýraznění4 5 3 3" xfId="1779"/>
    <cellStyle name="20 % – Zvýraznění4 5 3 4" xfId="1780"/>
    <cellStyle name="20 % – Zvýraznění4 5 3 5" xfId="1781"/>
    <cellStyle name="20 % – Zvýraznění4 5 4" xfId="1782"/>
    <cellStyle name="20 % – Zvýraznění4 5 4 2" xfId="1783"/>
    <cellStyle name="20 % – Zvýraznění4 5 4 3" xfId="1784"/>
    <cellStyle name="20 % – Zvýraznění4 5 4 4" xfId="1785"/>
    <cellStyle name="20 % – Zvýraznění4 5 5" xfId="1786"/>
    <cellStyle name="20 % – Zvýraznění4 5 5 2" xfId="1787"/>
    <cellStyle name="20 % – Zvýraznění4 5 5 3" xfId="1788"/>
    <cellStyle name="20 % – Zvýraznění4 5 5 4" xfId="1789"/>
    <cellStyle name="20 % – Zvýraznění4 5 6" xfId="1790"/>
    <cellStyle name="20 % – Zvýraznění4 5 6 2" xfId="1791"/>
    <cellStyle name="20 % – Zvýraznění4 5 6 3" xfId="1792"/>
    <cellStyle name="20 % – Zvýraznění4 5 6 4" xfId="1793"/>
    <cellStyle name="20 % – Zvýraznění4 5 7" xfId="1794"/>
    <cellStyle name="20 % – Zvýraznění4 5 7 2" xfId="1795"/>
    <cellStyle name="20 % – Zvýraznění4 5 7 3" xfId="1796"/>
    <cellStyle name="20 % – Zvýraznění4 5 7 4" xfId="1797"/>
    <cellStyle name="20 % – Zvýraznění4 5 8" xfId="1798"/>
    <cellStyle name="20 % – Zvýraznění4 5 8 2" xfId="1799"/>
    <cellStyle name="20 % – Zvýraznění4 5 8 3" xfId="1800"/>
    <cellStyle name="20 % – Zvýraznění4 5 8 4" xfId="1801"/>
    <cellStyle name="20 % – Zvýraznění4 5 9" xfId="1802"/>
    <cellStyle name="20 % – Zvýraznění4 6" xfId="1803"/>
    <cellStyle name="20 % – Zvýraznění4 6 10" xfId="1804"/>
    <cellStyle name="20 % – Zvýraznění4 6 11" xfId="1805"/>
    <cellStyle name="20 % – Zvýraznění4 6 2" xfId="1806"/>
    <cellStyle name="20 % – Zvýraznění4 6 2 2" xfId="1807"/>
    <cellStyle name="20 % – Zvýraznění4 6 2 3" xfId="1808"/>
    <cellStyle name="20 % – Zvýraznění4 6 2 4" xfId="1809"/>
    <cellStyle name="20 % – Zvýraznění4 6 3" xfId="1810"/>
    <cellStyle name="20 % – Zvýraznění4 6 3 2" xfId="1811"/>
    <cellStyle name="20 % – Zvýraznění4 6 3 3" xfId="1812"/>
    <cellStyle name="20 % – Zvýraznění4 6 3 4" xfId="1813"/>
    <cellStyle name="20 % – Zvýraznění4 6 4" xfId="1814"/>
    <cellStyle name="20 % – Zvýraznění4 6 4 2" xfId="1815"/>
    <cellStyle name="20 % – Zvýraznění4 6 4 3" xfId="1816"/>
    <cellStyle name="20 % – Zvýraznění4 6 4 4" xfId="1817"/>
    <cellStyle name="20 % – Zvýraznění4 6 5" xfId="1818"/>
    <cellStyle name="20 % – Zvýraznění4 6 5 2" xfId="1819"/>
    <cellStyle name="20 % – Zvýraznění4 6 5 3" xfId="1820"/>
    <cellStyle name="20 % – Zvýraznění4 6 5 4" xfId="1821"/>
    <cellStyle name="20 % – Zvýraznění4 6 6" xfId="1822"/>
    <cellStyle name="20 % – Zvýraznění4 6 6 2" xfId="1823"/>
    <cellStyle name="20 % – Zvýraznění4 6 6 3" xfId="1824"/>
    <cellStyle name="20 % – Zvýraznění4 6 6 4" xfId="1825"/>
    <cellStyle name="20 % – Zvýraznění4 6 7" xfId="1826"/>
    <cellStyle name="20 % – Zvýraznění4 6 7 2" xfId="1827"/>
    <cellStyle name="20 % – Zvýraznění4 6 7 3" xfId="1828"/>
    <cellStyle name="20 % – Zvýraznění4 6 7 4" xfId="1829"/>
    <cellStyle name="20 % – Zvýraznění4 6 8" xfId="1830"/>
    <cellStyle name="20 % – Zvýraznění4 6 9" xfId="1831"/>
    <cellStyle name="20 % – Zvýraznění4 7" xfId="1832"/>
    <cellStyle name="20 % – Zvýraznění4 7 2" xfId="1833"/>
    <cellStyle name="20 % – Zvýraznění4 7 3" xfId="1834"/>
    <cellStyle name="20 % – Zvýraznění4 7 4" xfId="1835"/>
    <cellStyle name="20 % – Zvýraznění4 7 5" xfId="1836"/>
    <cellStyle name="20 % – Zvýraznění4 8" xfId="1837"/>
    <cellStyle name="20 % – Zvýraznění4 8 2" xfId="1838"/>
    <cellStyle name="20 % – Zvýraznění4 8 3" xfId="1839"/>
    <cellStyle name="20 % – Zvýraznění4 8 4" xfId="1840"/>
    <cellStyle name="20 % – Zvýraznění4 8 5" xfId="1841"/>
    <cellStyle name="20 % – Zvýraznění4 9" xfId="1842"/>
    <cellStyle name="20 % – Zvýraznění4 9 2" xfId="1843"/>
    <cellStyle name="20 % – Zvýraznění4 9 3" xfId="1844"/>
    <cellStyle name="20 % – Zvýraznění4 9 4" xfId="1845"/>
    <cellStyle name="20 % – Zvýraznění5 10" xfId="1846"/>
    <cellStyle name="20 % – Zvýraznění5 10 2" xfId="1847"/>
    <cellStyle name="20 % – Zvýraznění5 10 3" xfId="1848"/>
    <cellStyle name="20 % – Zvýraznění5 10 4" xfId="1849"/>
    <cellStyle name="20 % – Zvýraznění5 11" xfId="1850"/>
    <cellStyle name="20 % – Zvýraznění5 11 2" xfId="1851"/>
    <cellStyle name="20 % – Zvýraznění5 11 3" xfId="1852"/>
    <cellStyle name="20 % – Zvýraznění5 11 4" xfId="1853"/>
    <cellStyle name="20 % – Zvýraznění5 12" xfId="1854"/>
    <cellStyle name="20 % – Zvýraznění5 12 2" xfId="1855"/>
    <cellStyle name="20 % – Zvýraznění5 12 3" xfId="1856"/>
    <cellStyle name="20 % – Zvýraznění5 12 4" xfId="1857"/>
    <cellStyle name="20 % – Zvýraznění5 13" xfId="1858"/>
    <cellStyle name="20 % – Zvýraznění5 13 2" xfId="1859"/>
    <cellStyle name="20 % – Zvýraznění5 14" xfId="1860"/>
    <cellStyle name="20 % – Zvýraznění5 14 2" xfId="1861"/>
    <cellStyle name="20 % – Zvýraznění5 15" xfId="1862"/>
    <cellStyle name="20 % – Zvýraznění5 15 2" xfId="1863"/>
    <cellStyle name="20 % – Zvýraznění5 16" xfId="1864"/>
    <cellStyle name="20 % – Zvýraznění5 16 2" xfId="1865"/>
    <cellStyle name="20 % – Zvýraznění5 17" xfId="1866"/>
    <cellStyle name="20 % – Zvýraznění5 17 2" xfId="1867"/>
    <cellStyle name="20 % – Zvýraznění5 18" xfId="1868"/>
    <cellStyle name="20 % – Zvýraznění5 18 2" xfId="1869"/>
    <cellStyle name="20 % – Zvýraznění5 19" xfId="1870"/>
    <cellStyle name="20 % – Zvýraznění5 19 2" xfId="1871"/>
    <cellStyle name="20 % – Zvýraznění5 2" xfId="1872"/>
    <cellStyle name="20 % – Zvýraznění5 2 10" xfId="1873"/>
    <cellStyle name="20 % – Zvýraznění5 2 10 2" xfId="1874"/>
    <cellStyle name="20 % – Zvýraznění5 2 11" xfId="1875"/>
    <cellStyle name="20 % – Zvýraznění5 2 11 2" xfId="1876"/>
    <cellStyle name="20 % – Zvýraznění5 2 12" xfId="1877"/>
    <cellStyle name="20 % – Zvýraznění5 2 12 2" xfId="1878"/>
    <cellStyle name="20 % – Zvýraznění5 2 13" xfId="1879"/>
    <cellStyle name="20 % – Zvýraznění5 2 13 2" xfId="1880"/>
    <cellStyle name="20 % – Zvýraznění5 2 14" xfId="1881"/>
    <cellStyle name="20 % – Zvýraznění5 2 2" xfId="1882"/>
    <cellStyle name="20 % – Zvýraznění5 2 2 10" xfId="1883"/>
    <cellStyle name="20 % – Zvýraznění5 2 2 10 2" xfId="1884"/>
    <cellStyle name="20 % – Zvýraznění5 2 2 11" xfId="1885"/>
    <cellStyle name="20 % – Zvýraznění5 2 2 11 2" xfId="1886"/>
    <cellStyle name="20 % – Zvýraznění5 2 2 12" xfId="1887"/>
    <cellStyle name="20 % – Zvýraznění5 2 2 12 2" xfId="1888"/>
    <cellStyle name="20 % – Zvýraznění5 2 2 13" xfId="1889"/>
    <cellStyle name="20 % – Zvýraznění5 2 2 2" xfId="1890"/>
    <cellStyle name="20 % – Zvýraznění5 2 2 2 10" xfId="1891"/>
    <cellStyle name="20 % – Zvýraznění5 2 2 2 2" xfId="1892"/>
    <cellStyle name="20 % – Zvýraznění5 2 2 2 2 2" xfId="1893"/>
    <cellStyle name="20 % – Zvýraznění5 2 2 2 3" xfId="1894"/>
    <cellStyle name="20 % – Zvýraznění5 2 2 2 3 2" xfId="1895"/>
    <cellStyle name="20 % – Zvýraznění5 2 2 2 4" xfId="1896"/>
    <cellStyle name="20 % – Zvýraznění5 2 2 2 4 2" xfId="1897"/>
    <cellStyle name="20 % – Zvýraznění5 2 2 2 5" xfId="1898"/>
    <cellStyle name="20 % – Zvýraznění5 2 2 2 5 2" xfId="1899"/>
    <cellStyle name="20 % – Zvýraznění5 2 2 2 6" xfId="1900"/>
    <cellStyle name="20 % – Zvýraznění5 2 2 2 6 2" xfId="1901"/>
    <cellStyle name="20 % – Zvýraznění5 2 2 2 7" xfId="1902"/>
    <cellStyle name="20 % – Zvýraznění5 2 2 2 7 2" xfId="1903"/>
    <cellStyle name="20 % – Zvýraznění5 2 2 2 8" xfId="1904"/>
    <cellStyle name="20 % – Zvýraznění5 2 2 2 8 2" xfId="1905"/>
    <cellStyle name="20 % – Zvýraznění5 2 2 2 9" xfId="1906"/>
    <cellStyle name="20 % – Zvýraznění5 2 2 2 9 2" xfId="1907"/>
    <cellStyle name="20 % – Zvýraznění5 2 2 3" xfId="1908"/>
    <cellStyle name="20 % – Zvýraznění5 2 2 3 10" xfId="1909"/>
    <cellStyle name="20 % – Zvýraznění5 2 2 3 2" xfId="1910"/>
    <cellStyle name="20 % – Zvýraznění5 2 2 3 2 2" xfId="1911"/>
    <cellStyle name="20 % – Zvýraznění5 2 2 3 3" xfId="1912"/>
    <cellStyle name="20 % – Zvýraznění5 2 2 3 3 2" xfId="1913"/>
    <cellStyle name="20 % – Zvýraznění5 2 2 3 4" xfId="1914"/>
    <cellStyle name="20 % – Zvýraznění5 2 2 3 4 2" xfId="1915"/>
    <cellStyle name="20 % – Zvýraznění5 2 2 3 5" xfId="1916"/>
    <cellStyle name="20 % – Zvýraznění5 2 2 3 5 2" xfId="1917"/>
    <cellStyle name="20 % – Zvýraznění5 2 2 3 6" xfId="1918"/>
    <cellStyle name="20 % – Zvýraznění5 2 2 3 6 2" xfId="1919"/>
    <cellStyle name="20 % – Zvýraznění5 2 2 3 7" xfId="1920"/>
    <cellStyle name="20 % – Zvýraznění5 2 2 3 7 2" xfId="1921"/>
    <cellStyle name="20 % – Zvýraznění5 2 2 3 8" xfId="1922"/>
    <cellStyle name="20 % – Zvýraznění5 2 2 3 8 2" xfId="1923"/>
    <cellStyle name="20 % – Zvýraznění5 2 2 3 9" xfId="1924"/>
    <cellStyle name="20 % – Zvýraznění5 2 2 3 9 2" xfId="1925"/>
    <cellStyle name="20 % – Zvýraznění5 2 2 4" xfId="1926"/>
    <cellStyle name="20 % – Zvýraznění5 2 2 4 10" xfId="1927"/>
    <cellStyle name="20 % – Zvýraznění5 2 2 4 2" xfId="1928"/>
    <cellStyle name="20 % – Zvýraznění5 2 2 4 2 2" xfId="1929"/>
    <cellStyle name="20 % – Zvýraznění5 2 2 4 3" xfId="1930"/>
    <cellStyle name="20 % – Zvýraznění5 2 2 4 3 2" xfId="1931"/>
    <cellStyle name="20 % – Zvýraznění5 2 2 4 4" xfId="1932"/>
    <cellStyle name="20 % – Zvýraznění5 2 2 4 4 2" xfId="1933"/>
    <cellStyle name="20 % – Zvýraznění5 2 2 4 5" xfId="1934"/>
    <cellStyle name="20 % – Zvýraznění5 2 2 4 5 2" xfId="1935"/>
    <cellStyle name="20 % – Zvýraznění5 2 2 4 6" xfId="1936"/>
    <cellStyle name="20 % – Zvýraznění5 2 2 4 6 2" xfId="1937"/>
    <cellStyle name="20 % – Zvýraznění5 2 2 4 7" xfId="1938"/>
    <cellStyle name="20 % – Zvýraznění5 2 2 4 7 2" xfId="1939"/>
    <cellStyle name="20 % – Zvýraznění5 2 2 4 8" xfId="1940"/>
    <cellStyle name="20 % – Zvýraznění5 2 2 4 8 2" xfId="1941"/>
    <cellStyle name="20 % – Zvýraznění5 2 2 4 9" xfId="1942"/>
    <cellStyle name="20 % – Zvýraznění5 2 2 4 9 2" xfId="1943"/>
    <cellStyle name="20 % – Zvýraznění5 2 2 5" xfId="1944"/>
    <cellStyle name="20 % – Zvýraznění5 2 2 5 2" xfId="1945"/>
    <cellStyle name="20 % – Zvýraznění5 2 2 6" xfId="1946"/>
    <cellStyle name="20 % – Zvýraznění5 2 2 6 2" xfId="1947"/>
    <cellStyle name="20 % – Zvýraznění5 2 2 7" xfId="1948"/>
    <cellStyle name="20 % – Zvýraznění5 2 2 7 2" xfId="1949"/>
    <cellStyle name="20 % – Zvýraznění5 2 2 8" xfId="1950"/>
    <cellStyle name="20 % – Zvýraznění5 2 2 8 2" xfId="1951"/>
    <cellStyle name="20 % – Zvýraznění5 2 2 9" xfId="1952"/>
    <cellStyle name="20 % – Zvýraznění5 2 2 9 2" xfId="1953"/>
    <cellStyle name="20 % – Zvýraznění5 2 3" xfId="1954"/>
    <cellStyle name="20 % – Zvýraznění5 2 3 10" xfId="1955"/>
    <cellStyle name="20 % – Zvýraznění5 2 3 2" xfId="1956"/>
    <cellStyle name="20 % – Zvýraznění5 2 3 2 2" xfId="1957"/>
    <cellStyle name="20 % – Zvýraznění5 2 3 3" xfId="1958"/>
    <cellStyle name="20 % – Zvýraznění5 2 3 3 2" xfId="1959"/>
    <cellStyle name="20 % – Zvýraznění5 2 3 4" xfId="1960"/>
    <cellStyle name="20 % – Zvýraznění5 2 3 4 2" xfId="1961"/>
    <cellStyle name="20 % – Zvýraznění5 2 3 5" xfId="1962"/>
    <cellStyle name="20 % – Zvýraznění5 2 3 5 2" xfId="1963"/>
    <cellStyle name="20 % – Zvýraznění5 2 3 6" xfId="1964"/>
    <cellStyle name="20 % – Zvýraznění5 2 3 6 2" xfId="1965"/>
    <cellStyle name="20 % – Zvýraznění5 2 3 7" xfId="1966"/>
    <cellStyle name="20 % – Zvýraznění5 2 3 7 2" xfId="1967"/>
    <cellStyle name="20 % – Zvýraznění5 2 3 8" xfId="1968"/>
    <cellStyle name="20 % – Zvýraznění5 2 3 8 2" xfId="1969"/>
    <cellStyle name="20 % – Zvýraznění5 2 3 9" xfId="1970"/>
    <cellStyle name="20 % – Zvýraznění5 2 3 9 2" xfId="1971"/>
    <cellStyle name="20 % – Zvýraznění5 2 4" xfId="1972"/>
    <cellStyle name="20 % – Zvýraznění5 2 4 10" xfId="1973"/>
    <cellStyle name="20 % – Zvýraznění5 2 4 2" xfId="1974"/>
    <cellStyle name="20 % – Zvýraznění5 2 4 2 2" xfId="1975"/>
    <cellStyle name="20 % – Zvýraznění5 2 4 3" xfId="1976"/>
    <cellStyle name="20 % – Zvýraznění5 2 4 3 2" xfId="1977"/>
    <cellStyle name="20 % – Zvýraznění5 2 4 4" xfId="1978"/>
    <cellStyle name="20 % – Zvýraznění5 2 4 4 2" xfId="1979"/>
    <cellStyle name="20 % – Zvýraznění5 2 4 5" xfId="1980"/>
    <cellStyle name="20 % – Zvýraznění5 2 4 5 2" xfId="1981"/>
    <cellStyle name="20 % – Zvýraznění5 2 4 6" xfId="1982"/>
    <cellStyle name="20 % – Zvýraznění5 2 4 6 2" xfId="1983"/>
    <cellStyle name="20 % – Zvýraznění5 2 4 7" xfId="1984"/>
    <cellStyle name="20 % – Zvýraznění5 2 4 7 2" xfId="1985"/>
    <cellStyle name="20 % – Zvýraznění5 2 4 8" xfId="1986"/>
    <cellStyle name="20 % – Zvýraznění5 2 4 8 2" xfId="1987"/>
    <cellStyle name="20 % – Zvýraznění5 2 4 9" xfId="1988"/>
    <cellStyle name="20 % – Zvýraznění5 2 4 9 2" xfId="1989"/>
    <cellStyle name="20 % – Zvýraznění5 2 5" xfId="1990"/>
    <cellStyle name="20 % – Zvýraznění5 2 5 10" xfId="1991"/>
    <cellStyle name="20 % – Zvýraznění5 2 5 2" xfId="1992"/>
    <cellStyle name="20 % – Zvýraznění5 2 5 2 2" xfId="1993"/>
    <cellStyle name="20 % – Zvýraznění5 2 5 3" xfId="1994"/>
    <cellStyle name="20 % – Zvýraznění5 2 5 3 2" xfId="1995"/>
    <cellStyle name="20 % – Zvýraznění5 2 5 4" xfId="1996"/>
    <cellStyle name="20 % – Zvýraznění5 2 5 4 2" xfId="1997"/>
    <cellStyle name="20 % – Zvýraznění5 2 5 5" xfId="1998"/>
    <cellStyle name="20 % – Zvýraznění5 2 5 5 2" xfId="1999"/>
    <cellStyle name="20 % – Zvýraznění5 2 5 6" xfId="2000"/>
    <cellStyle name="20 % – Zvýraznění5 2 5 6 2" xfId="2001"/>
    <cellStyle name="20 % – Zvýraznění5 2 5 7" xfId="2002"/>
    <cellStyle name="20 % – Zvýraznění5 2 5 7 2" xfId="2003"/>
    <cellStyle name="20 % – Zvýraznění5 2 5 8" xfId="2004"/>
    <cellStyle name="20 % – Zvýraznění5 2 5 8 2" xfId="2005"/>
    <cellStyle name="20 % – Zvýraznění5 2 5 9" xfId="2006"/>
    <cellStyle name="20 % – Zvýraznění5 2 5 9 2" xfId="2007"/>
    <cellStyle name="20 % – Zvýraznění5 2 6" xfId="2008"/>
    <cellStyle name="20 % – Zvýraznění5 2 6 2" xfId="2009"/>
    <cellStyle name="20 % – Zvýraznění5 2 7" xfId="2010"/>
    <cellStyle name="20 % – Zvýraznění5 2 7 2" xfId="2011"/>
    <cellStyle name="20 % – Zvýraznění5 2 8" xfId="2012"/>
    <cellStyle name="20 % – Zvýraznění5 2 8 2" xfId="2013"/>
    <cellStyle name="20 % – Zvýraznění5 2 9" xfId="2014"/>
    <cellStyle name="20 % – Zvýraznění5 2 9 2" xfId="2015"/>
    <cellStyle name="20 % – Zvýraznění5 20" xfId="2016"/>
    <cellStyle name="20 % – Zvýraznění5 3" xfId="2017"/>
    <cellStyle name="20 % – Zvýraznění5 3 10" xfId="2018"/>
    <cellStyle name="20 % – Zvýraznění5 3 10 2" xfId="2019"/>
    <cellStyle name="20 % – Zvýraznění5 3 10 3" xfId="2020"/>
    <cellStyle name="20 % – Zvýraznění5 3 10 4" xfId="2021"/>
    <cellStyle name="20 % – Zvýraznění5 3 11" xfId="2022"/>
    <cellStyle name="20 % – Zvýraznění5 3 12" xfId="2023"/>
    <cellStyle name="20 % – Zvýraznění5 3 13" xfId="2024"/>
    <cellStyle name="20 % – Zvýraznění5 3 14" xfId="2025"/>
    <cellStyle name="20 % – Zvýraznění5 3 14 2" xfId="2026"/>
    <cellStyle name="20 % – Zvýraznění5 3 15" xfId="2027"/>
    <cellStyle name="20 % – Zvýraznění5 3 15 2" xfId="2028"/>
    <cellStyle name="20 % – Zvýraznění5 3 16" xfId="2029"/>
    <cellStyle name="20 % – Zvýraznění5 3 16 2" xfId="2030"/>
    <cellStyle name="20 % – Zvýraznění5 3 17" xfId="2031"/>
    <cellStyle name="20 % – Zvýraznění5 3 17 2" xfId="2032"/>
    <cellStyle name="20 % – Zvýraznění5 3 18" xfId="2033"/>
    <cellStyle name="20 % – Zvýraznění5 3 18 2" xfId="2034"/>
    <cellStyle name="20 % – Zvýraznění5 3 19" xfId="2035"/>
    <cellStyle name="20 % – Zvýraznění5 3 19 2" xfId="2036"/>
    <cellStyle name="20 % – Zvýraznění5 3 2" xfId="2037"/>
    <cellStyle name="20 % – Zvýraznění5 3 2 10" xfId="2038"/>
    <cellStyle name="20 % – Zvýraznění5 3 2 11" xfId="2039"/>
    <cellStyle name="20 % – Zvýraznění5 3 2 12" xfId="2040"/>
    <cellStyle name="20 % – Zvýraznění5 3 2 12 2" xfId="2041"/>
    <cellStyle name="20 % – Zvýraznění5 3 2 13" xfId="2042"/>
    <cellStyle name="20 % – Zvýraznění5 3 2 13 2" xfId="2043"/>
    <cellStyle name="20 % – Zvýraznění5 3 2 14" xfId="2044"/>
    <cellStyle name="20 % – Zvýraznění5 3 2 14 2" xfId="2045"/>
    <cellStyle name="20 % – Zvýraznění5 3 2 15" xfId="2046"/>
    <cellStyle name="20 % – Zvýraznění5 3 2 15 2" xfId="2047"/>
    <cellStyle name="20 % – Zvýraznění5 3 2 16" xfId="2048"/>
    <cellStyle name="20 % – Zvýraznění5 3 2 16 2" xfId="2049"/>
    <cellStyle name="20 % – Zvýraznění5 3 2 17" xfId="2050"/>
    <cellStyle name="20 % – Zvýraznění5 3 2 17 2" xfId="2051"/>
    <cellStyle name="20 % – Zvýraznění5 3 2 18" xfId="2052"/>
    <cellStyle name="20 % – Zvýraznění5 3 2 18 2" xfId="2053"/>
    <cellStyle name="20 % – Zvýraznění5 3 2 19" xfId="2054"/>
    <cellStyle name="20 % – Zvýraznění5 3 2 2" xfId="2055"/>
    <cellStyle name="20 % – Zvýraznění5 3 2 2 10" xfId="2056"/>
    <cellStyle name="20 % – Zvýraznění5 3 2 2 2" xfId="2057"/>
    <cellStyle name="20 % – Zvýraznění5 3 2 2 2 2" xfId="2058"/>
    <cellStyle name="20 % – Zvýraznění5 3 2 2 3" xfId="2059"/>
    <cellStyle name="20 % – Zvýraznění5 3 2 2 3 2" xfId="2060"/>
    <cellStyle name="20 % – Zvýraznění5 3 2 2 4" xfId="2061"/>
    <cellStyle name="20 % – Zvýraznění5 3 2 2 4 2" xfId="2062"/>
    <cellStyle name="20 % – Zvýraznění5 3 2 2 5" xfId="2063"/>
    <cellStyle name="20 % – Zvýraznění5 3 2 2 5 2" xfId="2064"/>
    <cellStyle name="20 % – Zvýraznění5 3 2 2 6" xfId="2065"/>
    <cellStyle name="20 % – Zvýraznění5 3 2 2 6 2" xfId="2066"/>
    <cellStyle name="20 % – Zvýraznění5 3 2 2 7" xfId="2067"/>
    <cellStyle name="20 % – Zvýraznění5 3 2 2 8" xfId="2068"/>
    <cellStyle name="20 % – Zvýraznění5 3 2 2 9" xfId="2069"/>
    <cellStyle name="20 % – Zvýraznění5 3 2 3" xfId="2070"/>
    <cellStyle name="20 % – Zvýraznění5 3 2 3 2" xfId="2071"/>
    <cellStyle name="20 % – Zvýraznění5 3 2 3 3" xfId="2072"/>
    <cellStyle name="20 % – Zvýraznění5 3 2 3 4" xfId="2073"/>
    <cellStyle name="20 % – Zvýraznění5 3 2 3 5" xfId="2074"/>
    <cellStyle name="20 % – Zvýraznění5 3 2 4" xfId="2075"/>
    <cellStyle name="20 % – Zvýraznění5 3 2 4 2" xfId="2076"/>
    <cellStyle name="20 % – Zvýraznění5 3 2 4 3" xfId="2077"/>
    <cellStyle name="20 % – Zvýraznění5 3 2 4 4" xfId="2078"/>
    <cellStyle name="20 % – Zvýraznění5 3 2 4 5" xfId="2079"/>
    <cellStyle name="20 % – Zvýraznění5 3 2 5" xfId="2080"/>
    <cellStyle name="20 % – Zvýraznění5 3 2 5 2" xfId="2081"/>
    <cellStyle name="20 % – Zvýraznění5 3 2 5 3" xfId="2082"/>
    <cellStyle name="20 % – Zvýraznění5 3 2 5 4" xfId="2083"/>
    <cellStyle name="20 % – Zvýraznění5 3 2 6" xfId="2084"/>
    <cellStyle name="20 % – Zvýraznění5 3 2 6 2" xfId="2085"/>
    <cellStyle name="20 % – Zvýraznění5 3 2 6 3" xfId="2086"/>
    <cellStyle name="20 % – Zvýraznění5 3 2 6 4" xfId="2087"/>
    <cellStyle name="20 % – Zvýraznění5 3 2 7" xfId="2088"/>
    <cellStyle name="20 % – Zvýraznění5 3 2 7 2" xfId="2089"/>
    <cellStyle name="20 % – Zvýraznění5 3 2 7 3" xfId="2090"/>
    <cellStyle name="20 % – Zvýraznění5 3 2 7 4" xfId="2091"/>
    <cellStyle name="20 % – Zvýraznění5 3 2 8" xfId="2092"/>
    <cellStyle name="20 % – Zvýraznění5 3 2 8 2" xfId="2093"/>
    <cellStyle name="20 % – Zvýraznění5 3 2 8 3" xfId="2094"/>
    <cellStyle name="20 % – Zvýraznění5 3 2 8 4" xfId="2095"/>
    <cellStyle name="20 % – Zvýraznění5 3 2 9" xfId="2096"/>
    <cellStyle name="20 % – Zvýraznění5 3 20" xfId="2097"/>
    <cellStyle name="20 % – Zvýraznění5 3 20 2" xfId="2098"/>
    <cellStyle name="20 % – Zvýraznění5 3 21" xfId="2099"/>
    <cellStyle name="20 % – Zvýraznění5 3 3" xfId="2100"/>
    <cellStyle name="20 % – Zvýraznění5 3 3 10" xfId="2101"/>
    <cellStyle name="20 % – Zvýraznění5 3 3 11" xfId="2102"/>
    <cellStyle name="20 % – Zvýraznění5 3 3 2" xfId="2103"/>
    <cellStyle name="20 % – Zvýraznění5 3 3 2 2" xfId="2104"/>
    <cellStyle name="20 % – Zvýraznění5 3 3 2 3" xfId="2105"/>
    <cellStyle name="20 % – Zvýraznění5 3 3 2 4" xfId="2106"/>
    <cellStyle name="20 % – Zvýraznění5 3 3 3" xfId="2107"/>
    <cellStyle name="20 % – Zvýraznění5 3 3 3 2" xfId="2108"/>
    <cellStyle name="20 % – Zvýraznění5 3 3 3 3" xfId="2109"/>
    <cellStyle name="20 % – Zvýraznění5 3 3 3 4" xfId="2110"/>
    <cellStyle name="20 % – Zvýraznění5 3 3 4" xfId="2111"/>
    <cellStyle name="20 % – Zvýraznění5 3 3 4 2" xfId="2112"/>
    <cellStyle name="20 % – Zvýraznění5 3 3 4 3" xfId="2113"/>
    <cellStyle name="20 % – Zvýraznění5 3 3 4 4" xfId="2114"/>
    <cellStyle name="20 % – Zvýraznění5 3 3 5" xfId="2115"/>
    <cellStyle name="20 % – Zvýraznění5 3 3 5 2" xfId="2116"/>
    <cellStyle name="20 % – Zvýraznění5 3 3 5 3" xfId="2117"/>
    <cellStyle name="20 % – Zvýraznění5 3 3 5 4" xfId="2118"/>
    <cellStyle name="20 % – Zvýraznění5 3 3 6" xfId="2119"/>
    <cellStyle name="20 % – Zvýraznění5 3 3 6 2" xfId="2120"/>
    <cellStyle name="20 % – Zvýraznění5 3 3 6 3" xfId="2121"/>
    <cellStyle name="20 % – Zvýraznění5 3 3 6 4" xfId="2122"/>
    <cellStyle name="20 % – Zvýraznění5 3 3 7" xfId="2123"/>
    <cellStyle name="20 % – Zvýraznění5 3 3 7 2" xfId="2124"/>
    <cellStyle name="20 % – Zvýraznění5 3 3 7 3" xfId="2125"/>
    <cellStyle name="20 % – Zvýraznění5 3 3 7 4" xfId="2126"/>
    <cellStyle name="20 % – Zvýraznění5 3 3 8" xfId="2127"/>
    <cellStyle name="20 % – Zvýraznění5 3 3 9" xfId="2128"/>
    <cellStyle name="20 % – Zvýraznění5 3 4" xfId="2129"/>
    <cellStyle name="20 % – Zvýraznění5 3 4 2" xfId="2130"/>
    <cellStyle name="20 % – Zvýraznění5 3 4 3" xfId="2131"/>
    <cellStyle name="20 % – Zvýraznění5 3 4 4" xfId="2132"/>
    <cellStyle name="20 % – Zvýraznění5 3 4 5" xfId="2133"/>
    <cellStyle name="20 % – Zvýraznění5 3 5" xfId="2134"/>
    <cellStyle name="20 % – Zvýraznění5 3 5 2" xfId="2135"/>
    <cellStyle name="20 % – Zvýraznění5 3 5 3" xfId="2136"/>
    <cellStyle name="20 % – Zvýraznění5 3 5 4" xfId="2137"/>
    <cellStyle name="20 % – Zvýraznění5 3 5 5" xfId="2138"/>
    <cellStyle name="20 % – Zvýraznění5 3 6" xfId="2139"/>
    <cellStyle name="20 % – Zvýraznění5 3 6 2" xfId="2140"/>
    <cellStyle name="20 % – Zvýraznění5 3 6 3" xfId="2141"/>
    <cellStyle name="20 % – Zvýraznění5 3 6 4" xfId="2142"/>
    <cellStyle name="20 % – Zvýraznění5 3 7" xfId="2143"/>
    <cellStyle name="20 % – Zvýraznění5 3 7 2" xfId="2144"/>
    <cellStyle name="20 % – Zvýraznění5 3 7 3" xfId="2145"/>
    <cellStyle name="20 % – Zvýraznění5 3 7 4" xfId="2146"/>
    <cellStyle name="20 % – Zvýraznění5 3 8" xfId="2147"/>
    <cellStyle name="20 % – Zvýraznění5 3 8 2" xfId="2148"/>
    <cellStyle name="20 % – Zvýraznění5 3 8 3" xfId="2149"/>
    <cellStyle name="20 % – Zvýraznění5 3 8 4" xfId="2150"/>
    <cellStyle name="20 % – Zvýraznění5 3 9" xfId="2151"/>
    <cellStyle name="20 % – Zvýraznění5 3 9 2" xfId="2152"/>
    <cellStyle name="20 % – Zvýraznění5 3 9 3" xfId="2153"/>
    <cellStyle name="20 % – Zvýraznění5 3 9 4" xfId="2154"/>
    <cellStyle name="20 % – Zvýraznění5 4" xfId="2155"/>
    <cellStyle name="20 % – Zvýraznění5 4 10" xfId="2156"/>
    <cellStyle name="20 % – Zvýraznění5 4 11" xfId="2157"/>
    <cellStyle name="20 % – Zvýraznění5 4 12" xfId="2158"/>
    <cellStyle name="20 % – Zvýraznění5 4 13" xfId="2159"/>
    <cellStyle name="20 % – Zvýraznění5 4 14" xfId="2160"/>
    <cellStyle name="20 % – Zvýraznění5 4 2" xfId="2161"/>
    <cellStyle name="20 % – Zvýraznění5 4 2 10" xfId="2162"/>
    <cellStyle name="20 % – Zvýraznění5 4 2 11" xfId="2163"/>
    <cellStyle name="20 % – Zvýraznění5 4 2 12" xfId="2164"/>
    <cellStyle name="20 % – Zvýraznění5 4 2 2" xfId="2165"/>
    <cellStyle name="20 % – Zvýraznění5 4 2 2 2" xfId="2166"/>
    <cellStyle name="20 % – Zvýraznění5 4 2 2 3" xfId="2167"/>
    <cellStyle name="20 % – Zvýraznění5 4 2 2 4" xfId="2168"/>
    <cellStyle name="20 % – Zvýraznění5 4 2 2 5" xfId="2169"/>
    <cellStyle name="20 % – Zvýraznění5 4 2 2 6" xfId="2170"/>
    <cellStyle name="20 % – Zvýraznění5 4 2 3" xfId="2171"/>
    <cellStyle name="20 % – Zvýraznění5 4 2 3 2" xfId="2172"/>
    <cellStyle name="20 % – Zvýraznění5 4 2 3 3" xfId="2173"/>
    <cellStyle name="20 % – Zvýraznění5 4 2 3 4" xfId="2174"/>
    <cellStyle name="20 % – Zvýraznění5 4 2 3 5" xfId="2175"/>
    <cellStyle name="20 % – Zvýraznění5 4 2 4" xfId="2176"/>
    <cellStyle name="20 % – Zvýraznění5 4 2 4 2" xfId="2177"/>
    <cellStyle name="20 % – Zvýraznění5 4 2 4 3" xfId="2178"/>
    <cellStyle name="20 % – Zvýraznění5 4 2 4 4" xfId="2179"/>
    <cellStyle name="20 % – Zvýraznění5 4 2 5" xfId="2180"/>
    <cellStyle name="20 % – Zvýraznění5 4 2 5 2" xfId="2181"/>
    <cellStyle name="20 % – Zvýraznění5 4 2 5 3" xfId="2182"/>
    <cellStyle name="20 % – Zvýraznění5 4 2 5 4" xfId="2183"/>
    <cellStyle name="20 % – Zvýraznění5 4 2 6" xfId="2184"/>
    <cellStyle name="20 % – Zvýraznění5 4 2 6 2" xfId="2185"/>
    <cellStyle name="20 % – Zvýraznění5 4 2 6 3" xfId="2186"/>
    <cellStyle name="20 % – Zvýraznění5 4 2 6 4" xfId="2187"/>
    <cellStyle name="20 % – Zvýraznění5 4 2 7" xfId="2188"/>
    <cellStyle name="20 % – Zvýraznění5 4 2 7 2" xfId="2189"/>
    <cellStyle name="20 % – Zvýraznění5 4 2 7 3" xfId="2190"/>
    <cellStyle name="20 % – Zvýraznění5 4 2 7 4" xfId="2191"/>
    <cellStyle name="20 % – Zvýraznění5 4 2 8" xfId="2192"/>
    <cellStyle name="20 % – Zvýraznění5 4 2 9" xfId="2193"/>
    <cellStyle name="20 % – Zvýraznění5 4 3" xfId="2194"/>
    <cellStyle name="20 % – Zvýraznění5 4 3 2" xfId="2195"/>
    <cellStyle name="20 % – Zvýraznění5 4 3 2 2" xfId="2196"/>
    <cellStyle name="20 % – Zvýraznění5 4 3 3" xfId="2197"/>
    <cellStyle name="20 % – Zvýraznění5 4 3 4" xfId="2198"/>
    <cellStyle name="20 % – Zvýraznění5 4 3 5" xfId="2199"/>
    <cellStyle name="20 % – Zvýraznění5 4 3 6" xfId="2200"/>
    <cellStyle name="20 % – Zvýraznění5 4 4" xfId="2201"/>
    <cellStyle name="20 % – Zvýraznění5 4 4 2" xfId="2202"/>
    <cellStyle name="20 % – Zvýraznění5 4 4 3" xfId="2203"/>
    <cellStyle name="20 % – Zvýraznění5 4 4 4" xfId="2204"/>
    <cellStyle name="20 % – Zvýraznění5 4 4 5" xfId="2205"/>
    <cellStyle name="20 % – Zvýraznění5 4 4 6" xfId="2206"/>
    <cellStyle name="20 % – Zvýraznění5 4 5" xfId="2207"/>
    <cellStyle name="20 % – Zvýraznění5 4 5 2" xfId="2208"/>
    <cellStyle name="20 % – Zvýraznění5 4 5 3" xfId="2209"/>
    <cellStyle name="20 % – Zvýraznění5 4 5 4" xfId="2210"/>
    <cellStyle name="20 % – Zvýraznění5 4 5 5" xfId="2211"/>
    <cellStyle name="20 % – Zvýraznění5 4 6" xfId="2212"/>
    <cellStyle name="20 % – Zvýraznění5 4 6 2" xfId="2213"/>
    <cellStyle name="20 % – Zvýraznění5 4 6 3" xfId="2214"/>
    <cellStyle name="20 % – Zvýraznění5 4 6 4" xfId="2215"/>
    <cellStyle name="20 % – Zvýraznění5 4 7" xfId="2216"/>
    <cellStyle name="20 % – Zvýraznění5 4 7 2" xfId="2217"/>
    <cellStyle name="20 % – Zvýraznění5 4 7 3" xfId="2218"/>
    <cellStyle name="20 % – Zvýraznění5 4 7 4" xfId="2219"/>
    <cellStyle name="20 % – Zvýraznění5 4 8" xfId="2220"/>
    <cellStyle name="20 % – Zvýraznění5 4 8 2" xfId="2221"/>
    <cellStyle name="20 % – Zvýraznění5 4 8 3" xfId="2222"/>
    <cellStyle name="20 % – Zvýraznění5 4 8 4" xfId="2223"/>
    <cellStyle name="20 % – Zvýraznění5 4 9" xfId="2224"/>
    <cellStyle name="20 % – Zvýraznění5 4 9 2" xfId="2225"/>
    <cellStyle name="20 % – Zvýraznění5 4 9 3" xfId="2226"/>
    <cellStyle name="20 % – Zvýraznění5 4 9 4" xfId="2227"/>
    <cellStyle name="20 % – Zvýraznění5 5" xfId="2228"/>
    <cellStyle name="20 % – Zvýraznění5 5 10" xfId="2229"/>
    <cellStyle name="20 % – Zvýraznění5 5 11" xfId="2230"/>
    <cellStyle name="20 % – Zvýraznění5 5 12" xfId="2231"/>
    <cellStyle name="20 % – Zvýraznění5 5 2" xfId="2232"/>
    <cellStyle name="20 % – Zvýraznění5 5 2 2" xfId="2233"/>
    <cellStyle name="20 % – Zvýraznění5 5 2 3" xfId="2234"/>
    <cellStyle name="20 % – Zvýraznění5 5 2 4" xfId="2235"/>
    <cellStyle name="20 % – Zvýraznění5 5 2 5" xfId="2236"/>
    <cellStyle name="20 % – Zvýraznění5 5 3" xfId="2237"/>
    <cellStyle name="20 % – Zvýraznění5 5 3 2" xfId="2238"/>
    <cellStyle name="20 % – Zvýraznění5 5 3 3" xfId="2239"/>
    <cellStyle name="20 % – Zvýraznění5 5 3 4" xfId="2240"/>
    <cellStyle name="20 % – Zvýraznění5 5 3 5" xfId="2241"/>
    <cellStyle name="20 % – Zvýraznění5 5 4" xfId="2242"/>
    <cellStyle name="20 % – Zvýraznění5 5 4 2" xfId="2243"/>
    <cellStyle name="20 % – Zvýraznění5 5 4 3" xfId="2244"/>
    <cellStyle name="20 % – Zvýraznění5 5 4 4" xfId="2245"/>
    <cellStyle name="20 % – Zvýraznění5 5 5" xfId="2246"/>
    <cellStyle name="20 % – Zvýraznění5 5 5 2" xfId="2247"/>
    <cellStyle name="20 % – Zvýraznění5 5 5 3" xfId="2248"/>
    <cellStyle name="20 % – Zvýraznění5 5 5 4" xfId="2249"/>
    <cellStyle name="20 % – Zvýraznění5 5 6" xfId="2250"/>
    <cellStyle name="20 % – Zvýraznění5 5 6 2" xfId="2251"/>
    <cellStyle name="20 % – Zvýraznění5 5 6 3" xfId="2252"/>
    <cellStyle name="20 % – Zvýraznění5 5 6 4" xfId="2253"/>
    <cellStyle name="20 % – Zvýraznění5 5 7" xfId="2254"/>
    <cellStyle name="20 % – Zvýraznění5 5 7 2" xfId="2255"/>
    <cellStyle name="20 % – Zvýraznění5 5 7 3" xfId="2256"/>
    <cellStyle name="20 % – Zvýraznění5 5 7 4" xfId="2257"/>
    <cellStyle name="20 % – Zvýraznění5 5 8" xfId="2258"/>
    <cellStyle name="20 % – Zvýraznění5 5 8 2" xfId="2259"/>
    <cellStyle name="20 % – Zvýraznění5 5 8 3" xfId="2260"/>
    <cellStyle name="20 % – Zvýraznění5 5 8 4" xfId="2261"/>
    <cellStyle name="20 % – Zvýraznění5 5 9" xfId="2262"/>
    <cellStyle name="20 % – Zvýraznění5 6" xfId="2263"/>
    <cellStyle name="20 % – Zvýraznění5 6 10" xfId="2264"/>
    <cellStyle name="20 % – Zvýraznění5 6 11" xfId="2265"/>
    <cellStyle name="20 % – Zvýraznění5 6 2" xfId="2266"/>
    <cellStyle name="20 % – Zvýraznění5 6 2 2" xfId="2267"/>
    <cellStyle name="20 % – Zvýraznění5 6 2 3" xfId="2268"/>
    <cellStyle name="20 % – Zvýraznění5 6 2 4" xfId="2269"/>
    <cellStyle name="20 % – Zvýraznění5 6 3" xfId="2270"/>
    <cellStyle name="20 % – Zvýraznění5 6 3 2" xfId="2271"/>
    <cellStyle name="20 % – Zvýraznění5 6 3 3" xfId="2272"/>
    <cellStyle name="20 % – Zvýraznění5 6 3 4" xfId="2273"/>
    <cellStyle name="20 % – Zvýraznění5 6 4" xfId="2274"/>
    <cellStyle name="20 % – Zvýraznění5 6 4 2" xfId="2275"/>
    <cellStyle name="20 % – Zvýraznění5 6 4 3" xfId="2276"/>
    <cellStyle name="20 % – Zvýraznění5 6 4 4" xfId="2277"/>
    <cellStyle name="20 % – Zvýraznění5 6 5" xfId="2278"/>
    <cellStyle name="20 % – Zvýraznění5 6 5 2" xfId="2279"/>
    <cellStyle name="20 % – Zvýraznění5 6 5 3" xfId="2280"/>
    <cellStyle name="20 % – Zvýraznění5 6 5 4" xfId="2281"/>
    <cellStyle name="20 % – Zvýraznění5 6 6" xfId="2282"/>
    <cellStyle name="20 % – Zvýraznění5 6 6 2" xfId="2283"/>
    <cellStyle name="20 % – Zvýraznění5 6 6 3" xfId="2284"/>
    <cellStyle name="20 % – Zvýraznění5 6 6 4" xfId="2285"/>
    <cellStyle name="20 % – Zvýraznění5 6 7" xfId="2286"/>
    <cellStyle name="20 % – Zvýraznění5 6 7 2" xfId="2287"/>
    <cellStyle name="20 % – Zvýraznění5 6 7 3" xfId="2288"/>
    <cellStyle name="20 % – Zvýraznění5 6 7 4" xfId="2289"/>
    <cellStyle name="20 % – Zvýraznění5 6 8" xfId="2290"/>
    <cellStyle name="20 % – Zvýraznění5 6 9" xfId="2291"/>
    <cellStyle name="20 % – Zvýraznění5 7" xfId="2292"/>
    <cellStyle name="20 % – Zvýraznění5 7 2" xfId="2293"/>
    <cellStyle name="20 % – Zvýraznění5 7 3" xfId="2294"/>
    <cellStyle name="20 % – Zvýraznění5 7 4" xfId="2295"/>
    <cellStyle name="20 % – Zvýraznění5 7 5" xfId="2296"/>
    <cellStyle name="20 % – Zvýraznění5 8" xfId="2297"/>
    <cellStyle name="20 % – Zvýraznění5 8 2" xfId="2298"/>
    <cellStyle name="20 % – Zvýraznění5 8 3" xfId="2299"/>
    <cellStyle name="20 % – Zvýraznění5 8 4" xfId="2300"/>
    <cellStyle name="20 % – Zvýraznění5 8 5" xfId="2301"/>
    <cellStyle name="20 % – Zvýraznění5 9" xfId="2302"/>
    <cellStyle name="20 % – Zvýraznění5 9 2" xfId="2303"/>
    <cellStyle name="20 % – Zvýraznění5 9 3" xfId="2304"/>
    <cellStyle name="20 % – Zvýraznění5 9 4" xfId="2305"/>
    <cellStyle name="20 % – Zvýraznění6 10" xfId="2306"/>
    <cellStyle name="20 % – Zvýraznění6 10 2" xfId="2307"/>
    <cellStyle name="20 % – Zvýraznění6 10 3" xfId="2308"/>
    <cellStyle name="20 % – Zvýraznění6 10 4" xfId="2309"/>
    <cellStyle name="20 % – Zvýraznění6 11" xfId="2310"/>
    <cellStyle name="20 % – Zvýraznění6 11 2" xfId="2311"/>
    <cellStyle name="20 % – Zvýraznění6 11 3" xfId="2312"/>
    <cellStyle name="20 % – Zvýraznění6 11 4" xfId="2313"/>
    <cellStyle name="20 % – Zvýraznění6 12" xfId="2314"/>
    <cellStyle name="20 % – Zvýraznění6 12 2" xfId="2315"/>
    <cellStyle name="20 % – Zvýraznění6 12 3" xfId="2316"/>
    <cellStyle name="20 % – Zvýraznění6 12 4" xfId="2317"/>
    <cellStyle name="20 % – Zvýraznění6 13" xfId="2318"/>
    <cellStyle name="20 % – Zvýraznění6 13 2" xfId="2319"/>
    <cellStyle name="20 % – Zvýraznění6 14" xfId="2320"/>
    <cellStyle name="20 % – Zvýraznění6 14 2" xfId="2321"/>
    <cellStyle name="20 % – Zvýraznění6 15" xfId="2322"/>
    <cellStyle name="20 % – Zvýraznění6 15 2" xfId="2323"/>
    <cellStyle name="20 % – Zvýraznění6 16" xfId="2324"/>
    <cellStyle name="20 % – Zvýraznění6 16 2" xfId="2325"/>
    <cellStyle name="20 % – Zvýraznění6 17" xfId="2326"/>
    <cellStyle name="20 % – Zvýraznění6 17 2" xfId="2327"/>
    <cellStyle name="20 % – Zvýraznění6 18" xfId="2328"/>
    <cellStyle name="20 % – Zvýraznění6 18 2" xfId="2329"/>
    <cellStyle name="20 % – Zvýraznění6 19" xfId="2330"/>
    <cellStyle name="20 % – Zvýraznění6 19 2" xfId="2331"/>
    <cellStyle name="20 % – Zvýraznění6 2" xfId="2332"/>
    <cellStyle name="20 % – Zvýraznění6 2 10" xfId="2333"/>
    <cellStyle name="20 % – Zvýraznění6 2 10 2" xfId="2334"/>
    <cellStyle name="20 % – Zvýraznění6 2 11" xfId="2335"/>
    <cellStyle name="20 % – Zvýraznění6 2 11 2" xfId="2336"/>
    <cellStyle name="20 % – Zvýraznění6 2 12" xfId="2337"/>
    <cellStyle name="20 % – Zvýraznění6 2 12 2" xfId="2338"/>
    <cellStyle name="20 % – Zvýraznění6 2 13" xfId="2339"/>
    <cellStyle name="20 % – Zvýraznění6 2 13 2" xfId="2340"/>
    <cellStyle name="20 % – Zvýraznění6 2 14" xfId="2341"/>
    <cellStyle name="20 % – Zvýraznění6 2 2" xfId="2342"/>
    <cellStyle name="20 % – Zvýraznění6 2 2 10" xfId="2343"/>
    <cellStyle name="20 % – Zvýraznění6 2 2 10 2" xfId="2344"/>
    <cellStyle name="20 % – Zvýraznění6 2 2 11" xfId="2345"/>
    <cellStyle name="20 % – Zvýraznění6 2 2 11 2" xfId="2346"/>
    <cellStyle name="20 % – Zvýraznění6 2 2 12" xfId="2347"/>
    <cellStyle name="20 % – Zvýraznění6 2 2 12 2" xfId="2348"/>
    <cellStyle name="20 % – Zvýraznění6 2 2 13" xfId="2349"/>
    <cellStyle name="20 % – Zvýraznění6 2 2 2" xfId="2350"/>
    <cellStyle name="20 % – Zvýraznění6 2 2 2 10" xfId="2351"/>
    <cellStyle name="20 % – Zvýraznění6 2 2 2 2" xfId="2352"/>
    <cellStyle name="20 % – Zvýraznění6 2 2 2 2 2" xfId="2353"/>
    <cellStyle name="20 % – Zvýraznění6 2 2 2 3" xfId="2354"/>
    <cellStyle name="20 % – Zvýraznění6 2 2 2 3 2" xfId="2355"/>
    <cellStyle name="20 % – Zvýraznění6 2 2 2 4" xfId="2356"/>
    <cellStyle name="20 % – Zvýraznění6 2 2 2 4 2" xfId="2357"/>
    <cellStyle name="20 % – Zvýraznění6 2 2 2 5" xfId="2358"/>
    <cellStyle name="20 % – Zvýraznění6 2 2 2 5 2" xfId="2359"/>
    <cellStyle name="20 % – Zvýraznění6 2 2 2 6" xfId="2360"/>
    <cellStyle name="20 % – Zvýraznění6 2 2 2 6 2" xfId="2361"/>
    <cellStyle name="20 % – Zvýraznění6 2 2 2 7" xfId="2362"/>
    <cellStyle name="20 % – Zvýraznění6 2 2 2 7 2" xfId="2363"/>
    <cellStyle name="20 % – Zvýraznění6 2 2 2 8" xfId="2364"/>
    <cellStyle name="20 % – Zvýraznění6 2 2 2 8 2" xfId="2365"/>
    <cellStyle name="20 % – Zvýraznění6 2 2 2 9" xfId="2366"/>
    <cellStyle name="20 % – Zvýraznění6 2 2 2 9 2" xfId="2367"/>
    <cellStyle name="20 % – Zvýraznění6 2 2 3" xfId="2368"/>
    <cellStyle name="20 % – Zvýraznění6 2 2 3 10" xfId="2369"/>
    <cellStyle name="20 % – Zvýraznění6 2 2 3 2" xfId="2370"/>
    <cellStyle name="20 % – Zvýraznění6 2 2 3 2 2" xfId="2371"/>
    <cellStyle name="20 % – Zvýraznění6 2 2 3 3" xfId="2372"/>
    <cellStyle name="20 % – Zvýraznění6 2 2 3 3 2" xfId="2373"/>
    <cellStyle name="20 % – Zvýraznění6 2 2 3 4" xfId="2374"/>
    <cellStyle name="20 % – Zvýraznění6 2 2 3 4 2" xfId="2375"/>
    <cellStyle name="20 % – Zvýraznění6 2 2 3 5" xfId="2376"/>
    <cellStyle name="20 % – Zvýraznění6 2 2 3 5 2" xfId="2377"/>
    <cellStyle name="20 % – Zvýraznění6 2 2 3 6" xfId="2378"/>
    <cellStyle name="20 % – Zvýraznění6 2 2 3 6 2" xfId="2379"/>
    <cellStyle name="20 % – Zvýraznění6 2 2 3 7" xfId="2380"/>
    <cellStyle name="20 % – Zvýraznění6 2 2 3 7 2" xfId="2381"/>
    <cellStyle name="20 % – Zvýraznění6 2 2 3 8" xfId="2382"/>
    <cellStyle name="20 % – Zvýraznění6 2 2 3 8 2" xfId="2383"/>
    <cellStyle name="20 % – Zvýraznění6 2 2 3 9" xfId="2384"/>
    <cellStyle name="20 % – Zvýraznění6 2 2 3 9 2" xfId="2385"/>
    <cellStyle name="20 % – Zvýraznění6 2 2 4" xfId="2386"/>
    <cellStyle name="20 % – Zvýraznění6 2 2 4 10" xfId="2387"/>
    <cellStyle name="20 % – Zvýraznění6 2 2 4 2" xfId="2388"/>
    <cellStyle name="20 % – Zvýraznění6 2 2 4 2 2" xfId="2389"/>
    <cellStyle name="20 % – Zvýraznění6 2 2 4 3" xfId="2390"/>
    <cellStyle name="20 % – Zvýraznění6 2 2 4 3 2" xfId="2391"/>
    <cellStyle name="20 % – Zvýraznění6 2 2 4 4" xfId="2392"/>
    <cellStyle name="20 % – Zvýraznění6 2 2 4 4 2" xfId="2393"/>
    <cellStyle name="20 % – Zvýraznění6 2 2 4 5" xfId="2394"/>
    <cellStyle name="20 % – Zvýraznění6 2 2 4 5 2" xfId="2395"/>
    <cellStyle name="20 % – Zvýraznění6 2 2 4 6" xfId="2396"/>
    <cellStyle name="20 % – Zvýraznění6 2 2 4 6 2" xfId="2397"/>
    <cellStyle name="20 % – Zvýraznění6 2 2 4 7" xfId="2398"/>
    <cellStyle name="20 % – Zvýraznění6 2 2 4 7 2" xfId="2399"/>
    <cellStyle name="20 % – Zvýraznění6 2 2 4 8" xfId="2400"/>
    <cellStyle name="20 % – Zvýraznění6 2 2 4 8 2" xfId="2401"/>
    <cellStyle name="20 % – Zvýraznění6 2 2 4 9" xfId="2402"/>
    <cellStyle name="20 % – Zvýraznění6 2 2 4 9 2" xfId="2403"/>
    <cellStyle name="20 % – Zvýraznění6 2 2 5" xfId="2404"/>
    <cellStyle name="20 % – Zvýraznění6 2 2 5 2" xfId="2405"/>
    <cellStyle name="20 % – Zvýraznění6 2 2 6" xfId="2406"/>
    <cellStyle name="20 % – Zvýraznění6 2 2 6 2" xfId="2407"/>
    <cellStyle name="20 % – Zvýraznění6 2 2 7" xfId="2408"/>
    <cellStyle name="20 % – Zvýraznění6 2 2 7 2" xfId="2409"/>
    <cellStyle name="20 % – Zvýraznění6 2 2 8" xfId="2410"/>
    <cellStyle name="20 % – Zvýraznění6 2 2 8 2" xfId="2411"/>
    <cellStyle name="20 % – Zvýraznění6 2 2 9" xfId="2412"/>
    <cellStyle name="20 % – Zvýraznění6 2 2 9 2" xfId="2413"/>
    <cellStyle name="20 % – Zvýraznění6 2 3" xfId="2414"/>
    <cellStyle name="20 % – Zvýraznění6 2 3 10" xfId="2415"/>
    <cellStyle name="20 % – Zvýraznění6 2 3 2" xfId="2416"/>
    <cellStyle name="20 % – Zvýraznění6 2 3 2 2" xfId="2417"/>
    <cellStyle name="20 % – Zvýraznění6 2 3 3" xfId="2418"/>
    <cellStyle name="20 % – Zvýraznění6 2 3 3 2" xfId="2419"/>
    <cellStyle name="20 % – Zvýraznění6 2 3 4" xfId="2420"/>
    <cellStyle name="20 % – Zvýraznění6 2 3 4 2" xfId="2421"/>
    <cellStyle name="20 % – Zvýraznění6 2 3 5" xfId="2422"/>
    <cellStyle name="20 % – Zvýraznění6 2 3 5 2" xfId="2423"/>
    <cellStyle name="20 % – Zvýraznění6 2 3 6" xfId="2424"/>
    <cellStyle name="20 % – Zvýraznění6 2 3 6 2" xfId="2425"/>
    <cellStyle name="20 % – Zvýraznění6 2 3 7" xfId="2426"/>
    <cellStyle name="20 % – Zvýraznění6 2 3 7 2" xfId="2427"/>
    <cellStyle name="20 % – Zvýraznění6 2 3 8" xfId="2428"/>
    <cellStyle name="20 % – Zvýraznění6 2 3 8 2" xfId="2429"/>
    <cellStyle name="20 % – Zvýraznění6 2 3 9" xfId="2430"/>
    <cellStyle name="20 % – Zvýraznění6 2 3 9 2" xfId="2431"/>
    <cellStyle name="20 % – Zvýraznění6 2 4" xfId="2432"/>
    <cellStyle name="20 % – Zvýraznění6 2 4 10" xfId="2433"/>
    <cellStyle name="20 % – Zvýraznění6 2 4 2" xfId="2434"/>
    <cellStyle name="20 % – Zvýraznění6 2 4 2 2" xfId="2435"/>
    <cellStyle name="20 % – Zvýraznění6 2 4 3" xfId="2436"/>
    <cellStyle name="20 % – Zvýraznění6 2 4 3 2" xfId="2437"/>
    <cellStyle name="20 % – Zvýraznění6 2 4 4" xfId="2438"/>
    <cellStyle name="20 % – Zvýraznění6 2 4 4 2" xfId="2439"/>
    <cellStyle name="20 % – Zvýraznění6 2 4 5" xfId="2440"/>
    <cellStyle name="20 % – Zvýraznění6 2 4 5 2" xfId="2441"/>
    <cellStyle name="20 % – Zvýraznění6 2 4 6" xfId="2442"/>
    <cellStyle name="20 % – Zvýraznění6 2 4 6 2" xfId="2443"/>
    <cellStyle name="20 % – Zvýraznění6 2 4 7" xfId="2444"/>
    <cellStyle name="20 % – Zvýraznění6 2 4 7 2" xfId="2445"/>
    <cellStyle name="20 % – Zvýraznění6 2 4 8" xfId="2446"/>
    <cellStyle name="20 % – Zvýraznění6 2 4 8 2" xfId="2447"/>
    <cellStyle name="20 % – Zvýraznění6 2 4 9" xfId="2448"/>
    <cellStyle name="20 % – Zvýraznění6 2 4 9 2" xfId="2449"/>
    <cellStyle name="20 % – Zvýraznění6 2 5" xfId="2450"/>
    <cellStyle name="20 % – Zvýraznění6 2 5 10" xfId="2451"/>
    <cellStyle name="20 % – Zvýraznění6 2 5 2" xfId="2452"/>
    <cellStyle name="20 % – Zvýraznění6 2 5 2 2" xfId="2453"/>
    <cellStyle name="20 % – Zvýraznění6 2 5 3" xfId="2454"/>
    <cellStyle name="20 % – Zvýraznění6 2 5 3 2" xfId="2455"/>
    <cellStyle name="20 % – Zvýraznění6 2 5 4" xfId="2456"/>
    <cellStyle name="20 % – Zvýraznění6 2 5 4 2" xfId="2457"/>
    <cellStyle name="20 % – Zvýraznění6 2 5 5" xfId="2458"/>
    <cellStyle name="20 % – Zvýraznění6 2 5 5 2" xfId="2459"/>
    <cellStyle name="20 % – Zvýraznění6 2 5 6" xfId="2460"/>
    <cellStyle name="20 % – Zvýraznění6 2 5 6 2" xfId="2461"/>
    <cellStyle name="20 % – Zvýraznění6 2 5 7" xfId="2462"/>
    <cellStyle name="20 % – Zvýraznění6 2 5 7 2" xfId="2463"/>
    <cellStyle name="20 % – Zvýraznění6 2 5 8" xfId="2464"/>
    <cellStyle name="20 % – Zvýraznění6 2 5 8 2" xfId="2465"/>
    <cellStyle name="20 % – Zvýraznění6 2 5 9" xfId="2466"/>
    <cellStyle name="20 % – Zvýraznění6 2 5 9 2" xfId="2467"/>
    <cellStyle name="20 % – Zvýraznění6 2 6" xfId="2468"/>
    <cellStyle name="20 % – Zvýraznění6 2 6 2" xfId="2469"/>
    <cellStyle name="20 % – Zvýraznění6 2 7" xfId="2470"/>
    <cellStyle name="20 % – Zvýraznění6 2 7 2" xfId="2471"/>
    <cellStyle name="20 % – Zvýraznění6 2 8" xfId="2472"/>
    <cellStyle name="20 % – Zvýraznění6 2 8 2" xfId="2473"/>
    <cellStyle name="20 % – Zvýraznění6 2 9" xfId="2474"/>
    <cellStyle name="20 % – Zvýraznění6 2 9 2" xfId="2475"/>
    <cellStyle name="20 % – Zvýraznění6 20" xfId="2476"/>
    <cellStyle name="20 % – Zvýraznění6 3" xfId="2477"/>
    <cellStyle name="20 % – Zvýraznění6 3 10" xfId="2478"/>
    <cellStyle name="20 % – Zvýraznění6 3 10 2" xfId="2479"/>
    <cellStyle name="20 % – Zvýraznění6 3 10 3" xfId="2480"/>
    <cellStyle name="20 % – Zvýraznění6 3 10 4" xfId="2481"/>
    <cellStyle name="20 % – Zvýraznění6 3 11" xfId="2482"/>
    <cellStyle name="20 % – Zvýraznění6 3 12" xfId="2483"/>
    <cellStyle name="20 % – Zvýraznění6 3 13" xfId="2484"/>
    <cellStyle name="20 % – Zvýraznění6 3 14" xfId="2485"/>
    <cellStyle name="20 % – Zvýraznění6 3 14 2" xfId="2486"/>
    <cellStyle name="20 % – Zvýraznění6 3 15" xfId="2487"/>
    <cellStyle name="20 % – Zvýraznění6 3 15 2" xfId="2488"/>
    <cellStyle name="20 % – Zvýraznění6 3 16" xfId="2489"/>
    <cellStyle name="20 % – Zvýraznění6 3 16 2" xfId="2490"/>
    <cellStyle name="20 % – Zvýraznění6 3 17" xfId="2491"/>
    <cellStyle name="20 % – Zvýraznění6 3 17 2" xfId="2492"/>
    <cellStyle name="20 % – Zvýraznění6 3 18" xfId="2493"/>
    <cellStyle name="20 % – Zvýraznění6 3 18 2" xfId="2494"/>
    <cellStyle name="20 % – Zvýraznění6 3 19" xfId="2495"/>
    <cellStyle name="20 % – Zvýraznění6 3 19 2" xfId="2496"/>
    <cellStyle name="20 % – Zvýraznění6 3 2" xfId="2497"/>
    <cellStyle name="20 % – Zvýraznění6 3 2 10" xfId="2498"/>
    <cellStyle name="20 % – Zvýraznění6 3 2 11" xfId="2499"/>
    <cellStyle name="20 % – Zvýraznění6 3 2 12" xfId="2500"/>
    <cellStyle name="20 % – Zvýraznění6 3 2 12 2" xfId="2501"/>
    <cellStyle name="20 % – Zvýraznění6 3 2 13" xfId="2502"/>
    <cellStyle name="20 % – Zvýraznění6 3 2 13 2" xfId="2503"/>
    <cellStyle name="20 % – Zvýraznění6 3 2 14" xfId="2504"/>
    <cellStyle name="20 % – Zvýraznění6 3 2 14 2" xfId="2505"/>
    <cellStyle name="20 % – Zvýraznění6 3 2 15" xfId="2506"/>
    <cellStyle name="20 % – Zvýraznění6 3 2 15 2" xfId="2507"/>
    <cellStyle name="20 % – Zvýraznění6 3 2 16" xfId="2508"/>
    <cellStyle name="20 % – Zvýraznění6 3 2 16 2" xfId="2509"/>
    <cellStyle name="20 % – Zvýraznění6 3 2 17" xfId="2510"/>
    <cellStyle name="20 % – Zvýraznění6 3 2 17 2" xfId="2511"/>
    <cellStyle name="20 % – Zvýraznění6 3 2 18" xfId="2512"/>
    <cellStyle name="20 % – Zvýraznění6 3 2 18 2" xfId="2513"/>
    <cellStyle name="20 % – Zvýraznění6 3 2 19" xfId="2514"/>
    <cellStyle name="20 % – Zvýraznění6 3 2 2" xfId="2515"/>
    <cellStyle name="20 % – Zvýraznění6 3 2 2 10" xfId="2516"/>
    <cellStyle name="20 % – Zvýraznění6 3 2 2 2" xfId="2517"/>
    <cellStyle name="20 % – Zvýraznění6 3 2 2 2 2" xfId="2518"/>
    <cellStyle name="20 % – Zvýraznění6 3 2 2 3" xfId="2519"/>
    <cellStyle name="20 % – Zvýraznění6 3 2 2 3 2" xfId="2520"/>
    <cellStyle name="20 % – Zvýraznění6 3 2 2 4" xfId="2521"/>
    <cellStyle name="20 % – Zvýraznění6 3 2 2 4 2" xfId="2522"/>
    <cellStyle name="20 % – Zvýraznění6 3 2 2 5" xfId="2523"/>
    <cellStyle name="20 % – Zvýraznění6 3 2 2 5 2" xfId="2524"/>
    <cellStyle name="20 % – Zvýraznění6 3 2 2 6" xfId="2525"/>
    <cellStyle name="20 % – Zvýraznění6 3 2 2 6 2" xfId="2526"/>
    <cellStyle name="20 % – Zvýraznění6 3 2 2 7" xfId="2527"/>
    <cellStyle name="20 % – Zvýraznění6 3 2 2 8" xfId="2528"/>
    <cellStyle name="20 % – Zvýraznění6 3 2 2 9" xfId="2529"/>
    <cellStyle name="20 % – Zvýraznění6 3 2 3" xfId="2530"/>
    <cellStyle name="20 % – Zvýraznění6 3 2 3 2" xfId="2531"/>
    <cellStyle name="20 % – Zvýraznění6 3 2 3 3" xfId="2532"/>
    <cellStyle name="20 % – Zvýraznění6 3 2 3 4" xfId="2533"/>
    <cellStyle name="20 % – Zvýraznění6 3 2 3 5" xfId="2534"/>
    <cellStyle name="20 % – Zvýraznění6 3 2 4" xfId="2535"/>
    <cellStyle name="20 % – Zvýraznění6 3 2 4 2" xfId="2536"/>
    <cellStyle name="20 % – Zvýraznění6 3 2 4 3" xfId="2537"/>
    <cellStyle name="20 % – Zvýraznění6 3 2 4 4" xfId="2538"/>
    <cellStyle name="20 % – Zvýraznění6 3 2 4 5" xfId="2539"/>
    <cellStyle name="20 % – Zvýraznění6 3 2 5" xfId="2540"/>
    <cellStyle name="20 % – Zvýraznění6 3 2 5 2" xfId="2541"/>
    <cellStyle name="20 % – Zvýraznění6 3 2 5 3" xfId="2542"/>
    <cellStyle name="20 % – Zvýraznění6 3 2 5 4" xfId="2543"/>
    <cellStyle name="20 % – Zvýraznění6 3 2 6" xfId="2544"/>
    <cellStyle name="20 % – Zvýraznění6 3 2 6 2" xfId="2545"/>
    <cellStyle name="20 % – Zvýraznění6 3 2 6 3" xfId="2546"/>
    <cellStyle name="20 % – Zvýraznění6 3 2 6 4" xfId="2547"/>
    <cellStyle name="20 % – Zvýraznění6 3 2 7" xfId="2548"/>
    <cellStyle name="20 % – Zvýraznění6 3 2 7 2" xfId="2549"/>
    <cellStyle name="20 % – Zvýraznění6 3 2 7 3" xfId="2550"/>
    <cellStyle name="20 % – Zvýraznění6 3 2 7 4" xfId="2551"/>
    <cellStyle name="20 % – Zvýraznění6 3 2 8" xfId="2552"/>
    <cellStyle name="20 % – Zvýraznění6 3 2 8 2" xfId="2553"/>
    <cellStyle name="20 % – Zvýraznění6 3 2 8 3" xfId="2554"/>
    <cellStyle name="20 % – Zvýraznění6 3 2 8 4" xfId="2555"/>
    <cellStyle name="20 % – Zvýraznění6 3 2 9" xfId="2556"/>
    <cellStyle name="20 % – Zvýraznění6 3 20" xfId="2557"/>
    <cellStyle name="20 % – Zvýraznění6 3 20 2" xfId="2558"/>
    <cellStyle name="20 % – Zvýraznění6 3 21" xfId="2559"/>
    <cellStyle name="20 % – Zvýraznění6 3 3" xfId="2560"/>
    <cellStyle name="20 % – Zvýraznění6 3 3 10" xfId="2561"/>
    <cellStyle name="20 % – Zvýraznění6 3 3 11" xfId="2562"/>
    <cellStyle name="20 % – Zvýraznění6 3 3 2" xfId="2563"/>
    <cellStyle name="20 % – Zvýraznění6 3 3 2 2" xfId="2564"/>
    <cellStyle name="20 % – Zvýraznění6 3 3 2 3" xfId="2565"/>
    <cellStyle name="20 % – Zvýraznění6 3 3 2 4" xfId="2566"/>
    <cellStyle name="20 % – Zvýraznění6 3 3 3" xfId="2567"/>
    <cellStyle name="20 % – Zvýraznění6 3 3 3 2" xfId="2568"/>
    <cellStyle name="20 % – Zvýraznění6 3 3 3 3" xfId="2569"/>
    <cellStyle name="20 % – Zvýraznění6 3 3 3 4" xfId="2570"/>
    <cellStyle name="20 % – Zvýraznění6 3 3 4" xfId="2571"/>
    <cellStyle name="20 % – Zvýraznění6 3 3 4 2" xfId="2572"/>
    <cellStyle name="20 % – Zvýraznění6 3 3 4 3" xfId="2573"/>
    <cellStyle name="20 % – Zvýraznění6 3 3 4 4" xfId="2574"/>
    <cellStyle name="20 % – Zvýraznění6 3 3 5" xfId="2575"/>
    <cellStyle name="20 % – Zvýraznění6 3 3 5 2" xfId="2576"/>
    <cellStyle name="20 % – Zvýraznění6 3 3 5 3" xfId="2577"/>
    <cellStyle name="20 % – Zvýraznění6 3 3 5 4" xfId="2578"/>
    <cellStyle name="20 % – Zvýraznění6 3 3 6" xfId="2579"/>
    <cellStyle name="20 % – Zvýraznění6 3 3 6 2" xfId="2580"/>
    <cellStyle name="20 % – Zvýraznění6 3 3 6 3" xfId="2581"/>
    <cellStyle name="20 % – Zvýraznění6 3 3 6 4" xfId="2582"/>
    <cellStyle name="20 % – Zvýraznění6 3 3 7" xfId="2583"/>
    <cellStyle name="20 % – Zvýraznění6 3 3 7 2" xfId="2584"/>
    <cellStyle name="20 % – Zvýraznění6 3 3 7 3" xfId="2585"/>
    <cellStyle name="20 % – Zvýraznění6 3 3 7 4" xfId="2586"/>
    <cellStyle name="20 % – Zvýraznění6 3 3 8" xfId="2587"/>
    <cellStyle name="20 % – Zvýraznění6 3 3 9" xfId="2588"/>
    <cellStyle name="20 % – Zvýraznění6 3 4" xfId="2589"/>
    <cellStyle name="20 % – Zvýraznění6 3 4 2" xfId="2590"/>
    <cellStyle name="20 % – Zvýraznění6 3 4 3" xfId="2591"/>
    <cellStyle name="20 % – Zvýraznění6 3 4 4" xfId="2592"/>
    <cellStyle name="20 % – Zvýraznění6 3 4 5" xfId="2593"/>
    <cellStyle name="20 % – Zvýraznění6 3 5" xfId="2594"/>
    <cellStyle name="20 % – Zvýraznění6 3 5 2" xfId="2595"/>
    <cellStyle name="20 % – Zvýraznění6 3 5 3" xfId="2596"/>
    <cellStyle name="20 % – Zvýraznění6 3 5 4" xfId="2597"/>
    <cellStyle name="20 % – Zvýraznění6 3 5 5" xfId="2598"/>
    <cellStyle name="20 % – Zvýraznění6 3 6" xfId="2599"/>
    <cellStyle name="20 % – Zvýraznění6 3 6 2" xfId="2600"/>
    <cellStyle name="20 % – Zvýraznění6 3 6 3" xfId="2601"/>
    <cellStyle name="20 % – Zvýraznění6 3 6 4" xfId="2602"/>
    <cellStyle name="20 % – Zvýraznění6 3 7" xfId="2603"/>
    <cellStyle name="20 % – Zvýraznění6 3 7 2" xfId="2604"/>
    <cellStyle name="20 % – Zvýraznění6 3 7 3" xfId="2605"/>
    <cellStyle name="20 % – Zvýraznění6 3 7 4" xfId="2606"/>
    <cellStyle name="20 % – Zvýraznění6 3 8" xfId="2607"/>
    <cellStyle name="20 % – Zvýraznění6 3 8 2" xfId="2608"/>
    <cellStyle name="20 % – Zvýraznění6 3 8 3" xfId="2609"/>
    <cellStyle name="20 % – Zvýraznění6 3 8 4" xfId="2610"/>
    <cellStyle name="20 % – Zvýraznění6 3 9" xfId="2611"/>
    <cellStyle name="20 % – Zvýraznění6 3 9 2" xfId="2612"/>
    <cellStyle name="20 % – Zvýraznění6 3 9 3" xfId="2613"/>
    <cellStyle name="20 % – Zvýraznění6 3 9 4" xfId="2614"/>
    <cellStyle name="20 % – Zvýraznění6 4" xfId="2615"/>
    <cellStyle name="20 % – Zvýraznění6 4 10" xfId="2616"/>
    <cellStyle name="20 % – Zvýraznění6 4 11" xfId="2617"/>
    <cellStyle name="20 % – Zvýraznění6 4 12" xfId="2618"/>
    <cellStyle name="20 % – Zvýraznění6 4 13" xfId="2619"/>
    <cellStyle name="20 % – Zvýraznění6 4 14" xfId="2620"/>
    <cellStyle name="20 % – Zvýraznění6 4 2" xfId="2621"/>
    <cellStyle name="20 % – Zvýraznění6 4 2 10" xfId="2622"/>
    <cellStyle name="20 % – Zvýraznění6 4 2 11" xfId="2623"/>
    <cellStyle name="20 % – Zvýraznění6 4 2 12" xfId="2624"/>
    <cellStyle name="20 % – Zvýraznění6 4 2 2" xfId="2625"/>
    <cellStyle name="20 % – Zvýraznění6 4 2 2 2" xfId="2626"/>
    <cellStyle name="20 % – Zvýraznění6 4 2 2 3" xfId="2627"/>
    <cellStyle name="20 % – Zvýraznění6 4 2 2 4" xfId="2628"/>
    <cellStyle name="20 % – Zvýraznění6 4 2 2 5" xfId="2629"/>
    <cellStyle name="20 % – Zvýraznění6 4 2 2 6" xfId="2630"/>
    <cellStyle name="20 % – Zvýraznění6 4 2 3" xfId="2631"/>
    <cellStyle name="20 % – Zvýraznění6 4 2 3 2" xfId="2632"/>
    <cellStyle name="20 % – Zvýraznění6 4 2 3 3" xfId="2633"/>
    <cellStyle name="20 % – Zvýraznění6 4 2 3 4" xfId="2634"/>
    <cellStyle name="20 % – Zvýraznění6 4 2 3 5" xfId="2635"/>
    <cellStyle name="20 % – Zvýraznění6 4 2 4" xfId="2636"/>
    <cellStyle name="20 % – Zvýraznění6 4 2 4 2" xfId="2637"/>
    <cellStyle name="20 % – Zvýraznění6 4 2 4 3" xfId="2638"/>
    <cellStyle name="20 % – Zvýraznění6 4 2 4 4" xfId="2639"/>
    <cellStyle name="20 % – Zvýraznění6 4 2 5" xfId="2640"/>
    <cellStyle name="20 % – Zvýraznění6 4 2 5 2" xfId="2641"/>
    <cellStyle name="20 % – Zvýraznění6 4 2 5 3" xfId="2642"/>
    <cellStyle name="20 % – Zvýraznění6 4 2 5 4" xfId="2643"/>
    <cellStyle name="20 % – Zvýraznění6 4 2 6" xfId="2644"/>
    <cellStyle name="20 % – Zvýraznění6 4 2 6 2" xfId="2645"/>
    <cellStyle name="20 % – Zvýraznění6 4 2 6 3" xfId="2646"/>
    <cellStyle name="20 % – Zvýraznění6 4 2 6 4" xfId="2647"/>
    <cellStyle name="20 % – Zvýraznění6 4 2 7" xfId="2648"/>
    <cellStyle name="20 % – Zvýraznění6 4 2 7 2" xfId="2649"/>
    <cellStyle name="20 % – Zvýraznění6 4 2 7 3" xfId="2650"/>
    <cellStyle name="20 % – Zvýraznění6 4 2 7 4" xfId="2651"/>
    <cellStyle name="20 % – Zvýraznění6 4 2 8" xfId="2652"/>
    <cellStyle name="20 % – Zvýraznění6 4 2 9" xfId="2653"/>
    <cellStyle name="20 % – Zvýraznění6 4 3" xfId="2654"/>
    <cellStyle name="20 % – Zvýraznění6 4 3 2" xfId="2655"/>
    <cellStyle name="20 % – Zvýraznění6 4 3 2 2" xfId="2656"/>
    <cellStyle name="20 % – Zvýraznění6 4 3 3" xfId="2657"/>
    <cellStyle name="20 % – Zvýraznění6 4 3 4" xfId="2658"/>
    <cellStyle name="20 % – Zvýraznění6 4 3 5" xfId="2659"/>
    <cellStyle name="20 % – Zvýraznění6 4 3 6" xfId="2660"/>
    <cellStyle name="20 % – Zvýraznění6 4 4" xfId="2661"/>
    <cellStyle name="20 % – Zvýraznění6 4 4 2" xfId="2662"/>
    <cellStyle name="20 % – Zvýraznění6 4 4 3" xfId="2663"/>
    <cellStyle name="20 % – Zvýraznění6 4 4 4" xfId="2664"/>
    <cellStyle name="20 % – Zvýraznění6 4 4 5" xfId="2665"/>
    <cellStyle name="20 % – Zvýraznění6 4 4 6" xfId="2666"/>
    <cellStyle name="20 % – Zvýraznění6 4 5" xfId="2667"/>
    <cellStyle name="20 % – Zvýraznění6 4 5 2" xfId="2668"/>
    <cellStyle name="20 % – Zvýraznění6 4 5 3" xfId="2669"/>
    <cellStyle name="20 % – Zvýraznění6 4 5 4" xfId="2670"/>
    <cellStyle name="20 % – Zvýraznění6 4 5 5" xfId="2671"/>
    <cellStyle name="20 % – Zvýraznění6 4 6" xfId="2672"/>
    <cellStyle name="20 % – Zvýraznění6 4 6 2" xfId="2673"/>
    <cellStyle name="20 % – Zvýraznění6 4 6 3" xfId="2674"/>
    <cellStyle name="20 % – Zvýraznění6 4 6 4" xfId="2675"/>
    <cellStyle name="20 % – Zvýraznění6 4 7" xfId="2676"/>
    <cellStyle name="20 % – Zvýraznění6 4 7 2" xfId="2677"/>
    <cellStyle name="20 % – Zvýraznění6 4 7 3" xfId="2678"/>
    <cellStyle name="20 % – Zvýraznění6 4 7 4" xfId="2679"/>
    <cellStyle name="20 % – Zvýraznění6 4 8" xfId="2680"/>
    <cellStyle name="20 % – Zvýraznění6 4 8 2" xfId="2681"/>
    <cellStyle name="20 % – Zvýraznění6 4 8 3" xfId="2682"/>
    <cellStyle name="20 % – Zvýraznění6 4 8 4" xfId="2683"/>
    <cellStyle name="20 % – Zvýraznění6 4 9" xfId="2684"/>
    <cellStyle name="20 % – Zvýraznění6 4 9 2" xfId="2685"/>
    <cellStyle name="20 % – Zvýraznění6 4 9 3" xfId="2686"/>
    <cellStyle name="20 % – Zvýraznění6 4 9 4" xfId="2687"/>
    <cellStyle name="20 % – Zvýraznění6 5" xfId="2688"/>
    <cellStyle name="20 % – Zvýraznění6 5 10" xfId="2689"/>
    <cellStyle name="20 % – Zvýraznění6 5 11" xfId="2690"/>
    <cellStyle name="20 % – Zvýraznění6 5 12" xfId="2691"/>
    <cellStyle name="20 % – Zvýraznění6 5 2" xfId="2692"/>
    <cellStyle name="20 % – Zvýraznění6 5 2 2" xfId="2693"/>
    <cellStyle name="20 % – Zvýraznění6 5 2 3" xfId="2694"/>
    <cellStyle name="20 % – Zvýraznění6 5 2 4" xfId="2695"/>
    <cellStyle name="20 % – Zvýraznění6 5 2 5" xfId="2696"/>
    <cellStyle name="20 % – Zvýraznění6 5 3" xfId="2697"/>
    <cellStyle name="20 % – Zvýraznění6 5 3 2" xfId="2698"/>
    <cellStyle name="20 % – Zvýraznění6 5 3 3" xfId="2699"/>
    <cellStyle name="20 % – Zvýraznění6 5 3 4" xfId="2700"/>
    <cellStyle name="20 % – Zvýraznění6 5 3 5" xfId="2701"/>
    <cellStyle name="20 % – Zvýraznění6 5 4" xfId="2702"/>
    <cellStyle name="20 % – Zvýraznění6 5 4 2" xfId="2703"/>
    <cellStyle name="20 % – Zvýraznění6 5 4 3" xfId="2704"/>
    <cellStyle name="20 % – Zvýraznění6 5 4 4" xfId="2705"/>
    <cellStyle name="20 % – Zvýraznění6 5 5" xfId="2706"/>
    <cellStyle name="20 % – Zvýraznění6 5 5 2" xfId="2707"/>
    <cellStyle name="20 % – Zvýraznění6 5 5 3" xfId="2708"/>
    <cellStyle name="20 % – Zvýraznění6 5 5 4" xfId="2709"/>
    <cellStyle name="20 % – Zvýraznění6 5 6" xfId="2710"/>
    <cellStyle name="20 % – Zvýraznění6 5 6 2" xfId="2711"/>
    <cellStyle name="20 % – Zvýraznění6 5 6 3" xfId="2712"/>
    <cellStyle name="20 % – Zvýraznění6 5 6 4" xfId="2713"/>
    <cellStyle name="20 % – Zvýraznění6 5 7" xfId="2714"/>
    <cellStyle name="20 % – Zvýraznění6 5 7 2" xfId="2715"/>
    <cellStyle name="20 % – Zvýraznění6 5 7 3" xfId="2716"/>
    <cellStyle name="20 % – Zvýraznění6 5 7 4" xfId="2717"/>
    <cellStyle name="20 % – Zvýraznění6 5 8" xfId="2718"/>
    <cellStyle name="20 % – Zvýraznění6 5 8 2" xfId="2719"/>
    <cellStyle name="20 % – Zvýraznění6 5 8 3" xfId="2720"/>
    <cellStyle name="20 % – Zvýraznění6 5 8 4" xfId="2721"/>
    <cellStyle name="20 % – Zvýraznění6 5 9" xfId="2722"/>
    <cellStyle name="20 % – Zvýraznění6 6" xfId="2723"/>
    <cellStyle name="20 % – Zvýraznění6 6 10" xfId="2724"/>
    <cellStyle name="20 % – Zvýraznění6 6 11" xfId="2725"/>
    <cellStyle name="20 % – Zvýraznění6 6 2" xfId="2726"/>
    <cellStyle name="20 % – Zvýraznění6 6 2 2" xfId="2727"/>
    <cellStyle name="20 % – Zvýraznění6 6 2 3" xfId="2728"/>
    <cellStyle name="20 % – Zvýraznění6 6 2 4" xfId="2729"/>
    <cellStyle name="20 % – Zvýraznění6 6 3" xfId="2730"/>
    <cellStyle name="20 % – Zvýraznění6 6 3 2" xfId="2731"/>
    <cellStyle name="20 % – Zvýraznění6 6 3 3" xfId="2732"/>
    <cellStyle name="20 % – Zvýraznění6 6 3 4" xfId="2733"/>
    <cellStyle name="20 % – Zvýraznění6 6 4" xfId="2734"/>
    <cellStyle name="20 % – Zvýraznění6 6 4 2" xfId="2735"/>
    <cellStyle name="20 % – Zvýraznění6 6 4 3" xfId="2736"/>
    <cellStyle name="20 % – Zvýraznění6 6 4 4" xfId="2737"/>
    <cellStyle name="20 % – Zvýraznění6 6 5" xfId="2738"/>
    <cellStyle name="20 % – Zvýraznění6 6 5 2" xfId="2739"/>
    <cellStyle name="20 % – Zvýraznění6 6 5 3" xfId="2740"/>
    <cellStyle name="20 % – Zvýraznění6 6 5 4" xfId="2741"/>
    <cellStyle name="20 % – Zvýraznění6 6 6" xfId="2742"/>
    <cellStyle name="20 % – Zvýraznění6 6 6 2" xfId="2743"/>
    <cellStyle name="20 % – Zvýraznění6 6 6 3" xfId="2744"/>
    <cellStyle name="20 % – Zvýraznění6 6 6 4" xfId="2745"/>
    <cellStyle name="20 % – Zvýraznění6 6 7" xfId="2746"/>
    <cellStyle name="20 % – Zvýraznění6 6 7 2" xfId="2747"/>
    <cellStyle name="20 % – Zvýraznění6 6 7 3" xfId="2748"/>
    <cellStyle name="20 % – Zvýraznění6 6 7 4" xfId="2749"/>
    <cellStyle name="20 % – Zvýraznění6 6 8" xfId="2750"/>
    <cellStyle name="20 % – Zvýraznění6 6 9" xfId="2751"/>
    <cellStyle name="20 % – Zvýraznění6 7" xfId="2752"/>
    <cellStyle name="20 % – Zvýraznění6 7 2" xfId="2753"/>
    <cellStyle name="20 % – Zvýraznění6 7 3" xfId="2754"/>
    <cellStyle name="20 % – Zvýraznění6 7 4" xfId="2755"/>
    <cellStyle name="20 % – Zvýraznění6 7 5" xfId="2756"/>
    <cellStyle name="20 % – Zvýraznění6 8" xfId="2757"/>
    <cellStyle name="20 % – Zvýraznění6 8 2" xfId="2758"/>
    <cellStyle name="20 % – Zvýraznění6 8 3" xfId="2759"/>
    <cellStyle name="20 % – Zvýraznění6 8 4" xfId="2760"/>
    <cellStyle name="20 % – Zvýraznění6 8 5" xfId="2761"/>
    <cellStyle name="20 % – Zvýraznění6 9" xfId="2762"/>
    <cellStyle name="20 % – Zvýraznění6 9 2" xfId="2763"/>
    <cellStyle name="20 % – Zvýraznění6 9 3" xfId="2764"/>
    <cellStyle name="20 % – Zvýraznění6 9 4" xfId="2765"/>
    <cellStyle name="40 % – Zvýraznění1 10" xfId="2766"/>
    <cellStyle name="40 % – Zvýraznění1 10 2" xfId="2767"/>
    <cellStyle name="40 % – Zvýraznění1 10 3" xfId="2768"/>
    <cellStyle name="40 % – Zvýraznění1 10 4" xfId="2769"/>
    <cellStyle name="40 % – Zvýraznění1 11" xfId="2770"/>
    <cellStyle name="40 % – Zvýraznění1 11 2" xfId="2771"/>
    <cellStyle name="40 % – Zvýraznění1 11 3" xfId="2772"/>
    <cellStyle name="40 % – Zvýraznění1 11 4" xfId="2773"/>
    <cellStyle name="40 % – Zvýraznění1 12" xfId="2774"/>
    <cellStyle name="40 % – Zvýraznění1 12 2" xfId="2775"/>
    <cellStyle name="40 % – Zvýraznění1 12 3" xfId="2776"/>
    <cellStyle name="40 % – Zvýraznění1 12 4" xfId="2777"/>
    <cellStyle name="40 % – Zvýraznění1 13" xfId="2778"/>
    <cellStyle name="40 % – Zvýraznění1 13 2" xfId="2779"/>
    <cellStyle name="40 % – Zvýraznění1 14" xfId="2780"/>
    <cellStyle name="40 % – Zvýraznění1 14 2" xfId="2781"/>
    <cellStyle name="40 % – Zvýraznění1 15" xfId="2782"/>
    <cellStyle name="40 % – Zvýraznění1 15 2" xfId="2783"/>
    <cellStyle name="40 % – Zvýraznění1 16" xfId="2784"/>
    <cellStyle name="40 % – Zvýraznění1 16 2" xfId="2785"/>
    <cellStyle name="40 % – Zvýraznění1 17" xfId="2786"/>
    <cellStyle name="40 % – Zvýraznění1 17 2" xfId="2787"/>
    <cellStyle name="40 % – Zvýraznění1 18" xfId="2788"/>
    <cellStyle name="40 % – Zvýraznění1 18 2" xfId="2789"/>
    <cellStyle name="40 % – Zvýraznění1 19" xfId="2790"/>
    <cellStyle name="40 % – Zvýraznění1 19 2" xfId="2791"/>
    <cellStyle name="40 % – Zvýraznění1 2" xfId="2792"/>
    <cellStyle name="40 % – Zvýraznění1 2 10" xfId="2793"/>
    <cellStyle name="40 % – Zvýraznění1 2 10 2" xfId="2794"/>
    <cellStyle name="40 % – Zvýraznění1 2 11" xfId="2795"/>
    <cellStyle name="40 % – Zvýraznění1 2 11 2" xfId="2796"/>
    <cellStyle name="40 % – Zvýraznění1 2 12" xfId="2797"/>
    <cellStyle name="40 % – Zvýraznění1 2 12 2" xfId="2798"/>
    <cellStyle name="40 % – Zvýraznění1 2 13" xfId="2799"/>
    <cellStyle name="40 % – Zvýraznění1 2 13 2" xfId="2800"/>
    <cellStyle name="40 % – Zvýraznění1 2 14" xfId="2801"/>
    <cellStyle name="40 % – Zvýraznění1 2 2" xfId="2802"/>
    <cellStyle name="40 % – Zvýraznění1 2 2 10" xfId="2803"/>
    <cellStyle name="40 % – Zvýraznění1 2 2 10 2" xfId="2804"/>
    <cellStyle name="40 % – Zvýraznění1 2 2 11" xfId="2805"/>
    <cellStyle name="40 % – Zvýraznění1 2 2 11 2" xfId="2806"/>
    <cellStyle name="40 % – Zvýraznění1 2 2 12" xfId="2807"/>
    <cellStyle name="40 % – Zvýraznění1 2 2 12 2" xfId="2808"/>
    <cellStyle name="40 % – Zvýraznění1 2 2 13" xfId="2809"/>
    <cellStyle name="40 % – Zvýraznění1 2 2 2" xfId="2810"/>
    <cellStyle name="40 % – Zvýraznění1 2 2 2 10" xfId="2811"/>
    <cellStyle name="40 % – Zvýraznění1 2 2 2 2" xfId="2812"/>
    <cellStyle name="40 % – Zvýraznění1 2 2 2 2 2" xfId="2813"/>
    <cellStyle name="40 % – Zvýraznění1 2 2 2 3" xfId="2814"/>
    <cellStyle name="40 % – Zvýraznění1 2 2 2 3 2" xfId="2815"/>
    <cellStyle name="40 % – Zvýraznění1 2 2 2 4" xfId="2816"/>
    <cellStyle name="40 % – Zvýraznění1 2 2 2 4 2" xfId="2817"/>
    <cellStyle name="40 % – Zvýraznění1 2 2 2 5" xfId="2818"/>
    <cellStyle name="40 % – Zvýraznění1 2 2 2 5 2" xfId="2819"/>
    <cellStyle name="40 % – Zvýraznění1 2 2 2 6" xfId="2820"/>
    <cellStyle name="40 % – Zvýraznění1 2 2 2 6 2" xfId="2821"/>
    <cellStyle name="40 % – Zvýraznění1 2 2 2 7" xfId="2822"/>
    <cellStyle name="40 % – Zvýraznění1 2 2 2 7 2" xfId="2823"/>
    <cellStyle name="40 % – Zvýraznění1 2 2 2 8" xfId="2824"/>
    <cellStyle name="40 % – Zvýraznění1 2 2 2 8 2" xfId="2825"/>
    <cellStyle name="40 % – Zvýraznění1 2 2 2 9" xfId="2826"/>
    <cellStyle name="40 % – Zvýraznění1 2 2 2 9 2" xfId="2827"/>
    <cellStyle name="40 % – Zvýraznění1 2 2 3" xfId="2828"/>
    <cellStyle name="40 % – Zvýraznění1 2 2 3 10" xfId="2829"/>
    <cellStyle name="40 % – Zvýraznění1 2 2 3 2" xfId="2830"/>
    <cellStyle name="40 % – Zvýraznění1 2 2 3 2 2" xfId="2831"/>
    <cellStyle name="40 % – Zvýraznění1 2 2 3 3" xfId="2832"/>
    <cellStyle name="40 % – Zvýraznění1 2 2 3 3 2" xfId="2833"/>
    <cellStyle name="40 % – Zvýraznění1 2 2 3 4" xfId="2834"/>
    <cellStyle name="40 % – Zvýraznění1 2 2 3 4 2" xfId="2835"/>
    <cellStyle name="40 % – Zvýraznění1 2 2 3 5" xfId="2836"/>
    <cellStyle name="40 % – Zvýraznění1 2 2 3 5 2" xfId="2837"/>
    <cellStyle name="40 % – Zvýraznění1 2 2 3 6" xfId="2838"/>
    <cellStyle name="40 % – Zvýraznění1 2 2 3 6 2" xfId="2839"/>
    <cellStyle name="40 % – Zvýraznění1 2 2 3 7" xfId="2840"/>
    <cellStyle name="40 % – Zvýraznění1 2 2 3 7 2" xfId="2841"/>
    <cellStyle name="40 % – Zvýraznění1 2 2 3 8" xfId="2842"/>
    <cellStyle name="40 % – Zvýraznění1 2 2 3 8 2" xfId="2843"/>
    <cellStyle name="40 % – Zvýraznění1 2 2 3 9" xfId="2844"/>
    <cellStyle name="40 % – Zvýraznění1 2 2 3 9 2" xfId="2845"/>
    <cellStyle name="40 % – Zvýraznění1 2 2 4" xfId="2846"/>
    <cellStyle name="40 % – Zvýraznění1 2 2 4 10" xfId="2847"/>
    <cellStyle name="40 % – Zvýraznění1 2 2 4 2" xfId="2848"/>
    <cellStyle name="40 % – Zvýraznění1 2 2 4 2 2" xfId="2849"/>
    <cellStyle name="40 % – Zvýraznění1 2 2 4 3" xfId="2850"/>
    <cellStyle name="40 % – Zvýraznění1 2 2 4 3 2" xfId="2851"/>
    <cellStyle name="40 % – Zvýraznění1 2 2 4 4" xfId="2852"/>
    <cellStyle name="40 % – Zvýraznění1 2 2 4 4 2" xfId="2853"/>
    <cellStyle name="40 % – Zvýraznění1 2 2 4 5" xfId="2854"/>
    <cellStyle name="40 % – Zvýraznění1 2 2 4 5 2" xfId="2855"/>
    <cellStyle name="40 % – Zvýraznění1 2 2 4 6" xfId="2856"/>
    <cellStyle name="40 % – Zvýraznění1 2 2 4 6 2" xfId="2857"/>
    <cellStyle name="40 % – Zvýraznění1 2 2 4 7" xfId="2858"/>
    <cellStyle name="40 % – Zvýraznění1 2 2 4 7 2" xfId="2859"/>
    <cellStyle name="40 % – Zvýraznění1 2 2 4 8" xfId="2860"/>
    <cellStyle name="40 % – Zvýraznění1 2 2 4 8 2" xfId="2861"/>
    <cellStyle name="40 % – Zvýraznění1 2 2 4 9" xfId="2862"/>
    <cellStyle name="40 % – Zvýraznění1 2 2 4 9 2" xfId="2863"/>
    <cellStyle name="40 % – Zvýraznění1 2 2 5" xfId="2864"/>
    <cellStyle name="40 % – Zvýraznění1 2 2 5 2" xfId="2865"/>
    <cellStyle name="40 % – Zvýraznění1 2 2 6" xfId="2866"/>
    <cellStyle name="40 % – Zvýraznění1 2 2 6 2" xfId="2867"/>
    <cellStyle name="40 % – Zvýraznění1 2 2 7" xfId="2868"/>
    <cellStyle name="40 % – Zvýraznění1 2 2 7 2" xfId="2869"/>
    <cellStyle name="40 % – Zvýraznění1 2 2 8" xfId="2870"/>
    <cellStyle name="40 % – Zvýraznění1 2 2 8 2" xfId="2871"/>
    <cellStyle name="40 % – Zvýraznění1 2 2 9" xfId="2872"/>
    <cellStyle name="40 % – Zvýraznění1 2 2 9 2" xfId="2873"/>
    <cellStyle name="40 % – Zvýraznění1 2 3" xfId="2874"/>
    <cellStyle name="40 % – Zvýraznění1 2 3 10" xfId="2875"/>
    <cellStyle name="40 % – Zvýraznění1 2 3 2" xfId="2876"/>
    <cellStyle name="40 % – Zvýraznění1 2 3 2 2" xfId="2877"/>
    <cellStyle name="40 % – Zvýraznění1 2 3 3" xfId="2878"/>
    <cellStyle name="40 % – Zvýraznění1 2 3 3 2" xfId="2879"/>
    <cellStyle name="40 % – Zvýraznění1 2 3 4" xfId="2880"/>
    <cellStyle name="40 % – Zvýraznění1 2 3 4 2" xfId="2881"/>
    <cellStyle name="40 % – Zvýraznění1 2 3 5" xfId="2882"/>
    <cellStyle name="40 % – Zvýraznění1 2 3 5 2" xfId="2883"/>
    <cellStyle name="40 % – Zvýraznění1 2 3 6" xfId="2884"/>
    <cellStyle name="40 % – Zvýraznění1 2 3 6 2" xfId="2885"/>
    <cellStyle name="40 % – Zvýraznění1 2 3 7" xfId="2886"/>
    <cellStyle name="40 % – Zvýraznění1 2 3 7 2" xfId="2887"/>
    <cellStyle name="40 % – Zvýraznění1 2 3 8" xfId="2888"/>
    <cellStyle name="40 % – Zvýraznění1 2 3 8 2" xfId="2889"/>
    <cellStyle name="40 % – Zvýraznění1 2 3 9" xfId="2890"/>
    <cellStyle name="40 % – Zvýraznění1 2 3 9 2" xfId="2891"/>
    <cellStyle name="40 % – Zvýraznění1 2 4" xfId="2892"/>
    <cellStyle name="40 % – Zvýraznění1 2 4 10" xfId="2893"/>
    <cellStyle name="40 % – Zvýraznění1 2 4 2" xfId="2894"/>
    <cellStyle name="40 % – Zvýraznění1 2 4 2 2" xfId="2895"/>
    <cellStyle name="40 % – Zvýraznění1 2 4 3" xfId="2896"/>
    <cellStyle name="40 % – Zvýraznění1 2 4 3 2" xfId="2897"/>
    <cellStyle name="40 % – Zvýraznění1 2 4 4" xfId="2898"/>
    <cellStyle name="40 % – Zvýraznění1 2 4 4 2" xfId="2899"/>
    <cellStyle name="40 % – Zvýraznění1 2 4 5" xfId="2900"/>
    <cellStyle name="40 % – Zvýraznění1 2 4 5 2" xfId="2901"/>
    <cellStyle name="40 % – Zvýraznění1 2 4 6" xfId="2902"/>
    <cellStyle name="40 % – Zvýraznění1 2 4 6 2" xfId="2903"/>
    <cellStyle name="40 % – Zvýraznění1 2 4 7" xfId="2904"/>
    <cellStyle name="40 % – Zvýraznění1 2 4 7 2" xfId="2905"/>
    <cellStyle name="40 % – Zvýraznění1 2 4 8" xfId="2906"/>
    <cellStyle name="40 % – Zvýraznění1 2 4 8 2" xfId="2907"/>
    <cellStyle name="40 % – Zvýraznění1 2 4 9" xfId="2908"/>
    <cellStyle name="40 % – Zvýraznění1 2 4 9 2" xfId="2909"/>
    <cellStyle name="40 % – Zvýraznění1 2 5" xfId="2910"/>
    <cellStyle name="40 % – Zvýraznění1 2 5 10" xfId="2911"/>
    <cellStyle name="40 % – Zvýraznění1 2 5 2" xfId="2912"/>
    <cellStyle name="40 % – Zvýraznění1 2 5 2 2" xfId="2913"/>
    <cellStyle name="40 % – Zvýraznění1 2 5 3" xfId="2914"/>
    <cellStyle name="40 % – Zvýraznění1 2 5 3 2" xfId="2915"/>
    <cellStyle name="40 % – Zvýraznění1 2 5 4" xfId="2916"/>
    <cellStyle name="40 % – Zvýraznění1 2 5 4 2" xfId="2917"/>
    <cellStyle name="40 % – Zvýraznění1 2 5 5" xfId="2918"/>
    <cellStyle name="40 % – Zvýraznění1 2 5 5 2" xfId="2919"/>
    <cellStyle name="40 % – Zvýraznění1 2 5 6" xfId="2920"/>
    <cellStyle name="40 % – Zvýraznění1 2 5 6 2" xfId="2921"/>
    <cellStyle name="40 % – Zvýraznění1 2 5 7" xfId="2922"/>
    <cellStyle name="40 % – Zvýraznění1 2 5 7 2" xfId="2923"/>
    <cellStyle name="40 % – Zvýraznění1 2 5 8" xfId="2924"/>
    <cellStyle name="40 % – Zvýraznění1 2 5 8 2" xfId="2925"/>
    <cellStyle name="40 % – Zvýraznění1 2 5 9" xfId="2926"/>
    <cellStyle name="40 % – Zvýraznění1 2 5 9 2" xfId="2927"/>
    <cellStyle name="40 % – Zvýraznění1 2 6" xfId="2928"/>
    <cellStyle name="40 % – Zvýraznění1 2 6 2" xfId="2929"/>
    <cellStyle name="40 % – Zvýraznění1 2 7" xfId="2930"/>
    <cellStyle name="40 % – Zvýraznění1 2 7 2" xfId="2931"/>
    <cellStyle name="40 % – Zvýraznění1 2 8" xfId="2932"/>
    <cellStyle name="40 % – Zvýraznění1 2 8 2" xfId="2933"/>
    <cellStyle name="40 % – Zvýraznění1 2 9" xfId="2934"/>
    <cellStyle name="40 % – Zvýraznění1 2 9 2" xfId="2935"/>
    <cellStyle name="40 % – Zvýraznění1 20" xfId="2936"/>
    <cellStyle name="40 % – Zvýraznění1 3" xfId="2937"/>
    <cellStyle name="40 % – Zvýraznění1 3 10" xfId="2938"/>
    <cellStyle name="40 % – Zvýraznění1 3 10 2" xfId="2939"/>
    <cellStyle name="40 % – Zvýraznění1 3 10 3" xfId="2940"/>
    <cellStyle name="40 % – Zvýraznění1 3 10 4" xfId="2941"/>
    <cellStyle name="40 % – Zvýraznění1 3 11" xfId="2942"/>
    <cellStyle name="40 % – Zvýraznění1 3 12" xfId="2943"/>
    <cellStyle name="40 % – Zvýraznění1 3 13" xfId="2944"/>
    <cellStyle name="40 % – Zvýraznění1 3 14" xfId="2945"/>
    <cellStyle name="40 % – Zvýraznění1 3 14 2" xfId="2946"/>
    <cellStyle name="40 % – Zvýraznění1 3 15" xfId="2947"/>
    <cellStyle name="40 % – Zvýraznění1 3 15 2" xfId="2948"/>
    <cellStyle name="40 % – Zvýraznění1 3 16" xfId="2949"/>
    <cellStyle name="40 % – Zvýraznění1 3 16 2" xfId="2950"/>
    <cellStyle name="40 % – Zvýraznění1 3 17" xfId="2951"/>
    <cellStyle name="40 % – Zvýraznění1 3 17 2" xfId="2952"/>
    <cellStyle name="40 % – Zvýraznění1 3 18" xfId="2953"/>
    <cellStyle name="40 % – Zvýraznění1 3 18 2" xfId="2954"/>
    <cellStyle name="40 % – Zvýraznění1 3 19" xfId="2955"/>
    <cellStyle name="40 % – Zvýraznění1 3 19 2" xfId="2956"/>
    <cellStyle name="40 % – Zvýraznění1 3 2" xfId="2957"/>
    <cellStyle name="40 % – Zvýraznění1 3 2 10" xfId="2958"/>
    <cellStyle name="40 % – Zvýraznění1 3 2 11" xfId="2959"/>
    <cellStyle name="40 % – Zvýraznění1 3 2 12" xfId="2960"/>
    <cellStyle name="40 % – Zvýraznění1 3 2 12 2" xfId="2961"/>
    <cellStyle name="40 % – Zvýraznění1 3 2 13" xfId="2962"/>
    <cellStyle name="40 % – Zvýraznění1 3 2 13 2" xfId="2963"/>
    <cellStyle name="40 % – Zvýraznění1 3 2 14" xfId="2964"/>
    <cellStyle name="40 % – Zvýraznění1 3 2 14 2" xfId="2965"/>
    <cellStyle name="40 % – Zvýraznění1 3 2 15" xfId="2966"/>
    <cellStyle name="40 % – Zvýraznění1 3 2 15 2" xfId="2967"/>
    <cellStyle name="40 % – Zvýraznění1 3 2 16" xfId="2968"/>
    <cellStyle name="40 % – Zvýraznění1 3 2 16 2" xfId="2969"/>
    <cellStyle name="40 % – Zvýraznění1 3 2 17" xfId="2970"/>
    <cellStyle name="40 % – Zvýraznění1 3 2 17 2" xfId="2971"/>
    <cellStyle name="40 % – Zvýraznění1 3 2 18" xfId="2972"/>
    <cellStyle name="40 % – Zvýraznění1 3 2 18 2" xfId="2973"/>
    <cellStyle name="40 % – Zvýraznění1 3 2 19" xfId="2974"/>
    <cellStyle name="40 % – Zvýraznění1 3 2 2" xfId="2975"/>
    <cellStyle name="40 % – Zvýraznění1 3 2 2 10" xfId="2976"/>
    <cellStyle name="40 % – Zvýraznění1 3 2 2 2" xfId="2977"/>
    <cellStyle name="40 % – Zvýraznění1 3 2 2 2 2" xfId="2978"/>
    <cellStyle name="40 % – Zvýraznění1 3 2 2 3" xfId="2979"/>
    <cellStyle name="40 % – Zvýraznění1 3 2 2 3 2" xfId="2980"/>
    <cellStyle name="40 % – Zvýraznění1 3 2 2 4" xfId="2981"/>
    <cellStyle name="40 % – Zvýraznění1 3 2 2 4 2" xfId="2982"/>
    <cellStyle name="40 % – Zvýraznění1 3 2 2 5" xfId="2983"/>
    <cellStyle name="40 % – Zvýraznění1 3 2 2 5 2" xfId="2984"/>
    <cellStyle name="40 % – Zvýraznění1 3 2 2 6" xfId="2985"/>
    <cellStyle name="40 % – Zvýraznění1 3 2 2 6 2" xfId="2986"/>
    <cellStyle name="40 % – Zvýraznění1 3 2 2 7" xfId="2987"/>
    <cellStyle name="40 % – Zvýraznění1 3 2 2 8" xfId="2988"/>
    <cellStyle name="40 % – Zvýraznění1 3 2 2 9" xfId="2989"/>
    <cellStyle name="40 % – Zvýraznění1 3 2 3" xfId="2990"/>
    <cellStyle name="40 % – Zvýraznění1 3 2 3 2" xfId="2991"/>
    <cellStyle name="40 % – Zvýraznění1 3 2 3 3" xfId="2992"/>
    <cellStyle name="40 % – Zvýraznění1 3 2 3 4" xfId="2993"/>
    <cellStyle name="40 % – Zvýraznění1 3 2 3 5" xfId="2994"/>
    <cellStyle name="40 % – Zvýraznění1 3 2 4" xfId="2995"/>
    <cellStyle name="40 % – Zvýraznění1 3 2 4 2" xfId="2996"/>
    <cellStyle name="40 % – Zvýraznění1 3 2 4 3" xfId="2997"/>
    <cellStyle name="40 % – Zvýraznění1 3 2 4 4" xfId="2998"/>
    <cellStyle name="40 % – Zvýraznění1 3 2 4 5" xfId="2999"/>
    <cellStyle name="40 % – Zvýraznění1 3 2 5" xfId="3000"/>
    <cellStyle name="40 % – Zvýraznění1 3 2 5 2" xfId="3001"/>
    <cellStyle name="40 % – Zvýraznění1 3 2 5 3" xfId="3002"/>
    <cellStyle name="40 % – Zvýraznění1 3 2 5 4" xfId="3003"/>
    <cellStyle name="40 % – Zvýraznění1 3 2 6" xfId="3004"/>
    <cellStyle name="40 % – Zvýraznění1 3 2 6 2" xfId="3005"/>
    <cellStyle name="40 % – Zvýraznění1 3 2 6 3" xfId="3006"/>
    <cellStyle name="40 % – Zvýraznění1 3 2 6 4" xfId="3007"/>
    <cellStyle name="40 % – Zvýraznění1 3 2 7" xfId="3008"/>
    <cellStyle name="40 % – Zvýraznění1 3 2 7 2" xfId="3009"/>
    <cellStyle name="40 % – Zvýraznění1 3 2 7 3" xfId="3010"/>
    <cellStyle name="40 % – Zvýraznění1 3 2 7 4" xfId="3011"/>
    <cellStyle name="40 % – Zvýraznění1 3 2 8" xfId="3012"/>
    <cellStyle name="40 % – Zvýraznění1 3 2 8 2" xfId="3013"/>
    <cellStyle name="40 % – Zvýraznění1 3 2 8 3" xfId="3014"/>
    <cellStyle name="40 % – Zvýraznění1 3 2 8 4" xfId="3015"/>
    <cellStyle name="40 % – Zvýraznění1 3 2 9" xfId="3016"/>
    <cellStyle name="40 % – Zvýraznění1 3 20" xfId="3017"/>
    <cellStyle name="40 % – Zvýraznění1 3 20 2" xfId="3018"/>
    <cellStyle name="40 % – Zvýraznění1 3 21" xfId="3019"/>
    <cellStyle name="40 % – Zvýraznění1 3 3" xfId="3020"/>
    <cellStyle name="40 % – Zvýraznění1 3 3 10" xfId="3021"/>
    <cellStyle name="40 % – Zvýraznění1 3 3 11" xfId="3022"/>
    <cellStyle name="40 % – Zvýraznění1 3 3 2" xfId="3023"/>
    <cellStyle name="40 % – Zvýraznění1 3 3 2 2" xfId="3024"/>
    <cellStyle name="40 % – Zvýraznění1 3 3 2 3" xfId="3025"/>
    <cellStyle name="40 % – Zvýraznění1 3 3 2 4" xfId="3026"/>
    <cellStyle name="40 % – Zvýraznění1 3 3 3" xfId="3027"/>
    <cellStyle name="40 % – Zvýraznění1 3 3 3 2" xfId="3028"/>
    <cellStyle name="40 % – Zvýraznění1 3 3 3 3" xfId="3029"/>
    <cellStyle name="40 % – Zvýraznění1 3 3 3 4" xfId="3030"/>
    <cellStyle name="40 % – Zvýraznění1 3 3 4" xfId="3031"/>
    <cellStyle name="40 % – Zvýraznění1 3 3 4 2" xfId="3032"/>
    <cellStyle name="40 % – Zvýraznění1 3 3 4 3" xfId="3033"/>
    <cellStyle name="40 % – Zvýraznění1 3 3 4 4" xfId="3034"/>
    <cellStyle name="40 % – Zvýraznění1 3 3 5" xfId="3035"/>
    <cellStyle name="40 % – Zvýraznění1 3 3 5 2" xfId="3036"/>
    <cellStyle name="40 % – Zvýraznění1 3 3 5 3" xfId="3037"/>
    <cellStyle name="40 % – Zvýraznění1 3 3 5 4" xfId="3038"/>
    <cellStyle name="40 % – Zvýraznění1 3 3 6" xfId="3039"/>
    <cellStyle name="40 % – Zvýraznění1 3 3 6 2" xfId="3040"/>
    <cellStyle name="40 % – Zvýraznění1 3 3 6 3" xfId="3041"/>
    <cellStyle name="40 % – Zvýraznění1 3 3 6 4" xfId="3042"/>
    <cellStyle name="40 % – Zvýraznění1 3 3 7" xfId="3043"/>
    <cellStyle name="40 % – Zvýraznění1 3 3 7 2" xfId="3044"/>
    <cellStyle name="40 % – Zvýraznění1 3 3 7 3" xfId="3045"/>
    <cellStyle name="40 % – Zvýraznění1 3 3 7 4" xfId="3046"/>
    <cellStyle name="40 % – Zvýraznění1 3 3 8" xfId="3047"/>
    <cellStyle name="40 % – Zvýraznění1 3 3 9" xfId="3048"/>
    <cellStyle name="40 % – Zvýraznění1 3 4" xfId="3049"/>
    <cellStyle name="40 % – Zvýraznění1 3 4 2" xfId="3050"/>
    <cellStyle name="40 % – Zvýraznění1 3 4 3" xfId="3051"/>
    <cellStyle name="40 % – Zvýraznění1 3 4 4" xfId="3052"/>
    <cellStyle name="40 % – Zvýraznění1 3 4 5" xfId="3053"/>
    <cellStyle name="40 % – Zvýraznění1 3 5" xfId="3054"/>
    <cellStyle name="40 % – Zvýraznění1 3 5 2" xfId="3055"/>
    <cellStyle name="40 % – Zvýraznění1 3 5 3" xfId="3056"/>
    <cellStyle name="40 % – Zvýraznění1 3 5 4" xfId="3057"/>
    <cellStyle name="40 % – Zvýraznění1 3 5 5" xfId="3058"/>
    <cellStyle name="40 % – Zvýraznění1 3 6" xfId="3059"/>
    <cellStyle name="40 % – Zvýraznění1 3 6 2" xfId="3060"/>
    <cellStyle name="40 % – Zvýraznění1 3 6 3" xfId="3061"/>
    <cellStyle name="40 % – Zvýraznění1 3 6 4" xfId="3062"/>
    <cellStyle name="40 % – Zvýraznění1 3 7" xfId="3063"/>
    <cellStyle name="40 % – Zvýraznění1 3 7 2" xfId="3064"/>
    <cellStyle name="40 % – Zvýraznění1 3 7 3" xfId="3065"/>
    <cellStyle name="40 % – Zvýraznění1 3 7 4" xfId="3066"/>
    <cellStyle name="40 % – Zvýraznění1 3 8" xfId="3067"/>
    <cellStyle name="40 % – Zvýraznění1 3 8 2" xfId="3068"/>
    <cellStyle name="40 % – Zvýraznění1 3 8 3" xfId="3069"/>
    <cellStyle name="40 % – Zvýraznění1 3 8 4" xfId="3070"/>
    <cellStyle name="40 % – Zvýraznění1 3 9" xfId="3071"/>
    <cellStyle name="40 % – Zvýraznění1 3 9 2" xfId="3072"/>
    <cellStyle name="40 % – Zvýraznění1 3 9 3" xfId="3073"/>
    <cellStyle name="40 % – Zvýraznění1 3 9 4" xfId="3074"/>
    <cellStyle name="40 % – Zvýraznění1 4" xfId="3075"/>
    <cellStyle name="40 % – Zvýraznění1 4 10" xfId="3076"/>
    <cellStyle name="40 % – Zvýraznění1 4 11" xfId="3077"/>
    <cellStyle name="40 % – Zvýraznění1 4 12" xfId="3078"/>
    <cellStyle name="40 % – Zvýraznění1 4 13" xfId="3079"/>
    <cellStyle name="40 % – Zvýraznění1 4 14" xfId="3080"/>
    <cellStyle name="40 % – Zvýraznění1 4 2" xfId="3081"/>
    <cellStyle name="40 % – Zvýraznění1 4 2 10" xfId="3082"/>
    <cellStyle name="40 % – Zvýraznění1 4 2 11" xfId="3083"/>
    <cellStyle name="40 % – Zvýraznění1 4 2 12" xfId="3084"/>
    <cellStyle name="40 % – Zvýraznění1 4 2 2" xfId="3085"/>
    <cellStyle name="40 % – Zvýraznění1 4 2 2 2" xfId="3086"/>
    <cellStyle name="40 % – Zvýraznění1 4 2 2 3" xfId="3087"/>
    <cellStyle name="40 % – Zvýraznění1 4 2 2 4" xfId="3088"/>
    <cellStyle name="40 % – Zvýraznění1 4 2 2 5" xfId="3089"/>
    <cellStyle name="40 % – Zvýraznění1 4 2 2 6" xfId="3090"/>
    <cellStyle name="40 % – Zvýraznění1 4 2 3" xfId="3091"/>
    <cellStyle name="40 % – Zvýraznění1 4 2 3 2" xfId="3092"/>
    <cellStyle name="40 % – Zvýraznění1 4 2 3 3" xfId="3093"/>
    <cellStyle name="40 % – Zvýraznění1 4 2 3 4" xfId="3094"/>
    <cellStyle name="40 % – Zvýraznění1 4 2 3 5" xfId="3095"/>
    <cellStyle name="40 % – Zvýraznění1 4 2 4" xfId="3096"/>
    <cellStyle name="40 % – Zvýraznění1 4 2 4 2" xfId="3097"/>
    <cellStyle name="40 % – Zvýraznění1 4 2 4 3" xfId="3098"/>
    <cellStyle name="40 % – Zvýraznění1 4 2 4 4" xfId="3099"/>
    <cellStyle name="40 % – Zvýraznění1 4 2 5" xfId="3100"/>
    <cellStyle name="40 % – Zvýraznění1 4 2 5 2" xfId="3101"/>
    <cellStyle name="40 % – Zvýraznění1 4 2 5 3" xfId="3102"/>
    <cellStyle name="40 % – Zvýraznění1 4 2 5 4" xfId="3103"/>
    <cellStyle name="40 % – Zvýraznění1 4 2 6" xfId="3104"/>
    <cellStyle name="40 % – Zvýraznění1 4 2 6 2" xfId="3105"/>
    <cellStyle name="40 % – Zvýraznění1 4 2 6 3" xfId="3106"/>
    <cellStyle name="40 % – Zvýraznění1 4 2 6 4" xfId="3107"/>
    <cellStyle name="40 % – Zvýraznění1 4 2 7" xfId="3108"/>
    <cellStyle name="40 % – Zvýraznění1 4 2 7 2" xfId="3109"/>
    <cellStyle name="40 % – Zvýraznění1 4 2 7 3" xfId="3110"/>
    <cellStyle name="40 % – Zvýraznění1 4 2 7 4" xfId="3111"/>
    <cellStyle name="40 % – Zvýraznění1 4 2 8" xfId="3112"/>
    <cellStyle name="40 % – Zvýraznění1 4 2 9" xfId="3113"/>
    <cellStyle name="40 % – Zvýraznění1 4 3" xfId="3114"/>
    <cellStyle name="40 % – Zvýraznění1 4 3 2" xfId="3115"/>
    <cellStyle name="40 % – Zvýraznění1 4 3 2 2" xfId="3116"/>
    <cellStyle name="40 % – Zvýraznění1 4 3 3" xfId="3117"/>
    <cellStyle name="40 % – Zvýraznění1 4 3 4" xfId="3118"/>
    <cellStyle name="40 % – Zvýraznění1 4 3 5" xfId="3119"/>
    <cellStyle name="40 % – Zvýraznění1 4 3 6" xfId="3120"/>
    <cellStyle name="40 % – Zvýraznění1 4 4" xfId="3121"/>
    <cellStyle name="40 % – Zvýraznění1 4 4 2" xfId="3122"/>
    <cellStyle name="40 % – Zvýraznění1 4 4 3" xfId="3123"/>
    <cellStyle name="40 % – Zvýraznění1 4 4 4" xfId="3124"/>
    <cellStyle name="40 % – Zvýraznění1 4 4 5" xfId="3125"/>
    <cellStyle name="40 % – Zvýraznění1 4 4 6" xfId="3126"/>
    <cellStyle name="40 % – Zvýraznění1 4 5" xfId="3127"/>
    <cellStyle name="40 % – Zvýraznění1 4 5 2" xfId="3128"/>
    <cellStyle name="40 % – Zvýraznění1 4 5 3" xfId="3129"/>
    <cellStyle name="40 % – Zvýraznění1 4 5 4" xfId="3130"/>
    <cellStyle name="40 % – Zvýraznění1 4 5 5" xfId="3131"/>
    <cellStyle name="40 % – Zvýraznění1 4 6" xfId="3132"/>
    <cellStyle name="40 % – Zvýraznění1 4 6 2" xfId="3133"/>
    <cellStyle name="40 % – Zvýraznění1 4 6 3" xfId="3134"/>
    <cellStyle name="40 % – Zvýraznění1 4 6 4" xfId="3135"/>
    <cellStyle name="40 % – Zvýraznění1 4 7" xfId="3136"/>
    <cellStyle name="40 % – Zvýraznění1 4 7 2" xfId="3137"/>
    <cellStyle name="40 % – Zvýraznění1 4 7 3" xfId="3138"/>
    <cellStyle name="40 % – Zvýraznění1 4 7 4" xfId="3139"/>
    <cellStyle name="40 % – Zvýraznění1 4 8" xfId="3140"/>
    <cellStyle name="40 % – Zvýraznění1 4 8 2" xfId="3141"/>
    <cellStyle name="40 % – Zvýraznění1 4 8 3" xfId="3142"/>
    <cellStyle name="40 % – Zvýraznění1 4 8 4" xfId="3143"/>
    <cellStyle name="40 % – Zvýraznění1 4 9" xfId="3144"/>
    <cellStyle name="40 % – Zvýraznění1 4 9 2" xfId="3145"/>
    <cellStyle name="40 % – Zvýraznění1 4 9 3" xfId="3146"/>
    <cellStyle name="40 % – Zvýraznění1 4 9 4" xfId="3147"/>
    <cellStyle name="40 % – Zvýraznění1 5" xfId="3148"/>
    <cellStyle name="40 % – Zvýraznění1 5 10" xfId="3149"/>
    <cellStyle name="40 % – Zvýraznění1 5 11" xfId="3150"/>
    <cellStyle name="40 % – Zvýraznění1 5 12" xfId="3151"/>
    <cellStyle name="40 % – Zvýraznění1 5 2" xfId="3152"/>
    <cellStyle name="40 % – Zvýraznění1 5 2 2" xfId="3153"/>
    <cellStyle name="40 % – Zvýraznění1 5 2 3" xfId="3154"/>
    <cellStyle name="40 % – Zvýraznění1 5 2 4" xfId="3155"/>
    <cellStyle name="40 % – Zvýraznění1 5 2 5" xfId="3156"/>
    <cellStyle name="40 % – Zvýraznění1 5 3" xfId="3157"/>
    <cellStyle name="40 % – Zvýraznění1 5 3 2" xfId="3158"/>
    <cellStyle name="40 % – Zvýraznění1 5 3 3" xfId="3159"/>
    <cellStyle name="40 % – Zvýraznění1 5 3 4" xfId="3160"/>
    <cellStyle name="40 % – Zvýraznění1 5 3 5" xfId="3161"/>
    <cellStyle name="40 % – Zvýraznění1 5 4" xfId="3162"/>
    <cellStyle name="40 % – Zvýraznění1 5 4 2" xfId="3163"/>
    <cellStyle name="40 % – Zvýraznění1 5 4 3" xfId="3164"/>
    <cellStyle name="40 % – Zvýraznění1 5 4 4" xfId="3165"/>
    <cellStyle name="40 % – Zvýraznění1 5 5" xfId="3166"/>
    <cellStyle name="40 % – Zvýraznění1 5 5 2" xfId="3167"/>
    <cellStyle name="40 % – Zvýraznění1 5 5 3" xfId="3168"/>
    <cellStyle name="40 % – Zvýraznění1 5 5 4" xfId="3169"/>
    <cellStyle name="40 % – Zvýraznění1 5 6" xfId="3170"/>
    <cellStyle name="40 % – Zvýraznění1 5 6 2" xfId="3171"/>
    <cellStyle name="40 % – Zvýraznění1 5 6 3" xfId="3172"/>
    <cellStyle name="40 % – Zvýraznění1 5 6 4" xfId="3173"/>
    <cellStyle name="40 % – Zvýraznění1 5 7" xfId="3174"/>
    <cellStyle name="40 % – Zvýraznění1 5 7 2" xfId="3175"/>
    <cellStyle name="40 % – Zvýraznění1 5 7 3" xfId="3176"/>
    <cellStyle name="40 % – Zvýraznění1 5 7 4" xfId="3177"/>
    <cellStyle name="40 % – Zvýraznění1 5 8" xfId="3178"/>
    <cellStyle name="40 % – Zvýraznění1 5 8 2" xfId="3179"/>
    <cellStyle name="40 % – Zvýraznění1 5 8 3" xfId="3180"/>
    <cellStyle name="40 % – Zvýraznění1 5 8 4" xfId="3181"/>
    <cellStyle name="40 % – Zvýraznění1 5 9" xfId="3182"/>
    <cellStyle name="40 % – Zvýraznění1 6" xfId="3183"/>
    <cellStyle name="40 % – Zvýraznění1 6 10" xfId="3184"/>
    <cellStyle name="40 % – Zvýraznění1 6 11" xfId="3185"/>
    <cellStyle name="40 % – Zvýraznění1 6 2" xfId="3186"/>
    <cellStyle name="40 % – Zvýraznění1 6 2 2" xfId="3187"/>
    <cellStyle name="40 % – Zvýraznění1 6 2 3" xfId="3188"/>
    <cellStyle name="40 % – Zvýraznění1 6 2 4" xfId="3189"/>
    <cellStyle name="40 % – Zvýraznění1 6 3" xfId="3190"/>
    <cellStyle name="40 % – Zvýraznění1 6 3 2" xfId="3191"/>
    <cellStyle name="40 % – Zvýraznění1 6 3 3" xfId="3192"/>
    <cellStyle name="40 % – Zvýraznění1 6 3 4" xfId="3193"/>
    <cellStyle name="40 % – Zvýraznění1 6 4" xfId="3194"/>
    <cellStyle name="40 % – Zvýraznění1 6 4 2" xfId="3195"/>
    <cellStyle name="40 % – Zvýraznění1 6 4 3" xfId="3196"/>
    <cellStyle name="40 % – Zvýraznění1 6 4 4" xfId="3197"/>
    <cellStyle name="40 % – Zvýraznění1 6 5" xfId="3198"/>
    <cellStyle name="40 % – Zvýraznění1 6 5 2" xfId="3199"/>
    <cellStyle name="40 % – Zvýraznění1 6 5 3" xfId="3200"/>
    <cellStyle name="40 % – Zvýraznění1 6 5 4" xfId="3201"/>
    <cellStyle name="40 % – Zvýraznění1 6 6" xfId="3202"/>
    <cellStyle name="40 % – Zvýraznění1 6 6 2" xfId="3203"/>
    <cellStyle name="40 % – Zvýraznění1 6 6 3" xfId="3204"/>
    <cellStyle name="40 % – Zvýraznění1 6 6 4" xfId="3205"/>
    <cellStyle name="40 % – Zvýraznění1 6 7" xfId="3206"/>
    <cellStyle name="40 % – Zvýraznění1 6 7 2" xfId="3207"/>
    <cellStyle name="40 % – Zvýraznění1 6 7 3" xfId="3208"/>
    <cellStyle name="40 % – Zvýraznění1 6 7 4" xfId="3209"/>
    <cellStyle name="40 % – Zvýraznění1 6 8" xfId="3210"/>
    <cellStyle name="40 % – Zvýraznění1 6 9" xfId="3211"/>
    <cellStyle name="40 % – Zvýraznění1 7" xfId="3212"/>
    <cellStyle name="40 % – Zvýraznění1 7 2" xfId="3213"/>
    <cellStyle name="40 % – Zvýraznění1 7 3" xfId="3214"/>
    <cellStyle name="40 % – Zvýraznění1 7 4" xfId="3215"/>
    <cellStyle name="40 % – Zvýraznění1 7 5" xfId="3216"/>
    <cellStyle name="40 % – Zvýraznění1 8" xfId="3217"/>
    <cellStyle name="40 % – Zvýraznění1 8 2" xfId="3218"/>
    <cellStyle name="40 % – Zvýraznění1 8 3" xfId="3219"/>
    <cellStyle name="40 % – Zvýraznění1 8 4" xfId="3220"/>
    <cellStyle name="40 % – Zvýraznění1 8 5" xfId="3221"/>
    <cellStyle name="40 % – Zvýraznění1 9" xfId="3222"/>
    <cellStyle name="40 % – Zvýraznění1 9 2" xfId="3223"/>
    <cellStyle name="40 % – Zvýraznění1 9 3" xfId="3224"/>
    <cellStyle name="40 % – Zvýraznění1 9 4" xfId="3225"/>
    <cellStyle name="40 % – Zvýraznění2 10" xfId="3226"/>
    <cellStyle name="40 % – Zvýraznění2 10 2" xfId="3227"/>
    <cellStyle name="40 % – Zvýraznění2 10 3" xfId="3228"/>
    <cellStyle name="40 % – Zvýraznění2 10 4" xfId="3229"/>
    <cellStyle name="40 % – Zvýraznění2 11" xfId="3230"/>
    <cellStyle name="40 % – Zvýraznění2 11 2" xfId="3231"/>
    <cellStyle name="40 % – Zvýraznění2 11 3" xfId="3232"/>
    <cellStyle name="40 % – Zvýraznění2 11 4" xfId="3233"/>
    <cellStyle name="40 % – Zvýraznění2 12" xfId="3234"/>
    <cellStyle name="40 % – Zvýraznění2 12 2" xfId="3235"/>
    <cellStyle name="40 % – Zvýraznění2 12 3" xfId="3236"/>
    <cellStyle name="40 % – Zvýraznění2 12 4" xfId="3237"/>
    <cellStyle name="40 % – Zvýraznění2 13" xfId="3238"/>
    <cellStyle name="40 % – Zvýraznění2 13 2" xfId="3239"/>
    <cellStyle name="40 % – Zvýraznění2 14" xfId="3240"/>
    <cellStyle name="40 % – Zvýraznění2 14 2" xfId="3241"/>
    <cellStyle name="40 % – Zvýraznění2 15" xfId="3242"/>
    <cellStyle name="40 % – Zvýraznění2 15 2" xfId="3243"/>
    <cellStyle name="40 % – Zvýraznění2 16" xfId="3244"/>
    <cellStyle name="40 % – Zvýraznění2 16 2" xfId="3245"/>
    <cellStyle name="40 % – Zvýraznění2 17" xfId="3246"/>
    <cellStyle name="40 % – Zvýraznění2 17 2" xfId="3247"/>
    <cellStyle name="40 % – Zvýraznění2 18" xfId="3248"/>
    <cellStyle name="40 % – Zvýraznění2 18 2" xfId="3249"/>
    <cellStyle name="40 % – Zvýraznění2 19" xfId="3250"/>
    <cellStyle name="40 % – Zvýraznění2 19 2" xfId="3251"/>
    <cellStyle name="40 % – Zvýraznění2 2" xfId="3252"/>
    <cellStyle name="40 % – Zvýraznění2 2 10" xfId="3253"/>
    <cellStyle name="40 % – Zvýraznění2 2 10 2" xfId="3254"/>
    <cellStyle name="40 % – Zvýraznění2 2 11" xfId="3255"/>
    <cellStyle name="40 % – Zvýraznění2 2 11 2" xfId="3256"/>
    <cellStyle name="40 % – Zvýraznění2 2 12" xfId="3257"/>
    <cellStyle name="40 % – Zvýraznění2 2 12 2" xfId="3258"/>
    <cellStyle name="40 % – Zvýraznění2 2 13" xfId="3259"/>
    <cellStyle name="40 % – Zvýraznění2 2 13 2" xfId="3260"/>
    <cellStyle name="40 % – Zvýraznění2 2 14" xfId="3261"/>
    <cellStyle name="40 % – Zvýraznění2 2 2" xfId="3262"/>
    <cellStyle name="40 % – Zvýraznění2 2 2 10" xfId="3263"/>
    <cellStyle name="40 % – Zvýraznění2 2 2 10 2" xfId="3264"/>
    <cellStyle name="40 % – Zvýraznění2 2 2 11" xfId="3265"/>
    <cellStyle name="40 % – Zvýraznění2 2 2 11 2" xfId="3266"/>
    <cellStyle name="40 % – Zvýraznění2 2 2 12" xfId="3267"/>
    <cellStyle name="40 % – Zvýraznění2 2 2 12 2" xfId="3268"/>
    <cellStyle name="40 % – Zvýraznění2 2 2 13" xfId="3269"/>
    <cellStyle name="40 % – Zvýraznění2 2 2 2" xfId="3270"/>
    <cellStyle name="40 % – Zvýraznění2 2 2 2 10" xfId="3271"/>
    <cellStyle name="40 % – Zvýraznění2 2 2 2 2" xfId="3272"/>
    <cellStyle name="40 % – Zvýraznění2 2 2 2 2 2" xfId="3273"/>
    <cellStyle name="40 % – Zvýraznění2 2 2 2 3" xfId="3274"/>
    <cellStyle name="40 % – Zvýraznění2 2 2 2 3 2" xfId="3275"/>
    <cellStyle name="40 % – Zvýraznění2 2 2 2 4" xfId="3276"/>
    <cellStyle name="40 % – Zvýraznění2 2 2 2 4 2" xfId="3277"/>
    <cellStyle name="40 % – Zvýraznění2 2 2 2 5" xfId="3278"/>
    <cellStyle name="40 % – Zvýraznění2 2 2 2 5 2" xfId="3279"/>
    <cellStyle name="40 % – Zvýraznění2 2 2 2 6" xfId="3280"/>
    <cellStyle name="40 % – Zvýraznění2 2 2 2 6 2" xfId="3281"/>
    <cellStyle name="40 % – Zvýraznění2 2 2 2 7" xfId="3282"/>
    <cellStyle name="40 % – Zvýraznění2 2 2 2 7 2" xfId="3283"/>
    <cellStyle name="40 % – Zvýraznění2 2 2 2 8" xfId="3284"/>
    <cellStyle name="40 % – Zvýraznění2 2 2 2 8 2" xfId="3285"/>
    <cellStyle name="40 % – Zvýraznění2 2 2 2 9" xfId="3286"/>
    <cellStyle name="40 % – Zvýraznění2 2 2 2 9 2" xfId="3287"/>
    <cellStyle name="40 % – Zvýraznění2 2 2 3" xfId="3288"/>
    <cellStyle name="40 % – Zvýraznění2 2 2 3 10" xfId="3289"/>
    <cellStyle name="40 % – Zvýraznění2 2 2 3 2" xfId="3290"/>
    <cellStyle name="40 % – Zvýraznění2 2 2 3 2 2" xfId="3291"/>
    <cellStyle name="40 % – Zvýraznění2 2 2 3 3" xfId="3292"/>
    <cellStyle name="40 % – Zvýraznění2 2 2 3 3 2" xfId="3293"/>
    <cellStyle name="40 % – Zvýraznění2 2 2 3 4" xfId="3294"/>
    <cellStyle name="40 % – Zvýraznění2 2 2 3 4 2" xfId="3295"/>
    <cellStyle name="40 % – Zvýraznění2 2 2 3 5" xfId="3296"/>
    <cellStyle name="40 % – Zvýraznění2 2 2 3 5 2" xfId="3297"/>
    <cellStyle name="40 % – Zvýraznění2 2 2 3 6" xfId="3298"/>
    <cellStyle name="40 % – Zvýraznění2 2 2 3 6 2" xfId="3299"/>
    <cellStyle name="40 % – Zvýraznění2 2 2 3 7" xfId="3300"/>
    <cellStyle name="40 % – Zvýraznění2 2 2 3 7 2" xfId="3301"/>
    <cellStyle name="40 % – Zvýraznění2 2 2 3 8" xfId="3302"/>
    <cellStyle name="40 % – Zvýraznění2 2 2 3 8 2" xfId="3303"/>
    <cellStyle name="40 % – Zvýraznění2 2 2 3 9" xfId="3304"/>
    <cellStyle name="40 % – Zvýraznění2 2 2 3 9 2" xfId="3305"/>
    <cellStyle name="40 % – Zvýraznění2 2 2 4" xfId="3306"/>
    <cellStyle name="40 % – Zvýraznění2 2 2 4 10" xfId="3307"/>
    <cellStyle name="40 % – Zvýraznění2 2 2 4 2" xfId="3308"/>
    <cellStyle name="40 % – Zvýraznění2 2 2 4 2 2" xfId="3309"/>
    <cellStyle name="40 % – Zvýraznění2 2 2 4 3" xfId="3310"/>
    <cellStyle name="40 % – Zvýraznění2 2 2 4 3 2" xfId="3311"/>
    <cellStyle name="40 % – Zvýraznění2 2 2 4 4" xfId="3312"/>
    <cellStyle name="40 % – Zvýraznění2 2 2 4 4 2" xfId="3313"/>
    <cellStyle name="40 % – Zvýraznění2 2 2 4 5" xfId="3314"/>
    <cellStyle name="40 % – Zvýraznění2 2 2 4 5 2" xfId="3315"/>
    <cellStyle name="40 % – Zvýraznění2 2 2 4 6" xfId="3316"/>
    <cellStyle name="40 % – Zvýraznění2 2 2 4 6 2" xfId="3317"/>
    <cellStyle name="40 % – Zvýraznění2 2 2 4 7" xfId="3318"/>
    <cellStyle name="40 % – Zvýraznění2 2 2 4 7 2" xfId="3319"/>
    <cellStyle name="40 % – Zvýraznění2 2 2 4 8" xfId="3320"/>
    <cellStyle name="40 % – Zvýraznění2 2 2 4 8 2" xfId="3321"/>
    <cellStyle name="40 % – Zvýraznění2 2 2 4 9" xfId="3322"/>
    <cellStyle name="40 % – Zvýraznění2 2 2 4 9 2" xfId="3323"/>
    <cellStyle name="40 % – Zvýraznění2 2 2 5" xfId="3324"/>
    <cellStyle name="40 % – Zvýraznění2 2 2 5 2" xfId="3325"/>
    <cellStyle name="40 % – Zvýraznění2 2 2 6" xfId="3326"/>
    <cellStyle name="40 % – Zvýraznění2 2 2 6 2" xfId="3327"/>
    <cellStyle name="40 % – Zvýraznění2 2 2 7" xfId="3328"/>
    <cellStyle name="40 % – Zvýraznění2 2 2 7 2" xfId="3329"/>
    <cellStyle name="40 % – Zvýraznění2 2 2 8" xfId="3330"/>
    <cellStyle name="40 % – Zvýraznění2 2 2 8 2" xfId="3331"/>
    <cellStyle name="40 % – Zvýraznění2 2 2 9" xfId="3332"/>
    <cellStyle name="40 % – Zvýraznění2 2 2 9 2" xfId="3333"/>
    <cellStyle name="40 % – Zvýraznění2 2 3" xfId="3334"/>
    <cellStyle name="40 % – Zvýraznění2 2 3 10" xfId="3335"/>
    <cellStyle name="40 % – Zvýraznění2 2 3 2" xfId="3336"/>
    <cellStyle name="40 % – Zvýraznění2 2 3 2 2" xfId="3337"/>
    <cellStyle name="40 % – Zvýraznění2 2 3 3" xfId="3338"/>
    <cellStyle name="40 % – Zvýraznění2 2 3 3 2" xfId="3339"/>
    <cellStyle name="40 % – Zvýraznění2 2 3 4" xfId="3340"/>
    <cellStyle name="40 % – Zvýraznění2 2 3 4 2" xfId="3341"/>
    <cellStyle name="40 % – Zvýraznění2 2 3 5" xfId="3342"/>
    <cellStyle name="40 % – Zvýraznění2 2 3 5 2" xfId="3343"/>
    <cellStyle name="40 % – Zvýraznění2 2 3 6" xfId="3344"/>
    <cellStyle name="40 % – Zvýraznění2 2 3 6 2" xfId="3345"/>
    <cellStyle name="40 % – Zvýraznění2 2 3 7" xfId="3346"/>
    <cellStyle name="40 % – Zvýraznění2 2 3 7 2" xfId="3347"/>
    <cellStyle name="40 % – Zvýraznění2 2 3 8" xfId="3348"/>
    <cellStyle name="40 % – Zvýraznění2 2 3 8 2" xfId="3349"/>
    <cellStyle name="40 % – Zvýraznění2 2 3 9" xfId="3350"/>
    <cellStyle name="40 % – Zvýraznění2 2 3 9 2" xfId="3351"/>
    <cellStyle name="40 % – Zvýraznění2 2 4" xfId="3352"/>
    <cellStyle name="40 % – Zvýraznění2 2 4 10" xfId="3353"/>
    <cellStyle name="40 % – Zvýraznění2 2 4 2" xfId="3354"/>
    <cellStyle name="40 % – Zvýraznění2 2 4 2 2" xfId="3355"/>
    <cellStyle name="40 % – Zvýraznění2 2 4 3" xfId="3356"/>
    <cellStyle name="40 % – Zvýraznění2 2 4 3 2" xfId="3357"/>
    <cellStyle name="40 % – Zvýraznění2 2 4 4" xfId="3358"/>
    <cellStyle name="40 % – Zvýraznění2 2 4 4 2" xfId="3359"/>
    <cellStyle name="40 % – Zvýraznění2 2 4 5" xfId="3360"/>
    <cellStyle name="40 % – Zvýraznění2 2 4 5 2" xfId="3361"/>
    <cellStyle name="40 % – Zvýraznění2 2 4 6" xfId="3362"/>
    <cellStyle name="40 % – Zvýraznění2 2 4 6 2" xfId="3363"/>
    <cellStyle name="40 % – Zvýraznění2 2 4 7" xfId="3364"/>
    <cellStyle name="40 % – Zvýraznění2 2 4 7 2" xfId="3365"/>
    <cellStyle name="40 % – Zvýraznění2 2 4 8" xfId="3366"/>
    <cellStyle name="40 % – Zvýraznění2 2 4 8 2" xfId="3367"/>
    <cellStyle name="40 % – Zvýraznění2 2 4 9" xfId="3368"/>
    <cellStyle name="40 % – Zvýraznění2 2 4 9 2" xfId="3369"/>
    <cellStyle name="40 % – Zvýraznění2 2 5" xfId="3370"/>
    <cellStyle name="40 % – Zvýraznění2 2 5 10" xfId="3371"/>
    <cellStyle name="40 % – Zvýraznění2 2 5 2" xfId="3372"/>
    <cellStyle name="40 % – Zvýraznění2 2 5 2 2" xfId="3373"/>
    <cellStyle name="40 % – Zvýraznění2 2 5 3" xfId="3374"/>
    <cellStyle name="40 % – Zvýraznění2 2 5 3 2" xfId="3375"/>
    <cellStyle name="40 % – Zvýraznění2 2 5 4" xfId="3376"/>
    <cellStyle name="40 % – Zvýraznění2 2 5 4 2" xfId="3377"/>
    <cellStyle name="40 % – Zvýraznění2 2 5 5" xfId="3378"/>
    <cellStyle name="40 % – Zvýraznění2 2 5 5 2" xfId="3379"/>
    <cellStyle name="40 % – Zvýraznění2 2 5 6" xfId="3380"/>
    <cellStyle name="40 % – Zvýraznění2 2 5 6 2" xfId="3381"/>
    <cellStyle name="40 % – Zvýraznění2 2 5 7" xfId="3382"/>
    <cellStyle name="40 % – Zvýraznění2 2 5 7 2" xfId="3383"/>
    <cellStyle name="40 % – Zvýraznění2 2 5 8" xfId="3384"/>
    <cellStyle name="40 % – Zvýraznění2 2 5 8 2" xfId="3385"/>
    <cellStyle name="40 % – Zvýraznění2 2 5 9" xfId="3386"/>
    <cellStyle name="40 % – Zvýraznění2 2 5 9 2" xfId="3387"/>
    <cellStyle name="40 % – Zvýraznění2 2 6" xfId="3388"/>
    <cellStyle name="40 % – Zvýraznění2 2 6 2" xfId="3389"/>
    <cellStyle name="40 % – Zvýraznění2 2 7" xfId="3390"/>
    <cellStyle name="40 % – Zvýraznění2 2 7 2" xfId="3391"/>
    <cellStyle name="40 % – Zvýraznění2 2 8" xfId="3392"/>
    <cellStyle name="40 % – Zvýraznění2 2 8 2" xfId="3393"/>
    <cellStyle name="40 % – Zvýraznění2 2 9" xfId="3394"/>
    <cellStyle name="40 % – Zvýraznění2 2 9 2" xfId="3395"/>
    <cellStyle name="40 % – Zvýraznění2 20" xfId="3396"/>
    <cellStyle name="40 % – Zvýraznění2 3" xfId="3397"/>
    <cellStyle name="40 % – Zvýraznění2 3 10" xfId="3398"/>
    <cellStyle name="40 % – Zvýraznění2 3 10 2" xfId="3399"/>
    <cellStyle name="40 % – Zvýraznění2 3 10 3" xfId="3400"/>
    <cellStyle name="40 % – Zvýraznění2 3 10 4" xfId="3401"/>
    <cellStyle name="40 % – Zvýraznění2 3 11" xfId="3402"/>
    <cellStyle name="40 % – Zvýraznění2 3 12" xfId="3403"/>
    <cellStyle name="40 % – Zvýraznění2 3 13" xfId="3404"/>
    <cellStyle name="40 % – Zvýraznění2 3 14" xfId="3405"/>
    <cellStyle name="40 % – Zvýraznění2 3 14 2" xfId="3406"/>
    <cellStyle name="40 % – Zvýraznění2 3 15" xfId="3407"/>
    <cellStyle name="40 % – Zvýraznění2 3 15 2" xfId="3408"/>
    <cellStyle name="40 % – Zvýraznění2 3 16" xfId="3409"/>
    <cellStyle name="40 % – Zvýraznění2 3 16 2" xfId="3410"/>
    <cellStyle name="40 % – Zvýraznění2 3 17" xfId="3411"/>
    <cellStyle name="40 % – Zvýraznění2 3 17 2" xfId="3412"/>
    <cellStyle name="40 % – Zvýraznění2 3 18" xfId="3413"/>
    <cellStyle name="40 % – Zvýraznění2 3 18 2" xfId="3414"/>
    <cellStyle name="40 % – Zvýraznění2 3 19" xfId="3415"/>
    <cellStyle name="40 % – Zvýraznění2 3 19 2" xfId="3416"/>
    <cellStyle name="40 % – Zvýraznění2 3 2" xfId="3417"/>
    <cellStyle name="40 % – Zvýraznění2 3 2 10" xfId="3418"/>
    <cellStyle name="40 % – Zvýraznění2 3 2 11" xfId="3419"/>
    <cellStyle name="40 % – Zvýraznění2 3 2 12" xfId="3420"/>
    <cellStyle name="40 % – Zvýraznění2 3 2 12 2" xfId="3421"/>
    <cellStyle name="40 % – Zvýraznění2 3 2 13" xfId="3422"/>
    <cellStyle name="40 % – Zvýraznění2 3 2 13 2" xfId="3423"/>
    <cellStyle name="40 % – Zvýraznění2 3 2 14" xfId="3424"/>
    <cellStyle name="40 % – Zvýraznění2 3 2 14 2" xfId="3425"/>
    <cellStyle name="40 % – Zvýraznění2 3 2 15" xfId="3426"/>
    <cellStyle name="40 % – Zvýraznění2 3 2 15 2" xfId="3427"/>
    <cellStyle name="40 % – Zvýraznění2 3 2 16" xfId="3428"/>
    <cellStyle name="40 % – Zvýraznění2 3 2 16 2" xfId="3429"/>
    <cellStyle name="40 % – Zvýraznění2 3 2 17" xfId="3430"/>
    <cellStyle name="40 % – Zvýraznění2 3 2 17 2" xfId="3431"/>
    <cellStyle name="40 % – Zvýraznění2 3 2 18" xfId="3432"/>
    <cellStyle name="40 % – Zvýraznění2 3 2 18 2" xfId="3433"/>
    <cellStyle name="40 % – Zvýraznění2 3 2 19" xfId="3434"/>
    <cellStyle name="40 % – Zvýraznění2 3 2 2" xfId="3435"/>
    <cellStyle name="40 % – Zvýraznění2 3 2 2 10" xfId="3436"/>
    <cellStyle name="40 % – Zvýraznění2 3 2 2 2" xfId="3437"/>
    <cellStyle name="40 % – Zvýraznění2 3 2 2 2 2" xfId="3438"/>
    <cellStyle name="40 % – Zvýraznění2 3 2 2 3" xfId="3439"/>
    <cellStyle name="40 % – Zvýraznění2 3 2 2 3 2" xfId="3440"/>
    <cellStyle name="40 % – Zvýraznění2 3 2 2 4" xfId="3441"/>
    <cellStyle name="40 % – Zvýraznění2 3 2 2 4 2" xfId="3442"/>
    <cellStyle name="40 % – Zvýraznění2 3 2 2 5" xfId="3443"/>
    <cellStyle name="40 % – Zvýraznění2 3 2 2 5 2" xfId="3444"/>
    <cellStyle name="40 % – Zvýraznění2 3 2 2 6" xfId="3445"/>
    <cellStyle name="40 % – Zvýraznění2 3 2 2 6 2" xfId="3446"/>
    <cellStyle name="40 % – Zvýraznění2 3 2 2 7" xfId="3447"/>
    <cellStyle name="40 % – Zvýraznění2 3 2 2 8" xfId="3448"/>
    <cellStyle name="40 % – Zvýraznění2 3 2 2 9" xfId="3449"/>
    <cellStyle name="40 % – Zvýraznění2 3 2 3" xfId="3450"/>
    <cellStyle name="40 % – Zvýraznění2 3 2 3 2" xfId="3451"/>
    <cellStyle name="40 % – Zvýraznění2 3 2 3 3" xfId="3452"/>
    <cellStyle name="40 % – Zvýraznění2 3 2 3 4" xfId="3453"/>
    <cellStyle name="40 % – Zvýraznění2 3 2 3 5" xfId="3454"/>
    <cellStyle name="40 % – Zvýraznění2 3 2 4" xfId="3455"/>
    <cellStyle name="40 % – Zvýraznění2 3 2 4 2" xfId="3456"/>
    <cellStyle name="40 % – Zvýraznění2 3 2 4 3" xfId="3457"/>
    <cellStyle name="40 % – Zvýraznění2 3 2 4 4" xfId="3458"/>
    <cellStyle name="40 % – Zvýraznění2 3 2 4 5" xfId="3459"/>
    <cellStyle name="40 % – Zvýraznění2 3 2 5" xfId="3460"/>
    <cellStyle name="40 % – Zvýraznění2 3 2 5 2" xfId="3461"/>
    <cellStyle name="40 % – Zvýraznění2 3 2 5 3" xfId="3462"/>
    <cellStyle name="40 % – Zvýraznění2 3 2 5 4" xfId="3463"/>
    <cellStyle name="40 % – Zvýraznění2 3 2 6" xfId="3464"/>
    <cellStyle name="40 % – Zvýraznění2 3 2 6 2" xfId="3465"/>
    <cellStyle name="40 % – Zvýraznění2 3 2 6 3" xfId="3466"/>
    <cellStyle name="40 % – Zvýraznění2 3 2 6 4" xfId="3467"/>
    <cellStyle name="40 % – Zvýraznění2 3 2 7" xfId="3468"/>
    <cellStyle name="40 % – Zvýraznění2 3 2 7 2" xfId="3469"/>
    <cellStyle name="40 % – Zvýraznění2 3 2 7 3" xfId="3470"/>
    <cellStyle name="40 % – Zvýraznění2 3 2 7 4" xfId="3471"/>
    <cellStyle name="40 % – Zvýraznění2 3 2 8" xfId="3472"/>
    <cellStyle name="40 % – Zvýraznění2 3 2 8 2" xfId="3473"/>
    <cellStyle name="40 % – Zvýraznění2 3 2 8 3" xfId="3474"/>
    <cellStyle name="40 % – Zvýraznění2 3 2 8 4" xfId="3475"/>
    <cellStyle name="40 % – Zvýraznění2 3 2 9" xfId="3476"/>
    <cellStyle name="40 % – Zvýraznění2 3 20" xfId="3477"/>
    <cellStyle name="40 % – Zvýraznění2 3 20 2" xfId="3478"/>
    <cellStyle name="40 % – Zvýraznění2 3 21" xfId="3479"/>
    <cellStyle name="40 % – Zvýraznění2 3 3" xfId="3480"/>
    <cellStyle name="40 % – Zvýraznění2 3 3 10" xfId="3481"/>
    <cellStyle name="40 % – Zvýraznění2 3 3 11" xfId="3482"/>
    <cellStyle name="40 % – Zvýraznění2 3 3 2" xfId="3483"/>
    <cellStyle name="40 % – Zvýraznění2 3 3 2 2" xfId="3484"/>
    <cellStyle name="40 % – Zvýraznění2 3 3 2 3" xfId="3485"/>
    <cellStyle name="40 % – Zvýraznění2 3 3 2 4" xfId="3486"/>
    <cellStyle name="40 % – Zvýraznění2 3 3 3" xfId="3487"/>
    <cellStyle name="40 % – Zvýraznění2 3 3 3 2" xfId="3488"/>
    <cellStyle name="40 % – Zvýraznění2 3 3 3 3" xfId="3489"/>
    <cellStyle name="40 % – Zvýraznění2 3 3 3 4" xfId="3490"/>
    <cellStyle name="40 % – Zvýraznění2 3 3 4" xfId="3491"/>
    <cellStyle name="40 % – Zvýraznění2 3 3 4 2" xfId="3492"/>
    <cellStyle name="40 % – Zvýraznění2 3 3 4 3" xfId="3493"/>
    <cellStyle name="40 % – Zvýraznění2 3 3 4 4" xfId="3494"/>
    <cellStyle name="40 % – Zvýraznění2 3 3 5" xfId="3495"/>
    <cellStyle name="40 % – Zvýraznění2 3 3 5 2" xfId="3496"/>
    <cellStyle name="40 % – Zvýraznění2 3 3 5 3" xfId="3497"/>
    <cellStyle name="40 % – Zvýraznění2 3 3 5 4" xfId="3498"/>
    <cellStyle name="40 % – Zvýraznění2 3 3 6" xfId="3499"/>
    <cellStyle name="40 % – Zvýraznění2 3 3 6 2" xfId="3500"/>
    <cellStyle name="40 % – Zvýraznění2 3 3 6 3" xfId="3501"/>
    <cellStyle name="40 % – Zvýraznění2 3 3 6 4" xfId="3502"/>
    <cellStyle name="40 % – Zvýraznění2 3 3 7" xfId="3503"/>
    <cellStyle name="40 % – Zvýraznění2 3 3 7 2" xfId="3504"/>
    <cellStyle name="40 % – Zvýraznění2 3 3 7 3" xfId="3505"/>
    <cellStyle name="40 % – Zvýraznění2 3 3 7 4" xfId="3506"/>
    <cellStyle name="40 % – Zvýraznění2 3 3 8" xfId="3507"/>
    <cellStyle name="40 % – Zvýraznění2 3 3 9" xfId="3508"/>
    <cellStyle name="40 % – Zvýraznění2 3 4" xfId="3509"/>
    <cellStyle name="40 % – Zvýraznění2 3 4 2" xfId="3510"/>
    <cellStyle name="40 % – Zvýraznění2 3 4 3" xfId="3511"/>
    <cellStyle name="40 % – Zvýraznění2 3 4 4" xfId="3512"/>
    <cellStyle name="40 % – Zvýraznění2 3 4 5" xfId="3513"/>
    <cellStyle name="40 % – Zvýraznění2 3 5" xfId="3514"/>
    <cellStyle name="40 % – Zvýraznění2 3 5 2" xfId="3515"/>
    <cellStyle name="40 % – Zvýraznění2 3 5 3" xfId="3516"/>
    <cellStyle name="40 % – Zvýraznění2 3 5 4" xfId="3517"/>
    <cellStyle name="40 % – Zvýraznění2 3 5 5" xfId="3518"/>
    <cellStyle name="40 % – Zvýraznění2 3 6" xfId="3519"/>
    <cellStyle name="40 % – Zvýraznění2 3 6 2" xfId="3520"/>
    <cellStyle name="40 % – Zvýraznění2 3 6 3" xfId="3521"/>
    <cellStyle name="40 % – Zvýraznění2 3 6 4" xfId="3522"/>
    <cellStyle name="40 % – Zvýraznění2 3 7" xfId="3523"/>
    <cellStyle name="40 % – Zvýraznění2 3 7 2" xfId="3524"/>
    <cellStyle name="40 % – Zvýraznění2 3 7 3" xfId="3525"/>
    <cellStyle name="40 % – Zvýraznění2 3 7 4" xfId="3526"/>
    <cellStyle name="40 % – Zvýraznění2 3 8" xfId="3527"/>
    <cellStyle name="40 % – Zvýraznění2 3 8 2" xfId="3528"/>
    <cellStyle name="40 % – Zvýraznění2 3 8 3" xfId="3529"/>
    <cellStyle name="40 % – Zvýraznění2 3 8 4" xfId="3530"/>
    <cellStyle name="40 % – Zvýraznění2 3 9" xfId="3531"/>
    <cellStyle name="40 % – Zvýraznění2 3 9 2" xfId="3532"/>
    <cellStyle name="40 % – Zvýraznění2 3 9 3" xfId="3533"/>
    <cellStyle name="40 % – Zvýraznění2 3 9 4" xfId="3534"/>
    <cellStyle name="40 % – Zvýraznění2 4" xfId="3535"/>
    <cellStyle name="40 % – Zvýraznění2 4 10" xfId="3536"/>
    <cellStyle name="40 % – Zvýraznění2 4 11" xfId="3537"/>
    <cellStyle name="40 % – Zvýraznění2 4 12" xfId="3538"/>
    <cellStyle name="40 % – Zvýraznění2 4 13" xfId="3539"/>
    <cellStyle name="40 % – Zvýraznění2 4 14" xfId="3540"/>
    <cellStyle name="40 % – Zvýraznění2 4 2" xfId="3541"/>
    <cellStyle name="40 % – Zvýraznění2 4 2 10" xfId="3542"/>
    <cellStyle name="40 % – Zvýraznění2 4 2 11" xfId="3543"/>
    <cellStyle name="40 % – Zvýraznění2 4 2 12" xfId="3544"/>
    <cellStyle name="40 % – Zvýraznění2 4 2 2" xfId="3545"/>
    <cellStyle name="40 % – Zvýraznění2 4 2 2 2" xfId="3546"/>
    <cellStyle name="40 % – Zvýraznění2 4 2 2 3" xfId="3547"/>
    <cellStyle name="40 % – Zvýraznění2 4 2 2 4" xfId="3548"/>
    <cellStyle name="40 % – Zvýraznění2 4 2 2 5" xfId="3549"/>
    <cellStyle name="40 % – Zvýraznění2 4 2 2 6" xfId="3550"/>
    <cellStyle name="40 % – Zvýraznění2 4 2 3" xfId="3551"/>
    <cellStyle name="40 % – Zvýraznění2 4 2 3 2" xfId="3552"/>
    <cellStyle name="40 % – Zvýraznění2 4 2 3 3" xfId="3553"/>
    <cellStyle name="40 % – Zvýraznění2 4 2 3 4" xfId="3554"/>
    <cellStyle name="40 % – Zvýraznění2 4 2 3 5" xfId="3555"/>
    <cellStyle name="40 % – Zvýraznění2 4 2 4" xfId="3556"/>
    <cellStyle name="40 % – Zvýraznění2 4 2 4 2" xfId="3557"/>
    <cellStyle name="40 % – Zvýraznění2 4 2 4 3" xfId="3558"/>
    <cellStyle name="40 % – Zvýraznění2 4 2 4 4" xfId="3559"/>
    <cellStyle name="40 % – Zvýraznění2 4 2 5" xfId="3560"/>
    <cellStyle name="40 % – Zvýraznění2 4 2 5 2" xfId="3561"/>
    <cellStyle name="40 % – Zvýraznění2 4 2 5 3" xfId="3562"/>
    <cellStyle name="40 % – Zvýraznění2 4 2 5 4" xfId="3563"/>
    <cellStyle name="40 % – Zvýraznění2 4 2 6" xfId="3564"/>
    <cellStyle name="40 % – Zvýraznění2 4 2 6 2" xfId="3565"/>
    <cellStyle name="40 % – Zvýraznění2 4 2 6 3" xfId="3566"/>
    <cellStyle name="40 % – Zvýraznění2 4 2 6 4" xfId="3567"/>
    <cellStyle name="40 % – Zvýraznění2 4 2 7" xfId="3568"/>
    <cellStyle name="40 % – Zvýraznění2 4 2 7 2" xfId="3569"/>
    <cellStyle name="40 % – Zvýraznění2 4 2 7 3" xfId="3570"/>
    <cellStyle name="40 % – Zvýraznění2 4 2 7 4" xfId="3571"/>
    <cellStyle name="40 % – Zvýraznění2 4 2 8" xfId="3572"/>
    <cellStyle name="40 % – Zvýraznění2 4 2 9" xfId="3573"/>
    <cellStyle name="40 % – Zvýraznění2 4 3" xfId="3574"/>
    <cellStyle name="40 % – Zvýraznění2 4 3 2" xfId="3575"/>
    <cellStyle name="40 % – Zvýraznění2 4 3 2 2" xfId="3576"/>
    <cellStyle name="40 % – Zvýraznění2 4 3 3" xfId="3577"/>
    <cellStyle name="40 % – Zvýraznění2 4 3 4" xfId="3578"/>
    <cellStyle name="40 % – Zvýraznění2 4 3 5" xfId="3579"/>
    <cellStyle name="40 % – Zvýraznění2 4 3 6" xfId="3580"/>
    <cellStyle name="40 % – Zvýraznění2 4 4" xfId="3581"/>
    <cellStyle name="40 % – Zvýraznění2 4 4 2" xfId="3582"/>
    <cellStyle name="40 % – Zvýraznění2 4 4 3" xfId="3583"/>
    <cellStyle name="40 % – Zvýraznění2 4 4 4" xfId="3584"/>
    <cellStyle name="40 % – Zvýraznění2 4 4 5" xfId="3585"/>
    <cellStyle name="40 % – Zvýraznění2 4 4 6" xfId="3586"/>
    <cellStyle name="40 % – Zvýraznění2 4 5" xfId="3587"/>
    <cellStyle name="40 % – Zvýraznění2 4 5 2" xfId="3588"/>
    <cellStyle name="40 % – Zvýraznění2 4 5 3" xfId="3589"/>
    <cellStyle name="40 % – Zvýraznění2 4 5 4" xfId="3590"/>
    <cellStyle name="40 % – Zvýraznění2 4 5 5" xfId="3591"/>
    <cellStyle name="40 % – Zvýraznění2 4 6" xfId="3592"/>
    <cellStyle name="40 % – Zvýraznění2 4 6 2" xfId="3593"/>
    <cellStyle name="40 % – Zvýraznění2 4 6 3" xfId="3594"/>
    <cellStyle name="40 % – Zvýraznění2 4 6 4" xfId="3595"/>
    <cellStyle name="40 % – Zvýraznění2 4 7" xfId="3596"/>
    <cellStyle name="40 % – Zvýraznění2 4 7 2" xfId="3597"/>
    <cellStyle name="40 % – Zvýraznění2 4 7 3" xfId="3598"/>
    <cellStyle name="40 % – Zvýraznění2 4 7 4" xfId="3599"/>
    <cellStyle name="40 % – Zvýraznění2 4 8" xfId="3600"/>
    <cellStyle name="40 % – Zvýraznění2 4 8 2" xfId="3601"/>
    <cellStyle name="40 % – Zvýraznění2 4 8 3" xfId="3602"/>
    <cellStyle name="40 % – Zvýraznění2 4 8 4" xfId="3603"/>
    <cellStyle name="40 % – Zvýraznění2 4 9" xfId="3604"/>
    <cellStyle name="40 % – Zvýraznění2 4 9 2" xfId="3605"/>
    <cellStyle name="40 % – Zvýraznění2 4 9 3" xfId="3606"/>
    <cellStyle name="40 % – Zvýraznění2 4 9 4" xfId="3607"/>
    <cellStyle name="40 % – Zvýraznění2 5" xfId="3608"/>
    <cellStyle name="40 % – Zvýraznění2 5 10" xfId="3609"/>
    <cellStyle name="40 % – Zvýraznění2 5 11" xfId="3610"/>
    <cellStyle name="40 % – Zvýraznění2 5 12" xfId="3611"/>
    <cellStyle name="40 % – Zvýraznění2 5 2" xfId="3612"/>
    <cellStyle name="40 % – Zvýraznění2 5 2 2" xfId="3613"/>
    <cellStyle name="40 % – Zvýraznění2 5 2 3" xfId="3614"/>
    <cellStyle name="40 % – Zvýraznění2 5 2 4" xfId="3615"/>
    <cellStyle name="40 % – Zvýraznění2 5 2 5" xfId="3616"/>
    <cellStyle name="40 % – Zvýraznění2 5 3" xfId="3617"/>
    <cellStyle name="40 % – Zvýraznění2 5 3 2" xfId="3618"/>
    <cellStyle name="40 % – Zvýraznění2 5 3 3" xfId="3619"/>
    <cellStyle name="40 % – Zvýraznění2 5 3 4" xfId="3620"/>
    <cellStyle name="40 % – Zvýraznění2 5 3 5" xfId="3621"/>
    <cellStyle name="40 % – Zvýraznění2 5 4" xfId="3622"/>
    <cellStyle name="40 % – Zvýraznění2 5 4 2" xfId="3623"/>
    <cellStyle name="40 % – Zvýraznění2 5 4 3" xfId="3624"/>
    <cellStyle name="40 % – Zvýraznění2 5 4 4" xfId="3625"/>
    <cellStyle name="40 % – Zvýraznění2 5 5" xfId="3626"/>
    <cellStyle name="40 % – Zvýraznění2 5 5 2" xfId="3627"/>
    <cellStyle name="40 % – Zvýraznění2 5 5 3" xfId="3628"/>
    <cellStyle name="40 % – Zvýraznění2 5 5 4" xfId="3629"/>
    <cellStyle name="40 % – Zvýraznění2 5 6" xfId="3630"/>
    <cellStyle name="40 % – Zvýraznění2 5 6 2" xfId="3631"/>
    <cellStyle name="40 % – Zvýraznění2 5 6 3" xfId="3632"/>
    <cellStyle name="40 % – Zvýraznění2 5 6 4" xfId="3633"/>
    <cellStyle name="40 % – Zvýraznění2 5 7" xfId="3634"/>
    <cellStyle name="40 % – Zvýraznění2 5 7 2" xfId="3635"/>
    <cellStyle name="40 % – Zvýraznění2 5 7 3" xfId="3636"/>
    <cellStyle name="40 % – Zvýraznění2 5 7 4" xfId="3637"/>
    <cellStyle name="40 % – Zvýraznění2 5 8" xfId="3638"/>
    <cellStyle name="40 % – Zvýraznění2 5 8 2" xfId="3639"/>
    <cellStyle name="40 % – Zvýraznění2 5 8 3" xfId="3640"/>
    <cellStyle name="40 % – Zvýraznění2 5 8 4" xfId="3641"/>
    <cellStyle name="40 % – Zvýraznění2 5 9" xfId="3642"/>
    <cellStyle name="40 % – Zvýraznění2 6" xfId="3643"/>
    <cellStyle name="40 % – Zvýraznění2 6 10" xfId="3644"/>
    <cellStyle name="40 % – Zvýraznění2 6 11" xfId="3645"/>
    <cellStyle name="40 % – Zvýraznění2 6 2" xfId="3646"/>
    <cellStyle name="40 % – Zvýraznění2 6 2 2" xfId="3647"/>
    <cellStyle name="40 % – Zvýraznění2 6 2 3" xfId="3648"/>
    <cellStyle name="40 % – Zvýraznění2 6 2 4" xfId="3649"/>
    <cellStyle name="40 % – Zvýraznění2 6 3" xfId="3650"/>
    <cellStyle name="40 % – Zvýraznění2 6 3 2" xfId="3651"/>
    <cellStyle name="40 % – Zvýraznění2 6 3 3" xfId="3652"/>
    <cellStyle name="40 % – Zvýraznění2 6 3 4" xfId="3653"/>
    <cellStyle name="40 % – Zvýraznění2 6 4" xfId="3654"/>
    <cellStyle name="40 % – Zvýraznění2 6 4 2" xfId="3655"/>
    <cellStyle name="40 % – Zvýraznění2 6 4 3" xfId="3656"/>
    <cellStyle name="40 % – Zvýraznění2 6 4 4" xfId="3657"/>
    <cellStyle name="40 % – Zvýraznění2 6 5" xfId="3658"/>
    <cellStyle name="40 % – Zvýraznění2 6 5 2" xfId="3659"/>
    <cellStyle name="40 % – Zvýraznění2 6 5 3" xfId="3660"/>
    <cellStyle name="40 % – Zvýraznění2 6 5 4" xfId="3661"/>
    <cellStyle name="40 % – Zvýraznění2 6 6" xfId="3662"/>
    <cellStyle name="40 % – Zvýraznění2 6 6 2" xfId="3663"/>
    <cellStyle name="40 % – Zvýraznění2 6 6 3" xfId="3664"/>
    <cellStyle name="40 % – Zvýraznění2 6 6 4" xfId="3665"/>
    <cellStyle name="40 % – Zvýraznění2 6 7" xfId="3666"/>
    <cellStyle name="40 % – Zvýraznění2 6 7 2" xfId="3667"/>
    <cellStyle name="40 % – Zvýraznění2 6 7 3" xfId="3668"/>
    <cellStyle name="40 % – Zvýraznění2 6 7 4" xfId="3669"/>
    <cellStyle name="40 % – Zvýraznění2 6 8" xfId="3670"/>
    <cellStyle name="40 % – Zvýraznění2 6 9" xfId="3671"/>
    <cellStyle name="40 % – Zvýraznění2 7" xfId="3672"/>
    <cellStyle name="40 % – Zvýraznění2 7 2" xfId="3673"/>
    <cellStyle name="40 % – Zvýraznění2 7 3" xfId="3674"/>
    <cellStyle name="40 % – Zvýraznění2 7 4" xfId="3675"/>
    <cellStyle name="40 % – Zvýraznění2 7 5" xfId="3676"/>
    <cellStyle name="40 % – Zvýraznění2 8" xfId="3677"/>
    <cellStyle name="40 % – Zvýraznění2 8 2" xfId="3678"/>
    <cellStyle name="40 % – Zvýraznění2 8 3" xfId="3679"/>
    <cellStyle name="40 % – Zvýraznění2 8 4" xfId="3680"/>
    <cellStyle name="40 % – Zvýraznění2 8 5" xfId="3681"/>
    <cellStyle name="40 % – Zvýraznění2 9" xfId="3682"/>
    <cellStyle name="40 % – Zvýraznění2 9 2" xfId="3683"/>
    <cellStyle name="40 % – Zvýraznění2 9 3" xfId="3684"/>
    <cellStyle name="40 % – Zvýraznění2 9 4" xfId="3685"/>
    <cellStyle name="40 % – Zvýraznění3 10" xfId="3686"/>
    <cellStyle name="40 % – Zvýraznění3 10 2" xfId="3687"/>
    <cellStyle name="40 % – Zvýraznění3 10 3" xfId="3688"/>
    <cellStyle name="40 % – Zvýraznění3 10 4" xfId="3689"/>
    <cellStyle name="40 % – Zvýraznění3 11" xfId="3690"/>
    <cellStyle name="40 % – Zvýraznění3 11 2" xfId="3691"/>
    <cellStyle name="40 % – Zvýraznění3 11 3" xfId="3692"/>
    <cellStyle name="40 % – Zvýraznění3 11 4" xfId="3693"/>
    <cellStyle name="40 % – Zvýraznění3 12" xfId="3694"/>
    <cellStyle name="40 % – Zvýraznění3 12 2" xfId="3695"/>
    <cellStyle name="40 % – Zvýraznění3 12 3" xfId="3696"/>
    <cellStyle name="40 % – Zvýraznění3 12 4" xfId="3697"/>
    <cellStyle name="40 % – Zvýraznění3 13" xfId="3698"/>
    <cellStyle name="40 % – Zvýraznění3 13 2" xfId="3699"/>
    <cellStyle name="40 % – Zvýraznění3 14" xfId="3700"/>
    <cellStyle name="40 % – Zvýraznění3 14 2" xfId="3701"/>
    <cellStyle name="40 % – Zvýraznění3 15" xfId="3702"/>
    <cellStyle name="40 % – Zvýraznění3 15 2" xfId="3703"/>
    <cellStyle name="40 % – Zvýraznění3 16" xfId="3704"/>
    <cellStyle name="40 % – Zvýraznění3 16 2" xfId="3705"/>
    <cellStyle name="40 % – Zvýraznění3 17" xfId="3706"/>
    <cellStyle name="40 % – Zvýraznění3 17 2" xfId="3707"/>
    <cellStyle name="40 % – Zvýraznění3 18" xfId="3708"/>
    <cellStyle name="40 % – Zvýraznění3 18 2" xfId="3709"/>
    <cellStyle name="40 % – Zvýraznění3 19" xfId="3710"/>
    <cellStyle name="40 % – Zvýraznění3 19 2" xfId="3711"/>
    <cellStyle name="40 % – Zvýraznění3 2" xfId="3712"/>
    <cellStyle name="40 % – Zvýraznění3 2 10" xfId="3713"/>
    <cellStyle name="40 % – Zvýraznění3 2 10 2" xfId="3714"/>
    <cellStyle name="40 % – Zvýraznění3 2 11" xfId="3715"/>
    <cellStyle name="40 % – Zvýraznění3 2 11 2" xfId="3716"/>
    <cellStyle name="40 % – Zvýraznění3 2 12" xfId="3717"/>
    <cellStyle name="40 % – Zvýraznění3 2 12 2" xfId="3718"/>
    <cellStyle name="40 % – Zvýraznění3 2 13" xfId="3719"/>
    <cellStyle name="40 % – Zvýraznění3 2 13 2" xfId="3720"/>
    <cellStyle name="40 % – Zvýraznění3 2 14" xfId="3721"/>
    <cellStyle name="40 % – Zvýraznění3 2 2" xfId="3722"/>
    <cellStyle name="40 % – Zvýraznění3 2 2 10" xfId="3723"/>
    <cellStyle name="40 % – Zvýraznění3 2 2 10 2" xfId="3724"/>
    <cellStyle name="40 % – Zvýraznění3 2 2 11" xfId="3725"/>
    <cellStyle name="40 % – Zvýraznění3 2 2 11 2" xfId="3726"/>
    <cellStyle name="40 % – Zvýraznění3 2 2 12" xfId="3727"/>
    <cellStyle name="40 % – Zvýraznění3 2 2 12 2" xfId="3728"/>
    <cellStyle name="40 % – Zvýraznění3 2 2 13" xfId="3729"/>
    <cellStyle name="40 % – Zvýraznění3 2 2 2" xfId="3730"/>
    <cellStyle name="40 % – Zvýraznění3 2 2 2 10" xfId="3731"/>
    <cellStyle name="40 % – Zvýraznění3 2 2 2 2" xfId="3732"/>
    <cellStyle name="40 % – Zvýraznění3 2 2 2 2 2" xfId="3733"/>
    <cellStyle name="40 % – Zvýraznění3 2 2 2 3" xfId="3734"/>
    <cellStyle name="40 % – Zvýraznění3 2 2 2 3 2" xfId="3735"/>
    <cellStyle name="40 % – Zvýraznění3 2 2 2 4" xfId="3736"/>
    <cellStyle name="40 % – Zvýraznění3 2 2 2 4 2" xfId="3737"/>
    <cellStyle name="40 % – Zvýraznění3 2 2 2 5" xfId="3738"/>
    <cellStyle name="40 % – Zvýraznění3 2 2 2 5 2" xfId="3739"/>
    <cellStyle name="40 % – Zvýraznění3 2 2 2 6" xfId="3740"/>
    <cellStyle name="40 % – Zvýraznění3 2 2 2 6 2" xfId="3741"/>
    <cellStyle name="40 % – Zvýraznění3 2 2 2 7" xfId="3742"/>
    <cellStyle name="40 % – Zvýraznění3 2 2 2 7 2" xfId="3743"/>
    <cellStyle name="40 % – Zvýraznění3 2 2 2 8" xfId="3744"/>
    <cellStyle name="40 % – Zvýraznění3 2 2 2 8 2" xfId="3745"/>
    <cellStyle name="40 % – Zvýraznění3 2 2 2 9" xfId="3746"/>
    <cellStyle name="40 % – Zvýraznění3 2 2 2 9 2" xfId="3747"/>
    <cellStyle name="40 % – Zvýraznění3 2 2 3" xfId="3748"/>
    <cellStyle name="40 % – Zvýraznění3 2 2 3 10" xfId="3749"/>
    <cellStyle name="40 % – Zvýraznění3 2 2 3 2" xfId="3750"/>
    <cellStyle name="40 % – Zvýraznění3 2 2 3 2 2" xfId="3751"/>
    <cellStyle name="40 % – Zvýraznění3 2 2 3 3" xfId="3752"/>
    <cellStyle name="40 % – Zvýraznění3 2 2 3 3 2" xfId="3753"/>
    <cellStyle name="40 % – Zvýraznění3 2 2 3 4" xfId="3754"/>
    <cellStyle name="40 % – Zvýraznění3 2 2 3 4 2" xfId="3755"/>
    <cellStyle name="40 % – Zvýraznění3 2 2 3 5" xfId="3756"/>
    <cellStyle name="40 % – Zvýraznění3 2 2 3 5 2" xfId="3757"/>
    <cellStyle name="40 % – Zvýraznění3 2 2 3 6" xfId="3758"/>
    <cellStyle name="40 % – Zvýraznění3 2 2 3 6 2" xfId="3759"/>
    <cellStyle name="40 % – Zvýraznění3 2 2 3 7" xfId="3760"/>
    <cellStyle name="40 % – Zvýraznění3 2 2 3 7 2" xfId="3761"/>
    <cellStyle name="40 % – Zvýraznění3 2 2 3 8" xfId="3762"/>
    <cellStyle name="40 % – Zvýraznění3 2 2 3 8 2" xfId="3763"/>
    <cellStyle name="40 % – Zvýraznění3 2 2 3 9" xfId="3764"/>
    <cellStyle name="40 % – Zvýraznění3 2 2 3 9 2" xfId="3765"/>
    <cellStyle name="40 % – Zvýraznění3 2 2 4" xfId="3766"/>
    <cellStyle name="40 % – Zvýraznění3 2 2 4 10" xfId="3767"/>
    <cellStyle name="40 % – Zvýraznění3 2 2 4 2" xfId="3768"/>
    <cellStyle name="40 % – Zvýraznění3 2 2 4 2 2" xfId="3769"/>
    <cellStyle name="40 % – Zvýraznění3 2 2 4 3" xfId="3770"/>
    <cellStyle name="40 % – Zvýraznění3 2 2 4 3 2" xfId="3771"/>
    <cellStyle name="40 % – Zvýraznění3 2 2 4 4" xfId="3772"/>
    <cellStyle name="40 % – Zvýraznění3 2 2 4 4 2" xfId="3773"/>
    <cellStyle name="40 % – Zvýraznění3 2 2 4 5" xfId="3774"/>
    <cellStyle name="40 % – Zvýraznění3 2 2 4 5 2" xfId="3775"/>
    <cellStyle name="40 % – Zvýraznění3 2 2 4 6" xfId="3776"/>
    <cellStyle name="40 % – Zvýraznění3 2 2 4 6 2" xfId="3777"/>
    <cellStyle name="40 % – Zvýraznění3 2 2 4 7" xfId="3778"/>
    <cellStyle name="40 % – Zvýraznění3 2 2 4 7 2" xfId="3779"/>
    <cellStyle name="40 % – Zvýraznění3 2 2 4 8" xfId="3780"/>
    <cellStyle name="40 % – Zvýraznění3 2 2 4 8 2" xfId="3781"/>
    <cellStyle name="40 % – Zvýraznění3 2 2 4 9" xfId="3782"/>
    <cellStyle name="40 % – Zvýraznění3 2 2 4 9 2" xfId="3783"/>
    <cellStyle name="40 % – Zvýraznění3 2 2 5" xfId="3784"/>
    <cellStyle name="40 % – Zvýraznění3 2 2 5 2" xfId="3785"/>
    <cellStyle name="40 % – Zvýraznění3 2 2 6" xfId="3786"/>
    <cellStyle name="40 % – Zvýraznění3 2 2 6 2" xfId="3787"/>
    <cellStyle name="40 % – Zvýraznění3 2 2 7" xfId="3788"/>
    <cellStyle name="40 % – Zvýraznění3 2 2 7 2" xfId="3789"/>
    <cellStyle name="40 % – Zvýraznění3 2 2 8" xfId="3790"/>
    <cellStyle name="40 % – Zvýraznění3 2 2 8 2" xfId="3791"/>
    <cellStyle name="40 % – Zvýraznění3 2 2 9" xfId="3792"/>
    <cellStyle name="40 % – Zvýraznění3 2 2 9 2" xfId="3793"/>
    <cellStyle name="40 % – Zvýraznění3 2 3" xfId="3794"/>
    <cellStyle name="40 % – Zvýraznění3 2 3 10" xfId="3795"/>
    <cellStyle name="40 % – Zvýraznění3 2 3 2" xfId="3796"/>
    <cellStyle name="40 % – Zvýraznění3 2 3 2 2" xfId="3797"/>
    <cellStyle name="40 % – Zvýraznění3 2 3 3" xfId="3798"/>
    <cellStyle name="40 % – Zvýraznění3 2 3 3 2" xfId="3799"/>
    <cellStyle name="40 % – Zvýraznění3 2 3 4" xfId="3800"/>
    <cellStyle name="40 % – Zvýraznění3 2 3 4 2" xfId="3801"/>
    <cellStyle name="40 % – Zvýraznění3 2 3 5" xfId="3802"/>
    <cellStyle name="40 % – Zvýraznění3 2 3 5 2" xfId="3803"/>
    <cellStyle name="40 % – Zvýraznění3 2 3 6" xfId="3804"/>
    <cellStyle name="40 % – Zvýraznění3 2 3 6 2" xfId="3805"/>
    <cellStyle name="40 % – Zvýraznění3 2 3 7" xfId="3806"/>
    <cellStyle name="40 % – Zvýraznění3 2 3 7 2" xfId="3807"/>
    <cellStyle name="40 % – Zvýraznění3 2 3 8" xfId="3808"/>
    <cellStyle name="40 % – Zvýraznění3 2 3 8 2" xfId="3809"/>
    <cellStyle name="40 % – Zvýraznění3 2 3 9" xfId="3810"/>
    <cellStyle name="40 % – Zvýraznění3 2 3 9 2" xfId="3811"/>
    <cellStyle name="40 % – Zvýraznění3 2 4" xfId="3812"/>
    <cellStyle name="40 % – Zvýraznění3 2 4 10" xfId="3813"/>
    <cellStyle name="40 % – Zvýraznění3 2 4 2" xfId="3814"/>
    <cellStyle name="40 % – Zvýraznění3 2 4 2 2" xfId="3815"/>
    <cellStyle name="40 % – Zvýraznění3 2 4 3" xfId="3816"/>
    <cellStyle name="40 % – Zvýraznění3 2 4 3 2" xfId="3817"/>
    <cellStyle name="40 % – Zvýraznění3 2 4 4" xfId="3818"/>
    <cellStyle name="40 % – Zvýraznění3 2 4 4 2" xfId="3819"/>
    <cellStyle name="40 % – Zvýraznění3 2 4 5" xfId="3820"/>
    <cellStyle name="40 % – Zvýraznění3 2 4 5 2" xfId="3821"/>
    <cellStyle name="40 % – Zvýraznění3 2 4 6" xfId="3822"/>
    <cellStyle name="40 % – Zvýraznění3 2 4 6 2" xfId="3823"/>
    <cellStyle name="40 % – Zvýraznění3 2 4 7" xfId="3824"/>
    <cellStyle name="40 % – Zvýraznění3 2 4 7 2" xfId="3825"/>
    <cellStyle name="40 % – Zvýraznění3 2 4 8" xfId="3826"/>
    <cellStyle name="40 % – Zvýraznění3 2 4 8 2" xfId="3827"/>
    <cellStyle name="40 % – Zvýraznění3 2 4 9" xfId="3828"/>
    <cellStyle name="40 % – Zvýraznění3 2 4 9 2" xfId="3829"/>
    <cellStyle name="40 % – Zvýraznění3 2 5" xfId="3830"/>
    <cellStyle name="40 % – Zvýraznění3 2 5 10" xfId="3831"/>
    <cellStyle name="40 % – Zvýraznění3 2 5 2" xfId="3832"/>
    <cellStyle name="40 % – Zvýraznění3 2 5 2 2" xfId="3833"/>
    <cellStyle name="40 % – Zvýraznění3 2 5 3" xfId="3834"/>
    <cellStyle name="40 % – Zvýraznění3 2 5 3 2" xfId="3835"/>
    <cellStyle name="40 % – Zvýraznění3 2 5 4" xfId="3836"/>
    <cellStyle name="40 % – Zvýraznění3 2 5 4 2" xfId="3837"/>
    <cellStyle name="40 % – Zvýraznění3 2 5 5" xfId="3838"/>
    <cellStyle name="40 % – Zvýraznění3 2 5 5 2" xfId="3839"/>
    <cellStyle name="40 % – Zvýraznění3 2 5 6" xfId="3840"/>
    <cellStyle name="40 % – Zvýraznění3 2 5 6 2" xfId="3841"/>
    <cellStyle name="40 % – Zvýraznění3 2 5 7" xfId="3842"/>
    <cellStyle name="40 % – Zvýraznění3 2 5 7 2" xfId="3843"/>
    <cellStyle name="40 % – Zvýraznění3 2 5 8" xfId="3844"/>
    <cellStyle name="40 % – Zvýraznění3 2 5 8 2" xfId="3845"/>
    <cellStyle name="40 % – Zvýraznění3 2 5 9" xfId="3846"/>
    <cellStyle name="40 % – Zvýraznění3 2 5 9 2" xfId="3847"/>
    <cellStyle name="40 % – Zvýraznění3 2 6" xfId="3848"/>
    <cellStyle name="40 % – Zvýraznění3 2 6 2" xfId="3849"/>
    <cellStyle name="40 % – Zvýraznění3 2 7" xfId="3850"/>
    <cellStyle name="40 % – Zvýraznění3 2 7 2" xfId="3851"/>
    <cellStyle name="40 % – Zvýraznění3 2 8" xfId="3852"/>
    <cellStyle name="40 % – Zvýraznění3 2 8 2" xfId="3853"/>
    <cellStyle name="40 % – Zvýraznění3 2 9" xfId="3854"/>
    <cellStyle name="40 % – Zvýraznění3 2 9 2" xfId="3855"/>
    <cellStyle name="40 % – Zvýraznění3 20" xfId="3856"/>
    <cellStyle name="40 % – Zvýraznění3 3" xfId="3857"/>
    <cellStyle name="40 % – Zvýraznění3 3 10" xfId="3858"/>
    <cellStyle name="40 % – Zvýraznění3 3 10 2" xfId="3859"/>
    <cellStyle name="40 % – Zvýraznění3 3 10 3" xfId="3860"/>
    <cellStyle name="40 % – Zvýraznění3 3 10 4" xfId="3861"/>
    <cellStyle name="40 % – Zvýraznění3 3 11" xfId="3862"/>
    <cellStyle name="40 % – Zvýraznění3 3 12" xfId="3863"/>
    <cellStyle name="40 % – Zvýraznění3 3 13" xfId="3864"/>
    <cellStyle name="40 % – Zvýraznění3 3 14" xfId="3865"/>
    <cellStyle name="40 % – Zvýraznění3 3 14 2" xfId="3866"/>
    <cellStyle name="40 % – Zvýraznění3 3 15" xfId="3867"/>
    <cellStyle name="40 % – Zvýraznění3 3 15 2" xfId="3868"/>
    <cellStyle name="40 % – Zvýraznění3 3 16" xfId="3869"/>
    <cellStyle name="40 % – Zvýraznění3 3 16 2" xfId="3870"/>
    <cellStyle name="40 % – Zvýraznění3 3 17" xfId="3871"/>
    <cellStyle name="40 % – Zvýraznění3 3 17 2" xfId="3872"/>
    <cellStyle name="40 % – Zvýraznění3 3 18" xfId="3873"/>
    <cellStyle name="40 % – Zvýraznění3 3 18 2" xfId="3874"/>
    <cellStyle name="40 % – Zvýraznění3 3 19" xfId="3875"/>
    <cellStyle name="40 % – Zvýraznění3 3 19 2" xfId="3876"/>
    <cellStyle name="40 % – Zvýraznění3 3 2" xfId="3877"/>
    <cellStyle name="40 % – Zvýraznění3 3 2 10" xfId="3878"/>
    <cellStyle name="40 % – Zvýraznění3 3 2 11" xfId="3879"/>
    <cellStyle name="40 % – Zvýraznění3 3 2 12" xfId="3880"/>
    <cellStyle name="40 % – Zvýraznění3 3 2 12 2" xfId="3881"/>
    <cellStyle name="40 % – Zvýraznění3 3 2 13" xfId="3882"/>
    <cellStyle name="40 % – Zvýraznění3 3 2 13 2" xfId="3883"/>
    <cellStyle name="40 % – Zvýraznění3 3 2 14" xfId="3884"/>
    <cellStyle name="40 % – Zvýraznění3 3 2 14 2" xfId="3885"/>
    <cellStyle name="40 % – Zvýraznění3 3 2 15" xfId="3886"/>
    <cellStyle name="40 % – Zvýraznění3 3 2 15 2" xfId="3887"/>
    <cellStyle name="40 % – Zvýraznění3 3 2 16" xfId="3888"/>
    <cellStyle name="40 % – Zvýraznění3 3 2 16 2" xfId="3889"/>
    <cellStyle name="40 % – Zvýraznění3 3 2 17" xfId="3890"/>
    <cellStyle name="40 % – Zvýraznění3 3 2 17 2" xfId="3891"/>
    <cellStyle name="40 % – Zvýraznění3 3 2 18" xfId="3892"/>
    <cellStyle name="40 % – Zvýraznění3 3 2 18 2" xfId="3893"/>
    <cellStyle name="40 % – Zvýraznění3 3 2 19" xfId="3894"/>
    <cellStyle name="40 % – Zvýraznění3 3 2 2" xfId="3895"/>
    <cellStyle name="40 % – Zvýraznění3 3 2 2 10" xfId="3896"/>
    <cellStyle name="40 % – Zvýraznění3 3 2 2 2" xfId="3897"/>
    <cellStyle name="40 % – Zvýraznění3 3 2 2 2 2" xfId="3898"/>
    <cellStyle name="40 % – Zvýraznění3 3 2 2 3" xfId="3899"/>
    <cellStyle name="40 % – Zvýraznění3 3 2 2 3 2" xfId="3900"/>
    <cellStyle name="40 % – Zvýraznění3 3 2 2 4" xfId="3901"/>
    <cellStyle name="40 % – Zvýraznění3 3 2 2 4 2" xfId="3902"/>
    <cellStyle name="40 % – Zvýraznění3 3 2 2 5" xfId="3903"/>
    <cellStyle name="40 % – Zvýraznění3 3 2 2 5 2" xfId="3904"/>
    <cellStyle name="40 % – Zvýraznění3 3 2 2 6" xfId="3905"/>
    <cellStyle name="40 % – Zvýraznění3 3 2 2 6 2" xfId="3906"/>
    <cellStyle name="40 % – Zvýraznění3 3 2 2 7" xfId="3907"/>
    <cellStyle name="40 % – Zvýraznění3 3 2 2 8" xfId="3908"/>
    <cellStyle name="40 % – Zvýraznění3 3 2 2 9" xfId="3909"/>
    <cellStyle name="40 % – Zvýraznění3 3 2 3" xfId="3910"/>
    <cellStyle name="40 % – Zvýraznění3 3 2 3 2" xfId="3911"/>
    <cellStyle name="40 % – Zvýraznění3 3 2 3 3" xfId="3912"/>
    <cellStyle name="40 % – Zvýraznění3 3 2 3 4" xfId="3913"/>
    <cellStyle name="40 % – Zvýraznění3 3 2 3 5" xfId="3914"/>
    <cellStyle name="40 % – Zvýraznění3 3 2 4" xfId="3915"/>
    <cellStyle name="40 % – Zvýraznění3 3 2 4 2" xfId="3916"/>
    <cellStyle name="40 % – Zvýraznění3 3 2 4 3" xfId="3917"/>
    <cellStyle name="40 % – Zvýraznění3 3 2 4 4" xfId="3918"/>
    <cellStyle name="40 % – Zvýraznění3 3 2 4 5" xfId="3919"/>
    <cellStyle name="40 % – Zvýraznění3 3 2 5" xfId="3920"/>
    <cellStyle name="40 % – Zvýraznění3 3 2 5 2" xfId="3921"/>
    <cellStyle name="40 % – Zvýraznění3 3 2 5 3" xfId="3922"/>
    <cellStyle name="40 % – Zvýraznění3 3 2 5 4" xfId="3923"/>
    <cellStyle name="40 % – Zvýraznění3 3 2 6" xfId="3924"/>
    <cellStyle name="40 % – Zvýraznění3 3 2 6 2" xfId="3925"/>
    <cellStyle name="40 % – Zvýraznění3 3 2 6 3" xfId="3926"/>
    <cellStyle name="40 % – Zvýraznění3 3 2 6 4" xfId="3927"/>
    <cellStyle name="40 % – Zvýraznění3 3 2 7" xfId="3928"/>
    <cellStyle name="40 % – Zvýraznění3 3 2 7 2" xfId="3929"/>
    <cellStyle name="40 % – Zvýraznění3 3 2 7 3" xfId="3930"/>
    <cellStyle name="40 % – Zvýraznění3 3 2 7 4" xfId="3931"/>
    <cellStyle name="40 % – Zvýraznění3 3 2 8" xfId="3932"/>
    <cellStyle name="40 % – Zvýraznění3 3 2 8 2" xfId="3933"/>
    <cellStyle name="40 % – Zvýraznění3 3 2 8 3" xfId="3934"/>
    <cellStyle name="40 % – Zvýraznění3 3 2 8 4" xfId="3935"/>
    <cellStyle name="40 % – Zvýraznění3 3 2 9" xfId="3936"/>
    <cellStyle name="40 % – Zvýraznění3 3 20" xfId="3937"/>
    <cellStyle name="40 % – Zvýraznění3 3 20 2" xfId="3938"/>
    <cellStyle name="40 % – Zvýraznění3 3 21" xfId="3939"/>
    <cellStyle name="40 % – Zvýraznění3 3 3" xfId="3940"/>
    <cellStyle name="40 % – Zvýraznění3 3 3 10" xfId="3941"/>
    <cellStyle name="40 % – Zvýraznění3 3 3 11" xfId="3942"/>
    <cellStyle name="40 % – Zvýraznění3 3 3 2" xfId="3943"/>
    <cellStyle name="40 % – Zvýraznění3 3 3 2 2" xfId="3944"/>
    <cellStyle name="40 % – Zvýraznění3 3 3 2 3" xfId="3945"/>
    <cellStyle name="40 % – Zvýraznění3 3 3 2 4" xfId="3946"/>
    <cellStyle name="40 % – Zvýraznění3 3 3 3" xfId="3947"/>
    <cellStyle name="40 % – Zvýraznění3 3 3 3 2" xfId="3948"/>
    <cellStyle name="40 % – Zvýraznění3 3 3 3 3" xfId="3949"/>
    <cellStyle name="40 % – Zvýraznění3 3 3 3 4" xfId="3950"/>
    <cellStyle name="40 % – Zvýraznění3 3 3 4" xfId="3951"/>
    <cellStyle name="40 % – Zvýraznění3 3 3 4 2" xfId="3952"/>
    <cellStyle name="40 % – Zvýraznění3 3 3 4 3" xfId="3953"/>
    <cellStyle name="40 % – Zvýraznění3 3 3 4 4" xfId="3954"/>
    <cellStyle name="40 % – Zvýraznění3 3 3 5" xfId="3955"/>
    <cellStyle name="40 % – Zvýraznění3 3 3 5 2" xfId="3956"/>
    <cellStyle name="40 % – Zvýraznění3 3 3 5 3" xfId="3957"/>
    <cellStyle name="40 % – Zvýraznění3 3 3 5 4" xfId="3958"/>
    <cellStyle name="40 % – Zvýraznění3 3 3 6" xfId="3959"/>
    <cellStyle name="40 % – Zvýraznění3 3 3 6 2" xfId="3960"/>
    <cellStyle name="40 % – Zvýraznění3 3 3 6 3" xfId="3961"/>
    <cellStyle name="40 % – Zvýraznění3 3 3 6 4" xfId="3962"/>
    <cellStyle name="40 % – Zvýraznění3 3 3 7" xfId="3963"/>
    <cellStyle name="40 % – Zvýraznění3 3 3 7 2" xfId="3964"/>
    <cellStyle name="40 % – Zvýraznění3 3 3 7 3" xfId="3965"/>
    <cellStyle name="40 % – Zvýraznění3 3 3 7 4" xfId="3966"/>
    <cellStyle name="40 % – Zvýraznění3 3 3 8" xfId="3967"/>
    <cellStyle name="40 % – Zvýraznění3 3 3 9" xfId="3968"/>
    <cellStyle name="40 % – Zvýraznění3 3 4" xfId="3969"/>
    <cellStyle name="40 % – Zvýraznění3 3 4 2" xfId="3970"/>
    <cellStyle name="40 % – Zvýraznění3 3 4 3" xfId="3971"/>
    <cellStyle name="40 % – Zvýraznění3 3 4 4" xfId="3972"/>
    <cellStyle name="40 % – Zvýraznění3 3 4 5" xfId="3973"/>
    <cellStyle name="40 % – Zvýraznění3 3 5" xfId="3974"/>
    <cellStyle name="40 % – Zvýraznění3 3 5 2" xfId="3975"/>
    <cellStyle name="40 % – Zvýraznění3 3 5 3" xfId="3976"/>
    <cellStyle name="40 % – Zvýraznění3 3 5 4" xfId="3977"/>
    <cellStyle name="40 % – Zvýraznění3 3 5 5" xfId="3978"/>
    <cellStyle name="40 % – Zvýraznění3 3 6" xfId="3979"/>
    <cellStyle name="40 % – Zvýraznění3 3 6 2" xfId="3980"/>
    <cellStyle name="40 % – Zvýraznění3 3 6 3" xfId="3981"/>
    <cellStyle name="40 % – Zvýraznění3 3 6 4" xfId="3982"/>
    <cellStyle name="40 % – Zvýraznění3 3 7" xfId="3983"/>
    <cellStyle name="40 % – Zvýraznění3 3 7 2" xfId="3984"/>
    <cellStyle name="40 % – Zvýraznění3 3 7 3" xfId="3985"/>
    <cellStyle name="40 % – Zvýraznění3 3 7 4" xfId="3986"/>
    <cellStyle name="40 % – Zvýraznění3 3 8" xfId="3987"/>
    <cellStyle name="40 % – Zvýraznění3 3 8 2" xfId="3988"/>
    <cellStyle name="40 % – Zvýraznění3 3 8 3" xfId="3989"/>
    <cellStyle name="40 % – Zvýraznění3 3 8 4" xfId="3990"/>
    <cellStyle name="40 % – Zvýraznění3 3 9" xfId="3991"/>
    <cellStyle name="40 % – Zvýraznění3 3 9 2" xfId="3992"/>
    <cellStyle name="40 % – Zvýraznění3 3 9 3" xfId="3993"/>
    <cellStyle name="40 % – Zvýraznění3 3 9 4" xfId="3994"/>
    <cellStyle name="40 % – Zvýraznění3 4" xfId="3995"/>
    <cellStyle name="40 % – Zvýraznění3 4 10" xfId="3996"/>
    <cellStyle name="40 % – Zvýraznění3 4 11" xfId="3997"/>
    <cellStyle name="40 % – Zvýraznění3 4 12" xfId="3998"/>
    <cellStyle name="40 % – Zvýraznění3 4 13" xfId="3999"/>
    <cellStyle name="40 % – Zvýraznění3 4 14" xfId="4000"/>
    <cellStyle name="40 % – Zvýraznění3 4 2" xfId="4001"/>
    <cellStyle name="40 % – Zvýraznění3 4 2 10" xfId="4002"/>
    <cellStyle name="40 % – Zvýraznění3 4 2 11" xfId="4003"/>
    <cellStyle name="40 % – Zvýraznění3 4 2 12" xfId="4004"/>
    <cellStyle name="40 % – Zvýraznění3 4 2 2" xfId="4005"/>
    <cellStyle name="40 % – Zvýraznění3 4 2 2 2" xfId="4006"/>
    <cellStyle name="40 % – Zvýraznění3 4 2 2 3" xfId="4007"/>
    <cellStyle name="40 % – Zvýraznění3 4 2 2 4" xfId="4008"/>
    <cellStyle name="40 % – Zvýraznění3 4 2 2 5" xfId="4009"/>
    <cellStyle name="40 % – Zvýraznění3 4 2 2 6" xfId="4010"/>
    <cellStyle name="40 % – Zvýraznění3 4 2 3" xfId="4011"/>
    <cellStyle name="40 % – Zvýraznění3 4 2 3 2" xfId="4012"/>
    <cellStyle name="40 % – Zvýraznění3 4 2 3 3" xfId="4013"/>
    <cellStyle name="40 % – Zvýraznění3 4 2 3 4" xfId="4014"/>
    <cellStyle name="40 % – Zvýraznění3 4 2 3 5" xfId="4015"/>
    <cellStyle name="40 % – Zvýraznění3 4 2 4" xfId="4016"/>
    <cellStyle name="40 % – Zvýraznění3 4 2 4 2" xfId="4017"/>
    <cellStyle name="40 % – Zvýraznění3 4 2 4 3" xfId="4018"/>
    <cellStyle name="40 % – Zvýraznění3 4 2 4 4" xfId="4019"/>
    <cellStyle name="40 % – Zvýraznění3 4 2 5" xfId="4020"/>
    <cellStyle name="40 % – Zvýraznění3 4 2 5 2" xfId="4021"/>
    <cellStyle name="40 % – Zvýraznění3 4 2 5 3" xfId="4022"/>
    <cellStyle name="40 % – Zvýraznění3 4 2 5 4" xfId="4023"/>
    <cellStyle name="40 % – Zvýraznění3 4 2 6" xfId="4024"/>
    <cellStyle name="40 % – Zvýraznění3 4 2 6 2" xfId="4025"/>
    <cellStyle name="40 % – Zvýraznění3 4 2 6 3" xfId="4026"/>
    <cellStyle name="40 % – Zvýraznění3 4 2 6 4" xfId="4027"/>
    <cellStyle name="40 % – Zvýraznění3 4 2 7" xfId="4028"/>
    <cellStyle name="40 % – Zvýraznění3 4 2 7 2" xfId="4029"/>
    <cellStyle name="40 % – Zvýraznění3 4 2 7 3" xfId="4030"/>
    <cellStyle name="40 % – Zvýraznění3 4 2 7 4" xfId="4031"/>
    <cellStyle name="40 % – Zvýraznění3 4 2 8" xfId="4032"/>
    <cellStyle name="40 % – Zvýraznění3 4 2 9" xfId="4033"/>
    <cellStyle name="40 % – Zvýraznění3 4 3" xfId="4034"/>
    <cellStyle name="40 % – Zvýraznění3 4 3 2" xfId="4035"/>
    <cellStyle name="40 % – Zvýraznění3 4 3 2 2" xfId="4036"/>
    <cellStyle name="40 % – Zvýraznění3 4 3 3" xfId="4037"/>
    <cellStyle name="40 % – Zvýraznění3 4 3 4" xfId="4038"/>
    <cellStyle name="40 % – Zvýraznění3 4 3 5" xfId="4039"/>
    <cellStyle name="40 % – Zvýraznění3 4 3 6" xfId="4040"/>
    <cellStyle name="40 % – Zvýraznění3 4 4" xfId="4041"/>
    <cellStyle name="40 % – Zvýraznění3 4 4 2" xfId="4042"/>
    <cellStyle name="40 % – Zvýraznění3 4 4 3" xfId="4043"/>
    <cellStyle name="40 % – Zvýraznění3 4 4 4" xfId="4044"/>
    <cellStyle name="40 % – Zvýraznění3 4 4 5" xfId="4045"/>
    <cellStyle name="40 % – Zvýraznění3 4 4 6" xfId="4046"/>
    <cellStyle name="40 % – Zvýraznění3 4 5" xfId="4047"/>
    <cellStyle name="40 % – Zvýraznění3 4 5 2" xfId="4048"/>
    <cellStyle name="40 % – Zvýraznění3 4 5 3" xfId="4049"/>
    <cellStyle name="40 % – Zvýraznění3 4 5 4" xfId="4050"/>
    <cellStyle name="40 % – Zvýraznění3 4 5 5" xfId="4051"/>
    <cellStyle name="40 % – Zvýraznění3 4 6" xfId="4052"/>
    <cellStyle name="40 % – Zvýraznění3 4 6 2" xfId="4053"/>
    <cellStyle name="40 % – Zvýraznění3 4 6 3" xfId="4054"/>
    <cellStyle name="40 % – Zvýraznění3 4 6 4" xfId="4055"/>
    <cellStyle name="40 % – Zvýraznění3 4 7" xfId="4056"/>
    <cellStyle name="40 % – Zvýraznění3 4 7 2" xfId="4057"/>
    <cellStyle name="40 % – Zvýraznění3 4 7 3" xfId="4058"/>
    <cellStyle name="40 % – Zvýraznění3 4 7 4" xfId="4059"/>
    <cellStyle name="40 % – Zvýraznění3 4 8" xfId="4060"/>
    <cellStyle name="40 % – Zvýraznění3 4 8 2" xfId="4061"/>
    <cellStyle name="40 % – Zvýraznění3 4 8 3" xfId="4062"/>
    <cellStyle name="40 % – Zvýraznění3 4 8 4" xfId="4063"/>
    <cellStyle name="40 % – Zvýraznění3 4 9" xfId="4064"/>
    <cellStyle name="40 % – Zvýraznění3 4 9 2" xfId="4065"/>
    <cellStyle name="40 % – Zvýraznění3 4 9 3" xfId="4066"/>
    <cellStyle name="40 % – Zvýraznění3 4 9 4" xfId="4067"/>
    <cellStyle name="40 % – Zvýraznění3 5" xfId="4068"/>
    <cellStyle name="40 % – Zvýraznění3 5 10" xfId="4069"/>
    <cellStyle name="40 % – Zvýraznění3 5 11" xfId="4070"/>
    <cellStyle name="40 % – Zvýraznění3 5 12" xfId="4071"/>
    <cellStyle name="40 % – Zvýraznění3 5 2" xfId="4072"/>
    <cellStyle name="40 % – Zvýraznění3 5 2 2" xfId="4073"/>
    <cellStyle name="40 % – Zvýraznění3 5 2 3" xfId="4074"/>
    <cellStyle name="40 % – Zvýraznění3 5 2 4" xfId="4075"/>
    <cellStyle name="40 % – Zvýraznění3 5 2 5" xfId="4076"/>
    <cellStyle name="40 % – Zvýraznění3 5 3" xfId="4077"/>
    <cellStyle name="40 % – Zvýraznění3 5 3 2" xfId="4078"/>
    <cellStyle name="40 % – Zvýraznění3 5 3 3" xfId="4079"/>
    <cellStyle name="40 % – Zvýraznění3 5 3 4" xfId="4080"/>
    <cellStyle name="40 % – Zvýraznění3 5 3 5" xfId="4081"/>
    <cellStyle name="40 % – Zvýraznění3 5 4" xfId="4082"/>
    <cellStyle name="40 % – Zvýraznění3 5 4 2" xfId="4083"/>
    <cellStyle name="40 % – Zvýraznění3 5 4 3" xfId="4084"/>
    <cellStyle name="40 % – Zvýraznění3 5 4 4" xfId="4085"/>
    <cellStyle name="40 % – Zvýraznění3 5 5" xfId="4086"/>
    <cellStyle name="40 % – Zvýraznění3 5 5 2" xfId="4087"/>
    <cellStyle name="40 % – Zvýraznění3 5 5 3" xfId="4088"/>
    <cellStyle name="40 % – Zvýraznění3 5 5 4" xfId="4089"/>
    <cellStyle name="40 % – Zvýraznění3 5 6" xfId="4090"/>
    <cellStyle name="40 % – Zvýraznění3 5 6 2" xfId="4091"/>
    <cellStyle name="40 % – Zvýraznění3 5 6 3" xfId="4092"/>
    <cellStyle name="40 % – Zvýraznění3 5 6 4" xfId="4093"/>
    <cellStyle name="40 % – Zvýraznění3 5 7" xfId="4094"/>
    <cellStyle name="40 % – Zvýraznění3 5 7 2" xfId="4095"/>
    <cellStyle name="40 % – Zvýraznění3 5 7 3" xfId="4096"/>
    <cellStyle name="40 % – Zvýraznění3 5 7 4" xfId="4097"/>
    <cellStyle name="40 % – Zvýraznění3 5 8" xfId="4098"/>
    <cellStyle name="40 % – Zvýraznění3 5 8 2" xfId="4099"/>
    <cellStyle name="40 % – Zvýraznění3 5 8 3" xfId="4100"/>
    <cellStyle name="40 % – Zvýraznění3 5 8 4" xfId="4101"/>
    <cellStyle name="40 % – Zvýraznění3 5 9" xfId="4102"/>
    <cellStyle name="40 % – Zvýraznění3 6" xfId="4103"/>
    <cellStyle name="40 % – Zvýraznění3 6 10" xfId="4104"/>
    <cellStyle name="40 % – Zvýraznění3 6 11" xfId="4105"/>
    <cellStyle name="40 % – Zvýraznění3 6 2" xfId="4106"/>
    <cellStyle name="40 % – Zvýraznění3 6 2 2" xfId="4107"/>
    <cellStyle name="40 % – Zvýraznění3 6 2 3" xfId="4108"/>
    <cellStyle name="40 % – Zvýraznění3 6 2 4" xfId="4109"/>
    <cellStyle name="40 % – Zvýraznění3 6 3" xfId="4110"/>
    <cellStyle name="40 % – Zvýraznění3 6 3 2" xfId="4111"/>
    <cellStyle name="40 % – Zvýraznění3 6 3 3" xfId="4112"/>
    <cellStyle name="40 % – Zvýraznění3 6 3 4" xfId="4113"/>
    <cellStyle name="40 % – Zvýraznění3 6 4" xfId="4114"/>
    <cellStyle name="40 % – Zvýraznění3 6 4 2" xfId="4115"/>
    <cellStyle name="40 % – Zvýraznění3 6 4 3" xfId="4116"/>
    <cellStyle name="40 % – Zvýraznění3 6 4 4" xfId="4117"/>
    <cellStyle name="40 % – Zvýraznění3 6 5" xfId="4118"/>
    <cellStyle name="40 % – Zvýraznění3 6 5 2" xfId="4119"/>
    <cellStyle name="40 % – Zvýraznění3 6 5 3" xfId="4120"/>
    <cellStyle name="40 % – Zvýraznění3 6 5 4" xfId="4121"/>
    <cellStyle name="40 % – Zvýraznění3 6 6" xfId="4122"/>
    <cellStyle name="40 % – Zvýraznění3 6 6 2" xfId="4123"/>
    <cellStyle name="40 % – Zvýraznění3 6 6 3" xfId="4124"/>
    <cellStyle name="40 % – Zvýraznění3 6 6 4" xfId="4125"/>
    <cellStyle name="40 % – Zvýraznění3 6 7" xfId="4126"/>
    <cellStyle name="40 % – Zvýraznění3 6 7 2" xfId="4127"/>
    <cellStyle name="40 % – Zvýraznění3 6 7 3" xfId="4128"/>
    <cellStyle name="40 % – Zvýraznění3 6 7 4" xfId="4129"/>
    <cellStyle name="40 % – Zvýraznění3 6 8" xfId="4130"/>
    <cellStyle name="40 % – Zvýraznění3 6 9" xfId="4131"/>
    <cellStyle name="40 % – Zvýraznění3 7" xfId="4132"/>
    <cellStyle name="40 % – Zvýraznění3 7 2" xfId="4133"/>
    <cellStyle name="40 % – Zvýraznění3 7 3" xfId="4134"/>
    <cellStyle name="40 % – Zvýraznění3 7 4" xfId="4135"/>
    <cellStyle name="40 % – Zvýraznění3 7 5" xfId="4136"/>
    <cellStyle name="40 % – Zvýraznění3 8" xfId="4137"/>
    <cellStyle name="40 % – Zvýraznění3 8 2" xfId="4138"/>
    <cellStyle name="40 % – Zvýraznění3 8 3" xfId="4139"/>
    <cellStyle name="40 % – Zvýraznění3 8 4" xfId="4140"/>
    <cellStyle name="40 % – Zvýraznění3 8 5" xfId="4141"/>
    <cellStyle name="40 % – Zvýraznění3 9" xfId="4142"/>
    <cellStyle name="40 % – Zvýraznění3 9 2" xfId="4143"/>
    <cellStyle name="40 % – Zvýraznění3 9 3" xfId="4144"/>
    <cellStyle name="40 % – Zvýraznění3 9 4" xfId="4145"/>
    <cellStyle name="40 % – Zvýraznění4 10" xfId="4146"/>
    <cellStyle name="40 % – Zvýraznění4 10 2" xfId="4147"/>
    <cellStyle name="40 % – Zvýraznění4 10 3" xfId="4148"/>
    <cellStyle name="40 % – Zvýraznění4 10 4" xfId="4149"/>
    <cellStyle name="40 % – Zvýraznění4 11" xfId="4150"/>
    <cellStyle name="40 % – Zvýraznění4 11 2" xfId="4151"/>
    <cellStyle name="40 % – Zvýraznění4 11 3" xfId="4152"/>
    <cellStyle name="40 % – Zvýraznění4 11 4" xfId="4153"/>
    <cellStyle name="40 % – Zvýraznění4 12" xfId="4154"/>
    <cellStyle name="40 % – Zvýraznění4 12 2" xfId="4155"/>
    <cellStyle name="40 % – Zvýraznění4 12 3" xfId="4156"/>
    <cellStyle name="40 % – Zvýraznění4 12 4" xfId="4157"/>
    <cellStyle name="40 % – Zvýraznění4 13" xfId="4158"/>
    <cellStyle name="40 % – Zvýraznění4 13 2" xfId="4159"/>
    <cellStyle name="40 % – Zvýraznění4 14" xfId="4160"/>
    <cellStyle name="40 % – Zvýraznění4 14 2" xfId="4161"/>
    <cellStyle name="40 % – Zvýraznění4 15" xfId="4162"/>
    <cellStyle name="40 % – Zvýraznění4 15 2" xfId="4163"/>
    <cellStyle name="40 % – Zvýraznění4 16" xfId="4164"/>
    <cellStyle name="40 % – Zvýraznění4 16 2" xfId="4165"/>
    <cellStyle name="40 % – Zvýraznění4 17" xfId="4166"/>
    <cellStyle name="40 % – Zvýraznění4 17 2" xfId="4167"/>
    <cellStyle name="40 % – Zvýraznění4 18" xfId="4168"/>
    <cellStyle name="40 % – Zvýraznění4 18 2" xfId="4169"/>
    <cellStyle name="40 % – Zvýraznění4 19" xfId="4170"/>
    <cellStyle name="40 % – Zvýraznění4 19 2" xfId="4171"/>
    <cellStyle name="40 % – Zvýraznění4 2" xfId="4172"/>
    <cellStyle name="40 % – Zvýraznění4 2 10" xfId="4173"/>
    <cellStyle name="40 % – Zvýraznění4 2 10 2" xfId="4174"/>
    <cellStyle name="40 % – Zvýraznění4 2 11" xfId="4175"/>
    <cellStyle name="40 % – Zvýraznění4 2 11 2" xfId="4176"/>
    <cellStyle name="40 % – Zvýraznění4 2 12" xfId="4177"/>
    <cellStyle name="40 % – Zvýraznění4 2 12 2" xfId="4178"/>
    <cellStyle name="40 % – Zvýraznění4 2 13" xfId="4179"/>
    <cellStyle name="40 % – Zvýraznění4 2 13 2" xfId="4180"/>
    <cellStyle name="40 % – Zvýraznění4 2 14" xfId="4181"/>
    <cellStyle name="40 % – Zvýraznění4 2 2" xfId="4182"/>
    <cellStyle name="40 % – Zvýraznění4 2 2 10" xfId="4183"/>
    <cellStyle name="40 % – Zvýraznění4 2 2 10 2" xfId="4184"/>
    <cellStyle name="40 % – Zvýraznění4 2 2 11" xfId="4185"/>
    <cellStyle name="40 % – Zvýraznění4 2 2 11 2" xfId="4186"/>
    <cellStyle name="40 % – Zvýraznění4 2 2 12" xfId="4187"/>
    <cellStyle name="40 % – Zvýraznění4 2 2 12 2" xfId="4188"/>
    <cellStyle name="40 % – Zvýraznění4 2 2 13" xfId="4189"/>
    <cellStyle name="40 % – Zvýraznění4 2 2 2" xfId="4190"/>
    <cellStyle name="40 % – Zvýraznění4 2 2 2 10" xfId="4191"/>
    <cellStyle name="40 % – Zvýraznění4 2 2 2 2" xfId="4192"/>
    <cellStyle name="40 % – Zvýraznění4 2 2 2 2 2" xfId="4193"/>
    <cellStyle name="40 % – Zvýraznění4 2 2 2 3" xfId="4194"/>
    <cellStyle name="40 % – Zvýraznění4 2 2 2 3 2" xfId="4195"/>
    <cellStyle name="40 % – Zvýraznění4 2 2 2 4" xfId="4196"/>
    <cellStyle name="40 % – Zvýraznění4 2 2 2 4 2" xfId="4197"/>
    <cellStyle name="40 % – Zvýraznění4 2 2 2 5" xfId="4198"/>
    <cellStyle name="40 % – Zvýraznění4 2 2 2 5 2" xfId="4199"/>
    <cellStyle name="40 % – Zvýraznění4 2 2 2 6" xfId="4200"/>
    <cellStyle name="40 % – Zvýraznění4 2 2 2 6 2" xfId="4201"/>
    <cellStyle name="40 % – Zvýraznění4 2 2 2 7" xfId="4202"/>
    <cellStyle name="40 % – Zvýraznění4 2 2 2 7 2" xfId="4203"/>
    <cellStyle name="40 % – Zvýraznění4 2 2 2 8" xfId="4204"/>
    <cellStyle name="40 % – Zvýraznění4 2 2 2 8 2" xfId="4205"/>
    <cellStyle name="40 % – Zvýraznění4 2 2 2 9" xfId="4206"/>
    <cellStyle name="40 % – Zvýraznění4 2 2 2 9 2" xfId="4207"/>
    <cellStyle name="40 % – Zvýraznění4 2 2 3" xfId="4208"/>
    <cellStyle name="40 % – Zvýraznění4 2 2 3 10" xfId="4209"/>
    <cellStyle name="40 % – Zvýraznění4 2 2 3 2" xfId="4210"/>
    <cellStyle name="40 % – Zvýraznění4 2 2 3 2 2" xfId="4211"/>
    <cellStyle name="40 % – Zvýraznění4 2 2 3 3" xfId="4212"/>
    <cellStyle name="40 % – Zvýraznění4 2 2 3 3 2" xfId="4213"/>
    <cellStyle name="40 % – Zvýraznění4 2 2 3 4" xfId="4214"/>
    <cellStyle name="40 % – Zvýraznění4 2 2 3 4 2" xfId="4215"/>
    <cellStyle name="40 % – Zvýraznění4 2 2 3 5" xfId="4216"/>
    <cellStyle name="40 % – Zvýraznění4 2 2 3 5 2" xfId="4217"/>
    <cellStyle name="40 % – Zvýraznění4 2 2 3 6" xfId="4218"/>
    <cellStyle name="40 % – Zvýraznění4 2 2 3 6 2" xfId="4219"/>
    <cellStyle name="40 % – Zvýraznění4 2 2 3 7" xfId="4220"/>
    <cellStyle name="40 % – Zvýraznění4 2 2 3 7 2" xfId="4221"/>
    <cellStyle name="40 % – Zvýraznění4 2 2 3 8" xfId="4222"/>
    <cellStyle name="40 % – Zvýraznění4 2 2 3 8 2" xfId="4223"/>
    <cellStyle name="40 % – Zvýraznění4 2 2 3 9" xfId="4224"/>
    <cellStyle name="40 % – Zvýraznění4 2 2 3 9 2" xfId="4225"/>
    <cellStyle name="40 % – Zvýraznění4 2 2 4" xfId="4226"/>
    <cellStyle name="40 % – Zvýraznění4 2 2 4 10" xfId="4227"/>
    <cellStyle name="40 % – Zvýraznění4 2 2 4 2" xfId="4228"/>
    <cellStyle name="40 % – Zvýraznění4 2 2 4 2 2" xfId="4229"/>
    <cellStyle name="40 % – Zvýraznění4 2 2 4 3" xfId="4230"/>
    <cellStyle name="40 % – Zvýraznění4 2 2 4 3 2" xfId="4231"/>
    <cellStyle name="40 % – Zvýraznění4 2 2 4 4" xfId="4232"/>
    <cellStyle name="40 % – Zvýraznění4 2 2 4 4 2" xfId="4233"/>
    <cellStyle name="40 % – Zvýraznění4 2 2 4 5" xfId="4234"/>
    <cellStyle name="40 % – Zvýraznění4 2 2 4 5 2" xfId="4235"/>
    <cellStyle name="40 % – Zvýraznění4 2 2 4 6" xfId="4236"/>
    <cellStyle name="40 % – Zvýraznění4 2 2 4 6 2" xfId="4237"/>
    <cellStyle name="40 % – Zvýraznění4 2 2 4 7" xfId="4238"/>
    <cellStyle name="40 % – Zvýraznění4 2 2 4 7 2" xfId="4239"/>
    <cellStyle name="40 % – Zvýraznění4 2 2 4 8" xfId="4240"/>
    <cellStyle name="40 % – Zvýraznění4 2 2 4 8 2" xfId="4241"/>
    <cellStyle name="40 % – Zvýraznění4 2 2 4 9" xfId="4242"/>
    <cellStyle name="40 % – Zvýraznění4 2 2 4 9 2" xfId="4243"/>
    <cellStyle name="40 % – Zvýraznění4 2 2 5" xfId="4244"/>
    <cellStyle name="40 % – Zvýraznění4 2 2 5 2" xfId="4245"/>
    <cellStyle name="40 % – Zvýraznění4 2 2 6" xfId="4246"/>
    <cellStyle name="40 % – Zvýraznění4 2 2 6 2" xfId="4247"/>
    <cellStyle name="40 % – Zvýraznění4 2 2 7" xfId="4248"/>
    <cellStyle name="40 % – Zvýraznění4 2 2 7 2" xfId="4249"/>
    <cellStyle name="40 % – Zvýraznění4 2 2 8" xfId="4250"/>
    <cellStyle name="40 % – Zvýraznění4 2 2 8 2" xfId="4251"/>
    <cellStyle name="40 % – Zvýraznění4 2 2 9" xfId="4252"/>
    <cellStyle name="40 % – Zvýraznění4 2 2 9 2" xfId="4253"/>
    <cellStyle name="40 % – Zvýraznění4 2 3" xfId="4254"/>
    <cellStyle name="40 % – Zvýraznění4 2 3 10" xfId="4255"/>
    <cellStyle name="40 % – Zvýraznění4 2 3 2" xfId="4256"/>
    <cellStyle name="40 % – Zvýraznění4 2 3 2 2" xfId="4257"/>
    <cellStyle name="40 % – Zvýraznění4 2 3 3" xfId="4258"/>
    <cellStyle name="40 % – Zvýraznění4 2 3 3 2" xfId="4259"/>
    <cellStyle name="40 % – Zvýraznění4 2 3 4" xfId="4260"/>
    <cellStyle name="40 % – Zvýraznění4 2 3 4 2" xfId="4261"/>
    <cellStyle name="40 % – Zvýraznění4 2 3 5" xfId="4262"/>
    <cellStyle name="40 % – Zvýraznění4 2 3 5 2" xfId="4263"/>
    <cellStyle name="40 % – Zvýraznění4 2 3 6" xfId="4264"/>
    <cellStyle name="40 % – Zvýraznění4 2 3 6 2" xfId="4265"/>
    <cellStyle name="40 % – Zvýraznění4 2 3 7" xfId="4266"/>
    <cellStyle name="40 % – Zvýraznění4 2 3 7 2" xfId="4267"/>
    <cellStyle name="40 % – Zvýraznění4 2 3 8" xfId="4268"/>
    <cellStyle name="40 % – Zvýraznění4 2 3 8 2" xfId="4269"/>
    <cellStyle name="40 % – Zvýraznění4 2 3 9" xfId="4270"/>
    <cellStyle name="40 % – Zvýraznění4 2 3 9 2" xfId="4271"/>
    <cellStyle name="40 % – Zvýraznění4 2 4" xfId="4272"/>
    <cellStyle name="40 % – Zvýraznění4 2 4 10" xfId="4273"/>
    <cellStyle name="40 % – Zvýraznění4 2 4 2" xfId="4274"/>
    <cellStyle name="40 % – Zvýraznění4 2 4 2 2" xfId="4275"/>
    <cellStyle name="40 % – Zvýraznění4 2 4 3" xfId="4276"/>
    <cellStyle name="40 % – Zvýraznění4 2 4 3 2" xfId="4277"/>
    <cellStyle name="40 % – Zvýraznění4 2 4 4" xfId="4278"/>
    <cellStyle name="40 % – Zvýraznění4 2 4 4 2" xfId="4279"/>
    <cellStyle name="40 % – Zvýraznění4 2 4 5" xfId="4280"/>
    <cellStyle name="40 % – Zvýraznění4 2 4 5 2" xfId="4281"/>
    <cellStyle name="40 % – Zvýraznění4 2 4 6" xfId="4282"/>
    <cellStyle name="40 % – Zvýraznění4 2 4 6 2" xfId="4283"/>
    <cellStyle name="40 % – Zvýraznění4 2 4 7" xfId="4284"/>
    <cellStyle name="40 % – Zvýraznění4 2 4 7 2" xfId="4285"/>
    <cellStyle name="40 % – Zvýraznění4 2 4 8" xfId="4286"/>
    <cellStyle name="40 % – Zvýraznění4 2 4 8 2" xfId="4287"/>
    <cellStyle name="40 % – Zvýraznění4 2 4 9" xfId="4288"/>
    <cellStyle name="40 % – Zvýraznění4 2 4 9 2" xfId="4289"/>
    <cellStyle name="40 % – Zvýraznění4 2 5" xfId="4290"/>
    <cellStyle name="40 % – Zvýraznění4 2 5 10" xfId="4291"/>
    <cellStyle name="40 % – Zvýraznění4 2 5 2" xfId="4292"/>
    <cellStyle name="40 % – Zvýraznění4 2 5 2 2" xfId="4293"/>
    <cellStyle name="40 % – Zvýraznění4 2 5 3" xfId="4294"/>
    <cellStyle name="40 % – Zvýraznění4 2 5 3 2" xfId="4295"/>
    <cellStyle name="40 % – Zvýraznění4 2 5 4" xfId="4296"/>
    <cellStyle name="40 % – Zvýraznění4 2 5 4 2" xfId="4297"/>
    <cellStyle name="40 % – Zvýraznění4 2 5 5" xfId="4298"/>
    <cellStyle name="40 % – Zvýraznění4 2 5 5 2" xfId="4299"/>
    <cellStyle name="40 % – Zvýraznění4 2 5 6" xfId="4300"/>
    <cellStyle name="40 % – Zvýraznění4 2 5 6 2" xfId="4301"/>
    <cellStyle name="40 % – Zvýraznění4 2 5 7" xfId="4302"/>
    <cellStyle name="40 % – Zvýraznění4 2 5 7 2" xfId="4303"/>
    <cellStyle name="40 % – Zvýraznění4 2 5 8" xfId="4304"/>
    <cellStyle name="40 % – Zvýraznění4 2 5 8 2" xfId="4305"/>
    <cellStyle name="40 % – Zvýraznění4 2 5 9" xfId="4306"/>
    <cellStyle name="40 % – Zvýraznění4 2 5 9 2" xfId="4307"/>
    <cellStyle name="40 % – Zvýraznění4 2 6" xfId="4308"/>
    <cellStyle name="40 % – Zvýraznění4 2 6 2" xfId="4309"/>
    <cellStyle name="40 % – Zvýraznění4 2 7" xfId="4310"/>
    <cellStyle name="40 % – Zvýraznění4 2 7 2" xfId="4311"/>
    <cellStyle name="40 % – Zvýraznění4 2 8" xfId="4312"/>
    <cellStyle name="40 % – Zvýraznění4 2 8 2" xfId="4313"/>
    <cellStyle name="40 % – Zvýraznění4 2 9" xfId="4314"/>
    <cellStyle name="40 % – Zvýraznění4 2 9 2" xfId="4315"/>
    <cellStyle name="40 % – Zvýraznění4 20" xfId="4316"/>
    <cellStyle name="40 % – Zvýraznění4 3" xfId="4317"/>
    <cellStyle name="40 % – Zvýraznění4 3 10" xfId="4318"/>
    <cellStyle name="40 % – Zvýraznění4 3 10 2" xfId="4319"/>
    <cellStyle name="40 % – Zvýraznění4 3 10 3" xfId="4320"/>
    <cellStyle name="40 % – Zvýraznění4 3 10 4" xfId="4321"/>
    <cellStyle name="40 % – Zvýraznění4 3 11" xfId="4322"/>
    <cellStyle name="40 % – Zvýraznění4 3 12" xfId="4323"/>
    <cellStyle name="40 % – Zvýraznění4 3 13" xfId="4324"/>
    <cellStyle name="40 % – Zvýraznění4 3 14" xfId="4325"/>
    <cellStyle name="40 % – Zvýraznění4 3 14 2" xfId="4326"/>
    <cellStyle name="40 % – Zvýraznění4 3 15" xfId="4327"/>
    <cellStyle name="40 % – Zvýraznění4 3 15 2" xfId="4328"/>
    <cellStyle name="40 % – Zvýraznění4 3 16" xfId="4329"/>
    <cellStyle name="40 % – Zvýraznění4 3 16 2" xfId="4330"/>
    <cellStyle name="40 % – Zvýraznění4 3 17" xfId="4331"/>
    <cellStyle name="40 % – Zvýraznění4 3 17 2" xfId="4332"/>
    <cellStyle name="40 % – Zvýraznění4 3 18" xfId="4333"/>
    <cellStyle name="40 % – Zvýraznění4 3 18 2" xfId="4334"/>
    <cellStyle name="40 % – Zvýraznění4 3 19" xfId="4335"/>
    <cellStyle name="40 % – Zvýraznění4 3 19 2" xfId="4336"/>
    <cellStyle name="40 % – Zvýraznění4 3 2" xfId="4337"/>
    <cellStyle name="40 % – Zvýraznění4 3 2 10" xfId="4338"/>
    <cellStyle name="40 % – Zvýraznění4 3 2 11" xfId="4339"/>
    <cellStyle name="40 % – Zvýraznění4 3 2 12" xfId="4340"/>
    <cellStyle name="40 % – Zvýraznění4 3 2 12 2" xfId="4341"/>
    <cellStyle name="40 % – Zvýraznění4 3 2 13" xfId="4342"/>
    <cellStyle name="40 % – Zvýraznění4 3 2 13 2" xfId="4343"/>
    <cellStyle name="40 % – Zvýraznění4 3 2 14" xfId="4344"/>
    <cellStyle name="40 % – Zvýraznění4 3 2 14 2" xfId="4345"/>
    <cellStyle name="40 % – Zvýraznění4 3 2 15" xfId="4346"/>
    <cellStyle name="40 % – Zvýraznění4 3 2 15 2" xfId="4347"/>
    <cellStyle name="40 % – Zvýraznění4 3 2 16" xfId="4348"/>
    <cellStyle name="40 % – Zvýraznění4 3 2 16 2" xfId="4349"/>
    <cellStyle name="40 % – Zvýraznění4 3 2 17" xfId="4350"/>
    <cellStyle name="40 % – Zvýraznění4 3 2 17 2" xfId="4351"/>
    <cellStyle name="40 % – Zvýraznění4 3 2 18" xfId="4352"/>
    <cellStyle name="40 % – Zvýraznění4 3 2 18 2" xfId="4353"/>
    <cellStyle name="40 % – Zvýraznění4 3 2 19" xfId="4354"/>
    <cellStyle name="40 % – Zvýraznění4 3 2 2" xfId="4355"/>
    <cellStyle name="40 % – Zvýraznění4 3 2 2 10" xfId="4356"/>
    <cellStyle name="40 % – Zvýraznění4 3 2 2 2" xfId="4357"/>
    <cellStyle name="40 % – Zvýraznění4 3 2 2 2 2" xfId="4358"/>
    <cellStyle name="40 % – Zvýraznění4 3 2 2 3" xfId="4359"/>
    <cellStyle name="40 % – Zvýraznění4 3 2 2 3 2" xfId="4360"/>
    <cellStyle name="40 % – Zvýraznění4 3 2 2 4" xfId="4361"/>
    <cellStyle name="40 % – Zvýraznění4 3 2 2 4 2" xfId="4362"/>
    <cellStyle name="40 % – Zvýraznění4 3 2 2 5" xfId="4363"/>
    <cellStyle name="40 % – Zvýraznění4 3 2 2 5 2" xfId="4364"/>
    <cellStyle name="40 % – Zvýraznění4 3 2 2 6" xfId="4365"/>
    <cellStyle name="40 % – Zvýraznění4 3 2 2 6 2" xfId="4366"/>
    <cellStyle name="40 % – Zvýraznění4 3 2 2 7" xfId="4367"/>
    <cellStyle name="40 % – Zvýraznění4 3 2 2 8" xfId="4368"/>
    <cellStyle name="40 % – Zvýraznění4 3 2 2 9" xfId="4369"/>
    <cellStyle name="40 % – Zvýraznění4 3 2 3" xfId="4370"/>
    <cellStyle name="40 % – Zvýraznění4 3 2 3 2" xfId="4371"/>
    <cellStyle name="40 % – Zvýraznění4 3 2 3 3" xfId="4372"/>
    <cellStyle name="40 % – Zvýraznění4 3 2 3 4" xfId="4373"/>
    <cellStyle name="40 % – Zvýraznění4 3 2 3 5" xfId="4374"/>
    <cellStyle name="40 % – Zvýraznění4 3 2 4" xfId="4375"/>
    <cellStyle name="40 % – Zvýraznění4 3 2 4 2" xfId="4376"/>
    <cellStyle name="40 % – Zvýraznění4 3 2 4 3" xfId="4377"/>
    <cellStyle name="40 % – Zvýraznění4 3 2 4 4" xfId="4378"/>
    <cellStyle name="40 % – Zvýraznění4 3 2 4 5" xfId="4379"/>
    <cellStyle name="40 % – Zvýraznění4 3 2 5" xfId="4380"/>
    <cellStyle name="40 % – Zvýraznění4 3 2 5 2" xfId="4381"/>
    <cellStyle name="40 % – Zvýraznění4 3 2 5 3" xfId="4382"/>
    <cellStyle name="40 % – Zvýraznění4 3 2 5 4" xfId="4383"/>
    <cellStyle name="40 % – Zvýraznění4 3 2 6" xfId="4384"/>
    <cellStyle name="40 % – Zvýraznění4 3 2 6 2" xfId="4385"/>
    <cellStyle name="40 % – Zvýraznění4 3 2 6 3" xfId="4386"/>
    <cellStyle name="40 % – Zvýraznění4 3 2 6 4" xfId="4387"/>
    <cellStyle name="40 % – Zvýraznění4 3 2 7" xfId="4388"/>
    <cellStyle name="40 % – Zvýraznění4 3 2 7 2" xfId="4389"/>
    <cellStyle name="40 % – Zvýraznění4 3 2 7 3" xfId="4390"/>
    <cellStyle name="40 % – Zvýraznění4 3 2 7 4" xfId="4391"/>
    <cellStyle name="40 % – Zvýraznění4 3 2 8" xfId="4392"/>
    <cellStyle name="40 % – Zvýraznění4 3 2 8 2" xfId="4393"/>
    <cellStyle name="40 % – Zvýraznění4 3 2 8 3" xfId="4394"/>
    <cellStyle name="40 % – Zvýraznění4 3 2 8 4" xfId="4395"/>
    <cellStyle name="40 % – Zvýraznění4 3 2 9" xfId="4396"/>
    <cellStyle name="40 % – Zvýraznění4 3 20" xfId="4397"/>
    <cellStyle name="40 % – Zvýraznění4 3 20 2" xfId="4398"/>
    <cellStyle name="40 % – Zvýraznění4 3 21" xfId="4399"/>
    <cellStyle name="40 % – Zvýraznění4 3 3" xfId="4400"/>
    <cellStyle name="40 % – Zvýraznění4 3 3 10" xfId="4401"/>
    <cellStyle name="40 % – Zvýraznění4 3 3 11" xfId="4402"/>
    <cellStyle name="40 % – Zvýraznění4 3 3 2" xfId="4403"/>
    <cellStyle name="40 % – Zvýraznění4 3 3 2 2" xfId="4404"/>
    <cellStyle name="40 % – Zvýraznění4 3 3 2 3" xfId="4405"/>
    <cellStyle name="40 % – Zvýraznění4 3 3 2 4" xfId="4406"/>
    <cellStyle name="40 % – Zvýraznění4 3 3 3" xfId="4407"/>
    <cellStyle name="40 % – Zvýraznění4 3 3 3 2" xfId="4408"/>
    <cellStyle name="40 % – Zvýraznění4 3 3 3 3" xfId="4409"/>
    <cellStyle name="40 % – Zvýraznění4 3 3 3 4" xfId="4410"/>
    <cellStyle name="40 % – Zvýraznění4 3 3 4" xfId="4411"/>
    <cellStyle name="40 % – Zvýraznění4 3 3 4 2" xfId="4412"/>
    <cellStyle name="40 % – Zvýraznění4 3 3 4 3" xfId="4413"/>
    <cellStyle name="40 % – Zvýraznění4 3 3 4 4" xfId="4414"/>
    <cellStyle name="40 % – Zvýraznění4 3 3 5" xfId="4415"/>
    <cellStyle name="40 % – Zvýraznění4 3 3 5 2" xfId="4416"/>
    <cellStyle name="40 % – Zvýraznění4 3 3 5 3" xfId="4417"/>
    <cellStyle name="40 % – Zvýraznění4 3 3 5 4" xfId="4418"/>
    <cellStyle name="40 % – Zvýraznění4 3 3 6" xfId="4419"/>
    <cellStyle name="40 % – Zvýraznění4 3 3 6 2" xfId="4420"/>
    <cellStyle name="40 % – Zvýraznění4 3 3 6 3" xfId="4421"/>
    <cellStyle name="40 % – Zvýraznění4 3 3 6 4" xfId="4422"/>
    <cellStyle name="40 % – Zvýraznění4 3 3 7" xfId="4423"/>
    <cellStyle name="40 % – Zvýraznění4 3 3 7 2" xfId="4424"/>
    <cellStyle name="40 % – Zvýraznění4 3 3 7 3" xfId="4425"/>
    <cellStyle name="40 % – Zvýraznění4 3 3 7 4" xfId="4426"/>
    <cellStyle name="40 % – Zvýraznění4 3 3 8" xfId="4427"/>
    <cellStyle name="40 % – Zvýraznění4 3 3 9" xfId="4428"/>
    <cellStyle name="40 % – Zvýraznění4 3 4" xfId="4429"/>
    <cellStyle name="40 % – Zvýraznění4 3 4 2" xfId="4430"/>
    <cellStyle name="40 % – Zvýraznění4 3 4 3" xfId="4431"/>
    <cellStyle name="40 % – Zvýraznění4 3 4 4" xfId="4432"/>
    <cellStyle name="40 % – Zvýraznění4 3 4 5" xfId="4433"/>
    <cellStyle name="40 % – Zvýraznění4 3 5" xfId="4434"/>
    <cellStyle name="40 % – Zvýraznění4 3 5 2" xfId="4435"/>
    <cellStyle name="40 % – Zvýraznění4 3 5 3" xfId="4436"/>
    <cellStyle name="40 % – Zvýraznění4 3 5 4" xfId="4437"/>
    <cellStyle name="40 % – Zvýraznění4 3 5 5" xfId="4438"/>
    <cellStyle name="40 % – Zvýraznění4 3 6" xfId="4439"/>
    <cellStyle name="40 % – Zvýraznění4 3 6 2" xfId="4440"/>
    <cellStyle name="40 % – Zvýraznění4 3 6 3" xfId="4441"/>
    <cellStyle name="40 % – Zvýraznění4 3 6 4" xfId="4442"/>
    <cellStyle name="40 % – Zvýraznění4 3 7" xfId="4443"/>
    <cellStyle name="40 % – Zvýraznění4 3 7 2" xfId="4444"/>
    <cellStyle name="40 % – Zvýraznění4 3 7 3" xfId="4445"/>
    <cellStyle name="40 % – Zvýraznění4 3 7 4" xfId="4446"/>
    <cellStyle name="40 % – Zvýraznění4 3 8" xfId="4447"/>
    <cellStyle name="40 % – Zvýraznění4 3 8 2" xfId="4448"/>
    <cellStyle name="40 % – Zvýraznění4 3 8 3" xfId="4449"/>
    <cellStyle name="40 % – Zvýraznění4 3 8 4" xfId="4450"/>
    <cellStyle name="40 % – Zvýraznění4 3 9" xfId="4451"/>
    <cellStyle name="40 % – Zvýraznění4 3 9 2" xfId="4452"/>
    <cellStyle name="40 % – Zvýraznění4 3 9 3" xfId="4453"/>
    <cellStyle name="40 % – Zvýraznění4 3 9 4" xfId="4454"/>
    <cellStyle name="40 % – Zvýraznění4 4" xfId="4455"/>
    <cellStyle name="40 % – Zvýraznění4 4 10" xfId="4456"/>
    <cellStyle name="40 % – Zvýraznění4 4 11" xfId="4457"/>
    <cellStyle name="40 % – Zvýraznění4 4 12" xfId="4458"/>
    <cellStyle name="40 % – Zvýraznění4 4 13" xfId="4459"/>
    <cellStyle name="40 % – Zvýraznění4 4 14" xfId="4460"/>
    <cellStyle name="40 % – Zvýraznění4 4 2" xfId="4461"/>
    <cellStyle name="40 % – Zvýraznění4 4 2 10" xfId="4462"/>
    <cellStyle name="40 % – Zvýraznění4 4 2 11" xfId="4463"/>
    <cellStyle name="40 % – Zvýraznění4 4 2 12" xfId="4464"/>
    <cellStyle name="40 % – Zvýraznění4 4 2 2" xfId="4465"/>
    <cellStyle name="40 % – Zvýraznění4 4 2 2 2" xfId="4466"/>
    <cellStyle name="40 % – Zvýraznění4 4 2 2 3" xfId="4467"/>
    <cellStyle name="40 % – Zvýraznění4 4 2 2 4" xfId="4468"/>
    <cellStyle name="40 % – Zvýraznění4 4 2 2 5" xfId="4469"/>
    <cellStyle name="40 % – Zvýraznění4 4 2 2 6" xfId="4470"/>
    <cellStyle name="40 % – Zvýraznění4 4 2 3" xfId="4471"/>
    <cellStyle name="40 % – Zvýraznění4 4 2 3 2" xfId="4472"/>
    <cellStyle name="40 % – Zvýraznění4 4 2 3 3" xfId="4473"/>
    <cellStyle name="40 % – Zvýraznění4 4 2 3 4" xfId="4474"/>
    <cellStyle name="40 % – Zvýraznění4 4 2 3 5" xfId="4475"/>
    <cellStyle name="40 % – Zvýraznění4 4 2 4" xfId="4476"/>
    <cellStyle name="40 % – Zvýraznění4 4 2 4 2" xfId="4477"/>
    <cellStyle name="40 % – Zvýraznění4 4 2 4 3" xfId="4478"/>
    <cellStyle name="40 % – Zvýraznění4 4 2 4 4" xfId="4479"/>
    <cellStyle name="40 % – Zvýraznění4 4 2 5" xfId="4480"/>
    <cellStyle name="40 % – Zvýraznění4 4 2 5 2" xfId="4481"/>
    <cellStyle name="40 % – Zvýraznění4 4 2 5 3" xfId="4482"/>
    <cellStyle name="40 % – Zvýraznění4 4 2 5 4" xfId="4483"/>
    <cellStyle name="40 % – Zvýraznění4 4 2 6" xfId="4484"/>
    <cellStyle name="40 % – Zvýraznění4 4 2 6 2" xfId="4485"/>
    <cellStyle name="40 % – Zvýraznění4 4 2 6 3" xfId="4486"/>
    <cellStyle name="40 % – Zvýraznění4 4 2 6 4" xfId="4487"/>
    <cellStyle name="40 % – Zvýraznění4 4 2 7" xfId="4488"/>
    <cellStyle name="40 % – Zvýraznění4 4 2 7 2" xfId="4489"/>
    <cellStyle name="40 % – Zvýraznění4 4 2 7 3" xfId="4490"/>
    <cellStyle name="40 % – Zvýraznění4 4 2 7 4" xfId="4491"/>
    <cellStyle name="40 % – Zvýraznění4 4 2 8" xfId="4492"/>
    <cellStyle name="40 % – Zvýraznění4 4 2 9" xfId="4493"/>
    <cellStyle name="40 % – Zvýraznění4 4 3" xfId="4494"/>
    <cellStyle name="40 % – Zvýraznění4 4 3 2" xfId="4495"/>
    <cellStyle name="40 % – Zvýraznění4 4 3 2 2" xfId="4496"/>
    <cellStyle name="40 % – Zvýraznění4 4 3 3" xfId="4497"/>
    <cellStyle name="40 % – Zvýraznění4 4 3 4" xfId="4498"/>
    <cellStyle name="40 % – Zvýraznění4 4 3 5" xfId="4499"/>
    <cellStyle name="40 % – Zvýraznění4 4 3 6" xfId="4500"/>
    <cellStyle name="40 % – Zvýraznění4 4 4" xfId="4501"/>
    <cellStyle name="40 % – Zvýraznění4 4 4 2" xfId="4502"/>
    <cellStyle name="40 % – Zvýraznění4 4 4 3" xfId="4503"/>
    <cellStyle name="40 % – Zvýraznění4 4 4 4" xfId="4504"/>
    <cellStyle name="40 % – Zvýraznění4 4 4 5" xfId="4505"/>
    <cellStyle name="40 % – Zvýraznění4 4 4 6" xfId="4506"/>
    <cellStyle name="40 % – Zvýraznění4 4 5" xfId="4507"/>
    <cellStyle name="40 % – Zvýraznění4 4 5 2" xfId="4508"/>
    <cellStyle name="40 % – Zvýraznění4 4 5 3" xfId="4509"/>
    <cellStyle name="40 % – Zvýraznění4 4 5 4" xfId="4510"/>
    <cellStyle name="40 % – Zvýraznění4 4 5 5" xfId="4511"/>
    <cellStyle name="40 % – Zvýraznění4 4 6" xfId="4512"/>
    <cellStyle name="40 % – Zvýraznění4 4 6 2" xfId="4513"/>
    <cellStyle name="40 % – Zvýraznění4 4 6 3" xfId="4514"/>
    <cellStyle name="40 % – Zvýraznění4 4 6 4" xfId="4515"/>
    <cellStyle name="40 % – Zvýraznění4 4 7" xfId="4516"/>
    <cellStyle name="40 % – Zvýraznění4 4 7 2" xfId="4517"/>
    <cellStyle name="40 % – Zvýraznění4 4 7 3" xfId="4518"/>
    <cellStyle name="40 % – Zvýraznění4 4 7 4" xfId="4519"/>
    <cellStyle name="40 % – Zvýraznění4 4 8" xfId="4520"/>
    <cellStyle name="40 % – Zvýraznění4 4 8 2" xfId="4521"/>
    <cellStyle name="40 % – Zvýraznění4 4 8 3" xfId="4522"/>
    <cellStyle name="40 % – Zvýraznění4 4 8 4" xfId="4523"/>
    <cellStyle name="40 % – Zvýraznění4 4 9" xfId="4524"/>
    <cellStyle name="40 % – Zvýraznění4 4 9 2" xfId="4525"/>
    <cellStyle name="40 % – Zvýraznění4 4 9 3" xfId="4526"/>
    <cellStyle name="40 % – Zvýraznění4 4 9 4" xfId="4527"/>
    <cellStyle name="40 % – Zvýraznění4 5" xfId="4528"/>
    <cellStyle name="40 % – Zvýraznění4 5 10" xfId="4529"/>
    <cellStyle name="40 % – Zvýraznění4 5 11" xfId="4530"/>
    <cellStyle name="40 % – Zvýraznění4 5 12" xfId="4531"/>
    <cellStyle name="40 % – Zvýraznění4 5 2" xfId="4532"/>
    <cellStyle name="40 % – Zvýraznění4 5 2 2" xfId="4533"/>
    <cellStyle name="40 % – Zvýraznění4 5 2 3" xfId="4534"/>
    <cellStyle name="40 % – Zvýraznění4 5 2 4" xfId="4535"/>
    <cellStyle name="40 % – Zvýraznění4 5 2 5" xfId="4536"/>
    <cellStyle name="40 % – Zvýraznění4 5 3" xfId="4537"/>
    <cellStyle name="40 % – Zvýraznění4 5 3 2" xfId="4538"/>
    <cellStyle name="40 % – Zvýraznění4 5 3 3" xfId="4539"/>
    <cellStyle name="40 % – Zvýraznění4 5 3 4" xfId="4540"/>
    <cellStyle name="40 % – Zvýraznění4 5 3 5" xfId="4541"/>
    <cellStyle name="40 % – Zvýraznění4 5 4" xfId="4542"/>
    <cellStyle name="40 % – Zvýraznění4 5 4 2" xfId="4543"/>
    <cellStyle name="40 % – Zvýraznění4 5 4 3" xfId="4544"/>
    <cellStyle name="40 % – Zvýraznění4 5 4 4" xfId="4545"/>
    <cellStyle name="40 % – Zvýraznění4 5 5" xfId="4546"/>
    <cellStyle name="40 % – Zvýraznění4 5 5 2" xfId="4547"/>
    <cellStyle name="40 % – Zvýraznění4 5 5 3" xfId="4548"/>
    <cellStyle name="40 % – Zvýraznění4 5 5 4" xfId="4549"/>
    <cellStyle name="40 % – Zvýraznění4 5 6" xfId="4550"/>
    <cellStyle name="40 % – Zvýraznění4 5 6 2" xfId="4551"/>
    <cellStyle name="40 % – Zvýraznění4 5 6 3" xfId="4552"/>
    <cellStyle name="40 % – Zvýraznění4 5 6 4" xfId="4553"/>
    <cellStyle name="40 % – Zvýraznění4 5 7" xfId="4554"/>
    <cellStyle name="40 % – Zvýraznění4 5 7 2" xfId="4555"/>
    <cellStyle name="40 % – Zvýraznění4 5 7 3" xfId="4556"/>
    <cellStyle name="40 % – Zvýraznění4 5 7 4" xfId="4557"/>
    <cellStyle name="40 % – Zvýraznění4 5 8" xfId="4558"/>
    <cellStyle name="40 % – Zvýraznění4 5 8 2" xfId="4559"/>
    <cellStyle name="40 % – Zvýraznění4 5 8 3" xfId="4560"/>
    <cellStyle name="40 % – Zvýraznění4 5 8 4" xfId="4561"/>
    <cellStyle name="40 % – Zvýraznění4 5 9" xfId="4562"/>
    <cellStyle name="40 % – Zvýraznění4 6" xfId="4563"/>
    <cellStyle name="40 % – Zvýraznění4 6 10" xfId="4564"/>
    <cellStyle name="40 % – Zvýraznění4 6 11" xfId="4565"/>
    <cellStyle name="40 % – Zvýraznění4 6 2" xfId="4566"/>
    <cellStyle name="40 % – Zvýraznění4 6 2 2" xfId="4567"/>
    <cellStyle name="40 % – Zvýraznění4 6 2 3" xfId="4568"/>
    <cellStyle name="40 % – Zvýraznění4 6 2 4" xfId="4569"/>
    <cellStyle name="40 % – Zvýraznění4 6 3" xfId="4570"/>
    <cellStyle name="40 % – Zvýraznění4 6 3 2" xfId="4571"/>
    <cellStyle name="40 % – Zvýraznění4 6 3 3" xfId="4572"/>
    <cellStyle name="40 % – Zvýraznění4 6 3 4" xfId="4573"/>
    <cellStyle name="40 % – Zvýraznění4 6 4" xfId="4574"/>
    <cellStyle name="40 % – Zvýraznění4 6 4 2" xfId="4575"/>
    <cellStyle name="40 % – Zvýraznění4 6 4 3" xfId="4576"/>
    <cellStyle name="40 % – Zvýraznění4 6 4 4" xfId="4577"/>
    <cellStyle name="40 % – Zvýraznění4 6 5" xfId="4578"/>
    <cellStyle name="40 % – Zvýraznění4 6 5 2" xfId="4579"/>
    <cellStyle name="40 % – Zvýraznění4 6 5 3" xfId="4580"/>
    <cellStyle name="40 % – Zvýraznění4 6 5 4" xfId="4581"/>
    <cellStyle name="40 % – Zvýraznění4 6 6" xfId="4582"/>
    <cellStyle name="40 % – Zvýraznění4 6 6 2" xfId="4583"/>
    <cellStyle name="40 % – Zvýraznění4 6 6 3" xfId="4584"/>
    <cellStyle name="40 % – Zvýraznění4 6 6 4" xfId="4585"/>
    <cellStyle name="40 % – Zvýraznění4 6 7" xfId="4586"/>
    <cellStyle name="40 % – Zvýraznění4 6 7 2" xfId="4587"/>
    <cellStyle name="40 % – Zvýraznění4 6 7 3" xfId="4588"/>
    <cellStyle name="40 % – Zvýraznění4 6 7 4" xfId="4589"/>
    <cellStyle name="40 % – Zvýraznění4 6 8" xfId="4590"/>
    <cellStyle name="40 % – Zvýraznění4 6 9" xfId="4591"/>
    <cellStyle name="40 % – Zvýraznění4 7" xfId="4592"/>
    <cellStyle name="40 % – Zvýraznění4 7 2" xfId="4593"/>
    <cellStyle name="40 % – Zvýraznění4 7 3" xfId="4594"/>
    <cellStyle name="40 % – Zvýraznění4 7 4" xfId="4595"/>
    <cellStyle name="40 % – Zvýraznění4 7 5" xfId="4596"/>
    <cellStyle name="40 % – Zvýraznění4 8" xfId="4597"/>
    <cellStyle name="40 % – Zvýraznění4 8 2" xfId="4598"/>
    <cellStyle name="40 % – Zvýraznění4 8 3" xfId="4599"/>
    <cellStyle name="40 % – Zvýraznění4 8 4" xfId="4600"/>
    <cellStyle name="40 % – Zvýraznění4 8 5" xfId="4601"/>
    <cellStyle name="40 % – Zvýraznění4 9" xfId="4602"/>
    <cellStyle name="40 % – Zvýraznění4 9 2" xfId="4603"/>
    <cellStyle name="40 % – Zvýraznění4 9 3" xfId="4604"/>
    <cellStyle name="40 % – Zvýraznění4 9 4" xfId="4605"/>
    <cellStyle name="40 % – Zvýraznění5 10" xfId="4606"/>
    <cellStyle name="40 % – Zvýraznění5 10 2" xfId="4607"/>
    <cellStyle name="40 % – Zvýraznění5 10 3" xfId="4608"/>
    <cellStyle name="40 % – Zvýraznění5 10 4" xfId="4609"/>
    <cellStyle name="40 % – Zvýraznění5 11" xfId="4610"/>
    <cellStyle name="40 % – Zvýraznění5 11 2" xfId="4611"/>
    <cellStyle name="40 % – Zvýraznění5 11 3" xfId="4612"/>
    <cellStyle name="40 % – Zvýraznění5 11 4" xfId="4613"/>
    <cellStyle name="40 % – Zvýraznění5 12" xfId="4614"/>
    <cellStyle name="40 % – Zvýraznění5 12 2" xfId="4615"/>
    <cellStyle name="40 % – Zvýraznění5 12 3" xfId="4616"/>
    <cellStyle name="40 % – Zvýraznění5 12 4" xfId="4617"/>
    <cellStyle name="40 % – Zvýraznění5 13" xfId="4618"/>
    <cellStyle name="40 % – Zvýraznění5 13 2" xfId="4619"/>
    <cellStyle name="40 % – Zvýraznění5 14" xfId="4620"/>
    <cellStyle name="40 % – Zvýraznění5 14 2" xfId="4621"/>
    <cellStyle name="40 % – Zvýraznění5 15" xfId="4622"/>
    <cellStyle name="40 % – Zvýraznění5 15 2" xfId="4623"/>
    <cellStyle name="40 % – Zvýraznění5 16" xfId="4624"/>
    <cellStyle name="40 % – Zvýraznění5 16 2" xfId="4625"/>
    <cellStyle name="40 % – Zvýraznění5 17" xfId="4626"/>
    <cellStyle name="40 % – Zvýraznění5 17 2" xfId="4627"/>
    <cellStyle name="40 % – Zvýraznění5 18" xfId="4628"/>
    <cellStyle name="40 % – Zvýraznění5 18 2" xfId="4629"/>
    <cellStyle name="40 % – Zvýraznění5 19" xfId="4630"/>
    <cellStyle name="40 % – Zvýraznění5 19 2" xfId="4631"/>
    <cellStyle name="40 % – Zvýraznění5 2" xfId="4632"/>
    <cellStyle name="40 % – Zvýraznění5 2 10" xfId="4633"/>
    <cellStyle name="40 % – Zvýraznění5 2 10 2" xfId="4634"/>
    <cellStyle name="40 % – Zvýraznění5 2 11" xfId="4635"/>
    <cellStyle name="40 % – Zvýraznění5 2 11 2" xfId="4636"/>
    <cellStyle name="40 % – Zvýraznění5 2 12" xfId="4637"/>
    <cellStyle name="40 % – Zvýraznění5 2 12 2" xfId="4638"/>
    <cellStyle name="40 % – Zvýraznění5 2 13" xfId="4639"/>
    <cellStyle name="40 % – Zvýraznění5 2 13 2" xfId="4640"/>
    <cellStyle name="40 % – Zvýraznění5 2 14" xfId="4641"/>
    <cellStyle name="40 % – Zvýraznění5 2 2" xfId="4642"/>
    <cellStyle name="40 % – Zvýraznění5 2 2 10" xfId="4643"/>
    <cellStyle name="40 % – Zvýraznění5 2 2 10 2" xfId="4644"/>
    <cellStyle name="40 % – Zvýraznění5 2 2 11" xfId="4645"/>
    <cellStyle name="40 % – Zvýraznění5 2 2 11 2" xfId="4646"/>
    <cellStyle name="40 % – Zvýraznění5 2 2 12" xfId="4647"/>
    <cellStyle name="40 % – Zvýraznění5 2 2 12 2" xfId="4648"/>
    <cellStyle name="40 % – Zvýraznění5 2 2 13" xfId="4649"/>
    <cellStyle name="40 % – Zvýraznění5 2 2 2" xfId="4650"/>
    <cellStyle name="40 % – Zvýraznění5 2 2 2 10" xfId="4651"/>
    <cellStyle name="40 % – Zvýraznění5 2 2 2 2" xfId="4652"/>
    <cellStyle name="40 % – Zvýraznění5 2 2 2 2 2" xfId="4653"/>
    <cellStyle name="40 % – Zvýraznění5 2 2 2 3" xfId="4654"/>
    <cellStyle name="40 % – Zvýraznění5 2 2 2 3 2" xfId="4655"/>
    <cellStyle name="40 % – Zvýraznění5 2 2 2 4" xfId="4656"/>
    <cellStyle name="40 % – Zvýraznění5 2 2 2 4 2" xfId="4657"/>
    <cellStyle name="40 % – Zvýraznění5 2 2 2 5" xfId="4658"/>
    <cellStyle name="40 % – Zvýraznění5 2 2 2 5 2" xfId="4659"/>
    <cellStyle name="40 % – Zvýraznění5 2 2 2 6" xfId="4660"/>
    <cellStyle name="40 % – Zvýraznění5 2 2 2 6 2" xfId="4661"/>
    <cellStyle name="40 % – Zvýraznění5 2 2 2 7" xfId="4662"/>
    <cellStyle name="40 % – Zvýraznění5 2 2 2 7 2" xfId="4663"/>
    <cellStyle name="40 % – Zvýraznění5 2 2 2 8" xfId="4664"/>
    <cellStyle name="40 % – Zvýraznění5 2 2 2 8 2" xfId="4665"/>
    <cellStyle name="40 % – Zvýraznění5 2 2 2 9" xfId="4666"/>
    <cellStyle name="40 % – Zvýraznění5 2 2 2 9 2" xfId="4667"/>
    <cellStyle name="40 % – Zvýraznění5 2 2 3" xfId="4668"/>
    <cellStyle name="40 % – Zvýraznění5 2 2 3 10" xfId="4669"/>
    <cellStyle name="40 % – Zvýraznění5 2 2 3 2" xfId="4670"/>
    <cellStyle name="40 % – Zvýraznění5 2 2 3 2 2" xfId="4671"/>
    <cellStyle name="40 % – Zvýraznění5 2 2 3 3" xfId="4672"/>
    <cellStyle name="40 % – Zvýraznění5 2 2 3 3 2" xfId="4673"/>
    <cellStyle name="40 % – Zvýraznění5 2 2 3 4" xfId="4674"/>
    <cellStyle name="40 % – Zvýraznění5 2 2 3 4 2" xfId="4675"/>
    <cellStyle name="40 % – Zvýraznění5 2 2 3 5" xfId="4676"/>
    <cellStyle name="40 % – Zvýraznění5 2 2 3 5 2" xfId="4677"/>
    <cellStyle name="40 % – Zvýraznění5 2 2 3 6" xfId="4678"/>
    <cellStyle name="40 % – Zvýraznění5 2 2 3 6 2" xfId="4679"/>
    <cellStyle name="40 % – Zvýraznění5 2 2 3 7" xfId="4680"/>
    <cellStyle name="40 % – Zvýraznění5 2 2 3 7 2" xfId="4681"/>
    <cellStyle name="40 % – Zvýraznění5 2 2 3 8" xfId="4682"/>
    <cellStyle name="40 % – Zvýraznění5 2 2 3 8 2" xfId="4683"/>
    <cellStyle name="40 % – Zvýraznění5 2 2 3 9" xfId="4684"/>
    <cellStyle name="40 % – Zvýraznění5 2 2 3 9 2" xfId="4685"/>
    <cellStyle name="40 % – Zvýraznění5 2 2 4" xfId="4686"/>
    <cellStyle name="40 % – Zvýraznění5 2 2 4 10" xfId="4687"/>
    <cellStyle name="40 % – Zvýraznění5 2 2 4 2" xfId="4688"/>
    <cellStyle name="40 % – Zvýraznění5 2 2 4 2 2" xfId="4689"/>
    <cellStyle name="40 % – Zvýraznění5 2 2 4 3" xfId="4690"/>
    <cellStyle name="40 % – Zvýraznění5 2 2 4 3 2" xfId="4691"/>
    <cellStyle name="40 % – Zvýraznění5 2 2 4 4" xfId="4692"/>
    <cellStyle name="40 % – Zvýraznění5 2 2 4 4 2" xfId="4693"/>
    <cellStyle name="40 % – Zvýraznění5 2 2 4 5" xfId="4694"/>
    <cellStyle name="40 % – Zvýraznění5 2 2 4 5 2" xfId="4695"/>
    <cellStyle name="40 % – Zvýraznění5 2 2 4 6" xfId="4696"/>
    <cellStyle name="40 % – Zvýraznění5 2 2 4 6 2" xfId="4697"/>
    <cellStyle name="40 % – Zvýraznění5 2 2 4 7" xfId="4698"/>
    <cellStyle name="40 % – Zvýraznění5 2 2 4 7 2" xfId="4699"/>
    <cellStyle name="40 % – Zvýraznění5 2 2 4 8" xfId="4700"/>
    <cellStyle name="40 % – Zvýraznění5 2 2 4 8 2" xfId="4701"/>
    <cellStyle name="40 % – Zvýraznění5 2 2 4 9" xfId="4702"/>
    <cellStyle name="40 % – Zvýraznění5 2 2 4 9 2" xfId="4703"/>
    <cellStyle name="40 % – Zvýraznění5 2 2 5" xfId="4704"/>
    <cellStyle name="40 % – Zvýraznění5 2 2 5 2" xfId="4705"/>
    <cellStyle name="40 % – Zvýraznění5 2 2 6" xfId="4706"/>
    <cellStyle name="40 % – Zvýraznění5 2 2 6 2" xfId="4707"/>
    <cellStyle name="40 % – Zvýraznění5 2 2 7" xfId="4708"/>
    <cellStyle name="40 % – Zvýraznění5 2 2 7 2" xfId="4709"/>
    <cellStyle name="40 % – Zvýraznění5 2 2 8" xfId="4710"/>
    <cellStyle name="40 % – Zvýraznění5 2 2 8 2" xfId="4711"/>
    <cellStyle name="40 % – Zvýraznění5 2 2 9" xfId="4712"/>
    <cellStyle name="40 % – Zvýraznění5 2 2 9 2" xfId="4713"/>
    <cellStyle name="40 % – Zvýraznění5 2 3" xfId="4714"/>
    <cellStyle name="40 % – Zvýraznění5 2 3 10" xfId="4715"/>
    <cellStyle name="40 % – Zvýraznění5 2 3 2" xfId="4716"/>
    <cellStyle name="40 % – Zvýraznění5 2 3 2 2" xfId="4717"/>
    <cellStyle name="40 % – Zvýraznění5 2 3 3" xfId="4718"/>
    <cellStyle name="40 % – Zvýraznění5 2 3 3 2" xfId="4719"/>
    <cellStyle name="40 % – Zvýraznění5 2 3 4" xfId="4720"/>
    <cellStyle name="40 % – Zvýraznění5 2 3 4 2" xfId="4721"/>
    <cellStyle name="40 % – Zvýraznění5 2 3 5" xfId="4722"/>
    <cellStyle name="40 % – Zvýraznění5 2 3 5 2" xfId="4723"/>
    <cellStyle name="40 % – Zvýraznění5 2 3 6" xfId="4724"/>
    <cellStyle name="40 % – Zvýraznění5 2 3 6 2" xfId="4725"/>
    <cellStyle name="40 % – Zvýraznění5 2 3 7" xfId="4726"/>
    <cellStyle name="40 % – Zvýraznění5 2 3 7 2" xfId="4727"/>
    <cellStyle name="40 % – Zvýraznění5 2 3 8" xfId="4728"/>
    <cellStyle name="40 % – Zvýraznění5 2 3 8 2" xfId="4729"/>
    <cellStyle name="40 % – Zvýraznění5 2 3 9" xfId="4730"/>
    <cellStyle name="40 % – Zvýraznění5 2 3 9 2" xfId="4731"/>
    <cellStyle name="40 % – Zvýraznění5 2 4" xfId="4732"/>
    <cellStyle name="40 % – Zvýraznění5 2 4 10" xfId="4733"/>
    <cellStyle name="40 % – Zvýraznění5 2 4 2" xfId="4734"/>
    <cellStyle name="40 % – Zvýraznění5 2 4 2 2" xfId="4735"/>
    <cellStyle name="40 % – Zvýraznění5 2 4 3" xfId="4736"/>
    <cellStyle name="40 % – Zvýraznění5 2 4 3 2" xfId="4737"/>
    <cellStyle name="40 % – Zvýraznění5 2 4 4" xfId="4738"/>
    <cellStyle name="40 % – Zvýraznění5 2 4 4 2" xfId="4739"/>
    <cellStyle name="40 % – Zvýraznění5 2 4 5" xfId="4740"/>
    <cellStyle name="40 % – Zvýraznění5 2 4 5 2" xfId="4741"/>
    <cellStyle name="40 % – Zvýraznění5 2 4 6" xfId="4742"/>
    <cellStyle name="40 % – Zvýraznění5 2 4 6 2" xfId="4743"/>
    <cellStyle name="40 % – Zvýraznění5 2 4 7" xfId="4744"/>
    <cellStyle name="40 % – Zvýraznění5 2 4 7 2" xfId="4745"/>
    <cellStyle name="40 % – Zvýraznění5 2 4 8" xfId="4746"/>
    <cellStyle name="40 % – Zvýraznění5 2 4 8 2" xfId="4747"/>
    <cellStyle name="40 % – Zvýraznění5 2 4 9" xfId="4748"/>
    <cellStyle name="40 % – Zvýraznění5 2 4 9 2" xfId="4749"/>
    <cellStyle name="40 % – Zvýraznění5 2 5" xfId="4750"/>
    <cellStyle name="40 % – Zvýraznění5 2 5 10" xfId="4751"/>
    <cellStyle name="40 % – Zvýraznění5 2 5 2" xfId="4752"/>
    <cellStyle name="40 % – Zvýraznění5 2 5 2 2" xfId="4753"/>
    <cellStyle name="40 % – Zvýraznění5 2 5 3" xfId="4754"/>
    <cellStyle name="40 % – Zvýraznění5 2 5 3 2" xfId="4755"/>
    <cellStyle name="40 % – Zvýraznění5 2 5 4" xfId="4756"/>
    <cellStyle name="40 % – Zvýraznění5 2 5 4 2" xfId="4757"/>
    <cellStyle name="40 % – Zvýraznění5 2 5 5" xfId="4758"/>
    <cellStyle name="40 % – Zvýraznění5 2 5 5 2" xfId="4759"/>
    <cellStyle name="40 % – Zvýraznění5 2 5 6" xfId="4760"/>
    <cellStyle name="40 % – Zvýraznění5 2 5 6 2" xfId="4761"/>
    <cellStyle name="40 % – Zvýraznění5 2 5 7" xfId="4762"/>
    <cellStyle name="40 % – Zvýraznění5 2 5 7 2" xfId="4763"/>
    <cellStyle name="40 % – Zvýraznění5 2 5 8" xfId="4764"/>
    <cellStyle name="40 % – Zvýraznění5 2 5 8 2" xfId="4765"/>
    <cellStyle name="40 % – Zvýraznění5 2 5 9" xfId="4766"/>
    <cellStyle name="40 % – Zvýraznění5 2 5 9 2" xfId="4767"/>
    <cellStyle name="40 % – Zvýraznění5 2 6" xfId="4768"/>
    <cellStyle name="40 % – Zvýraznění5 2 6 2" xfId="4769"/>
    <cellStyle name="40 % – Zvýraznění5 2 7" xfId="4770"/>
    <cellStyle name="40 % – Zvýraznění5 2 7 2" xfId="4771"/>
    <cellStyle name="40 % – Zvýraznění5 2 8" xfId="4772"/>
    <cellStyle name="40 % – Zvýraznění5 2 8 2" xfId="4773"/>
    <cellStyle name="40 % – Zvýraznění5 2 9" xfId="4774"/>
    <cellStyle name="40 % – Zvýraznění5 2 9 2" xfId="4775"/>
    <cellStyle name="40 % – Zvýraznění5 20" xfId="4776"/>
    <cellStyle name="40 % – Zvýraznění5 3" xfId="4777"/>
    <cellStyle name="40 % – Zvýraznění5 3 10" xfId="4778"/>
    <cellStyle name="40 % – Zvýraznění5 3 10 2" xfId="4779"/>
    <cellStyle name="40 % – Zvýraznění5 3 10 3" xfId="4780"/>
    <cellStyle name="40 % – Zvýraznění5 3 10 4" xfId="4781"/>
    <cellStyle name="40 % – Zvýraznění5 3 11" xfId="4782"/>
    <cellStyle name="40 % – Zvýraznění5 3 12" xfId="4783"/>
    <cellStyle name="40 % – Zvýraznění5 3 13" xfId="4784"/>
    <cellStyle name="40 % – Zvýraznění5 3 14" xfId="4785"/>
    <cellStyle name="40 % – Zvýraznění5 3 14 2" xfId="4786"/>
    <cellStyle name="40 % – Zvýraznění5 3 15" xfId="4787"/>
    <cellStyle name="40 % – Zvýraznění5 3 15 2" xfId="4788"/>
    <cellStyle name="40 % – Zvýraznění5 3 16" xfId="4789"/>
    <cellStyle name="40 % – Zvýraznění5 3 16 2" xfId="4790"/>
    <cellStyle name="40 % – Zvýraznění5 3 17" xfId="4791"/>
    <cellStyle name="40 % – Zvýraznění5 3 17 2" xfId="4792"/>
    <cellStyle name="40 % – Zvýraznění5 3 18" xfId="4793"/>
    <cellStyle name="40 % – Zvýraznění5 3 18 2" xfId="4794"/>
    <cellStyle name="40 % – Zvýraznění5 3 19" xfId="4795"/>
    <cellStyle name="40 % – Zvýraznění5 3 19 2" xfId="4796"/>
    <cellStyle name="40 % – Zvýraznění5 3 2" xfId="4797"/>
    <cellStyle name="40 % – Zvýraznění5 3 2 10" xfId="4798"/>
    <cellStyle name="40 % – Zvýraznění5 3 2 11" xfId="4799"/>
    <cellStyle name="40 % – Zvýraznění5 3 2 12" xfId="4800"/>
    <cellStyle name="40 % – Zvýraznění5 3 2 12 2" xfId="4801"/>
    <cellStyle name="40 % – Zvýraznění5 3 2 13" xfId="4802"/>
    <cellStyle name="40 % – Zvýraznění5 3 2 13 2" xfId="4803"/>
    <cellStyle name="40 % – Zvýraznění5 3 2 14" xfId="4804"/>
    <cellStyle name="40 % – Zvýraznění5 3 2 14 2" xfId="4805"/>
    <cellStyle name="40 % – Zvýraznění5 3 2 15" xfId="4806"/>
    <cellStyle name="40 % – Zvýraznění5 3 2 15 2" xfId="4807"/>
    <cellStyle name="40 % – Zvýraznění5 3 2 16" xfId="4808"/>
    <cellStyle name="40 % – Zvýraznění5 3 2 16 2" xfId="4809"/>
    <cellStyle name="40 % – Zvýraznění5 3 2 17" xfId="4810"/>
    <cellStyle name="40 % – Zvýraznění5 3 2 17 2" xfId="4811"/>
    <cellStyle name="40 % – Zvýraznění5 3 2 18" xfId="4812"/>
    <cellStyle name="40 % – Zvýraznění5 3 2 18 2" xfId="4813"/>
    <cellStyle name="40 % – Zvýraznění5 3 2 19" xfId="4814"/>
    <cellStyle name="40 % – Zvýraznění5 3 2 2" xfId="4815"/>
    <cellStyle name="40 % – Zvýraznění5 3 2 2 10" xfId="4816"/>
    <cellStyle name="40 % – Zvýraznění5 3 2 2 2" xfId="4817"/>
    <cellStyle name="40 % – Zvýraznění5 3 2 2 2 2" xfId="4818"/>
    <cellStyle name="40 % – Zvýraznění5 3 2 2 3" xfId="4819"/>
    <cellStyle name="40 % – Zvýraznění5 3 2 2 3 2" xfId="4820"/>
    <cellStyle name="40 % – Zvýraznění5 3 2 2 4" xfId="4821"/>
    <cellStyle name="40 % – Zvýraznění5 3 2 2 4 2" xfId="4822"/>
    <cellStyle name="40 % – Zvýraznění5 3 2 2 5" xfId="4823"/>
    <cellStyle name="40 % – Zvýraznění5 3 2 2 5 2" xfId="4824"/>
    <cellStyle name="40 % – Zvýraznění5 3 2 2 6" xfId="4825"/>
    <cellStyle name="40 % – Zvýraznění5 3 2 2 6 2" xfId="4826"/>
    <cellStyle name="40 % – Zvýraznění5 3 2 2 7" xfId="4827"/>
    <cellStyle name="40 % – Zvýraznění5 3 2 2 8" xfId="4828"/>
    <cellStyle name="40 % – Zvýraznění5 3 2 2 9" xfId="4829"/>
    <cellStyle name="40 % – Zvýraznění5 3 2 3" xfId="4830"/>
    <cellStyle name="40 % – Zvýraznění5 3 2 3 2" xfId="4831"/>
    <cellStyle name="40 % – Zvýraznění5 3 2 3 3" xfId="4832"/>
    <cellStyle name="40 % – Zvýraznění5 3 2 3 4" xfId="4833"/>
    <cellStyle name="40 % – Zvýraznění5 3 2 3 5" xfId="4834"/>
    <cellStyle name="40 % – Zvýraznění5 3 2 4" xfId="4835"/>
    <cellStyle name="40 % – Zvýraznění5 3 2 4 2" xfId="4836"/>
    <cellStyle name="40 % – Zvýraznění5 3 2 4 3" xfId="4837"/>
    <cellStyle name="40 % – Zvýraznění5 3 2 4 4" xfId="4838"/>
    <cellStyle name="40 % – Zvýraznění5 3 2 4 5" xfId="4839"/>
    <cellStyle name="40 % – Zvýraznění5 3 2 5" xfId="4840"/>
    <cellStyle name="40 % – Zvýraznění5 3 2 5 2" xfId="4841"/>
    <cellStyle name="40 % – Zvýraznění5 3 2 5 3" xfId="4842"/>
    <cellStyle name="40 % – Zvýraznění5 3 2 5 4" xfId="4843"/>
    <cellStyle name="40 % – Zvýraznění5 3 2 6" xfId="4844"/>
    <cellStyle name="40 % – Zvýraznění5 3 2 6 2" xfId="4845"/>
    <cellStyle name="40 % – Zvýraznění5 3 2 6 3" xfId="4846"/>
    <cellStyle name="40 % – Zvýraznění5 3 2 6 4" xfId="4847"/>
    <cellStyle name="40 % – Zvýraznění5 3 2 7" xfId="4848"/>
    <cellStyle name="40 % – Zvýraznění5 3 2 7 2" xfId="4849"/>
    <cellStyle name="40 % – Zvýraznění5 3 2 7 3" xfId="4850"/>
    <cellStyle name="40 % – Zvýraznění5 3 2 7 4" xfId="4851"/>
    <cellStyle name="40 % – Zvýraznění5 3 2 8" xfId="4852"/>
    <cellStyle name="40 % – Zvýraznění5 3 2 8 2" xfId="4853"/>
    <cellStyle name="40 % – Zvýraznění5 3 2 8 3" xfId="4854"/>
    <cellStyle name="40 % – Zvýraznění5 3 2 8 4" xfId="4855"/>
    <cellStyle name="40 % – Zvýraznění5 3 2 9" xfId="4856"/>
    <cellStyle name="40 % – Zvýraznění5 3 20" xfId="4857"/>
    <cellStyle name="40 % – Zvýraznění5 3 20 2" xfId="4858"/>
    <cellStyle name="40 % – Zvýraznění5 3 21" xfId="4859"/>
    <cellStyle name="40 % – Zvýraznění5 3 3" xfId="4860"/>
    <cellStyle name="40 % – Zvýraznění5 3 3 10" xfId="4861"/>
    <cellStyle name="40 % – Zvýraznění5 3 3 11" xfId="4862"/>
    <cellStyle name="40 % – Zvýraznění5 3 3 2" xfId="4863"/>
    <cellStyle name="40 % – Zvýraznění5 3 3 2 2" xfId="4864"/>
    <cellStyle name="40 % – Zvýraznění5 3 3 2 3" xfId="4865"/>
    <cellStyle name="40 % – Zvýraznění5 3 3 2 4" xfId="4866"/>
    <cellStyle name="40 % – Zvýraznění5 3 3 3" xfId="4867"/>
    <cellStyle name="40 % – Zvýraznění5 3 3 3 2" xfId="4868"/>
    <cellStyle name="40 % – Zvýraznění5 3 3 3 3" xfId="4869"/>
    <cellStyle name="40 % – Zvýraznění5 3 3 3 4" xfId="4870"/>
    <cellStyle name="40 % – Zvýraznění5 3 3 4" xfId="4871"/>
    <cellStyle name="40 % – Zvýraznění5 3 3 4 2" xfId="4872"/>
    <cellStyle name="40 % – Zvýraznění5 3 3 4 3" xfId="4873"/>
    <cellStyle name="40 % – Zvýraznění5 3 3 4 4" xfId="4874"/>
    <cellStyle name="40 % – Zvýraznění5 3 3 5" xfId="4875"/>
    <cellStyle name="40 % – Zvýraznění5 3 3 5 2" xfId="4876"/>
    <cellStyle name="40 % – Zvýraznění5 3 3 5 3" xfId="4877"/>
    <cellStyle name="40 % – Zvýraznění5 3 3 5 4" xfId="4878"/>
    <cellStyle name="40 % – Zvýraznění5 3 3 6" xfId="4879"/>
    <cellStyle name="40 % – Zvýraznění5 3 3 6 2" xfId="4880"/>
    <cellStyle name="40 % – Zvýraznění5 3 3 6 3" xfId="4881"/>
    <cellStyle name="40 % – Zvýraznění5 3 3 6 4" xfId="4882"/>
    <cellStyle name="40 % – Zvýraznění5 3 3 7" xfId="4883"/>
    <cellStyle name="40 % – Zvýraznění5 3 3 7 2" xfId="4884"/>
    <cellStyle name="40 % – Zvýraznění5 3 3 7 3" xfId="4885"/>
    <cellStyle name="40 % – Zvýraznění5 3 3 7 4" xfId="4886"/>
    <cellStyle name="40 % – Zvýraznění5 3 3 8" xfId="4887"/>
    <cellStyle name="40 % – Zvýraznění5 3 3 9" xfId="4888"/>
    <cellStyle name="40 % – Zvýraznění5 3 4" xfId="4889"/>
    <cellStyle name="40 % – Zvýraznění5 3 4 2" xfId="4890"/>
    <cellStyle name="40 % – Zvýraznění5 3 4 3" xfId="4891"/>
    <cellStyle name="40 % – Zvýraznění5 3 4 4" xfId="4892"/>
    <cellStyle name="40 % – Zvýraznění5 3 4 5" xfId="4893"/>
    <cellStyle name="40 % – Zvýraznění5 3 5" xfId="4894"/>
    <cellStyle name="40 % – Zvýraznění5 3 5 2" xfId="4895"/>
    <cellStyle name="40 % – Zvýraznění5 3 5 3" xfId="4896"/>
    <cellStyle name="40 % – Zvýraznění5 3 5 4" xfId="4897"/>
    <cellStyle name="40 % – Zvýraznění5 3 5 5" xfId="4898"/>
    <cellStyle name="40 % – Zvýraznění5 3 6" xfId="4899"/>
    <cellStyle name="40 % – Zvýraznění5 3 6 2" xfId="4900"/>
    <cellStyle name="40 % – Zvýraznění5 3 6 3" xfId="4901"/>
    <cellStyle name="40 % – Zvýraznění5 3 6 4" xfId="4902"/>
    <cellStyle name="40 % – Zvýraznění5 3 7" xfId="4903"/>
    <cellStyle name="40 % – Zvýraznění5 3 7 2" xfId="4904"/>
    <cellStyle name="40 % – Zvýraznění5 3 7 3" xfId="4905"/>
    <cellStyle name="40 % – Zvýraznění5 3 7 4" xfId="4906"/>
    <cellStyle name="40 % – Zvýraznění5 3 8" xfId="4907"/>
    <cellStyle name="40 % – Zvýraznění5 3 8 2" xfId="4908"/>
    <cellStyle name="40 % – Zvýraznění5 3 8 3" xfId="4909"/>
    <cellStyle name="40 % – Zvýraznění5 3 8 4" xfId="4910"/>
    <cellStyle name="40 % – Zvýraznění5 3 9" xfId="4911"/>
    <cellStyle name="40 % – Zvýraznění5 3 9 2" xfId="4912"/>
    <cellStyle name="40 % – Zvýraznění5 3 9 3" xfId="4913"/>
    <cellStyle name="40 % – Zvýraznění5 3 9 4" xfId="4914"/>
    <cellStyle name="40 % – Zvýraznění5 4" xfId="4915"/>
    <cellStyle name="40 % – Zvýraznění5 4 10" xfId="4916"/>
    <cellStyle name="40 % – Zvýraznění5 4 11" xfId="4917"/>
    <cellStyle name="40 % – Zvýraznění5 4 12" xfId="4918"/>
    <cellStyle name="40 % – Zvýraznění5 4 13" xfId="4919"/>
    <cellStyle name="40 % – Zvýraznění5 4 14" xfId="4920"/>
    <cellStyle name="40 % – Zvýraznění5 4 2" xfId="4921"/>
    <cellStyle name="40 % – Zvýraznění5 4 2 10" xfId="4922"/>
    <cellStyle name="40 % – Zvýraznění5 4 2 11" xfId="4923"/>
    <cellStyle name="40 % – Zvýraznění5 4 2 12" xfId="4924"/>
    <cellStyle name="40 % – Zvýraznění5 4 2 2" xfId="4925"/>
    <cellStyle name="40 % – Zvýraznění5 4 2 2 2" xfId="4926"/>
    <cellStyle name="40 % – Zvýraznění5 4 2 2 3" xfId="4927"/>
    <cellStyle name="40 % – Zvýraznění5 4 2 2 4" xfId="4928"/>
    <cellStyle name="40 % – Zvýraznění5 4 2 2 5" xfId="4929"/>
    <cellStyle name="40 % – Zvýraznění5 4 2 2 6" xfId="4930"/>
    <cellStyle name="40 % – Zvýraznění5 4 2 3" xfId="4931"/>
    <cellStyle name="40 % – Zvýraznění5 4 2 3 2" xfId="4932"/>
    <cellStyle name="40 % – Zvýraznění5 4 2 3 3" xfId="4933"/>
    <cellStyle name="40 % – Zvýraznění5 4 2 3 4" xfId="4934"/>
    <cellStyle name="40 % – Zvýraznění5 4 2 3 5" xfId="4935"/>
    <cellStyle name="40 % – Zvýraznění5 4 2 4" xfId="4936"/>
    <cellStyle name="40 % – Zvýraznění5 4 2 4 2" xfId="4937"/>
    <cellStyle name="40 % – Zvýraznění5 4 2 4 3" xfId="4938"/>
    <cellStyle name="40 % – Zvýraznění5 4 2 4 4" xfId="4939"/>
    <cellStyle name="40 % – Zvýraznění5 4 2 5" xfId="4940"/>
    <cellStyle name="40 % – Zvýraznění5 4 2 5 2" xfId="4941"/>
    <cellStyle name="40 % – Zvýraznění5 4 2 5 3" xfId="4942"/>
    <cellStyle name="40 % – Zvýraznění5 4 2 5 4" xfId="4943"/>
    <cellStyle name="40 % – Zvýraznění5 4 2 6" xfId="4944"/>
    <cellStyle name="40 % – Zvýraznění5 4 2 6 2" xfId="4945"/>
    <cellStyle name="40 % – Zvýraznění5 4 2 6 3" xfId="4946"/>
    <cellStyle name="40 % – Zvýraznění5 4 2 6 4" xfId="4947"/>
    <cellStyle name="40 % – Zvýraznění5 4 2 7" xfId="4948"/>
    <cellStyle name="40 % – Zvýraznění5 4 2 7 2" xfId="4949"/>
    <cellStyle name="40 % – Zvýraznění5 4 2 7 3" xfId="4950"/>
    <cellStyle name="40 % – Zvýraznění5 4 2 7 4" xfId="4951"/>
    <cellStyle name="40 % – Zvýraznění5 4 2 8" xfId="4952"/>
    <cellStyle name="40 % – Zvýraznění5 4 2 9" xfId="4953"/>
    <cellStyle name="40 % – Zvýraznění5 4 3" xfId="4954"/>
    <cellStyle name="40 % – Zvýraznění5 4 3 2" xfId="4955"/>
    <cellStyle name="40 % – Zvýraznění5 4 3 2 2" xfId="4956"/>
    <cellStyle name="40 % – Zvýraznění5 4 3 3" xfId="4957"/>
    <cellStyle name="40 % – Zvýraznění5 4 3 4" xfId="4958"/>
    <cellStyle name="40 % – Zvýraznění5 4 3 5" xfId="4959"/>
    <cellStyle name="40 % – Zvýraznění5 4 3 6" xfId="4960"/>
    <cellStyle name="40 % – Zvýraznění5 4 4" xfId="4961"/>
    <cellStyle name="40 % – Zvýraznění5 4 4 2" xfId="4962"/>
    <cellStyle name="40 % – Zvýraznění5 4 4 3" xfId="4963"/>
    <cellStyle name="40 % – Zvýraznění5 4 4 4" xfId="4964"/>
    <cellStyle name="40 % – Zvýraznění5 4 4 5" xfId="4965"/>
    <cellStyle name="40 % – Zvýraznění5 4 4 6" xfId="4966"/>
    <cellStyle name="40 % – Zvýraznění5 4 5" xfId="4967"/>
    <cellStyle name="40 % – Zvýraznění5 4 5 2" xfId="4968"/>
    <cellStyle name="40 % – Zvýraznění5 4 5 3" xfId="4969"/>
    <cellStyle name="40 % – Zvýraznění5 4 5 4" xfId="4970"/>
    <cellStyle name="40 % – Zvýraznění5 4 5 5" xfId="4971"/>
    <cellStyle name="40 % – Zvýraznění5 4 6" xfId="4972"/>
    <cellStyle name="40 % – Zvýraznění5 4 6 2" xfId="4973"/>
    <cellStyle name="40 % – Zvýraznění5 4 6 3" xfId="4974"/>
    <cellStyle name="40 % – Zvýraznění5 4 6 4" xfId="4975"/>
    <cellStyle name="40 % – Zvýraznění5 4 7" xfId="4976"/>
    <cellStyle name="40 % – Zvýraznění5 4 7 2" xfId="4977"/>
    <cellStyle name="40 % – Zvýraznění5 4 7 3" xfId="4978"/>
    <cellStyle name="40 % – Zvýraznění5 4 7 4" xfId="4979"/>
    <cellStyle name="40 % – Zvýraznění5 4 8" xfId="4980"/>
    <cellStyle name="40 % – Zvýraznění5 4 8 2" xfId="4981"/>
    <cellStyle name="40 % – Zvýraznění5 4 8 3" xfId="4982"/>
    <cellStyle name="40 % – Zvýraznění5 4 8 4" xfId="4983"/>
    <cellStyle name="40 % – Zvýraznění5 4 9" xfId="4984"/>
    <cellStyle name="40 % – Zvýraznění5 4 9 2" xfId="4985"/>
    <cellStyle name="40 % – Zvýraznění5 4 9 3" xfId="4986"/>
    <cellStyle name="40 % – Zvýraznění5 4 9 4" xfId="4987"/>
    <cellStyle name="40 % – Zvýraznění5 5" xfId="4988"/>
    <cellStyle name="40 % – Zvýraznění5 5 10" xfId="4989"/>
    <cellStyle name="40 % – Zvýraznění5 5 11" xfId="4990"/>
    <cellStyle name="40 % – Zvýraznění5 5 12" xfId="4991"/>
    <cellStyle name="40 % – Zvýraznění5 5 2" xfId="4992"/>
    <cellStyle name="40 % – Zvýraznění5 5 2 2" xfId="4993"/>
    <cellStyle name="40 % – Zvýraznění5 5 2 3" xfId="4994"/>
    <cellStyle name="40 % – Zvýraznění5 5 2 4" xfId="4995"/>
    <cellStyle name="40 % – Zvýraznění5 5 2 5" xfId="4996"/>
    <cellStyle name="40 % – Zvýraznění5 5 3" xfId="4997"/>
    <cellStyle name="40 % – Zvýraznění5 5 3 2" xfId="4998"/>
    <cellStyle name="40 % – Zvýraznění5 5 3 3" xfId="4999"/>
    <cellStyle name="40 % – Zvýraznění5 5 3 4" xfId="5000"/>
    <cellStyle name="40 % – Zvýraznění5 5 3 5" xfId="5001"/>
    <cellStyle name="40 % – Zvýraznění5 5 4" xfId="5002"/>
    <cellStyle name="40 % – Zvýraznění5 5 4 2" xfId="5003"/>
    <cellStyle name="40 % – Zvýraznění5 5 4 3" xfId="5004"/>
    <cellStyle name="40 % – Zvýraznění5 5 4 4" xfId="5005"/>
    <cellStyle name="40 % – Zvýraznění5 5 5" xfId="5006"/>
    <cellStyle name="40 % – Zvýraznění5 5 5 2" xfId="5007"/>
    <cellStyle name="40 % – Zvýraznění5 5 5 3" xfId="5008"/>
    <cellStyle name="40 % – Zvýraznění5 5 5 4" xfId="5009"/>
    <cellStyle name="40 % – Zvýraznění5 5 6" xfId="5010"/>
    <cellStyle name="40 % – Zvýraznění5 5 6 2" xfId="5011"/>
    <cellStyle name="40 % – Zvýraznění5 5 6 3" xfId="5012"/>
    <cellStyle name="40 % – Zvýraznění5 5 6 4" xfId="5013"/>
    <cellStyle name="40 % – Zvýraznění5 5 7" xfId="5014"/>
    <cellStyle name="40 % – Zvýraznění5 5 7 2" xfId="5015"/>
    <cellStyle name="40 % – Zvýraznění5 5 7 3" xfId="5016"/>
    <cellStyle name="40 % – Zvýraznění5 5 7 4" xfId="5017"/>
    <cellStyle name="40 % – Zvýraznění5 5 8" xfId="5018"/>
    <cellStyle name="40 % – Zvýraznění5 5 8 2" xfId="5019"/>
    <cellStyle name="40 % – Zvýraznění5 5 8 3" xfId="5020"/>
    <cellStyle name="40 % – Zvýraznění5 5 8 4" xfId="5021"/>
    <cellStyle name="40 % – Zvýraznění5 5 9" xfId="5022"/>
    <cellStyle name="40 % – Zvýraznění5 6" xfId="5023"/>
    <cellStyle name="40 % – Zvýraznění5 6 10" xfId="5024"/>
    <cellStyle name="40 % – Zvýraznění5 6 11" xfId="5025"/>
    <cellStyle name="40 % – Zvýraznění5 6 2" xfId="5026"/>
    <cellStyle name="40 % – Zvýraznění5 6 2 2" xfId="5027"/>
    <cellStyle name="40 % – Zvýraznění5 6 2 3" xfId="5028"/>
    <cellStyle name="40 % – Zvýraznění5 6 2 4" xfId="5029"/>
    <cellStyle name="40 % – Zvýraznění5 6 3" xfId="5030"/>
    <cellStyle name="40 % – Zvýraznění5 6 3 2" xfId="5031"/>
    <cellStyle name="40 % – Zvýraznění5 6 3 3" xfId="5032"/>
    <cellStyle name="40 % – Zvýraznění5 6 3 4" xfId="5033"/>
    <cellStyle name="40 % – Zvýraznění5 6 4" xfId="5034"/>
    <cellStyle name="40 % – Zvýraznění5 6 4 2" xfId="5035"/>
    <cellStyle name="40 % – Zvýraznění5 6 4 3" xfId="5036"/>
    <cellStyle name="40 % – Zvýraznění5 6 4 4" xfId="5037"/>
    <cellStyle name="40 % – Zvýraznění5 6 5" xfId="5038"/>
    <cellStyle name="40 % – Zvýraznění5 6 5 2" xfId="5039"/>
    <cellStyle name="40 % – Zvýraznění5 6 5 3" xfId="5040"/>
    <cellStyle name="40 % – Zvýraznění5 6 5 4" xfId="5041"/>
    <cellStyle name="40 % – Zvýraznění5 6 6" xfId="5042"/>
    <cellStyle name="40 % – Zvýraznění5 6 6 2" xfId="5043"/>
    <cellStyle name="40 % – Zvýraznění5 6 6 3" xfId="5044"/>
    <cellStyle name="40 % – Zvýraznění5 6 6 4" xfId="5045"/>
    <cellStyle name="40 % – Zvýraznění5 6 7" xfId="5046"/>
    <cellStyle name="40 % – Zvýraznění5 6 7 2" xfId="5047"/>
    <cellStyle name="40 % – Zvýraznění5 6 7 3" xfId="5048"/>
    <cellStyle name="40 % – Zvýraznění5 6 7 4" xfId="5049"/>
    <cellStyle name="40 % – Zvýraznění5 6 8" xfId="5050"/>
    <cellStyle name="40 % – Zvýraznění5 6 9" xfId="5051"/>
    <cellStyle name="40 % – Zvýraznění5 7" xfId="5052"/>
    <cellStyle name="40 % – Zvýraznění5 7 2" xfId="5053"/>
    <cellStyle name="40 % – Zvýraznění5 7 3" xfId="5054"/>
    <cellStyle name="40 % – Zvýraznění5 7 4" xfId="5055"/>
    <cellStyle name="40 % – Zvýraznění5 7 5" xfId="5056"/>
    <cellStyle name="40 % – Zvýraznění5 8" xfId="5057"/>
    <cellStyle name="40 % – Zvýraznění5 8 2" xfId="5058"/>
    <cellStyle name="40 % – Zvýraznění5 8 3" xfId="5059"/>
    <cellStyle name="40 % – Zvýraznění5 8 4" xfId="5060"/>
    <cellStyle name="40 % – Zvýraznění5 8 5" xfId="5061"/>
    <cellStyle name="40 % – Zvýraznění5 9" xfId="5062"/>
    <cellStyle name="40 % – Zvýraznění5 9 2" xfId="5063"/>
    <cellStyle name="40 % – Zvýraznění5 9 3" xfId="5064"/>
    <cellStyle name="40 % – Zvýraznění5 9 4" xfId="5065"/>
    <cellStyle name="40 % – Zvýraznění6 10" xfId="5066"/>
    <cellStyle name="40 % – Zvýraznění6 10 2" xfId="5067"/>
    <cellStyle name="40 % – Zvýraznění6 10 3" xfId="5068"/>
    <cellStyle name="40 % – Zvýraznění6 10 4" xfId="5069"/>
    <cellStyle name="40 % – Zvýraznění6 11" xfId="5070"/>
    <cellStyle name="40 % – Zvýraznění6 11 2" xfId="5071"/>
    <cellStyle name="40 % – Zvýraznění6 11 3" xfId="5072"/>
    <cellStyle name="40 % – Zvýraznění6 11 4" xfId="5073"/>
    <cellStyle name="40 % – Zvýraznění6 12" xfId="5074"/>
    <cellStyle name="40 % – Zvýraznění6 12 2" xfId="5075"/>
    <cellStyle name="40 % – Zvýraznění6 12 3" xfId="5076"/>
    <cellStyle name="40 % – Zvýraznění6 12 4" xfId="5077"/>
    <cellStyle name="40 % – Zvýraznění6 13" xfId="5078"/>
    <cellStyle name="40 % – Zvýraznění6 13 2" xfId="5079"/>
    <cellStyle name="40 % – Zvýraznění6 14" xfId="5080"/>
    <cellStyle name="40 % – Zvýraznění6 14 2" xfId="5081"/>
    <cellStyle name="40 % – Zvýraznění6 15" xfId="5082"/>
    <cellStyle name="40 % – Zvýraznění6 15 2" xfId="5083"/>
    <cellStyle name="40 % – Zvýraznění6 16" xfId="5084"/>
    <cellStyle name="40 % – Zvýraznění6 16 2" xfId="5085"/>
    <cellStyle name="40 % – Zvýraznění6 17" xfId="5086"/>
    <cellStyle name="40 % – Zvýraznění6 17 2" xfId="5087"/>
    <cellStyle name="40 % – Zvýraznění6 18" xfId="5088"/>
    <cellStyle name="40 % – Zvýraznění6 18 2" xfId="5089"/>
    <cellStyle name="40 % – Zvýraznění6 19" xfId="5090"/>
    <cellStyle name="40 % – Zvýraznění6 19 2" xfId="5091"/>
    <cellStyle name="40 % – Zvýraznění6 2" xfId="5092"/>
    <cellStyle name="40 % – Zvýraznění6 2 10" xfId="5093"/>
    <cellStyle name="40 % – Zvýraznění6 2 10 2" xfId="5094"/>
    <cellStyle name="40 % – Zvýraznění6 2 11" xfId="5095"/>
    <cellStyle name="40 % – Zvýraznění6 2 11 2" xfId="5096"/>
    <cellStyle name="40 % – Zvýraznění6 2 12" xfId="5097"/>
    <cellStyle name="40 % – Zvýraznění6 2 12 2" xfId="5098"/>
    <cellStyle name="40 % – Zvýraznění6 2 13" xfId="5099"/>
    <cellStyle name="40 % – Zvýraznění6 2 13 2" xfId="5100"/>
    <cellStyle name="40 % – Zvýraznění6 2 14" xfId="5101"/>
    <cellStyle name="40 % – Zvýraznění6 2 2" xfId="5102"/>
    <cellStyle name="40 % – Zvýraznění6 2 2 10" xfId="5103"/>
    <cellStyle name="40 % – Zvýraznění6 2 2 10 2" xfId="5104"/>
    <cellStyle name="40 % – Zvýraznění6 2 2 11" xfId="5105"/>
    <cellStyle name="40 % – Zvýraznění6 2 2 11 2" xfId="5106"/>
    <cellStyle name="40 % – Zvýraznění6 2 2 12" xfId="5107"/>
    <cellStyle name="40 % – Zvýraznění6 2 2 12 2" xfId="5108"/>
    <cellStyle name="40 % – Zvýraznění6 2 2 13" xfId="5109"/>
    <cellStyle name="40 % – Zvýraznění6 2 2 2" xfId="5110"/>
    <cellStyle name="40 % – Zvýraznění6 2 2 2 10" xfId="5111"/>
    <cellStyle name="40 % – Zvýraznění6 2 2 2 2" xfId="5112"/>
    <cellStyle name="40 % – Zvýraznění6 2 2 2 2 2" xfId="5113"/>
    <cellStyle name="40 % – Zvýraznění6 2 2 2 3" xfId="5114"/>
    <cellStyle name="40 % – Zvýraznění6 2 2 2 3 2" xfId="5115"/>
    <cellStyle name="40 % – Zvýraznění6 2 2 2 4" xfId="5116"/>
    <cellStyle name="40 % – Zvýraznění6 2 2 2 4 2" xfId="5117"/>
    <cellStyle name="40 % – Zvýraznění6 2 2 2 5" xfId="5118"/>
    <cellStyle name="40 % – Zvýraznění6 2 2 2 5 2" xfId="5119"/>
    <cellStyle name="40 % – Zvýraznění6 2 2 2 6" xfId="5120"/>
    <cellStyle name="40 % – Zvýraznění6 2 2 2 6 2" xfId="5121"/>
    <cellStyle name="40 % – Zvýraznění6 2 2 2 7" xfId="5122"/>
    <cellStyle name="40 % – Zvýraznění6 2 2 2 7 2" xfId="5123"/>
    <cellStyle name="40 % – Zvýraznění6 2 2 2 8" xfId="5124"/>
    <cellStyle name="40 % – Zvýraznění6 2 2 2 8 2" xfId="5125"/>
    <cellStyle name="40 % – Zvýraznění6 2 2 2 9" xfId="5126"/>
    <cellStyle name="40 % – Zvýraznění6 2 2 2 9 2" xfId="5127"/>
    <cellStyle name="40 % – Zvýraznění6 2 2 3" xfId="5128"/>
    <cellStyle name="40 % – Zvýraznění6 2 2 3 10" xfId="5129"/>
    <cellStyle name="40 % – Zvýraznění6 2 2 3 2" xfId="5130"/>
    <cellStyle name="40 % – Zvýraznění6 2 2 3 2 2" xfId="5131"/>
    <cellStyle name="40 % – Zvýraznění6 2 2 3 3" xfId="5132"/>
    <cellStyle name="40 % – Zvýraznění6 2 2 3 3 2" xfId="5133"/>
    <cellStyle name="40 % – Zvýraznění6 2 2 3 4" xfId="5134"/>
    <cellStyle name="40 % – Zvýraznění6 2 2 3 4 2" xfId="5135"/>
    <cellStyle name="40 % – Zvýraznění6 2 2 3 5" xfId="5136"/>
    <cellStyle name="40 % – Zvýraznění6 2 2 3 5 2" xfId="5137"/>
    <cellStyle name="40 % – Zvýraznění6 2 2 3 6" xfId="5138"/>
    <cellStyle name="40 % – Zvýraznění6 2 2 3 6 2" xfId="5139"/>
    <cellStyle name="40 % – Zvýraznění6 2 2 3 7" xfId="5140"/>
    <cellStyle name="40 % – Zvýraznění6 2 2 3 7 2" xfId="5141"/>
    <cellStyle name="40 % – Zvýraznění6 2 2 3 8" xfId="5142"/>
    <cellStyle name="40 % – Zvýraznění6 2 2 3 8 2" xfId="5143"/>
    <cellStyle name="40 % – Zvýraznění6 2 2 3 9" xfId="5144"/>
    <cellStyle name="40 % – Zvýraznění6 2 2 3 9 2" xfId="5145"/>
    <cellStyle name="40 % – Zvýraznění6 2 2 4" xfId="5146"/>
    <cellStyle name="40 % – Zvýraznění6 2 2 4 10" xfId="5147"/>
    <cellStyle name="40 % – Zvýraznění6 2 2 4 2" xfId="5148"/>
    <cellStyle name="40 % – Zvýraznění6 2 2 4 2 2" xfId="5149"/>
    <cellStyle name="40 % – Zvýraznění6 2 2 4 3" xfId="5150"/>
    <cellStyle name="40 % – Zvýraznění6 2 2 4 3 2" xfId="5151"/>
    <cellStyle name="40 % – Zvýraznění6 2 2 4 4" xfId="5152"/>
    <cellStyle name="40 % – Zvýraznění6 2 2 4 4 2" xfId="5153"/>
    <cellStyle name="40 % – Zvýraznění6 2 2 4 5" xfId="5154"/>
    <cellStyle name="40 % – Zvýraznění6 2 2 4 5 2" xfId="5155"/>
    <cellStyle name="40 % – Zvýraznění6 2 2 4 6" xfId="5156"/>
    <cellStyle name="40 % – Zvýraznění6 2 2 4 6 2" xfId="5157"/>
    <cellStyle name="40 % – Zvýraznění6 2 2 4 7" xfId="5158"/>
    <cellStyle name="40 % – Zvýraznění6 2 2 4 7 2" xfId="5159"/>
    <cellStyle name="40 % – Zvýraznění6 2 2 4 8" xfId="5160"/>
    <cellStyle name="40 % – Zvýraznění6 2 2 4 8 2" xfId="5161"/>
    <cellStyle name="40 % – Zvýraznění6 2 2 4 9" xfId="5162"/>
    <cellStyle name="40 % – Zvýraznění6 2 2 4 9 2" xfId="5163"/>
    <cellStyle name="40 % – Zvýraznění6 2 2 5" xfId="5164"/>
    <cellStyle name="40 % – Zvýraznění6 2 2 5 2" xfId="5165"/>
    <cellStyle name="40 % – Zvýraznění6 2 2 6" xfId="5166"/>
    <cellStyle name="40 % – Zvýraznění6 2 2 6 2" xfId="5167"/>
    <cellStyle name="40 % – Zvýraznění6 2 2 7" xfId="5168"/>
    <cellStyle name="40 % – Zvýraznění6 2 2 7 2" xfId="5169"/>
    <cellStyle name="40 % – Zvýraznění6 2 2 8" xfId="5170"/>
    <cellStyle name="40 % – Zvýraznění6 2 2 8 2" xfId="5171"/>
    <cellStyle name="40 % – Zvýraznění6 2 2 9" xfId="5172"/>
    <cellStyle name="40 % – Zvýraznění6 2 2 9 2" xfId="5173"/>
    <cellStyle name="40 % – Zvýraznění6 2 3" xfId="5174"/>
    <cellStyle name="40 % – Zvýraznění6 2 3 10" xfId="5175"/>
    <cellStyle name="40 % – Zvýraznění6 2 3 2" xfId="5176"/>
    <cellStyle name="40 % – Zvýraznění6 2 3 2 2" xfId="5177"/>
    <cellStyle name="40 % – Zvýraznění6 2 3 3" xfId="5178"/>
    <cellStyle name="40 % – Zvýraznění6 2 3 3 2" xfId="5179"/>
    <cellStyle name="40 % – Zvýraznění6 2 3 4" xfId="5180"/>
    <cellStyle name="40 % – Zvýraznění6 2 3 4 2" xfId="5181"/>
    <cellStyle name="40 % – Zvýraznění6 2 3 5" xfId="5182"/>
    <cellStyle name="40 % – Zvýraznění6 2 3 5 2" xfId="5183"/>
    <cellStyle name="40 % – Zvýraznění6 2 3 6" xfId="5184"/>
    <cellStyle name="40 % – Zvýraznění6 2 3 6 2" xfId="5185"/>
    <cellStyle name="40 % – Zvýraznění6 2 3 7" xfId="5186"/>
    <cellStyle name="40 % – Zvýraznění6 2 3 7 2" xfId="5187"/>
    <cellStyle name="40 % – Zvýraznění6 2 3 8" xfId="5188"/>
    <cellStyle name="40 % – Zvýraznění6 2 3 8 2" xfId="5189"/>
    <cellStyle name="40 % – Zvýraznění6 2 3 9" xfId="5190"/>
    <cellStyle name="40 % – Zvýraznění6 2 3 9 2" xfId="5191"/>
    <cellStyle name="40 % – Zvýraznění6 2 4" xfId="5192"/>
    <cellStyle name="40 % – Zvýraznění6 2 4 10" xfId="5193"/>
    <cellStyle name="40 % – Zvýraznění6 2 4 2" xfId="5194"/>
    <cellStyle name="40 % – Zvýraznění6 2 4 2 2" xfId="5195"/>
    <cellStyle name="40 % – Zvýraznění6 2 4 3" xfId="5196"/>
    <cellStyle name="40 % – Zvýraznění6 2 4 3 2" xfId="5197"/>
    <cellStyle name="40 % – Zvýraznění6 2 4 4" xfId="5198"/>
    <cellStyle name="40 % – Zvýraznění6 2 4 4 2" xfId="5199"/>
    <cellStyle name="40 % – Zvýraznění6 2 4 5" xfId="5200"/>
    <cellStyle name="40 % – Zvýraznění6 2 4 5 2" xfId="5201"/>
    <cellStyle name="40 % – Zvýraznění6 2 4 6" xfId="5202"/>
    <cellStyle name="40 % – Zvýraznění6 2 4 6 2" xfId="5203"/>
    <cellStyle name="40 % – Zvýraznění6 2 4 7" xfId="5204"/>
    <cellStyle name="40 % – Zvýraznění6 2 4 7 2" xfId="5205"/>
    <cellStyle name="40 % – Zvýraznění6 2 4 8" xfId="5206"/>
    <cellStyle name="40 % – Zvýraznění6 2 4 8 2" xfId="5207"/>
    <cellStyle name="40 % – Zvýraznění6 2 4 9" xfId="5208"/>
    <cellStyle name="40 % – Zvýraznění6 2 4 9 2" xfId="5209"/>
    <cellStyle name="40 % – Zvýraznění6 2 5" xfId="5210"/>
    <cellStyle name="40 % – Zvýraznění6 2 5 10" xfId="5211"/>
    <cellStyle name="40 % – Zvýraznění6 2 5 2" xfId="5212"/>
    <cellStyle name="40 % – Zvýraznění6 2 5 2 2" xfId="5213"/>
    <cellStyle name="40 % – Zvýraznění6 2 5 3" xfId="5214"/>
    <cellStyle name="40 % – Zvýraznění6 2 5 3 2" xfId="5215"/>
    <cellStyle name="40 % – Zvýraznění6 2 5 4" xfId="5216"/>
    <cellStyle name="40 % – Zvýraznění6 2 5 4 2" xfId="5217"/>
    <cellStyle name="40 % – Zvýraznění6 2 5 5" xfId="5218"/>
    <cellStyle name="40 % – Zvýraznění6 2 5 5 2" xfId="5219"/>
    <cellStyle name="40 % – Zvýraznění6 2 5 6" xfId="5220"/>
    <cellStyle name="40 % – Zvýraznění6 2 5 6 2" xfId="5221"/>
    <cellStyle name="40 % – Zvýraznění6 2 5 7" xfId="5222"/>
    <cellStyle name="40 % – Zvýraznění6 2 5 7 2" xfId="5223"/>
    <cellStyle name="40 % – Zvýraznění6 2 5 8" xfId="5224"/>
    <cellStyle name="40 % – Zvýraznění6 2 5 8 2" xfId="5225"/>
    <cellStyle name="40 % – Zvýraznění6 2 5 9" xfId="5226"/>
    <cellStyle name="40 % – Zvýraznění6 2 5 9 2" xfId="5227"/>
    <cellStyle name="40 % – Zvýraznění6 2 6" xfId="5228"/>
    <cellStyle name="40 % – Zvýraznění6 2 6 2" xfId="5229"/>
    <cellStyle name="40 % – Zvýraznění6 2 7" xfId="5230"/>
    <cellStyle name="40 % – Zvýraznění6 2 7 2" xfId="5231"/>
    <cellStyle name="40 % – Zvýraznění6 2 8" xfId="5232"/>
    <cellStyle name="40 % – Zvýraznění6 2 8 2" xfId="5233"/>
    <cellStyle name="40 % – Zvýraznění6 2 9" xfId="5234"/>
    <cellStyle name="40 % – Zvýraznění6 2 9 2" xfId="5235"/>
    <cellStyle name="40 % – Zvýraznění6 20" xfId="5236"/>
    <cellStyle name="40 % – Zvýraznění6 3" xfId="5237"/>
    <cellStyle name="40 % – Zvýraznění6 3 10" xfId="5238"/>
    <cellStyle name="40 % – Zvýraznění6 3 10 2" xfId="5239"/>
    <cellStyle name="40 % – Zvýraznění6 3 10 3" xfId="5240"/>
    <cellStyle name="40 % – Zvýraznění6 3 10 4" xfId="5241"/>
    <cellStyle name="40 % – Zvýraznění6 3 11" xfId="5242"/>
    <cellStyle name="40 % – Zvýraznění6 3 12" xfId="5243"/>
    <cellStyle name="40 % – Zvýraznění6 3 13" xfId="5244"/>
    <cellStyle name="40 % – Zvýraznění6 3 14" xfId="5245"/>
    <cellStyle name="40 % – Zvýraznění6 3 14 2" xfId="5246"/>
    <cellStyle name="40 % – Zvýraznění6 3 15" xfId="5247"/>
    <cellStyle name="40 % – Zvýraznění6 3 15 2" xfId="5248"/>
    <cellStyle name="40 % – Zvýraznění6 3 16" xfId="5249"/>
    <cellStyle name="40 % – Zvýraznění6 3 16 2" xfId="5250"/>
    <cellStyle name="40 % – Zvýraznění6 3 17" xfId="5251"/>
    <cellStyle name="40 % – Zvýraznění6 3 17 2" xfId="5252"/>
    <cellStyle name="40 % – Zvýraznění6 3 18" xfId="5253"/>
    <cellStyle name="40 % – Zvýraznění6 3 18 2" xfId="5254"/>
    <cellStyle name="40 % – Zvýraznění6 3 19" xfId="5255"/>
    <cellStyle name="40 % – Zvýraznění6 3 19 2" xfId="5256"/>
    <cellStyle name="40 % – Zvýraznění6 3 2" xfId="5257"/>
    <cellStyle name="40 % – Zvýraznění6 3 2 10" xfId="5258"/>
    <cellStyle name="40 % – Zvýraznění6 3 2 11" xfId="5259"/>
    <cellStyle name="40 % – Zvýraznění6 3 2 12" xfId="5260"/>
    <cellStyle name="40 % – Zvýraznění6 3 2 12 2" xfId="5261"/>
    <cellStyle name="40 % – Zvýraznění6 3 2 13" xfId="5262"/>
    <cellStyle name="40 % – Zvýraznění6 3 2 13 2" xfId="5263"/>
    <cellStyle name="40 % – Zvýraznění6 3 2 14" xfId="5264"/>
    <cellStyle name="40 % – Zvýraznění6 3 2 14 2" xfId="5265"/>
    <cellStyle name="40 % – Zvýraznění6 3 2 15" xfId="5266"/>
    <cellStyle name="40 % – Zvýraznění6 3 2 15 2" xfId="5267"/>
    <cellStyle name="40 % – Zvýraznění6 3 2 16" xfId="5268"/>
    <cellStyle name="40 % – Zvýraznění6 3 2 16 2" xfId="5269"/>
    <cellStyle name="40 % – Zvýraznění6 3 2 17" xfId="5270"/>
    <cellStyle name="40 % – Zvýraznění6 3 2 17 2" xfId="5271"/>
    <cellStyle name="40 % – Zvýraznění6 3 2 18" xfId="5272"/>
    <cellStyle name="40 % – Zvýraznění6 3 2 18 2" xfId="5273"/>
    <cellStyle name="40 % – Zvýraznění6 3 2 19" xfId="5274"/>
    <cellStyle name="40 % – Zvýraznění6 3 2 2" xfId="5275"/>
    <cellStyle name="40 % – Zvýraznění6 3 2 2 10" xfId="5276"/>
    <cellStyle name="40 % – Zvýraznění6 3 2 2 2" xfId="5277"/>
    <cellStyle name="40 % – Zvýraznění6 3 2 2 2 2" xfId="5278"/>
    <cellStyle name="40 % – Zvýraznění6 3 2 2 3" xfId="5279"/>
    <cellStyle name="40 % – Zvýraznění6 3 2 2 3 2" xfId="5280"/>
    <cellStyle name="40 % – Zvýraznění6 3 2 2 4" xfId="5281"/>
    <cellStyle name="40 % – Zvýraznění6 3 2 2 4 2" xfId="5282"/>
    <cellStyle name="40 % – Zvýraznění6 3 2 2 5" xfId="5283"/>
    <cellStyle name="40 % – Zvýraznění6 3 2 2 5 2" xfId="5284"/>
    <cellStyle name="40 % – Zvýraznění6 3 2 2 6" xfId="5285"/>
    <cellStyle name="40 % – Zvýraznění6 3 2 2 6 2" xfId="5286"/>
    <cellStyle name="40 % – Zvýraznění6 3 2 2 7" xfId="5287"/>
    <cellStyle name="40 % – Zvýraznění6 3 2 2 8" xfId="5288"/>
    <cellStyle name="40 % – Zvýraznění6 3 2 2 9" xfId="5289"/>
    <cellStyle name="40 % – Zvýraznění6 3 2 3" xfId="5290"/>
    <cellStyle name="40 % – Zvýraznění6 3 2 3 2" xfId="5291"/>
    <cellStyle name="40 % – Zvýraznění6 3 2 3 3" xfId="5292"/>
    <cellStyle name="40 % – Zvýraznění6 3 2 3 4" xfId="5293"/>
    <cellStyle name="40 % – Zvýraznění6 3 2 3 5" xfId="5294"/>
    <cellStyle name="40 % – Zvýraznění6 3 2 4" xfId="5295"/>
    <cellStyle name="40 % – Zvýraznění6 3 2 4 2" xfId="5296"/>
    <cellStyle name="40 % – Zvýraznění6 3 2 4 3" xfId="5297"/>
    <cellStyle name="40 % – Zvýraznění6 3 2 4 4" xfId="5298"/>
    <cellStyle name="40 % – Zvýraznění6 3 2 4 5" xfId="5299"/>
    <cellStyle name="40 % – Zvýraznění6 3 2 5" xfId="5300"/>
    <cellStyle name="40 % – Zvýraznění6 3 2 5 2" xfId="5301"/>
    <cellStyle name="40 % – Zvýraznění6 3 2 5 3" xfId="5302"/>
    <cellStyle name="40 % – Zvýraznění6 3 2 5 4" xfId="5303"/>
    <cellStyle name="40 % – Zvýraznění6 3 2 6" xfId="5304"/>
    <cellStyle name="40 % – Zvýraznění6 3 2 6 2" xfId="5305"/>
    <cellStyle name="40 % – Zvýraznění6 3 2 6 3" xfId="5306"/>
    <cellStyle name="40 % – Zvýraznění6 3 2 6 4" xfId="5307"/>
    <cellStyle name="40 % – Zvýraznění6 3 2 7" xfId="5308"/>
    <cellStyle name="40 % – Zvýraznění6 3 2 7 2" xfId="5309"/>
    <cellStyle name="40 % – Zvýraznění6 3 2 7 3" xfId="5310"/>
    <cellStyle name="40 % – Zvýraznění6 3 2 7 4" xfId="5311"/>
    <cellStyle name="40 % – Zvýraznění6 3 2 8" xfId="5312"/>
    <cellStyle name="40 % – Zvýraznění6 3 2 8 2" xfId="5313"/>
    <cellStyle name="40 % – Zvýraznění6 3 2 8 3" xfId="5314"/>
    <cellStyle name="40 % – Zvýraznění6 3 2 8 4" xfId="5315"/>
    <cellStyle name="40 % – Zvýraznění6 3 2 9" xfId="5316"/>
    <cellStyle name="40 % – Zvýraznění6 3 20" xfId="5317"/>
    <cellStyle name="40 % – Zvýraznění6 3 20 2" xfId="5318"/>
    <cellStyle name="40 % – Zvýraznění6 3 21" xfId="5319"/>
    <cellStyle name="40 % – Zvýraznění6 3 3" xfId="5320"/>
    <cellStyle name="40 % – Zvýraznění6 3 3 10" xfId="5321"/>
    <cellStyle name="40 % – Zvýraznění6 3 3 11" xfId="5322"/>
    <cellStyle name="40 % – Zvýraznění6 3 3 2" xfId="5323"/>
    <cellStyle name="40 % – Zvýraznění6 3 3 2 2" xfId="5324"/>
    <cellStyle name="40 % – Zvýraznění6 3 3 2 3" xfId="5325"/>
    <cellStyle name="40 % – Zvýraznění6 3 3 2 4" xfId="5326"/>
    <cellStyle name="40 % – Zvýraznění6 3 3 3" xfId="5327"/>
    <cellStyle name="40 % – Zvýraznění6 3 3 3 2" xfId="5328"/>
    <cellStyle name="40 % – Zvýraznění6 3 3 3 3" xfId="5329"/>
    <cellStyle name="40 % – Zvýraznění6 3 3 3 4" xfId="5330"/>
    <cellStyle name="40 % – Zvýraznění6 3 3 4" xfId="5331"/>
    <cellStyle name="40 % – Zvýraznění6 3 3 4 2" xfId="5332"/>
    <cellStyle name="40 % – Zvýraznění6 3 3 4 3" xfId="5333"/>
    <cellStyle name="40 % – Zvýraznění6 3 3 4 4" xfId="5334"/>
    <cellStyle name="40 % – Zvýraznění6 3 3 5" xfId="5335"/>
    <cellStyle name="40 % – Zvýraznění6 3 3 5 2" xfId="5336"/>
    <cellStyle name="40 % – Zvýraznění6 3 3 5 3" xfId="5337"/>
    <cellStyle name="40 % – Zvýraznění6 3 3 5 4" xfId="5338"/>
    <cellStyle name="40 % – Zvýraznění6 3 3 6" xfId="5339"/>
    <cellStyle name="40 % – Zvýraznění6 3 3 6 2" xfId="5340"/>
    <cellStyle name="40 % – Zvýraznění6 3 3 6 3" xfId="5341"/>
    <cellStyle name="40 % – Zvýraznění6 3 3 6 4" xfId="5342"/>
    <cellStyle name="40 % – Zvýraznění6 3 3 7" xfId="5343"/>
    <cellStyle name="40 % – Zvýraznění6 3 3 7 2" xfId="5344"/>
    <cellStyle name="40 % – Zvýraznění6 3 3 7 3" xfId="5345"/>
    <cellStyle name="40 % – Zvýraznění6 3 3 7 4" xfId="5346"/>
    <cellStyle name="40 % – Zvýraznění6 3 3 8" xfId="5347"/>
    <cellStyle name="40 % – Zvýraznění6 3 3 9" xfId="5348"/>
    <cellStyle name="40 % – Zvýraznění6 3 4" xfId="5349"/>
    <cellStyle name="40 % – Zvýraznění6 3 4 2" xfId="5350"/>
    <cellStyle name="40 % – Zvýraznění6 3 4 3" xfId="5351"/>
    <cellStyle name="40 % – Zvýraznění6 3 4 4" xfId="5352"/>
    <cellStyle name="40 % – Zvýraznění6 3 4 5" xfId="5353"/>
    <cellStyle name="40 % – Zvýraznění6 3 5" xfId="5354"/>
    <cellStyle name="40 % – Zvýraznění6 3 5 2" xfId="5355"/>
    <cellStyle name="40 % – Zvýraznění6 3 5 3" xfId="5356"/>
    <cellStyle name="40 % – Zvýraznění6 3 5 4" xfId="5357"/>
    <cellStyle name="40 % – Zvýraznění6 3 5 5" xfId="5358"/>
    <cellStyle name="40 % – Zvýraznění6 3 6" xfId="5359"/>
    <cellStyle name="40 % – Zvýraznění6 3 6 2" xfId="5360"/>
    <cellStyle name="40 % – Zvýraznění6 3 6 3" xfId="5361"/>
    <cellStyle name="40 % – Zvýraznění6 3 6 4" xfId="5362"/>
    <cellStyle name="40 % – Zvýraznění6 3 7" xfId="5363"/>
    <cellStyle name="40 % – Zvýraznění6 3 7 2" xfId="5364"/>
    <cellStyle name="40 % – Zvýraznění6 3 7 3" xfId="5365"/>
    <cellStyle name="40 % – Zvýraznění6 3 7 4" xfId="5366"/>
    <cellStyle name="40 % – Zvýraznění6 3 8" xfId="5367"/>
    <cellStyle name="40 % – Zvýraznění6 3 8 2" xfId="5368"/>
    <cellStyle name="40 % – Zvýraznění6 3 8 3" xfId="5369"/>
    <cellStyle name="40 % – Zvýraznění6 3 8 4" xfId="5370"/>
    <cellStyle name="40 % – Zvýraznění6 3 9" xfId="5371"/>
    <cellStyle name="40 % – Zvýraznění6 3 9 2" xfId="5372"/>
    <cellStyle name="40 % – Zvýraznění6 3 9 3" xfId="5373"/>
    <cellStyle name="40 % – Zvýraznění6 3 9 4" xfId="5374"/>
    <cellStyle name="40 % – Zvýraznění6 4" xfId="5375"/>
    <cellStyle name="40 % – Zvýraznění6 4 10" xfId="5376"/>
    <cellStyle name="40 % – Zvýraznění6 4 11" xfId="5377"/>
    <cellStyle name="40 % – Zvýraznění6 4 12" xfId="5378"/>
    <cellStyle name="40 % – Zvýraznění6 4 13" xfId="5379"/>
    <cellStyle name="40 % – Zvýraznění6 4 14" xfId="5380"/>
    <cellStyle name="40 % – Zvýraznění6 4 2" xfId="5381"/>
    <cellStyle name="40 % – Zvýraznění6 4 2 10" xfId="5382"/>
    <cellStyle name="40 % – Zvýraznění6 4 2 11" xfId="5383"/>
    <cellStyle name="40 % – Zvýraznění6 4 2 12" xfId="5384"/>
    <cellStyle name="40 % – Zvýraznění6 4 2 2" xfId="5385"/>
    <cellStyle name="40 % – Zvýraznění6 4 2 2 2" xfId="5386"/>
    <cellStyle name="40 % – Zvýraznění6 4 2 2 3" xfId="5387"/>
    <cellStyle name="40 % – Zvýraznění6 4 2 2 4" xfId="5388"/>
    <cellStyle name="40 % – Zvýraznění6 4 2 2 5" xfId="5389"/>
    <cellStyle name="40 % – Zvýraznění6 4 2 2 6" xfId="5390"/>
    <cellStyle name="40 % – Zvýraznění6 4 2 3" xfId="5391"/>
    <cellStyle name="40 % – Zvýraznění6 4 2 3 2" xfId="5392"/>
    <cellStyle name="40 % – Zvýraznění6 4 2 3 3" xfId="5393"/>
    <cellStyle name="40 % – Zvýraznění6 4 2 3 4" xfId="5394"/>
    <cellStyle name="40 % – Zvýraznění6 4 2 3 5" xfId="5395"/>
    <cellStyle name="40 % – Zvýraznění6 4 2 4" xfId="5396"/>
    <cellStyle name="40 % – Zvýraznění6 4 2 4 2" xfId="5397"/>
    <cellStyle name="40 % – Zvýraznění6 4 2 4 3" xfId="5398"/>
    <cellStyle name="40 % – Zvýraznění6 4 2 4 4" xfId="5399"/>
    <cellStyle name="40 % – Zvýraznění6 4 2 5" xfId="5400"/>
    <cellStyle name="40 % – Zvýraznění6 4 2 5 2" xfId="5401"/>
    <cellStyle name="40 % – Zvýraznění6 4 2 5 3" xfId="5402"/>
    <cellStyle name="40 % – Zvýraznění6 4 2 5 4" xfId="5403"/>
    <cellStyle name="40 % – Zvýraznění6 4 2 6" xfId="5404"/>
    <cellStyle name="40 % – Zvýraznění6 4 2 6 2" xfId="5405"/>
    <cellStyle name="40 % – Zvýraznění6 4 2 6 3" xfId="5406"/>
    <cellStyle name="40 % – Zvýraznění6 4 2 6 4" xfId="5407"/>
    <cellStyle name="40 % – Zvýraznění6 4 2 7" xfId="5408"/>
    <cellStyle name="40 % – Zvýraznění6 4 2 7 2" xfId="5409"/>
    <cellStyle name="40 % – Zvýraznění6 4 2 7 3" xfId="5410"/>
    <cellStyle name="40 % – Zvýraznění6 4 2 7 4" xfId="5411"/>
    <cellStyle name="40 % – Zvýraznění6 4 2 8" xfId="5412"/>
    <cellStyle name="40 % – Zvýraznění6 4 2 9" xfId="5413"/>
    <cellStyle name="40 % – Zvýraznění6 4 3" xfId="5414"/>
    <cellStyle name="40 % – Zvýraznění6 4 3 2" xfId="5415"/>
    <cellStyle name="40 % – Zvýraznění6 4 3 2 2" xfId="5416"/>
    <cellStyle name="40 % – Zvýraznění6 4 3 3" xfId="5417"/>
    <cellStyle name="40 % – Zvýraznění6 4 3 4" xfId="5418"/>
    <cellStyle name="40 % – Zvýraznění6 4 3 5" xfId="5419"/>
    <cellStyle name="40 % – Zvýraznění6 4 3 6" xfId="5420"/>
    <cellStyle name="40 % – Zvýraznění6 4 4" xfId="5421"/>
    <cellStyle name="40 % – Zvýraznění6 4 4 2" xfId="5422"/>
    <cellStyle name="40 % – Zvýraznění6 4 4 3" xfId="5423"/>
    <cellStyle name="40 % – Zvýraznění6 4 4 4" xfId="5424"/>
    <cellStyle name="40 % – Zvýraznění6 4 4 5" xfId="5425"/>
    <cellStyle name="40 % – Zvýraznění6 4 4 6" xfId="5426"/>
    <cellStyle name="40 % – Zvýraznění6 4 5" xfId="5427"/>
    <cellStyle name="40 % – Zvýraznění6 4 5 2" xfId="5428"/>
    <cellStyle name="40 % – Zvýraznění6 4 5 3" xfId="5429"/>
    <cellStyle name="40 % – Zvýraznění6 4 5 4" xfId="5430"/>
    <cellStyle name="40 % – Zvýraznění6 4 5 5" xfId="5431"/>
    <cellStyle name="40 % – Zvýraznění6 4 6" xfId="5432"/>
    <cellStyle name="40 % – Zvýraznění6 4 6 2" xfId="5433"/>
    <cellStyle name="40 % – Zvýraznění6 4 6 3" xfId="5434"/>
    <cellStyle name="40 % – Zvýraznění6 4 6 4" xfId="5435"/>
    <cellStyle name="40 % – Zvýraznění6 4 7" xfId="5436"/>
    <cellStyle name="40 % – Zvýraznění6 4 7 2" xfId="5437"/>
    <cellStyle name="40 % – Zvýraznění6 4 7 3" xfId="5438"/>
    <cellStyle name="40 % – Zvýraznění6 4 7 4" xfId="5439"/>
    <cellStyle name="40 % – Zvýraznění6 4 8" xfId="5440"/>
    <cellStyle name="40 % – Zvýraznění6 4 8 2" xfId="5441"/>
    <cellStyle name="40 % – Zvýraznění6 4 8 3" xfId="5442"/>
    <cellStyle name="40 % – Zvýraznění6 4 8 4" xfId="5443"/>
    <cellStyle name="40 % – Zvýraznění6 4 9" xfId="5444"/>
    <cellStyle name="40 % – Zvýraznění6 4 9 2" xfId="5445"/>
    <cellStyle name="40 % – Zvýraznění6 4 9 3" xfId="5446"/>
    <cellStyle name="40 % – Zvýraznění6 4 9 4" xfId="5447"/>
    <cellStyle name="40 % – Zvýraznění6 5" xfId="5448"/>
    <cellStyle name="40 % – Zvýraznění6 5 10" xfId="5449"/>
    <cellStyle name="40 % – Zvýraznění6 5 11" xfId="5450"/>
    <cellStyle name="40 % – Zvýraznění6 5 12" xfId="5451"/>
    <cellStyle name="40 % – Zvýraznění6 5 2" xfId="5452"/>
    <cellStyle name="40 % – Zvýraznění6 5 2 2" xfId="5453"/>
    <cellStyle name="40 % – Zvýraznění6 5 2 3" xfId="5454"/>
    <cellStyle name="40 % – Zvýraznění6 5 2 4" xfId="5455"/>
    <cellStyle name="40 % – Zvýraznění6 5 2 5" xfId="5456"/>
    <cellStyle name="40 % – Zvýraznění6 5 3" xfId="5457"/>
    <cellStyle name="40 % – Zvýraznění6 5 3 2" xfId="5458"/>
    <cellStyle name="40 % – Zvýraznění6 5 3 3" xfId="5459"/>
    <cellStyle name="40 % – Zvýraznění6 5 3 4" xfId="5460"/>
    <cellStyle name="40 % – Zvýraznění6 5 3 5" xfId="5461"/>
    <cellStyle name="40 % – Zvýraznění6 5 4" xfId="5462"/>
    <cellStyle name="40 % – Zvýraznění6 5 4 2" xfId="5463"/>
    <cellStyle name="40 % – Zvýraznění6 5 4 3" xfId="5464"/>
    <cellStyle name="40 % – Zvýraznění6 5 4 4" xfId="5465"/>
    <cellStyle name="40 % – Zvýraznění6 5 5" xfId="5466"/>
    <cellStyle name="40 % – Zvýraznění6 5 5 2" xfId="5467"/>
    <cellStyle name="40 % – Zvýraznění6 5 5 3" xfId="5468"/>
    <cellStyle name="40 % – Zvýraznění6 5 5 4" xfId="5469"/>
    <cellStyle name="40 % – Zvýraznění6 5 6" xfId="5470"/>
    <cellStyle name="40 % – Zvýraznění6 5 6 2" xfId="5471"/>
    <cellStyle name="40 % – Zvýraznění6 5 6 3" xfId="5472"/>
    <cellStyle name="40 % – Zvýraznění6 5 6 4" xfId="5473"/>
    <cellStyle name="40 % – Zvýraznění6 5 7" xfId="5474"/>
    <cellStyle name="40 % – Zvýraznění6 5 7 2" xfId="5475"/>
    <cellStyle name="40 % – Zvýraznění6 5 7 3" xfId="5476"/>
    <cellStyle name="40 % – Zvýraznění6 5 7 4" xfId="5477"/>
    <cellStyle name="40 % – Zvýraznění6 5 8" xfId="5478"/>
    <cellStyle name="40 % – Zvýraznění6 5 8 2" xfId="5479"/>
    <cellStyle name="40 % – Zvýraznění6 5 8 3" xfId="5480"/>
    <cellStyle name="40 % – Zvýraznění6 5 8 4" xfId="5481"/>
    <cellStyle name="40 % – Zvýraznění6 5 9" xfId="5482"/>
    <cellStyle name="40 % – Zvýraznění6 6" xfId="5483"/>
    <cellStyle name="40 % – Zvýraznění6 6 10" xfId="5484"/>
    <cellStyle name="40 % – Zvýraznění6 6 11" xfId="5485"/>
    <cellStyle name="40 % – Zvýraznění6 6 2" xfId="5486"/>
    <cellStyle name="40 % – Zvýraznění6 6 2 2" xfId="5487"/>
    <cellStyle name="40 % – Zvýraznění6 6 2 3" xfId="5488"/>
    <cellStyle name="40 % – Zvýraznění6 6 2 4" xfId="5489"/>
    <cellStyle name="40 % – Zvýraznění6 6 3" xfId="5490"/>
    <cellStyle name="40 % – Zvýraznění6 6 3 2" xfId="5491"/>
    <cellStyle name="40 % – Zvýraznění6 6 3 3" xfId="5492"/>
    <cellStyle name="40 % – Zvýraznění6 6 3 4" xfId="5493"/>
    <cellStyle name="40 % – Zvýraznění6 6 4" xfId="5494"/>
    <cellStyle name="40 % – Zvýraznění6 6 4 2" xfId="5495"/>
    <cellStyle name="40 % – Zvýraznění6 6 4 3" xfId="5496"/>
    <cellStyle name="40 % – Zvýraznění6 6 4 4" xfId="5497"/>
    <cellStyle name="40 % – Zvýraznění6 6 5" xfId="5498"/>
    <cellStyle name="40 % – Zvýraznění6 6 5 2" xfId="5499"/>
    <cellStyle name="40 % – Zvýraznění6 6 5 3" xfId="5500"/>
    <cellStyle name="40 % – Zvýraznění6 6 5 4" xfId="5501"/>
    <cellStyle name="40 % – Zvýraznění6 6 6" xfId="5502"/>
    <cellStyle name="40 % – Zvýraznění6 6 6 2" xfId="5503"/>
    <cellStyle name="40 % – Zvýraznění6 6 6 3" xfId="5504"/>
    <cellStyle name="40 % – Zvýraznění6 6 6 4" xfId="5505"/>
    <cellStyle name="40 % – Zvýraznění6 6 7" xfId="5506"/>
    <cellStyle name="40 % – Zvýraznění6 6 7 2" xfId="5507"/>
    <cellStyle name="40 % – Zvýraznění6 6 7 3" xfId="5508"/>
    <cellStyle name="40 % – Zvýraznění6 6 7 4" xfId="5509"/>
    <cellStyle name="40 % – Zvýraznění6 6 8" xfId="5510"/>
    <cellStyle name="40 % – Zvýraznění6 6 9" xfId="5511"/>
    <cellStyle name="40 % – Zvýraznění6 7" xfId="5512"/>
    <cellStyle name="40 % – Zvýraznění6 7 2" xfId="5513"/>
    <cellStyle name="40 % – Zvýraznění6 7 3" xfId="5514"/>
    <cellStyle name="40 % – Zvýraznění6 7 4" xfId="5515"/>
    <cellStyle name="40 % – Zvýraznění6 7 5" xfId="5516"/>
    <cellStyle name="40 % – Zvýraznění6 8" xfId="5517"/>
    <cellStyle name="40 % – Zvýraznění6 8 2" xfId="5518"/>
    <cellStyle name="40 % – Zvýraznění6 8 3" xfId="5519"/>
    <cellStyle name="40 % – Zvýraznění6 8 4" xfId="5520"/>
    <cellStyle name="40 % – Zvýraznění6 8 5" xfId="5521"/>
    <cellStyle name="40 % – Zvýraznění6 9" xfId="5522"/>
    <cellStyle name="40 % – Zvýraznění6 9 2" xfId="5523"/>
    <cellStyle name="40 % – Zvýraznění6 9 3" xfId="5524"/>
    <cellStyle name="40 % – Zvýraznění6 9 4" xfId="5525"/>
    <cellStyle name="60 % – Zvýraznění1 10" xfId="5526"/>
    <cellStyle name="60 % – Zvýraznění1 11" xfId="5527"/>
    <cellStyle name="60 % – Zvýraznění1 12" xfId="5528"/>
    <cellStyle name="60 % – Zvýraznění1 13" xfId="5529"/>
    <cellStyle name="60 % – Zvýraznění1 14" xfId="5530"/>
    <cellStyle name="60 % – Zvýraznění1 15" xfId="5531"/>
    <cellStyle name="60 % – Zvýraznění1 2" xfId="5532"/>
    <cellStyle name="60 % – Zvýraznění1 3" xfId="5533"/>
    <cellStyle name="60 % – Zvýraznění1 4" xfId="5534"/>
    <cellStyle name="60 % – Zvýraznění1 4 2" xfId="5535"/>
    <cellStyle name="60 % – Zvýraznění1 5" xfId="5536"/>
    <cellStyle name="60 % – Zvýraznění1 6" xfId="5537"/>
    <cellStyle name="60 % – Zvýraznění1 7" xfId="5538"/>
    <cellStyle name="60 % – Zvýraznění1 8" xfId="5539"/>
    <cellStyle name="60 % – Zvýraznění1 9" xfId="5540"/>
    <cellStyle name="60 % – Zvýraznění2 10" xfId="5541"/>
    <cellStyle name="60 % – Zvýraznění2 11" xfId="5542"/>
    <cellStyle name="60 % – Zvýraznění2 12" xfId="5543"/>
    <cellStyle name="60 % – Zvýraznění2 13" xfId="5544"/>
    <cellStyle name="60 % – Zvýraznění2 14" xfId="5545"/>
    <cellStyle name="60 % – Zvýraznění2 15" xfId="5546"/>
    <cellStyle name="60 % – Zvýraznění2 2" xfId="5547"/>
    <cellStyle name="60 % – Zvýraznění2 3" xfId="5548"/>
    <cellStyle name="60 % – Zvýraznění2 4" xfId="5549"/>
    <cellStyle name="60 % – Zvýraznění2 4 2" xfId="5550"/>
    <cellStyle name="60 % – Zvýraznění2 5" xfId="5551"/>
    <cellStyle name="60 % – Zvýraznění2 6" xfId="5552"/>
    <cellStyle name="60 % – Zvýraznění2 7" xfId="5553"/>
    <cellStyle name="60 % – Zvýraznění2 8" xfId="5554"/>
    <cellStyle name="60 % – Zvýraznění2 9" xfId="5555"/>
    <cellStyle name="60 % – Zvýraznění3 10" xfId="5556"/>
    <cellStyle name="60 % – Zvýraznění3 11" xfId="5557"/>
    <cellStyle name="60 % – Zvýraznění3 12" xfId="5558"/>
    <cellStyle name="60 % – Zvýraznění3 13" xfId="5559"/>
    <cellStyle name="60 % – Zvýraznění3 14" xfId="5560"/>
    <cellStyle name="60 % – Zvýraznění3 15" xfId="5561"/>
    <cellStyle name="60 % – Zvýraznění3 2" xfId="5562"/>
    <cellStyle name="60 % – Zvýraznění3 3" xfId="5563"/>
    <cellStyle name="60 % – Zvýraznění3 4" xfId="5564"/>
    <cellStyle name="60 % – Zvýraznění3 4 2" xfId="5565"/>
    <cellStyle name="60 % – Zvýraznění3 5" xfId="5566"/>
    <cellStyle name="60 % – Zvýraznění3 6" xfId="5567"/>
    <cellStyle name="60 % – Zvýraznění3 7" xfId="5568"/>
    <cellStyle name="60 % – Zvýraznění3 8" xfId="5569"/>
    <cellStyle name="60 % – Zvýraznění3 9" xfId="5570"/>
    <cellStyle name="60 % – Zvýraznění4 10" xfId="5571"/>
    <cellStyle name="60 % – Zvýraznění4 11" xfId="5572"/>
    <cellStyle name="60 % – Zvýraznění4 12" xfId="5573"/>
    <cellStyle name="60 % – Zvýraznění4 13" xfId="5574"/>
    <cellStyle name="60 % – Zvýraznění4 14" xfId="5575"/>
    <cellStyle name="60 % – Zvýraznění4 15" xfId="5576"/>
    <cellStyle name="60 % – Zvýraznění4 2" xfId="5577"/>
    <cellStyle name="60 % – Zvýraznění4 3" xfId="5578"/>
    <cellStyle name="60 % – Zvýraznění4 4" xfId="5579"/>
    <cellStyle name="60 % – Zvýraznění4 4 2" xfId="5580"/>
    <cellStyle name="60 % – Zvýraznění4 5" xfId="5581"/>
    <cellStyle name="60 % – Zvýraznění4 6" xfId="5582"/>
    <cellStyle name="60 % – Zvýraznění4 7" xfId="5583"/>
    <cellStyle name="60 % – Zvýraznění4 8" xfId="5584"/>
    <cellStyle name="60 % – Zvýraznění4 9" xfId="5585"/>
    <cellStyle name="60 % – Zvýraznění5 10" xfId="5586"/>
    <cellStyle name="60 % – Zvýraznění5 11" xfId="5587"/>
    <cellStyle name="60 % – Zvýraznění5 12" xfId="5588"/>
    <cellStyle name="60 % – Zvýraznění5 13" xfId="5589"/>
    <cellStyle name="60 % – Zvýraznění5 14" xfId="5590"/>
    <cellStyle name="60 % – Zvýraznění5 15" xfId="5591"/>
    <cellStyle name="60 % – Zvýraznění5 2" xfId="5592"/>
    <cellStyle name="60 % – Zvýraznění5 3" xfId="5593"/>
    <cellStyle name="60 % – Zvýraznění5 4" xfId="5594"/>
    <cellStyle name="60 % – Zvýraznění5 4 2" xfId="5595"/>
    <cellStyle name="60 % – Zvýraznění5 5" xfId="5596"/>
    <cellStyle name="60 % – Zvýraznění5 6" xfId="5597"/>
    <cellStyle name="60 % – Zvýraznění5 7" xfId="5598"/>
    <cellStyle name="60 % – Zvýraznění5 8" xfId="5599"/>
    <cellStyle name="60 % – Zvýraznění5 9" xfId="5600"/>
    <cellStyle name="60 % – Zvýraznění6 10" xfId="5601"/>
    <cellStyle name="60 % – Zvýraznění6 11" xfId="5602"/>
    <cellStyle name="60 % – Zvýraznění6 12" xfId="5603"/>
    <cellStyle name="60 % – Zvýraznění6 13" xfId="5604"/>
    <cellStyle name="60 % – Zvýraznění6 14" xfId="5605"/>
    <cellStyle name="60 % – Zvýraznění6 15" xfId="5606"/>
    <cellStyle name="60 % – Zvýraznění6 2" xfId="5607"/>
    <cellStyle name="60 % – Zvýraznění6 3" xfId="5608"/>
    <cellStyle name="60 % – Zvýraznění6 4" xfId="5609"/>
    <cellStyle name="60 % – Zvýraznění6 4 2" xfId="5610"/>
    <cellStyle name="60 % – Zvýraznění6 5" xfId="5611"/>
    <cellStyle name="60 % – Zvýraznění6 6" xfId="5612"/>
    <cellStyle name="60 % – Zvýraznění6 7" xfId="5613"/>
    <cellStyle name="60 % – Zvýraznění6 8" xfId="5614"/>
    <cellStyle name="60 % – Zvýraznění6 9" xfId="5615"/>
    <cellStyle name="Celkem 10" xfId="5616"/>
    <cellStyle name="Celkem 11" xfId="5617"/>
    <cellStyle name="Celkem 12" xfId="5618"/>
    <cellStyle name="Celkem 13" xfId="5619"/>
    <cellStyle name="Celkem 14" xfId="5620"/>
    <cellStyle name="Celkem 15" xfId="5621"/>
    <cellStyle name="Celkem 2" xfId="5622"/>
    <cellStyle name="Celkem 3" xfId="5623"/>
    <cellStyle name="Celkem 4" xfId="5624"/>
    <cellStyle name="Celkem 4 2" xfId="5625"/>
    <cellStyle name="Celkem 5" xfId="5626"/>
    <cellStyle name="Celkem 6" xfId="5627"/>
    <cellStyle name="Celkem 7" xfId="5628"/>
    <cellStyle name="Celkem 8" xfId="5629"/>
    <cellStyle name="Celkem 9" xfId="5630"/>
    <cellStyle name="Hypertextový odkaz 2" xfId="5631"/>
    <cellStyle name="Hypertextový odkaz 2 2" xfId="5632"/>
    <cellStyle name="Hypertextový odkaz 2 3" xfId="5633"/>
    <cellStyle name="Hypertextový odkaz 3" xfId="5634"/>
    <cellStyle name="Chybně 10" xfId="5635"/>
    <cellStyle name="Chybně 11" xfId="5636"/>
    <cellStyle name="Chybně 12" xfId="5637"/>
    <cellStyle name="Chybně 13" xfId="5638"/>
    <cellStyle name="Chybně 14" xfId="5639"/>
    <cellStyle name="Chybně 15" xfId="5640"/>
    <cellStyle name="Chybně 2" xfId="5641"/>
    <cellStyle name="Chybně 3" xfId="5642"/>
    <cellStyle name="Chybně 4" xfId="5643"/>
    <cellStyle name="Chybně 4 2" xfId="5644"/>
    <cellStyle name="Chybně 5" xfId="5645"/>
    <cellStyle name="Chybně 6" xfId="5646"/>
    <cellStyle name="Chybně 7" xfId="5647"/>
    <cellStyle name="Chybně 8" xfId="5648"/>
    <cellStyle name="Chybně 9" xfId="5649"/>
    <cellStyle name="Kontrolní buňka 10" xfId="5650"/>
    <cellStyle name="Kontrolní buňka 11" xfId="5651"/>
    <cellStyle name="Kontrolní buňka 12" xfId="5652"/>
    <cellStyle name="Kontrolní buňka 13" xfId="5653"/>
    <cellStyle name="Kontrolní buňka 14" xfId="5654"/>
    <cellStyle name="Kontrolní buňka 15" xfId="5655"/>
    <cellStyle name="Kontrolní buňka 2" xfId="5656"/>
    <cellStyle name="Kontrolní buňka 3" xfId="5657"/>
    <cellStyle name="Kontrolní buňka 4" xfId="5658"/>
    <cellStyle name="Kontrolní buňka 4 2" xfId="5659"/>
    <cellStyle name="Kontrolní buňka 5" xfId="5660"/>
    <cellStyle name="Kontrolní buňka 6" xfId="5661"/>
    <cellStyle name="Kontrolní buňka 7" xfId="5662"/>
    <cellStyle name="Kontrolní buňka 8" xfId="5663"/>
    <cellStyle name="Kontrolní buňka 9" xfId="5664"/>
    <cellStyle name="Nadpis 1 10" xfId="5665"/>
    <cellStyle name="Nadpis 1 11" xfId="5666"/>
    <cellStyle name="Nadpis 1 12" xfId="5667"/>
    <cellStyle name="Nadpis 1 13" xfId="5668"/>
    <cellStyle name="Nadpis 1 14" xfId="5669"/>
    <cellStyle name="Nadpis 1 15" xfId="5670"/>
    <cellStyle name="Nadpis 1 2" xfId="5671"/>
    <cellStyle name="Nadpis 1 3" xfId="5672"/>
    <cellStyle name="Nadpis 1 4" xfId="5673"/>
    <cellStyle name="Nadpis 1 4 2" xfId="5674"/>
    <cellStyle name="Nadpis 1 5" xfId="5675"/>
    <cellStyle name="Nadpis 1 6" xfId="5676"/>
    <cellStyle name="Nadpis 1 7" xfId="5677"/>
    <cellStyle name="Nadpis 1 8" xfId="5678"/>
    <cellStyle name="Nadpis 1 9" xfId="5679"/>
    <cellStyle name="Nadpis 2 10" xfId="5680"/>
    <cellStyle name="Nadpis 2 11" xfId="5681"/>
    <cellStyle name="Nadpis 2 12" xfId="5682"/>
    <cellStyle name="Nadpis 2 13" xfId="5683"/>
    <cellStyle name="Nadpis 2 14" xfId="5684"/>
    <cellStyle name="Nadpis 2 15" xfId="5685"/>
    <cellStyle name="Nadpis 2 2" xfId="5686"/>
    <cellStyle name="Nadpis 2 3" xfId="5687"/>
    <cellStyle name="Nadpis 2 4" xfId="5688"/>
    <cellStyle name="Nadpis 2 4 2" xfId="5689"/>
    <cellStyle name="Nadpis 2 5" xfId="5690"/>
    <cellStyle name="Nadpis 2 6" xfId="5691"/>
    <cellStyle name="Nadpis 2 7" xfId="5692"/>
    <cellStyle name="Nadpis 2 8" xfId="5693"/>
    <cellStyle name="Nadpis 2 9" xfId="5694"/>
    <cellStyle name="Nadpis 3 10" xfId="5695"/>
    <cellStyle name="Nadpis 3 11" xfId="5696"/>
    <cellStyle name="Nadpis 3 12" xfId="5697"/>
    <cellStyle name="Nadpis 3 13" xfId="5698"/>
    <cellStyle name="Nadpis 3 14" xfId="5699"/>
    <cellStyle name="Nadpis 3 15" xfId="5700"/>
    <cellStyle name="Nadpis 3 2" xfId="5701"/>
    <cellStyle name="Nadpis 3 3" xfId="5702"/>
    <cellStyle name="Nadpis 3 4" xfId="5703"/>
    <cellStyle name="Nadpis 3 4 2" xfId="5704"/>
    <cellStyle name="Nadpis 3 5" xfId="5705"/>
    <cellStyle name="Nadpis 3 6" xfId="5706"/>
    <cellStyle name="Nadpis 3 7" xfId="5707"/>
    <cellStyle name="Nadpis 3 8" xfId="5708"/>
    <cellStyle name="Nadpis 3 9" xfId="5709"/>
    <cellStyle name="Nadpis 4 10" xfId="5710"/>
    <cellStyle name="Nadpis 4 11" xfId="5711"/>
    <cellStyle name="Nadpis 4 12" xfId="5712"/>
    <cellStyle name="Nadpis 4 13" xfId="5713"/>
    <cellStyle name="Nadpis 4 14" xfId="5714"/>
    <cellStyle name="Nadpis 4 15" xfId="5715"/>
    <cellStyle name="Nadpis 4 2" xfId="5716"/>
    <cellStyle name="Nadpis 4 3" xfId="5717"/>
    <cellStyle name="Nadpis 4 4" xfId="5718"/>
    <cellStyle name="Nadpis 4 4 2" xfId="5719"/>
    <cellStyle name="Nadpis 4 5" xfId="5720"/>
    <cellStyle name="Nadpis 4 6" xfId="5721"/>
    <cellStyle name="Nadpis 4 7" xfId="5722"/>
    <cellStyle name="Nadpis 4 8" xfId="5723"/>
    <cellStyle name="Nadpis 4 9" xfId="5724"/>
    <cellStyle name="Neutrální 10" xfId="5725"/>
    <cellStyle name="Neutrální 11" xfId="5726"/>
    <cellStyle name="Neutrální 12" xfId="5727"/>
    <cellStyle name="Neutrální 13" xfId="5728"/>
    <cellStyle name="Neutrální 14" xfId="5729"/>
    <cellStyle name="Neutrální 15" xfId="5730"/>
    <cellStyle name="Neutrální 2" xfId="5731"/>
    <cellStyle name="Neutrální 3" xfId="5732"/>
    <cellStyle name="Neutrální 4" xfId="5733"/>
    <cellStyle name="Neutrální 4 2" xfId="5734"/>
    <cellStyle name="Neutrální 5" xfId="5735"/>
    <cellStyle name="Neutrální 6" xfId="5736"/>
    <cellStyle name="Neutrální 7" xfId="5737"/>
    <cellStyle name="Neutrální 8" xfId="5738"/>
    <cellStyle name="Neutrální 9" xfId="5739"/>
    <cellStyle name="normální" xfId="0" builtinId="0"/>
    <cellStyle name="Normální 10" xfId="5740"/>
    <cellStyle name="Normální 10 10" xfId="5741"/>
    <cellStyle name="Normální 10 10 2" xfId="5742"/>
    <cellStyle name="Normální 10 10 3" xfId="5743"/>
    <cellStyle name="Normální 10 10 4" xfId="5744"/>
    <cellStyle name="Normální 10 11" xfId="5745"/>
    <cellStyle name="Normální 10 11 2" xfId="5746"/>
    <cellStyle name="Normální 10 11 3" xfId="5747"/>
    <cellStyle name="Normální 10 11 4" xfId="5748"/>
    <cellStyle name="Normální 10 12" xfId="5749"/>
    <cellStyle name="Normální 10 12 2" xfId="5750"/>
    <cellStyle name="Normální 10 12 3" xfId="5751"/>
    <cellStyle name="Normální 10 12 4" xfId="5752"/>
    <cellStyle name="Normální 10 13" xfId="5753"/>
    <cellStyle name="Normální 10 13 2" xfId="5754"/>
    <cellStyle name="Normální 10 13 3" xfId="5755"/>
    <cellStyle name="Normální 10 13 4" xfId="5756"/>
    <cellStyle name="Normální 10 14" xfId="5757"/>
    <cellStyle name="Normální 10 14 2" xfId="5758"/>
    <cellStyle name="Normální 10 15" xfId="5759"/>
    <cellStyle name="Normální 10 15 2" xfId="5760"/>
    <cellStyle name="Normální 10 16" xfId="5761"/>
    <cellStyle name="Normální 10 16 2" xfId="5762"/>
    <cellStyle name="Normální 10 17" xfId="5763"/>
    <cellStyle name="Normální 10 17 2" xfId="5764"/>
    <cellStyle name="Normální 10 18" xfId="5765"/>
    <cellStyle name="Normální 10 18 2" xfId="5766"/>
    <cellStyle name="Normální 10 19" xfId="5767"/>
    <cellStyle name="Normální 10 19 2" xfId="5768"/>
    <cellStyle name="Normální 10 2" xfId="5769"/>
    <cellStyle name="Normální 10 2 10" xfId="5770"/>
    <cellStyle name="Normální 10 2 11" xfId="5771"/>
    <cellStyle name="Normální 10 2 2" xfId="5772"/>
    <cellStyle name="Normální 10 2 2 2" xfId="5773"/>
    <cellStyle name="Normální 10 2 3" xfId="5774"/>
    <cellStyle name="Normální 10 2 3 2" xfId="5775"/>
    <cellStyle name="Normální 10 2 3 3" xfId="5776"/>
    <cellStyle name="Normální 10 2 3 4" xfId="5777"/>
    <cellStyle name="Normální 10 2 3 5" xfId="5778"/>
    <cellStyle name="Normální 10 2 4" xfId="5779"/>
    <cellStyle name="Normální 10 2 4 2" xfId="5780"/>
    <cellStyle name="Normální 10 2 4 3" xfId="5781"/>
    <cellStyle name="Normální 10 2 4 4" xfId="5782"/>
    <cellStyle name="Normální 10 2 5" xfId="5783"/>
    <cellStyle name="Normální 10 2 5 2" xfId="5784"/>
    <cellStyle name="Normální 10 2 5 3" xfId="5785"/>
    <cellStyle name="Normální 10 2 5 4" xfId="5786"/>
    <cellStyle name="Normální 10 2 6" xfId="5787"/>
    <cellStyle name="Normální 10 2 6 2" xfId="5788"/>
    <cellStyle name="Normální 10 2 6 3" xfId="5789"/>
    <cellStyle name="Normální 10 2 6 4" xfId="5790"/>
    <cellStyle name="Normální 10 2 7" xfId="5791"/>
    <cellStyle name="Normální 10 2 7 2" xfId="5792"/>
    <cellStyle name="Normální 10 2 7 3" xfId="5793"/>
    <cellStyle name="Normální 10 2 7 4" xfId="5794"/>
    <cellStyle name="Normální 10 2 8" xfId="5795"/>
    <cellStyle name="Normální 10 2 8 2" xfId="5796"/>
    <cellStyle name="Normální 10 2 8 3" xfId="5797"/>
    <cellStyle name="Normální 10 2 8 4" xfId="5798"/>
    <cellStyle name="Normální 10 2 9" xfId="5799"/>
    <cellStyle name="Normální 10 20" xfId="5800"/>
    <cellStyle name="Normální 10 20 2" xfId="5801"/>
    <cellStyle name="Normální 10 3" xfId="2"/>
    <cellStyle name="Normální 10 3 10" xfId="5802"/>
    <cellStyle name="Normální 10 3 10 2" xfId="5803"/>
    <cellStyle name="Normální 10 3 10 3" xfId="5804"/>
    <cellStyle name="Normální 10 3 10 4" xfId="5805"/>
    <cellStyle name="Normální 10 3 11" xfId="5806"/>
    <cellStyle name="Normální 10 3 12" xfId="5807"/>
    <cellStyle name="Normální 10 3 13" xfId="5808"/>
    <cellStyle name="Normální 10 3 14" xfId="5809"/>
    <cellStyle name="Normální 10 3 14 2" xfId="5810"/>
    <cellStyle name="Normální 10 3 15" xfId="5811"/>
    <cellStyle name="Normální 10 3 15 2" xfId="5812"/>
    <cellStyle name="Normální 10 3 16" xfId="5813"/>
    <cellStyle name="Normální 10 3 16 2" xfId="5814"/>
    <cellStyle name="Normální 10 3 17" xfId="5815"/>
    <cellStyle name="Normální 10 3 17 2" xfId="5816"/>
    <cellStyle name="Normální 10 3 18" xfId="5817"/>
    <cellStyle name="Normální 10 3 18 2" xfId="5818"/>
    <cellStyle name="Normální 10 3 19" xfId="5819"/>
    <cellStyle name="Normální 10 3 19 2" xfId="5820"/>
    <cellStyle name="Normální 10 3 2" xfId="5821"/>
    <cellStyle name="Normální 10 3 2 10" xfId="5822"/>
    <cellStyle name="Normální 10 3 2 11" xfId="5823"/>
    <cellStyle name="Normální 10 3 2 12" xfId="5824"/>
    <cellStyle name="Normální 10 3 2 2" xfId="5825"/>
    <cellStyle name="Normální 10 3 2 2 2" xfId="5826"/>
    <cellStyle name="Normální 10 3 2 2 3" xfId="5827"/>
    <cellStyle name="Normální 10 3 2 2 4" xfId="5828"/>
    <cellStyle name="Normální 10 3 2 2 5" xfId="5829"/>
    <cellStyle name="Normální 10 3 2 3" xfId="5830"/>
    <cellStyle name="Normální 10 3 2 3 2" xfId="5831"/>
    <cellStyle name="Normální 10 3 2 3 3" xfId="5832"/>
    <cellStyle name="Normální 10 3 2 3 4" xfId="5833"/>
    <cellStyle name="Normální 10 3 2 3 5" xfId="5834"/>
    <cellStyle name="Normální 10 3 2 4" xfId="5835"/>
    <cellStyle name="Normální 10 3 2 4 2" xfId="5836"/>
    <cellStyle name="Normální 10 3 2 4 3" xfId="5837"/>
    <cellStyle name="Normální 10 3 2 4 4" xfId="5838"/>
    <cellStyle name="Normální 10 3 2 5" xfId="5839"/>
    <cellStyle name="Normální 10 3 2 5 2" xfId="5840"/>
    <cellStyle name="Normální 10 3 2 5 3" xfId="5841"/>
    <cellStyle name="Normální 10 3 2 5 4" xfId="5842"/>
    <cellStyle name="Normální 10 3 2 6" xfId="5843"/>
    <cellStyle name="Normální 10 3 2 6 2" xfId="5844"/>
    <cellStyle name="Normální 10 3 2 6 3" xfId="5845"/>
    <cellStyle name="Normální 10 3 2 6 4" xfId="5846"/>
    <cellStyle name="Normální 10 3 2 7" xfId="5847"/>
    <cellStyle name="Normální 10 3 2 7 2" xfId="5848"/>
    <cellStyle name="Normální 10 3 2 7 3" xfId="5849"/>
    <cellStyle name="Normální 10 3 2 7 4" xfId="5850"/>
    <cellStyle name="Normální 10 3 2 8" xfId="5851"/>
    <cellStyle name="Normální 10 3 2 8 2" xfId="5852"/>
    <cellStyle name="Normální 10 3 2 8 3" xfId="5853"/>
    <cellStyle name="Normální 10 3 2 8 4" xfId="5854"/>
    <cellStyle name="Normální 10 3 2 9" xfId="5855"/>
    <cellStyle name="Normální 10 3 20" xfId="5856"/>
    <cellStyle name="Normální 10 3 20 2" xfId="5857"/>
    <cellStyle name="Normální 10 3 21" xfId="5858"/>
    <cellStyle name="Normální 10 3 3" xfId="5859"/>
    <cellStyle name="Normální 10 3 3 10" xfId="5860"/>
    <cellStyle name="Normální 10 3 3 11" xfId="5861"/>
    <cellStyle name="Normální 10 3 3 2" xfId="5862"/>
    <cellStyle name="Normální 10 3 3 2 2" xfId="5863"/>
    <cellStyle name="Normální 10 3 3 2 3" xfId="5864"/>
    <cellStyle name="Normální 10 3 3 2 4" xfId="5865"/>
    <cellStyle name="Normální 10 3 3 3" xfId="5866"/>
    <cellStyle name="Normální 10 3 3 3 2" xfId="5867"/>
    <cellStyle name="Normální 10 3 3 3 3" xfId="5868"/>
    <cellStyle name="Normální 10 3 3 3 4" xfId="5869"/>
    <cellStyle name="Normální 10 3 3 4" xfId="5870"/>
    <cellStyle name="Normální 10 3 3 4 2" xfId="5871"/>
    <cellStyle name="Normální 10 3 3 4 3" xfId="5872"/>
    <cellStyle name="Normální 10 3 3 4 4" xfId="5873"/>
    <cellStyle name="Normální 10 3 3 5" xfId="5874"/>
    <cellStyle name="Normální 10 3 3 5 2" xfId="5875"/>
    <cellStyle name="Normální 10 3 3 5 3" xfId="5876"/>
    <cellStyle name="Normální 10 3 3 5 4" xfId="5877"/>
    <cellStyle name="Normální 10 3 3 6" xfId="5878"/>
    <cellStyle name="Normální 10 3 3 6 2" xfId="5879"/>
    <cellStyle name="Normální 10 3 3 6 3" xfId="5880"/>
    <cellStyle name="Normální 10 3 3 6 4" xfId="5881"/>
    <cellStyle name="Normální 10 3 3 7" xfId="5882"/>
    <cellStyle name="Normální 10 3 3 7 2" xfId="5883"/>
    <cellStyle name="Normální 10 3 3 7 3" xfId="5884"/>
    <cellStyle name="Normální 10 3 3 7 4" xfId="5885"/>
    <cellStyle name="Normální 10 3 3 8" xfId="5886"/>
    <cellStyle name="Normální 10 3 3 9" xfId="5887"/>
    <cellStyle name="Normální 10 3 4" xfId="5888"/>
    <cellStyle name="Normální 10 3 4 10" xfId="5889"/>
    <cellStyle name="Normální 10 3 4 2" xfId="5890"/>
    <cellStyle name="Normální 10 3 4 2 2" xfId="5891"/>
    <cellStyle name="Normální 10 3 4 3" xfId="5892"/>
    <cellStyle name="Normální 10 3 4 3 2" xfId="5893"/>
    <cellStyle name="Normální 10 3 4 4" xfId="5894"/>
    <cellStyle name="Normální 10 3 4 4 2" xfId="5895"/>
    <cellStyle name="Normální 10 3 4 5" xfId="5896"/>
    <cellStyle name="Normální 10 3 4 5 2" xfId="5897"/>
    <cellStyle name="Normální 10 3 4 6" xfId="5898"/>
    <cellStyle name="Normální 10 3 4 6 2" xfId="5899"/>
    <cellStyle name="Normální 10 3 4 7" xfId="5900"/>
    <cellStyle name="Normální 10 3 4 8" xfId="5901"/>
    <cellStyle name="Normální 10 3 4 9" xfId="5902"/>
    <cellStyle name="Normální 10 3 5" xfId="5903"/>
    <cellStyle name="Normální 10 3 5 2" xfId="5904"/>
    <cellStyle name="Normální 10 3 5 3" xfId="5905"/>
    <cellStyle name="Normální 10 3 5 4" xfId="5906"/>
    <cellStyle name="Normální 10 3 5 5" xfId="5907"/>
    <cellStyle name="Normální 10 3 6" xfId="5908"/>
    <cellStyle name="Normální 10 3 6 2" xfId="5909"/>
    <cellStyle name="Normální 10 3 6 3" xfId="5910"/>
    <cellStyle name="Normální 10 3 6 4" xfId="5911"/>
    <cellStyle name="Normální 10 3 6 5" xfId="5912"/>
    <cellStyle name="Normální 10 3 7" xfId="5913"/>
    <cellStyle name="Normální 10 3 7 2" xfId="5914"/>
    <cellStyle name="Normální 10 3 7 3" xfId="5915"/>
    <cellStyle name="Normální 10 3 7 4" xfId="5916"/>
    <cellStyle name="Normální 10 3 8" xfId="5917"/>
    <cellStyle name="Normální 10 3 8 2" xfId="5918"/>
    <cellStyle name="Normální 10 3 8 3" xfId="5919"/>
    <cellStyle name="Normální 10 3 8 4" xfId="5920"/>
    <cellStyle name="Normální 10 3 9" xfId="5921"/>
    <cellStyle name="Normální 10 3 9 2" xfId="5922"/>
    <cellStyle name="Normální 10 3 9 3" xfId="5923"/>
    <cellStyle name="Normální 10 3 9 4" xfId="5924"/>
    <cellStyle name="Normální 10 4" xfId="5925"/>
    <cellStyle name="Normální 10 4 10" xfId="5926"/>
    <cellStyle name="Normální 10 4 11" xfId="5927"/>
    <cellStyle name="Normální 10 4 12" xfId="5928"/>
    <cellStyle name="Normální 10 4 2" xfId="5929"/>
    <cellStyle name="Normální 10 4 2 2" xfId="5930"/>
    <cellStyle name="Normální 10 4 2 3" xfId="5931"/>
    <cellStyle name="Normální 10 4 2 4" xfId="5932"/>
    <cellStyle name="Normální 10 4 2 5" xfId="5933"/>
    <cellStyle name="Normální 10 4 3" xfId="5934"/>
    <cellStyle name="Normální 10 4 3 2" xfId="5935"/>
    <cellStyle name="Normální 10 4 3 3" xfId="5936"/>
    <cellStyle name="Normální 10 4 3 4" xfId="5937"/>
    <cellStyle name="Normální 10 4 3 5" xfId="5938"/>
    <cellStyle name="Normální 10 4 4" xfId="5939"/>
    <cellStyle name="Normální 10 4 4 2" xfId="5940"/>
    <cellStyle name="Normální 10 4 4 3" xfId="5941"/>
    <cellStyle name="Normální 10 4 4 4" xfId="5942"/>
    <cellStyle name="Normální 10 4 5" xfId="5943"/>
    <cellStyle name="Normální 10 4 5 2" xfId="5944"/>
    <cellStyle name="Normální 10 4 5 3" xfId="5945"/>
    <cellStyle name="Normální 10 4 5 4" xfId="5946"/>
    <cellStyle name="Normální 10 4 6" xfId="5947"/>
    <cellStyle name="Normální 10 4 6 2" xfId="5948"/>
    <cellStyle name="Normální 10 4 6 3" xfId="5949"/>
    <cellStyle name="Normální 10 4 6 4" xfId="5950"/>
    <cellStyle name="Normální 10 4 7" xfId="5951"/>
    <cellStyle name="Normální 10 4 7 2" xfId="5952"/>
    <cellStyle name="Normální 10 4 7 3" xfId="5953"/>
    <cellStyle name="Normální 10 4 7 4" xfId="5954"/>
    <cellStyle name="Normální 10 4 8" xfId="5955"/>
    <cellStyle name="Normální 10 4 8 2" xfId="5956"/>
    <cellStyle name="Normální 10 4 8 3" xfId="5957"/>
    <cellStyle name="Normální 10 4 8 4" xfId="5958"/>
    <cellStyle name="Normální 10 4 9" xfId="5959"/>
    <cellStyle name="Normální 10 5" xfId="5960"/>
    <cellStyle name="Normální 10 5 10" xfId="5961"/>
    <cellStyle name="Normální 10 5 11" xfId="5962"/>
    <cellStyle name="Normální 10 5 12" xfId="5963"/>
    <cellStyle name="Normální 10 5 2" xfId="5964"/>
    <cellStyle name="Normální 10 5 2 2" xfId="5965"/>
    <cellStyle name="Normální 10 5 2 3" xfId="5966"/>
    <cellStyle name="Normální 10 5 2 4" xfId="5967"/>
    <cellStyle name="Normální 10 5 2 5" xfId="5968"/>
    <cellStyle name="Normální 10 5 3" xfId="5969"/>
    <cellStyle name="Normální 10 5 3 2" xfId="5970"/>
    <cellStyle name="Normální 10 5 3 3" xfId="5971"/>
    <cellStyle name="Normální 10 5 3 4" xfId="5972"/>
    <cellStyle name="Normální 10 5 3 5" xfId="5973"/>
    <cellStyle name="Normální 10 5 4" xfId="5974"/>
    <cellStyle name="Normální 10 5 4 2" xfId="5975"/>
    <cellStyle name="Normální 10 5 4 3" xfId="5976"/>
    <cellStyle name="Normální 10 5 4 4" xfId="5977"/>
    <cellStyle name="Normální 10 5 5" xfId="5978"/>
    <cellStyle name="Normální 10 5 5 2" xfId="5979"/>
    <cellStyle name="Normální 10 5 5 3" xfId="5980"/>
    <cellStyle name="Normální 10 5 5 4" xfId="5981"/>
    <cellStyle name="Normální 10 5 6" xfId="5982"/>
    <cellStyle name="Normální 10 5 6 2" xfId="5983"/>
    <cellStyle name="Normální 10 5 6 3" xfId="5984"/>
    <cellStyle name="Normální 10 5 6 4" xfId="5985"/>
    <cellStyle name="Normální 10 5 7" xfId="5986"/>
    <cellStyle name="Normální 10 5 7 2" xfId="5987"/>
    <cellStyle name="Normální 10 5 7 3" xfId="5988"/>
    <cellStyle name="Normální 10 5 7 4" xfId="5989"/>
    <cellStyle name="Normální 10 5 8" xfId="5990"/>
    <cellStyle name="Normální 10 5 8 2" xfId="5991"/>
    <cellStyle name="Normální 10 5 8 3" xfId="5992"/>
    <cellStyle name="Normální 10 5 8 4" xfId="5993"/>
    <cellStyle name="Normální 10 5 9" xfId="5994"/>
    <cellStyle name="Normální 10 6" xfId="5995"/>
    <cellStyle name="Normální 10 6 10" xfId="5996"/>
    <cellStyle name="Normální 10 6 11" xfId="5997"/>
    <cellStyle name="Normální 10 6 2" xfId="5998"/>
    <cellStyle name="Normální 10 6 2 2" xfId="5999"/>
    <cellStyle name="Normální 10 6 2 3" xfId="6000"/>
    <cellStyle name="Normální 10 6 2 4" xfId="6001"/>
    <cellStyle name="Normální 10 6 3" xfId="6002"/>
    <cellStyle name="Normální 10 6 3 2" xfId="6003"/>
    <cellStyle name="Normální 10 6 3 3" xfId="6004"/>
    <cellStyle name="Normální 10 6 3 4" xfId="6005"/>
    <cellStyle name="Normální 10 6 4" xfId="6006"/>
    <cellStyle name="Normální 10 6 4 2" xfId="6007"/>
    <cellStyle name="Normální 10 6 4 3" xfId="6008"/>
    <cellStyle name="Normální 10 6 4 4" xfId="6009"/>
    <cellStyle name="Normální 10 6 5" xfId="6010"/>
    <cellStyle name="Normální 10 6 5 2" xfId="6011"/>
    <cellStyle name="Normální 10 6 5 3" xfId="6012"/>
    <cellStyle name="Normální 10 6 5 4" xfId="6013"/>
    <cellStyle name="Normální 10 6 6" xfId="6014"/>
    <cellStyle name="Normální 10 6 6 2" xfId="6015"/>
    <cellStyle name="Normální 10 6 6 3" xfId="6016"/>
    <cellStyle name="Normální 10 6 6 4" xfId="6017"/>
    <cellStyle name="Normální 10 6 7" xfId="6018"/>
    <cellStyle name="Normální 10 6 7 2" xfId="6019"/>
    <cellStyle name="Normální 10 6 7 3" xfId="6020"/>
    <cellStyle name="Normální 10 6 7 4" xfId="6021"/>
    <cellStyle name="Normální 10 6 8" xfId="6022"/>
    <cellStyle name="Normální 10 6 9" xfId="6023"/>
    <cellStyle name="Normální 10 7" xfId="6024"/>
    <cellStyle name="Normální 10 8" xfId="6025"/>
    <cellStyle name="Normální 10 8 2" xfId="6026"/>
    <cellStyle name="Normální 10 8 3" xfId="6027"/>
    <cellStyle name="Normální 10 8 4" xfId="6028"/>
    <cellStyle name="Normální 10 8 5" xfId="6029"/>
    <cellStyle name="Normální 10 9" xfId="6030"/>
    <cellStyle name="Normální 10 9 2" xfId="6031"/>
    <cellStyle name="Normální 10 9 3" xfId="6032"/>
    <cellStyle name="Normální 10 9 4" xfId="6033"/>
    <cellStyle name="Normální 10 9 5" xfId="6034"/>
    <cellStyle name="Normální 11" xfId="6035"/>
    <cellStyle name="Normální 11 10" xfId="6036"/>
    <cellStyle name="normální 11 11" xfId="6037"/>
    <cellStyle name="normální 11 12" xfId="6038"/>
    <cellStyle name="normální 11 13" xfId="6039"/>
    <cellStyle name="normální 11 14" xfId="6040"/>
    <cellStyle name="normální 11 15" xfId="6041"/>
    <cellStyle name="normální 11 16" xfId="6042"/>
    <cellStyle name="normální 11 17" xfId="6043"/>
    <cellStyle name="normální 11 18" xfId="6044"/>
    <cellStyle name="normální 11 19" xfId="6045"/>
    <cellStyle name="Normální 11 2" xfId="6046"/>
    <cellStyle name="Normální 11 2 2" xfId="6047"/>
    <cellStyle name="Normální 11 2 2 2" xfId="6048"/>
    <cellStyle name="Normální 11 2 2 3" xfId="6049"/>
    <cellStyle name="Normální 11 2 2 4" xfId="6050"/>
    <cellStyle name="Normální 11 2 2 5" xfId="6051"/>
    <cellStyle name="Normální 11 2 2 6" xfId="6052"/>
    <cellStyle name="Normální 11 2 3" xfId="6053"/>
    <cellStyle name="Normální 11 2 3 2" xfId="6054"/>
    <cellStyle name="Normální 11 2 3 3" xfId="6055"/>
    <cellStyle name="Normální 11 2 3 4" xfId="6056"/>
    <cellStyle name="Normální 11 2 3 5" xfId="6057"/>
    <cellStyle name="Normální 11 2 4" xfId="6058"/>
    <cellStyle name="Normální 11 2 4 2" xfId="6059"/>
    <cellStyle name="Normální 11 2 4 3" xfId="6060"/>
    <cellStyle name="Normální 11 2 4 4" xfId="6061"/>
    <cellStyle name="Normální 11 2 4 5" xfId="6062"/>
    <cellStyle name="Normální 11 2 4 6" xfId="5"/>
    <cellStyle name="Normální 11 2 5" xfId="6063"/>
    <cellStyle name="Normální 11 2 5 2" xfId="6064"/>
    <cellStyle name="Normální 11 2 5 3" xfId="6065"/>
    <cellStyle name="Normální 11 2 5 4" xfId="6066"/>
    <cellStyle name="Normální 11 2 6" xfId="6067"/>
    <cellStyle name="Normální 11 2 6 2" xfId="6068"/>
    <cellStyle name="Normální 11 2 6 3" xfId="6069"/>
    <cellStyle name="Normální 11 2 6 4" xfId="6070"/>
    <cellStyle name="Normální 11 2 7" xfId="6071"/>
    <cellStyle name="Normální 11 2 8" xfId="6072"/>
    <cellStyle name="Normální 11 2 9" xfId="6073"/>
    <cellStyle name="normální 11 20" xfId="6074"/>
    <cellStyle name="normální 11 21" xfId="6075"/>
    <cellStyle name="normální 11 22" xfId="6076"/>
    <cellStyle name="Normální 11 23" xfId="6077"/>
    <cellStyle name="Normální 11 24" xfId="6078"/>
    <cellStyle name="Normální 11 25" xfId="6079"/>
    <cellStyle name="Normální 11 26" xfId="6080"/>
    <cellStyle name="Normální 11 27" xfId="6081"/>
    <cellStyle name="Normální 11 28" xfId="6082"/>
    <cellStyle name="Normální 11 29" xfId="6083"/>
    <cellStyle name="Normální 11 3" xfId="6084"/>
    <cellStyle name="Normální 11 3 2" xfId="6085"/>
    <cellStyle name="Normální 11 3 2 2" xfId="6086"/>
    <cellStyle name="Normální 11 3 3" xfId="6087"/>
    <cellStyle name="Normální 11 3 4" xfId="6088"/>
    <cellStyle name="Normální 11 3 5" xfId="6089"/>
    <cellStyle name="Normální 11 3 6" xfId="6090"/>
    <cellStyle name="Normální 11 30" xfId="6091"/>
    <cellStyle name="Normální 11 31" xfId="6092"/>
    <cellStyle name="Normální 11 32" xfId="6093"/>
    <cellStyle name="Normální 11 33" xfId="6094"/>
    <cellStyle name="Normální 11 34" xfId="6095"/>
    <cellStyle name="Normální 11 35" xfId="6096"/>
    <cellStyle name="Normální 11 36" xfId="6097"/>
    <cellStyle name="Normální 11 37" xfId="6098"/>
    <cellStyle name="normální 11 37 2" xfId="6099"/>
    <cellStyle name="Normální 11 38" xfId="6100"/>
    <cellStyle name="Normální 11 39" xfId="6101"/>
    <cellStyle name="Normální 11 4" xfId="6102"/>
    <cellStyle name="Normální 11 4 2" xfId="6103"/>
    <cellStyle name="Normální 11 4 3" xfId="6104"/>
    <cellStyle name="Normální 11 4 4" xfId="6105"/>
    <cellStyle name="Normální 11 4 5" xfId="6106"/>
    <cellStyle name="Normální 11 4 6" xfId="6107"/>
    <cellStyle name="Normální 11 40" xfId="6108"/>
    <cellStyle name="Normální 11 41" xfId="6109"/>
    <cellStyle name="Normální 11 42" xfId="6110"/>
    <cellStyle name="Normální 11 43" xfId="6111"/>
    <cellStyle name="Normální 11 44" xfId="6112"/>
    <cellStyle name="Normální 11 5" xfId="6113"/>
    <cellStyle name="Normální 11 5 2" xfId="6114"/>
    <cellStyle name="Normální 11 5 3" xfId="6115"/>
    <cellStyle name="Normální 11 5 4" xfId="6116"/>
    <cellStyle name="Normální 11 5 5" xfId="6117"/>
    <cellStyle name="Normální 11 6" xfId="6118"/>
    <cellStyle name="Normální 11 6 2" xfId="6119"/>
    <cellStyle name="Normální 11 6 2 2" xfId="6120"/>
    <cellStyle name="Normální 11 6 3" xfId="6121"/>
    <cellStyle name="normální 11 7" xfId="6122"/>
    <cellStyle name="Normální 11 7 2" xfId="6123"/>
    <cellStyle name="Normální 11 8" xfId="6124"/>
    <cellStyle name="Normální 11 9" xfId="6125"/>
    <cellStyle name="Normální 12" xfId="6126"/>
    <cellStyle name="Normální 12 2" xfId="6127"/>
    <cellStyle name="Normální 12 2 2" xfId="6128"/>
    <cellStyle name="Normální 12 2 3" xfId="6129"/>
    <cellStyle name="Normální 12 2 4" xfId="6130"/>
    <cellStyle name="Normální 12 2 5" xfId="6131"/>
    <cellStyle name="Normální 12 3" xfId="4"/>
    <cellStyle name="Normální 12 3 2" xfId="6132"/>
    <cellStyle name="Normální 12 4" xfId="6133"/>
    <cellStyle name="Normální 12 5" xfId="6134"/>
    <cellStyle name="Normální 12 6" xfId="6135"/>
    <cellStyle name="Normální 12 7" xfId="6136"/>
    <cellStyle name="Normální 12 8" xfId="6137"/>
    <cellStyle name="Normální 13" xfId="6138"/>
    <cellStyle name="Normální 13 2" xfId="6139"/>
    <cellStyle name="Normální 14" xfId="6140"/>
    <cellStyle name="Normální 14 2" xfId="6141"/>
    <cellStyle name="Normální 14 3" xfId="6142"/>
    <cellStyle name="Normální 14 4" xfId="6143"/>
    <cellStyle name="Normální 14 5" xfId="6144"/>
    <cellStyle name="Normální 14 6" xfId="6145"/>
    <cellStyle name="Normální 14 7" xfId="1"/>
    <cellStyle name="Normální 15" xfId="6146"/>
    <cellStyle name="Normální 15 2" xfId="6147"/>
    <cellStyle name="Normální 15 2 2" xfId="6148"/>
    <cellStyle name="Normální 15 2 2 2" xfId="6149"/>
    <cellStyle name="normální 16" xfId="6150"/>
    <cellStyle name="normální 16 2" xfId="6151"/>
    <cellStyle name="normální 16 3" xfId="6152"/>
    <cellStyle name="normální 16 4" xfId="6153"/>
    <cellStyle name="normální 17" xfId="6154"/>
    <cellStyle name="normální 17 2" xfId="6155"/>
    <cellStyle name="normální 17 3" xfId="6156"/>
    <cellStyle name="normální 17 4" xfId="6157"/>
    <cellStyle name="normální 18" xfId="6158"/>
    <cellStyle name="normální 18 2" xfId="6159"/>
    <cellStyle name="normální 18 3" xfId="6160"/>
    <cellStyle name="normální 18 4" xfId="6161"/>
    <cellStyle name="normální 19" xfId="6162"/>
    <cellStyle name="normální 19 2" xfId="6163"/>
    <cellStyle name="normální 19 3" xfId="6164"/>
    <cellStyle name="normální 19 4" xfId="6165"/>
    <cellStyle name="Normální 2" xfId="6166"/>
    <cellStyle name="Normální 2 2" xfId="6167"/>
    <cellStyle name="Normální 2 2 2" xfId="6168"/>
    <cellStyle name="Normální 2 2 2 2" xfId="6169"/>
    <cellStyle name="Normální 2 2 2 3" xfId="6170"/>
    <cellStyle name="Normální 2 2 3" xfId="6171"/>
    <cellStyle name="Normální 2 2 3 2" xfId="6172"/>
    <cellStyle name="Normální 2 2 4" xfId="6173"/>
    <cellStyle name="Normální 2 3" xfId="6174"/>
    <cellStyle name="Normální 2 3 10" xfId="6175"/>
    <cellStyle name="Normální 2 3 11" xfId="6176"/>
    <cellStyle name="Normální 2 3 12" xfId="6177"/>
    <cellStyle name="Normální 2 3 2" xfId="6178"/>
    <cellStyle name="Normální 2 3 3" xfId="6179"/>
    <cellStyle name="Normální 2 3 4" xfId="6180"/>
    <cellStyle name="Normální 2 3 5" xfId="6181"/>
    <cellStyle name="Normální 2 3 6" xfId="6182"/>
    <cellStyle name="Normální 2 3 7" xfId="6183"/>
    <cellStyle name="Normální 2 3 8" xfId="6184"/>
    <cellStyle name="Normální 2 3 9" xfId="6185"/>
    <cellStyle name="Normální 2 4" xfId="6186"/>
    <cellStyle name="Normální 2 4 2" xfId="6187"/>
    <cellStyle name="Normální 2 5" xfId="6188"/>
    <cellStyle name="Normální 2 6" xfId="6189"/>
    <cellStyle name="Normální 2 7" xfId="6190"/>
    <cellStyle name="Normální 2 7 2" xfId="6191"/>
    <cellStyle name="Normální 20" xfId="6192"/>
    <cellStyle name="Normální 21" xfId="6193"/>
    <cellStyle name="normální 22" xfId="6194"/>
    <cellStyle name="normální 22 3" xfId="6195"/>
    <cellStyle name="normální 22 5" xfId="6196"/>
    <cellStyle name="normální 22 6" xfId="6197"/>
    <cellStyle name="Normální 3" xfId="6198"/>
    <cellStyle name="Normální 3 2" xfId="6199"/>
    <cellStyle name="Normální 3 2 10" xfId="6200"/>
    <cellStyle name="Normální 3 2 10 2" xfId="6201"/>
    <cellStyle name="Normální 3 2 11" xfId="6202"/>
    <cellStyle name="Normální 3 2 11 2" xfId="6203"/>
    <cellStyle name="Normální 3 2 12" xfId="6204"/>
    <cellStyle name="Normální 3 2 12 2" xfId="6205"/>
    <cellStyle name="Normální 3 2 2" xfId="6206"/>
    <cellStyle name="Normální 3 2 3" xfId="6207"/>
    <cellStyle name="Normální 3 2 3 10" xfId="6208"/>
    <cellStyle name="Normální 3 2 3 10 2" xfId="6209"/>
    <cellStyle name="Normální 3 2 3 11" xfId="6210"/>
    <cellStyle name="Normální 3 2 3 11 2" xfId="6211"/>
    <cellStyle name="Normální 3 2 3 12" xfId="6212"/>
    <cellStyle name="Normální 3 2 3 12 2" xfId="6213"/>
    <cellStyle name="Normální 3 2 3 13" xfId="6214"/>
    <cellStyle name="Normální 3 2 3 2" xfId="6215"/>
    <cellStyle name="Normální 3 2 3 2 10" xfId="6216"/>
    <cellStyle name="Normální 3 2 3 2 2" xfId="6217"/>
    <cellStyle name="Normální 3 2 3 2 2 2" xfId="6218"/>
    <cellStyle name="Normální 3 2 3 2 3" xfId="6219"/>
    <cellStyle name="Normální 3 2 3 2 3 2" xfId="6220"/>
    <cellStyle name="Normální 3 2 3 2 4" xfId="6221"/>
    <cellStyle name="Normální 3 2 3 2 4 2" xfId="6222"/>
    <cellStyle name="Normální 3 2 3 2 5" xfId="6223"/>
    <cellStyle name="Normální 3 2 3 2 5 2" xfId="6224"/>
    <cellStyle name="Normální 3 2 3 2 6" xfId="6225"/>
    <cellStyle name="Normální 3 2 3 2 6 2" xfId="6226"/>
    <cellStyle name="Normální 3 2 3 2 7" xfId="6227"/>
    <cellStyle name="Normální 3 2 3 2 7 2" xfId="6228"/>
    <cellStyle name="Normální 3 2 3 2 8" xfId="6229"/>
    <cellStyle name="Normální 3 2 3 2 8 2" xfId="6230"/>
    <cellStyle name="Normální 3 2 3 2 9" xfId="6231"/>
    <cellStyle name="Normální 3 2 3 2 9 2" xfId="6232"/>
    <cellStyle name="Normální 3 2 3 3" xfId="6233"/>
    <cellStyle name="Normální 3 2 3 3 10" xfId="6234"/>
    <cellStyle name="Normální 3 2 3 3 2" xfId="6235"/>
    <cellStyle name="Normální 3 2 3 3 2 2" xfId="6236"/>
    <cellStyle name="Normální 3 2 3 3 3" xfId="6237"/>
    <cellStyle name="Normální 3 2 3 3 3 2" xfId="6238"/>
    <cellStyle name="Normální 3 2 3 3 4" xfId="6239"/>
    <cellStyle name="Normální 3 2 3 3 4 2" xfId="6240"/>
    <cellStyle name="Normální 3 2 3 3 5" xfId="6241"/>
    <cellStyle name="Normální 3 2 3 3 5 2" xfId="6242"/>
    <cellStyle name="Normální 3 2 3 3 6" xfId="6243"/>
    <cellStyle name="Normální 3 2 3 3 6 2" xfId="6244"/>
    <cellStyle name="Normální 3 2 3 3 7" xfId="6245"/>
    <cellStyle name="Normální 3 2 3 3 7 2" xfId="6246"/>
    <cellStyle name="Normální 3 2 3 3 8" xfId="6247"/>
    <cellStyle name="Normální 3 2 3 3 8 2" xfId="6248"/>
    <cellStyle name="Normální 3 2 3 3 9" xfId="6249"/>
    <cellStyle name="Normální 3 2 3 3 9 2" xfId="6250"/>
    <cellStyle name="Normální 3 2 3 4" xfId="6251"/>
    <cellStyle name="Normální 3 2 3 4 10" xfId="6252"/>
    <cellStyle name="Normální 3 2 3 4 2" xfId="6253"/>
    <cellStyle name="Normální 3 2 3 4 2 2" xfId="6254"/>
    <cellStyle name="Normální 3 2 3 4 3" xfId="6255"/>
    <cellStyle name="Normální 3 2 3 4 3 2" xfId="6256"/>
    <cellStyle name="Normální 3 2 3 4 4" xfId="6257"/>
    <cellStyle name="Normální 3 2 3 4 4 2" xfId="6258"/>
    <cellStyle name="Normální 3 2 3 4 5" xfId="6259"/>
    <cellStyle name="Normální 3 2 3 4 5 2" xfId="6260"/>
    <cellStyle name="Normální 3 2 3 4 6" xfId="6261"/>
    <cellStyle name="Normální 3 2 3 4 6 2" xfId="6262"/>
    <cellStyle name="Normální 3 2 3 4 7" xfId="6263"/>
    <cellStyle name="Normální 3 2 3 4 7 2" xfId="6264"/>
    <cellStyle name="Normální 3 2 3 4 8" xfId="6265"/>
    <cellStyle name="Normální 3 2 3 4 8 2" xfId="6266"/>
    <cellStyle name="Normální 3 2 3 4 9" xfId="6267"/>
    <cellStyle name="Normální 3 2 3 4 9 2" xfId="6268"/>
    <cellStyle name="Normální 3 2 3 5" xfId="6269"/>
    <cellStyle name="Normální 3 2 3 5 2" xfId="6270"/>
    <cellStyle name="Normální 3 2 3 6" xfId="6271"/>
    <cellStyle name="Normální 3 2 3 6 2" xfId="6272"/>
    <cellStyle name="Normální 3 2 3 7" xfId="6273"/>
    <cellStyle name="Normální 3 2 3 7 2" xfId="6274"/>
    <cellStyle name="Normální 3 2 3 8" xfId="6275"/>
    <cellStyle name="Normální 3 2 3 8 2" xfId="6276"/>
    <cellStyle name="Normální 3 2 3 9" xfId="6277"/>
    <cellStyle name="Normální 3 2 3 9 2" xfId="6278"/>
    <cellStyle name="Normální 3 2 4" xfId="6279"/>
    <cellStyle name="Normální 3 2 5" xfId="6280"/>
    <cellStyle name="Normální 3 2 5 10" xfId="6281"/>
    <cellStyle name="Normální 3 2 5 2" xfId="6282"/>
    <cellStyle name="Normální 3 2 5 2 10" xfId="6283"/>
    <cellStyle name="Normální 3 2 5 2 2" xfId="6284"/>
    <cellStyle name="Normální 3 2 5 2 2 2" xfId="6285"/>
    <cellStyle name="Normální 3 2 5 2 3" xfId="6286"/>
    <cellStyle name="Normální 3 2 5 2 3 2" xfId="6287"/>
    <cellStyle name="Normální 3 2 5 2 4" xfId="6288"/>
    <cellStyle name="Normální 3 2 5 2 4 2" xfId="6289"/>
    <cellStyle name="Normální 3 2 5 2 5" xfId="6290"/>
    <cellStyle name="Normální 3 2 5 2 5 2" xfId="6291"/>
    <cellStyle name="Normální 3 2 5 2 6" xfId="6292"/>
    <cellStyle name="Normální 3 2 5 2 6 2" xfId="6293"/>
    <cellStyle name="Normální 3 2 5 2 7" xfId="6294"/>
    <cellStyle name="Normální 3 2 5 2 7 2" xfId="6295"/>
    <cellStyle name="Normální 3 2 5 2 8" xfId="6296"/>
    <cellStyle name="Normální 3 2 5 2 8 2" xfId="6297"/>
    <cellStyle name="Normální 3 2 5 2 9" xfId="6298"/>
    <cellStyle name="Normální 3 2 5 2 9 2" xfId="6299"/>
    <cellStyle name="Normální 3 2 5 3" xfId="6300"/>
    <cellStyle name="Normální 3 2 5 3 2" xfId="6301"/>
    <cellStyle name="Normální 3 2 5 4" xfId="6302"/>
    <cellStyle name="Normální 3 2 5 4 2" xfId="6303"/>
    <cellStyle name="Normální 3 2 5 5" xfId="6304"/>
    <cellStyle name="Normální 3 2 5 5 2" xfId="6305"/>
    <cellStyle name="Normální 3 2 5 6" xfId="6306"/>
    <cellStyle name="Normální 3 2 5 6 2" xfId="6307"/>
    <cellStyle name="Normální 3 2 5 7" xfId="6308"/>
    <cellStyle name="Normální 3 2 5 7 2" xfId="6309"/>
    <cellStyle name="Normální 3 2 5 8" xfId="6310"/>
    <cellStyle name="Normální 3 2 5 8 2" xfId="6311"/>
    <cellStyle name="Normální 3 2 5 9" xfId="6312"/>
    <cellStyle name="Normální 3 2 5 9 2" xfId="6313"/>
    <cellStyle name="Normální 3 2 6" xfId="6314"/>
    <cellStyle name="Normální 3 2 6 2" xfId="6315"/>
    <cellStyle name="Normální 3 2 7" xfId="6316"/>
    <cellStyle name="Normální 3 2 7 2" xfId="6317"/>
    <cellStyle name="Normální 3 2 8" xfId="6318"/>
    <cellStyle name="Normální 3 2 8 2" xfId="6319"/>
    <cellStyle name="Normální 3 2 9" xfId="6320"/>
    <cellStyle name="Normální 3 2 9 2" xfId="6321"/>
    <cellStyle name="Normální 3 3" xfId="6322"/>
    <cellStyle name="Normální 3 3 2" xfId="6323"/>
    <cellStyle name="Normální 3 4" xfId="6324"/>
    <cellStyle name="Normální 4" xfId="6325"/>
    <cellStyle name="Normální 4 10" xfId="6326"/>
    <cellStyle name="Normální 4 10 2" xfId="6327"/>
    <cellStyle name="Normální 4 11" xfId="6328"/>
    <cellStyle name="Normální 4 11 2" xfId="6329"/>
    <cellStyle name="Normální 4 12" xfId="6330"/>
    <cellStyle name="Normální 4 12 2" xfId="6331"/>
    <cellStyle name="Normální 4 13" xfId="6332"/>
    <cellStyle name="Normální 4 13 2" xfId="6333"/>
    <cellStyle name="Normální 4 14" xfId="6334"/>
    <cellStyle name="Normální 4 2" xfId="6335"/>
    <cellStyle name="Normální 4 2 10" xfId="6336"/>
    <cellStyle name="Normální 4 2 10 2" xfId="6337"/>
    <cellStyle name="Normální 4 2 11" xfId="6338"/>
    <cellStyle name="Normální 4 2 11 2" xfId="6339"/>
    <cellStyle name="Normální 4 2 12" xfId="6340"/>
    <cellStyle name="Normální 4 2 12 2" xfId="6341"/>
    <cellStyle name="Normální 4 2 13" xfId="6342"/>
    <cellStyle name="Normální 4 2 2" xfId="6343"/>
    <cellStyle name="Normální 4 2 2 10" xfId="6344"/>
    <cellStyle name="Normální 4 2 2 2" xfId="6345"/>
    <cellStyle name="Normální 4 2 2 2 2" xfId="6346"/>
    <cellStyle name="Normální 4 2 2 3" xfId="6347"/>
    <cellStyle name="Normální 4 2 2 3 2" xfId="6348"/>
    <cellStyle name="Normální 4 2 2 4" xfId="6349"/>
    <cellStyle name="Normální 4 2 2 4 2" xfId="6350"/>
    <cellStyle name="Normální 4 2 2 5" xfId="6351"/>
    <cellStyle name="Normální 4 2 2 5 2" xfId="6352"/>
    <cellStyle name="Normální 4 2 2 6" xfId="6353"/>
    <cellStyle name="Normální 4 2 2 6 2" xfId="6354"/>
    <cellStyle name="Normální 4 2 2 7" xfId="6355"/>
    <cellStyle name="Normální 4 2 2 7 2" xfId="6356"/>
    <cellStyle name="Normální 4 2 2 8" xfId="6357"/>
    <cellStyle name="Normální 4 2 2 8 2" xfId="6358"/>
    <cellStyle name="Normální 4 2 2 9" xfId="6359"/>
    <cellStyle name="Normální 4 2 2 9 2" xfId="6360"/>
    <cellStyle name="Normální 4 2 3" xfId="6361"/>
    <cellStyle name="Normální 4 2 3 10" xfId="6362"/>
    <cellStyle name="Normální 4 2 3 2" xfId="6363"/>
    <cellStyle name="Normální 4 2 3 2 2" xfId="6364"/>
    <cellStyle name="Normální 4 2 3 3" xfId="6365"/>
    <cellStyle name="Normální 4 2 3 3 2" xfId="6366"/>
    <cellStyle name="Normální 4 2 3 4" xfId="6367"/>
    <cellStyle name="Normální 4 2 3 4 2" xfId="6368"/>
    <cellStyle name="Normální 4 2 3 5" xfId="6369"/>
    <cellStyle name="Normální 4 2 3 5 2" xfId="6370"/>
    <cellStyle name="Normální 4 2 3 6" xfId="6371"/>
    <cellStyle name="Normální 4 2 3 6 2" xfId="6372"/>
    <cellStyle name="Normální 4 2 3 7" xfId="6373"/>
    <cellStyle name="Normální 4 2 3 7 2" xfId="6374"/>
    <cellStyle name="Normální 4 2 3 8" xfId="6375"/>
    <cellStyle name="Normální 4 2 3 8 2" xfId="6376"/>
    <cellStyle name="Normální 4 2 3 9" xfId="6377"/>
    <cellStyle name="Normální 4 2 3 9 2" xfId="6378"/>
    <cellStyle name="Normální 4 2 4" xfId="6379"/>
    <cellStyle name="Normální 4 2 4 10" xfId="6380"/>
    <cellStyle name="Normální 4 2 4 2" xfId="6381"/>
    <cellStyle name="Normální 4 2 4 2 2" xfId="6382"/>
    <cellStyle name="Normální 4 2 4 3" xfId="6383"/>
    <cellStyle name="Normální 4 2 4 3 2" xfId="6384"/>
    <cellStyle name="Normální 4 2 4 4" xfId="6385"/>
    <cellStyle name="Normální 4 2 4 4 2" xfId="6386"/>
    <cellStyle name="Normální 4 2 4 5" xfId="6387"/>
    <cellStyle name="Normální 4 2 4 5 2" xfId="6388"/>
    <cellStyle name="Normální 4 2 4 6" xfId="6389"/>
    <cellStyle name="Normální 4 2 4 6 2" xfId="6390"/>
    <cellStyle name="Normální 4 2 4 7" xfId="6391"/>
    <cellStyle name="Normální 4 2 4 7 2" xfId="6392"/>
    <cellStyle name="Normální 4 2 4 8" xfId="6393"/>
    <cellStyle name="Normální 4 2 4 8 2" xfId="6394"/>
    <cellStyle name="Normální 4 2 4 9" xfId="6395"/>
    <cellStyle name="Normální 4 2 4 9 2" xfId="6396"/>
    <cellStyle name="Normální 4 2 5" xfId="6397"/>
    <cellStyle name="Normální 4 2 5 2" xfId="6398"/>
    <cellStyle name="Normální 4 2 6" xfId="6399"/>
    <cellStyle name="Normální 4 2 6 2" xfId="6400"/>
    <cellStyle name="Normální 4 2 7" xfId="6401"/>
    <cellStyle name="Normální 4 2 7 2" xfId="6402"/>
    <cellStyle name="Normální 4 2 8" xfId="6403"/>
    <cellStyle name="Normální 4 2 8 2" xfId="6404"/>
    <cellStyle name="Normální 4 2 9" xfId="6405"/>
    <cellStyle name="Normální 4 2 9 2" xfId="6406"/>
    <cellStyle name="Normální 4 3" xfId="6407"/>
    <cellStyle name="Normální 4 3 10" xfId="6408"/>
    <cellStyle name="Normální 4 3 2" xfId="6409"/>
    <cellStyle name="Normální 4 3 2 2" xfId="6410"/>
    <cellStyle name="Normální 4 3 3" xfId="6411"/>
    <cellStyle name="Normální 4 3 3 2" xfId="6412"/>
    <cellStyle name="Normální 4 3 4" xfId="6413"/>
    <cellStyle name="Normální 4 3 4 2" xfId="6414"/>
    <cellStyle name="Normální 4 3 5" xfId="6415"/>
    <cellStyle name="Normální 4 3 5 2" xfId="6416"/>
    <cellStyle name="Normální 4 3 6" xfId="6417"/>
    <cellStyle name="Normální 4 3 6 2" xfId="6418"/>
    <cellStyle name="Normální 4 3 7" xfId="6419"/>
    <cellStyle name="Normální 4 3 7 2" xfId="6420"/>
    <cellStyle name="Normální 4 3 8" xfId="6421"/>
    <cellStyle name="Normální 4 3 8 2" xfId="6422"/>
    <cellStyle name="Normální 4 3 9" xfId="6423"/>
    <cellStyle name="Normální 4 3 9 2" xfId="6424"/>
    <cellStyle name="Normální 4 4" xfId="6425"/>
    <cellStyle name="Normální 4 4 10" xfId="6426"/>
    <cellStyle name="Normální 4 4 2" xfId="6427"/>
    <cellStyle name="Normální 4 4 2 2" xfId="6428"/>
    <cellStyle name="Normální 4 4 3" xfId="6429"/>
    <cellStyle name="Normální 4 4 3 2" xfId="6430"/>
    <cellStyle name="Normální 4 4 4" xfId="6431"/>
    <cellStyle name="Normální 4 4 4 2" xfId="6432"/>
    <cellStyle name="Normální 4 4 5" xfId="6433"/>
    <cellStyle name="Normální 4 4 5 2" xfId="6434"/>
    <cellStyle name="Normální 4 4 6" xfId="6435"/>
    <cellStyle name="Normální 4 4 6 2" xfId="6436"/>
    <cellStyle name="Normální 4 4 7" xfId="6437"/>
    <cellStyle name="Normální 4 4 7 2" xfId="6438"/>
    <cellStyle name="Normální 4 4 8" xfId="6439"/>
    <cellStyle name="Normální 4 4 8 2" xfId="6440"/>
    <cellStyle name="Normální 4 4 9" xfId="6441"/>
    <cellStyle name="Normální 4 4 9 2" xfId="6442"/>
    <cellStyle name="Normální 4 5" xfId="6443"/>
    <cellStyle name="Normální 4 5 10" xfId="6444"/>
    <cellStyle name="Normální 4 5 2" xfId="6445"/>
    <cellStyle name="Normální 4 5 2 2" xfId="6446"/>
    <cellStyle name="Normální 4 5 3" xfId="6447"/>
    <cellStyle name="Normální 4 5 3 2" xfId="6448"/>
    <cellStyle name="Normální 4 5 4" xfId="6449"/>
    <cellStyle name="Normální 4 5 4 2" xfId="6450"/>
    <cellStyle name="Normální 4 5 5" xfId="6451"/>
    <cellStyle name="Normální 4 5 5 2" xfId="6452"/>
    <cellStyle name="Normální 4 5 6" xfId="6453"/>
    <cellStyle name="Normální 4 5 6 2" xfId="6454"/>
    <cellStyle name="Normální 4 5 7" xfId="6455"/>
    <cellStyle name="Normální 4 5 7 2" xfId="6456"/>
    <cellStyle name="Normální 4 5 8" xfId="6457"/>
    <cellStyle name="Normální 4 5 8 2" xfId="6458"/>
    <cellStyle name="Normální 4 5 9" xfId="6459"/>
    <cellStyle name="Normální 4 5 9 2" xfId="6460"/>
    <cellStyle name="Normální 4 6" xfId="6461"/>
    <cellStyle name="Normální 4 6 2" xfId="6462"/>
    <cellStyle name="Normální 4 7" xfId="6463"/>
    <cellStyle name="Normální 4 7 2" xfId="6464"/>
    <cellStyle name="Normální 4 8" xfId="6465"/>
    <cellStyle name="Normální 4 8 2" xfId="6466"/>
    <cellStyle name="Normální 4 9" xfId="6467"/>
    <cellStyle name="Normální 4 9 2" xfId="6468"/>
    <cellStyle name="Normální 5" xfId="6469"/>
    <cellStyle name="Normální 5 2" xfId="6470"/>
    <cellStyle name="Normální 5 2 2" xfId="6471"/>
    <cellStyle name="Normální 5 2 3" xfId="6472"/>
    <cellStyle name="Normální 5 3" xfId="6473"/>
    <cellStyle name="Normální 5 3 2" xfId="6474"/>
    <cellStyle name="Normální 5 4" xfId="6475"/>
    <cellStyle name="Normální 6" xfId="6476"/>
    <cellStyle name="Normální 6 2" xfId="6477"/>
    <cellStyle name="Normální 6 2 2" xfId="6478"/>
    <cellStyle name="Normální 6 2 2 2" xfId="6479"/>
    <cellStyle name="Normální 6 2 2 3" xfId="6480"/>
    <cellStyle name="Normální 6 2 3" xfId="6481"/>
    <cellStyle name="Normální 6 2 4" xfId="6482"/>
    <cellStyle name="Normální 6 2 4 2" xfId="6483"/>
    <cellStyle name="Normální 6 3" xfId="6484"/>
    <cellStyle name="Normální 6 3 10" xfId="6485"/>
    <cellStyle name="Normální 6 3 10 2" xfId="6486"/>
    <cellStyle name="Normální 6 3 11" xfId="6487"/>
    <cellStyle name="Normální 6 3 11 2" xfId="6488"/>
    <cellStyle name="Normální 6 3 12" xfId="6489"/>
    <cellStyle name="Normální 6 3 12 2" xfId="6490"/>
    <cellStyle name="Normální 6 3 13" xfId="6491"/>
    <cellStyle name="Normální 6 3 13 2" xfId="6492"/>
    <cellStyle name="Normální 6 3 14" xfId="6493"/>
    <cellStyle name="Normální 6 3 14 2" xfId="6494"/>
    <cellStyle name="Normální 6 3 2" xfId="6495"/>
    <cellStyle name="Normální 6 3 2 2" xfId="6496"/>
    <cellStyle name="Normální 6 3 2 3" xfId="6497"/>
    <cellStyle name="Normální 6 3 3" xfId="6498"/>
    <cellStyle name="Normální 6 3 3 2" xfId="6499"/>
    <cellStyle name="Normální 6 3 3 3" xfId="6500"/>
    <cellStyle name="Normální 6 3 3 4" xfId="6501"/>
    <cellStyle name="Normální 6 3 4" xfId="6502"/>
    <cellStyle name="Normální 6 3 4 2" xfId="6503"/>
    <cellStyle name="Normální 6 3 5" xfId="6504"/>
    <cellStyle name="Normální 6 3 6" xfId="6505"/>
    <cellStyle name="Normální 6 3 6 10" xfId="6506"/>
    <cellStyle name="Normální 6 3 6 10 2" xfId="6507"/>
    <cellStyle name="Normální 6 3 6 2" xfId="6508"/>
    <cellStyle name="Normální 6 3 6 3" xfId="6509"/>
    <cellStyle name="Normální 6 3 6 3 2" xfId="6510"/>
    <cellStyle name="Normální 6 3 6 4" xfId="6511"/>
    <cellStyle name="Normální 6 3 6 4 2" xfId="6512"/>
    <cellStyle name="Normální 6 3 6 5" xfId="6513"/>
    <cellStyle name="Normální 6 3 6 5 2" xfId="6514"/>
    <cellStyle name="Normální 6 3 6 6" xfId="6515"/>
    <cellStyle name="Normální 6 3 6 6 2" xfId="6516"/>
    <cellStyle name="Normální 6 3 6 7" xfId="6517"/>
    <cellStyle name="Normální 6 3 6 7 2" xfId="6518"/>
    <cellStyle name="Normální 6 3 6 8" xfId="6519"/>
    <cellStyle name="Normální 6 3 6 8 2" xfId="6520"/>
    <cellStyle name="Normální 6 3 6 9" xfId="6521"/>
    <cellStyle name="Normální 6 3 6 9 2" xfId="6522"/>
    <cellStyle name="Normální 6 3 7" xfId="6523"/>
    <cellStyle name="Normální 6 3 7 2" xfId="6524"/>
    <cellStyle name="Normální 6 3 8" xfId="6525"/>
    <cellStyle name="Normální 6 3 8 2" xfId="6526"/>
    <cellStyle name="Normální 6 3 9" xfId="6527"/>
    <cellStyle name="Normální 6 3 9 2" xfId="6528"/>
    <cellStyle name="Normální 6 4" xfId="6529"/>
    <cellStyle name="Normální 6 4 10" xfId="6530"/>
    <cellStyle name="Normální 6 4 2" xfId="6531"/>
    <cellStyle name="Normální 6 4 2 2" xfId="6532"/>
    <cellStyle name="Normální 6 4 3" xfId="6533"/>
    <cellStyle name="Normální 6 4 4" xfId="6534"/>
    <cellStyle name="Normální 6 4 5" xfId="6535"/>
    <cellStyle name="Normální 6 4 6" xfId="6536"/>
    <cellStyle name="Normální 6 4 7" xfId="6537"/>
    <cellStyle name="Normální 6 4 8" xfId="6538"/>
    <cellStyle name="Normální 6 4 9" xfId="6539"/>
    <cellStyle name="Normální 6 5" xfId="6540"/>
    <cellStyle name="Normální 6 5 2" xfId="6541"/>
    <cellStyle name="Normální 6 5 3" xfId="6542"/>
    <cellStyle name="Normální 6 5 3 2" xfId="6543"/>
    <cellStyle name="Normální 6 5 3 3" xfId="6544"/>
    <cellStyle name="Normální 6 5 3 4" xfId="6545"/>
    <cellStyle name="Normální 6 5 3 5" xfId="6546"/>
    <cellStyle name="Normální 6 5 3 6" xfId="6547"/>
    <cellStyle name="Normální 6 5 3 7" xfId="6548"/>
    <cellStyle name="Normální 6 5 3 8" xfId="6549"/>
    <cellStyle name="Normální 7" xfId="6550"/>
    <cellStyle name="Normální 7 10" xfId="6551"/>
    <cellStyle name="Normální 7 11" xfId="6552"/>
    <cellStyle name="Normální 7 12" xfId="6553"/>
    <cellStyle name="Normální 7 13" xfId="6554"/>
    <cellStyle name="Normální 7 14" xfId="6555"/>
    <cellStyle name="Normální 7 15" xfId="6556"/>
    <cellStyle name="Normální 7 16" xfId="6557"/>
    <cellStyle name="Normální 7 17" xfId="6558"/>
    <cellStyle name="Normální 7 18" xfId="6559"/>
    <cellStyle name="Normální 7 19" xfId="6560"/>
    <cellStyle name="Normální 7 2" xfId="3"/>
    <cellStyle name="Normální 7 2 10" xfId="6561"/>
    <cellStyle name="Normální 7 2 11" xfId="6562"/>
    <cellStyle name="Normální 7 2 2" xfId="6563"/>
    <cellStyle name="Normální 7 2 2 2" xfId="6564"/>
    <cellStyle name="Normální 7 2 2 3" xfId="6565"/>
    <cellStyle name="Normální 7 2 2 3 2" xfId="6566"/>
    <cellStyle name="Normální 7 2 2 3 3" xfId="6567"/>
    <cellStyle name="Normální 7 2 2 3 4" xfId="6568"/>
    <cellStyle name="Normální 7 2 2 4" xfId="6569"/>
    <cellStyle name="Normální 7 2 2 4 2" xfId="6570"/>
    <cellStyle name="Normální 7 2 2 4 2 2" xfId="6571"/>
    <cellStyle name="Normální 7 2 2 4 3" xfId="6572"/>
    <cellStyle name="Normální 7 2 2 4 4" xfId="6573"/>
    <cellStyle name="Normální 7 2 2 4 5" xfId="6574"/>
    <cellStyle name="Normální 7 2 2 4 6" xfId="6575"/>
    <cellStyle name="Normální 7 2 2 5" xfId="6576"/>
    <cellStyle name="Normální 7 2 2 6" xfId="6577"/>
    <cellStyle name="Normální 7 2 2 7" xfId="6578"/>
    <cellStyle name="Normální 7 2 2 8" xfId="6579"/>
    <cellStyle name="Normální 7 2 3" xfId="6580"/>
    <cellStyle name="Normální 7 2 4" xfId="6581"/>
    <cellStyle name="Normální 7 2 5" xfId="6582"/>
    <cellStyle name="Normální 7 2 6" xfId="6583"/>
    <cellStyle name="Normální 7 2 7" xfId="6584"/>
    <cellStyle name="Normální 7 2 7 2" xfId="6585"/>
    <cellStyle name="Normální 7 2 8" xfId="6586"/>
    <cellStyle name="Normální 7 2 9" xfId="6587"/>
    <cellStyle name="Normální 7 3" xfId="6588"/>
    <cellStyle name="Normální 7 3 2" xfId="6589"/>
    <cellStyle name="Normální 7 3 2 2" xfId="6590"/>
    <cellStyle name="Normální 7 3 3" xfId="6591"/>
    <cellStyle name="Normální 7 3 3 2" xfId="6592"/>
    <cellStyle name="Normální 7 3 3 3" xfId="6593"/>
    <cellStyle name="Normální 7 3 3 4" xfId="6594"/>
    <cellStyle name="Normální 7 3 4" xfId="6595"/>
    <cellStyle name="Normální 7 3 4 2" xfId="6596"/>
    <cellStyle name="Normální 7 3 4 2 2" xfId="6597"/>
    <cellStyle name="Normální 7 3 4 3" xfId="6598"/>
    <cellStyle name="Normální 7 3 4 4" xfId="6599"/>
    <cellStyle name="Normální 7 3 4 5" xfId="6600"/>
    <cellStyle name="Normální 7 3 4 6" xfId="6601"/>
    <cellStyle name="Normální 7 3 5" xfId="6602"/>
    <cellStyle name="Normální 7 3 6" xfId="6603"/>
    <cellStyle name="Normální 7 3 7" xfId="6604"/>
    <cellStyle name="Normální 7 3 8" xfId="6605"/>
    <cellStyle name="Normální 7 4" xfId="6606"/>
    <cellStyle name="Normální 7 4 2" xfId="6607"/>
    <cellStyle name="Normální 7 4 3" xfId="6608"/>
    <cellStyle name="Normální 7 4 4" xfId="6609"/>
    <cellStyle name="Normální 7 4 4 2" xfId="6610"/>
    <cellStyle name="Normální 7 4 5" xfId="6611"/>
    <cellStyle name="Normální 7 4 6" xfId="6612"/>
    <cellStyle name="Normální 7 4 7" xfId="6613"/>
    <cellStyle name="Normální 7 4 8" xfId="6614"/>
    <cellStyle name="Normální 7 5" xfId="6615"/>
    <cellStyle name="Normální 7 6" xfId="6616"/>
    <cellStyle name="Normální 7 7" xfId="6617"/>
    <cellStyle name="Normální 7 7 2" xfId="6618"/>
    <cellStyle name="Normální 7 7 2 2" xfId="6619"/>
    <cellStyle name="Normální 7 7 3" xfId="6620"/>
    <cellStyle name="Normální 7 7 4" xfId="6621"/>
    <cellStyle name="Normální 7 7 5" xfId="6622"/>
    <cellStyle name="Normální 7 7 6" xfId="6623"/>
    <cellStyle name="Normální 7 8" xfId="6624"/>
    <cellStyle name="Normální 7 9" xfId="6625"/>
    <cellStyle name="Normální 8" xfId="6626"/>
    <cellStyle name="Normální 8 2" xfId="6627"/>
    <cellStyle name="Normální 8 3" xfId="6628"/>
    <cellStyle name="Normální 8 3 2" xfId="6629"/>
    <cellStyle name="Normální 8 3 3" xfId="6630"/>
    <cellStyle name="Normální 8 3 4" xfId="6631"/>
    <cellStyle name="Normální 8 4" xfId="6632"/>
    <cellStyle name="Normální 8 4 2" xfId="6633"/>
    <cellStyle name="Normální 8 4 2 2" xfId="6634"/>
    <cellStyle name="Normální 8 4 3" xfId="6635"/>
    <cellStyle name="Normální 8 4 4" xfId="6636"/>
    <cellStyle name="Normální 8 4 5" xfId="6637"/>
    <cellStyle name="Normální 8 4 6" xfId="6638"/>
    <cellStyle name="Normální 8 5" xfId="6639"/>
    <cellStyle name="Normální 8 6" xfId="6640"/>
    <cellStyle name="Normální 8 7" xfId="6641"/>
    <cellStyle name="Normální 8 8" xfId="6642"/>
    <cellStyle name="Normální 9" xfId="6643"/>
    <cellStyle name="Normální 9 2" xfId="6644"/>
    <cellStyle name="Normální 9 3" xfId="6645"/>
    <cellStyle name="Normální 9 3 2" xfId="6646"/>
    <cellStyle name="Normální 9 3 2 2" xfId="6647"/>
    <cellStyle name="Normální 9 3 2 3" xfId="6648"/>
    <cellStyle name="Normální 9 3 2 4" xfId="6649"/>
    <cellStyle name="Normální 9 3 3" xfId="6650"/>
    <cellStyle name="Normální 9 3 4" xfId="6651"/>
    <cellStyle name="Normální 9 3 5" xfId="6652"/>
    <cellStyle name="Normální 9 3 6" xfId="6653"/>
    <cellStyle name="Normální 9 3 7" xfId="6654"/>
    <cellStyle name="Normální 9 3 8" xfId="6655"/>
    <cellStyle name="Normální 9 4" xfId="6656"/>
    <cellStyle name="Normální 9 5" xfId="6657"/>
    <cellStyle name="Normální 9 5 2" xfId="6658"/>
    <cellStyle name="Normální 9 5 2 2" xfId="6659"/>
    <cellStyle name="Normální 9 5 3" xfId="6660"/>
    <cellStyle name="Normální 9 5 4" xfId="6661"/>
    <cellStyle name="Normální 9 5 5" xfId="6662"/>
    <cellStyle name="Normální 9 5 6" xfId="6663"/>
    <cellStyle name="Normální 9 6" xfId="6664"/>
    <cellStyle name="Normální 9 7" xfId="6665"/>
    <cellStyle name="Normální 9 8" xfId="6666"/>
    <cellStyle name="Normální 9 9" xfId="6667"/>
    <cellStyle name="Poznámka 10" xfId="6668"/>
    <cellStyle name="Poznámka 10 2" xfId="6669"/>
    <cellStyle name="Poznámka 11" xfId="6670"/>
    <cellStyle name="Poznámka 11 2" xfId="6671"/>
    <cellStyle name="Poznámka 12" xfId="6672"/>
    <cellStyle name="Poznámka 12 2" xfId="6673"/>
    <cellStyle name="Poznámka 13" xfId="6674"/>
    <cellStyle name="Poznámka 13 2" xfId="6675"/>
    <cellStyle name="Poznámka 14" xfId="6676"/>
    <cellStyle name="Poznámka 14 2" xfId="6677"/>
    <cellStyle name="Poznámka 15" xfId="6678"/>
    <cellStyle name="Poznámka 15 2" xfId="6679"/>
    <cellStyle name="Poznámka 16" xfId="6680"/>
    <cellStyle name="Poznámka 16 2" xfId="6681"/>
    <cellStyle name="Poznámka 17" xfId="6682"/>
    <cellStyle name="Poznámka 2" xfId="6683"/>
    <cellStyle name="Poznámka 2 10" xfId="6684"/>
    <cellStyle name="Poznámka 2 10 2" xfId="6685"/>
    <cellStyle name="Poznámka 2 11" xfId="6686"/>
    <cellStyle name="Poznámka 2 11 2" xfId="6687"/>
    <cellStyle name="Poznámka 2 12" xfId="6688"/>
    <cellStyle name="Poznámka 2 12 2" xfId="6689"/>
    <cellStyle name="Poznámka 2 13" xfId="6690"/>
    <cellStyle name="Poznámka 2 13 2" xfId="6691"/>
    <cellStyle name="Poznámka 2 14" xfId="6692"/>
    <cellStyle name="Poznámka 2 14 2" xfId="6693"/>
    <cellStyle name="Poznámka 2 15" xfId="6694"/>
    <cellStyle name="Poznámka 2 15 2" xfId="6695"/>
    <cellStyle name="Poznámka 2 16" xfId="6696"/>
    <cellStyle name="Poznámka 2 2" xfId="6697"/>
    <cellStyle name="Poznámka 2 2 10" xfId="6698"/>
    <cellStyle name="Poznámka 2 2 10 2" xfId="6699"/>
    <cellStyle name="Poznámka 2 2 11" xfId="6700"/>
    <cellStyle name="Poznámka 2 2 11 2" xfId="6701"/>
    <cellStyle name="Poznámka 2 2 12" xfId="6702"/>
    <cellStyle name="Poznámka 2 2 12 2" xfId="6703"/>
    <cellStyle name="Poznámka 2 2 13" xfId="6704"/>
    <cellStyle name="Poznámka 2 2 13 2" xfId="6705"/>
    <cellStyle name="Poznámka 2 2 14" xfId="6706"/>
    <cellStyle name="Poznámka 2 2 14 2" xfId="6707"/>
    <cellStyle name="Poznámka 2 2 15" xfId="6708"/>
    <cellStyle name="Poznámka 2 2 2" xfId="6709"/>
    <cellStyle name="Poznámka 2 2 2 10" xfId="6710"/>
    <cellStyle name="Poznámka 2 2 2 10 2" xfId="6711"/>
    <cellStyle name="Poznámka 2 2 2 11" xfId="6712"/>
    <cellStyle name="Poznámka 2 2 2 11 2" xfId="6713"/>
    <cellStyle name="Poznámka 2 2 2 12" xfId="6714"/>
    <cellStyle name="Poznámka 2 2 2 12 2" xfId="6715"/>
    <cellStyle name="Poznámka 2 2 2 13" xfId="6716"/>
    <cellStyle name="Poznámka 2 2 2 2" xfId="6717"/>
    <cellStyle name="Poznámka 2 2 2 2 10" xfId="6718"/>
    <cellStyle name="Poznámka 2 2 2 2 2" xfId="6719"/>
    <cellStyle name="Poznámka 2 2 2 2 2 2" xfId="6720"/>
    <cellStyle name="Poznámka 2 2 2 2 3" xfId="6721"/>
    <cellStyle name="Poznámka 2 2 2 2 3 2" xfId="6722"/>
    <cellStyle name="Poznámka 2 2 2 2 4" xfId="6723"/>
    <cellStyle name="Poznámka 2 2 2 2 4 2" xfId="6724"/>
    <cellStyle name="Poznámka 2 2 2 2 5" xfId="6725"/>
    <cellStyle name="Poznámka 2 2 2 2 5 2" xfId="6726"/>
    <cellStyle name="Poznámka 2 2 2 2 6" xfId="6727"/>
    <cellStyle name="Poznámka 2 2 2 2 6 2" xfId="6728"/>
    <cellStyle name="Poznámka 2 2 2 2 7" xfId="6729"/>
    <cellStyle name="Poznámka 2 2 2 2 7 2" xfId="6730"/>
    <cellStyle name="Poznámka 2 2 2 2 8" xfId="6731"/>
    <cellStyle name="Poznámka 2 2 2 2 8 2" xfId="6732"/>
    <cellStyle name="Poznámka 2 2 2 2 9" xfId="6733"/>
    <cellStyle name="Poznámka 2 2 2 2 9 2" xfId="6734"/>
    <cellStyle name="Poznámka 2 2 2 3" xfId="6735"/>
    <cellStyle name="Poznámka 2 2 2 3 10" xfId="6736"/>
    <cellStyle name="Poznámka 2 2 2 3 2" xfId="6737"/>
    <cellStyle name="Poznámka 2 2 2 3 2 2" xfId="6738"/>
    <cellStyle name="Poznámka 2 2 2 3 3" xfId="6739"/>
    <cellStyle name="Poznámka 2 2 2 3 3 2" xfId="6740"/>
    <cellStyle name="Poznámka 2 2 2 3 4" xfId="6741"/>
    <cellStyle name="Poznámka 2 2 2 3 4 2" xfId="6742"/>
    <cellStyle name="Poznámka 2 2 2 3 5" xfId="6743"/>
    <cellStyle name="Poznámka 2 2 2 3 5 2" xfId="6744"/>
    <cellStyle name="Poznámka 2 2 2 3 6" xfId="6745"/>
    <cellStyle name="Poznámka 2 2 2 3 6 2" xfId="6746"/>
    <cellStyle name="Poznámka 2 2 2 3 7" xfId="6747"/>
    <cellStyle name="Poznámka 2 2 2 3 7 2" xfId="6748"/>
    <cellStyle name="Poznámka 2 2 2 3 8" xfId="6749"/>
    <cellStyle name="Poznámka 2 2 2 3 8 2" xfId="6750"/>
    <cellStyle name="Poznámka 2 2 2 3 9" xfId="6751"/>
    <cellStyle name="Poznámka 2 2 2 3 9 2" xfId="6752"/>
    <cellStyle name="Poznámka 2 2 2 4" xfId="6753"/>
    <cellStyle name="Poznámka 2 2 2 4 10" xfId="6754"/>
    <cellStyle name="Poznámka 2 2 2 4 2" xfId="6755"/>
    <cellStyle name="Poznámka 2 2 2 4 2 2" xfId="6756"/>
    <cellStyle name="Poznámka 2 2 2 4 3" xfId="6757"/>
    <cellStyle name="Poznámka 2 2 2 4 3 2" xfId="6758"/>
    <cellStyle name="Poznámka 2 2 2 4 4" xfId="6759"/>
    <cellStyle name="Poznámka 2 2 2 4 4 2" xfId="6760"/>
    <cellStyle name="Poznámka 2 2 2 4 5" xfId="6761"/>
    <cellStyle name="Poznámka 2 2 2 4 5 2" xfId="6762"/>
    <cellStyle name="Poznámka 2 2 2 4 6" xfId="6763"/>
    <cellStyle name="Poznámka 2 2 2 4 6 2" xfId="6764"/>
    <cellStyle name="Poznámka 2 2 2 4 7" xfId="6765"/>
    <cellStyle name="Poznámka 2 2 2 4 7 2" xfId="6766"/>
    <cellStyle name="Poznámka 2 2 2 4 8" xfId="6767"/>
    <cellStyle name="Poznámka 2 2 2 4 8 2" xfId="6768"/>
    <cellStyle name="Poznámka 2 2 2 4 9" xfId="6769"/>
    <cellStyle name="Poznámka 2 2 2 4 9 2" xfId="6770"/>
    <cellStyle name="Poznámka 2 2 2 5" xfId="6771"/>
    <cellStyle name="Poznámka 2 2 2 5 2" xfId="6772"/>
    <cellStyle name="Poznámka 2 2 2 6" xfId="6773"/>
    <cellStyle name="Poznámka 2 2 2 6 2" xfId="6774"/>
    <cellStyle name="Poznámka 2 2 2 7" xfId="6775"/>
    <cellStyle name="Poznámka 2 2 2 7 2" xfId="6776"/>
    <cellStyle name="Poznámka 2 2 2 8" xfId="6777"/>
    <cellStyle name="Poznámka 2 2 2 8 2" xfId="6778"/>
    <cellStyle name="Poznámka 2 2 2 9" xfId="6779"/>
    <cellStyle name="Poznámka 2 2 2 9 2" xfId="6780"/>
    <cellStyle name="Poznámka 2 2 3" xfId="6781"/>
    <cellStyle name="Poznámka 2 2 4" xfId="6782"/>
    <cellStyle name="Poznámka 2 2 4 10" xfId="6783"/>
    <cellStyle name="Poznámka 2 2 4 2" xfId="6784"/>
    <cellStyle name="Poznámka 2 2 4 2 2" xfId="6785"/>
    <cellStyle name="Poznámka 2 2 4 3" xfId="6786"/>
    <cellStyle name="Poznámka 2 2 4 3 2" xfId="6787"/>
    <cellStyle name="Poznámka 2 2 4 4" xfId="6788"/>
    <cellStyle name="Poznámka 2 2 4 4 2" xfId="6789"/>
    <cellStyle name="Poznámka 2 2 4 5" xfId="6790"/>
    <cellStyle name="Poznámka 2 2 4 5 2" xfId="6791"/>
    <cellStyle name="Poznámka 2 2 4 6" xfId="6792"/>
    <cellStyle name="Poznámka 2 2 4 6 2" xfId="6793"/>
    <cellStyle name="Poznámka 2 2 4 7" xfId="6794"/>
    <cellStyle name="Poznámka 2 2 4 7 2" xfId="6795"/>
    <cellStyle name="Poznámka 2 2 4 8" xfId="6796"/>
    <cellStyle name="Poznámka 2 2 4 8 2" xfId="6797"/>
    <cellStyle name="Poznámka 2 2 4 9" xfId="6798"/>
    <cellStyle name="Poznámka 2 2 4 9 2" xfId="6799"/>
    <cellStyle name="Poznámka 2 2 5" xfId="6800"/>
    <cellStyle name="Poznámka 2 2 5 10" xfId="6801"/>
    <cellStyle name="Poznámka 2 2 5 2" xfId="6802"/>
    <cellStyle name="Poznámka 2 2 5 2 2" xfId="6803"/>
    <cellStyle name="Poznámka 2 2 5 3" xfId="6804"/>
    <cellStyle name="Poznámka 2 2 5 3 2" xfId="6805"/>
    <cellStyle name="Poznámka 2 2 5 4" xfId="6806"/>
    <cellStyle name="Poznámka 2 2 5 4 2" xfId="6807"/>
    <cellStyle name="Poznámka 2 2 5 5" xfId="6808"/>
    <cellStyle name="Poznámka 2 2 5 5 2" xfId="6809"/>
    <cellStyle name="Poznámka 2 2 5 6" xfId="6810"/>
    <cellStyle name="Poznámka 2 2 5 6 2" xfId="6811"/>
    <cellStyle name="Poznámka 2 2 5 7" xfId="6812"/>
    <cellStyle name="Poznámka 2 2 5 7 2" xfId="6813"/>
    <cellStyle name="Poznámka 2 2 5 8" xfId="6814"/>
    <cellStyle name="Poznámka 2 2 5 8 2" xfId="6815"/>
    <cellStyle name="Poznámka 2 2 5 9" xfId="6816"/>
    <cellStyle name="Poznámka 2 2 5 9 2" xfId="6817"/>
    <cellStyle name="Poznámka 2 2 6" xfId="6818"/>
    <cellStyle name="Poznámka 2 2 6 10" xfId="6819"/>
    <cellStyle name="Poznámka 2 2 6 2" xfId="6820"/>
    <cellStyle name="Poznámka 2 2 6 2 2" xfId="6821"/>
    <cellStyle name="Poznámka 2 2 6 3" xfId="6822"/>
    <cellStyle name="Poznámka 2 2 6 3 2" xfId="6823"/>
    <cellStyle name="Poznámka 2 2 6 4" xfId="6824"/>
    <cellStyle name="Poznámka 2 2 6 4 2" xfId="6825"/>
    <cellStyle name="Poznámka 2 2 6 5" xfId="6826"/>
    <cellStyle name="Poznámka 2 2 6 5 2" xfId="6827"/>
    <cellStyle name="Poznámka 2 2 6 6" xfId="6828"/>
    <cellStyle name="Poznámka 2 2 6 6 2" xfId="6829"/>
    <cellStyle name="Poznámka 2 2 6 7" xfId="6830"/>
    <cellStyle name="Poznámka 2 2 6 7 2" xfId="6831"/>
    <cellStyle name="Poznámka 2 2 6 8" xfId="6832"/>
    <cellStyle name="Poznámka 2 2 6 8 2" xfId="6833"/>
    <cellStyle name="Poznámka 2 2 6 9" xfId="6834"/>
    <cellStyle name="Poznámka 2 2 6 9 2" xfId="6835"/>
    <cellStyle name="Poznámka 2 2 7" xfId="6836"/>
    <cellStyle name="Poznámka 2 2 7 2" xfId="6837"/>
    <cellStyle name="Poznámka 2 2 8" xfId="6838"/>
    <cellStyle name="Poznámka 2 2 8 2" xfId="6839"/>
    <cellStyle name="Poznámka 2 2 9" xfId="6840"/>
    <cellStyle name="Poznámka 2 2 9 2" xfId="6841"/>
    <cellStyle name="Poznámka 2 3" xfId="6842"/>
    <cellStyle name="Poznámka 2 3 10" xfId="6843"/>
    <cellStyle name="Poznámka 2 3 10 2" xfId="6844"/>
    <cellStyle name="Poznámka 2 3 11" xfId="6845"/>
    <cellStyle name="Poznámka 2 3 11 2" xfId="6846"/>
    <cellStyle name="Poznámka 2 3 12" xfId="6847"/>
    <cellStyle name="Poznámka 2 3 12 2" xfId="6848"/>
    <cellStyle name="Poznámka 2 3 13" xfId="6849"/>
    <cellStyle name="Poznámka 2 3 2" xfId="6850"/>
    <cellStyle name="Poznámka 2 3 2 10" xfId="6851"/>
    <cellStyle name="Poznámka 2 3 2 2" xfId="6852"/>
    <cellStyle name="Poznámka 2 3 2 2 2" xfId="6853"/>
    <cellStyle name="Poznámka 2 3 2 3" xfId="6854"/>
    <cellStyle name="Poznámka 2 3 2 3 2" xfId="6855"/>
    <cellStyle name="Poznámka 2 3 2 4" xfId="6856"/>
    <cellStyle name="Poznámka 2 3 2 4 2" xfId="6857"/>
    <cellStyle name="Poznámka 2 3 2 5" xfId="6858"/>
    <cellStyle name="Poznámka 2 3 2 5 2" xfId="6859"/>
    <cellStyle name="Poznámka 2 3 2 6" xfId="6860"/>
    <cellStyle name="Poznámka 2 3 2 6 2" xfId="6861"/>
    <cellStyle name="Poznámka 2 3 2 7" xfId="6862"/>
    <cellStyle name="Poznámka 2 3 2 7 2" xfId="6863"/>
    <cellStyle name="Poznámka 2 3 2 8" xfId="6864"/>
    <cellStyle name="Poznámka 2 3 2 8 2" xfId="6865"/>
    <cellStyle name="Poznámka 2 3 2 9" xfId="6866"/>
    <cellStyle name="Poznámka 2 3 2 9 2" xfId="6867"/>
    <cellStyle name="Poznámka 2 3 3" xfId="6868"/>
    <cellStyle name="Poznámka 2 3 3 10" xfId="6869"/>
    <cellStyle name="Poznámka 2 3 3 2" xfId="6870"/>
    <cellStyle name="Poznámka 2 3 3 2 2" xfId="6871"/>
    <cellStyle name="Poznámka 2 3 3 3" xfId="6872"/>
    <cellStyle name="Poznámka 2 3 3 3 2" xfId="6873"/>
    <cellStyle name="Poznámka 2 3 3 4" xfId="6874"/>
    <cellStyle name="Poznámka 2 3 3 4 2" xfId="6875"/>
    <cellStyle name="Poznámka 2 3 3 5" xfId="6876"/>
    <cellStyle name="Poznámka 2 3 3 5 2" xfId="6877"/>
    <cellStyle name="Poznámka 2 3 3 6" xfId="6878"/>
    <cellStyle name="Poznámka 2 3 3 6 2" xfId="6879"/>
    <cellStyle name="Poznámka 2 3 3 7" xfId="6880"/>
    <cellStyle name="Poznámka 2 3 3 7 2" xfId="6881"/>
    <cellStyle name="Poznámka 2 3 3 8" xfId="6882"/>
    <cellStyle name="Poznámka 2 3 3 8 2" xfId="6883"/>
    <cellStyle name="Poznámka 2 3 3 9" xfId="6884"/>
    <cellStyle name="Poznámka 2 3 3 9 2" xfId="6885"/>
    <cellStyle name="Poznámka 2 3 4" xfId="6886"/>
    <cellStyle name="Poznámka 2 3 4 10" xfId="6887"/>
    <cellStyle name="Poznámka 2 3 4 2" xfId="6888"/>
    <cellStyle name="Poznámka 2 3 4 2 2" xfId="6889"/>
    <cellStyle name="Poznámka 2 3 4 3" xfId="6890"/>
    <cellStyle name="Poznámka 2 3 4 3 2" xfId="6891"/>
    <cellStyle name="Poznámka 2 3 4 4" xfId="6892"/>
    <cellStyle name="Poznámka 2 3 4 4 2" xfId="6893"/>
    <cellStyle name="Poznámka 2 3 4 5" xfId="6894"/>
    <cellStyle name="Poznámka 2 3 4 5 2" xfId="6895"/>
    <cellStyle name="Poznámka 2 3 4 6" xfId="6896"/>
    <cellStyle name="Poznámka 2 3 4 6 2" xfId="6897"/>
    <cellStyle name="Poznámka 2 3 4 7" xfId="6898"/>
    <cellStyle name="Poznámka 2 3 4 7 2" xfId="6899"/>
    <cellStyle name="Poznámka 2 3 4 8" xfId="6900"/>
    <cellStyle name="Poznámka 2 3 4 8 2" xfId="6901"/>
    <cellStyle name="Poznámka 2 3 4 9" xfId="6902"/>
    <cellStyle name="Poznámka 2 3 4 9 2" xfId="6903"/>
    <cellStyle name="Poznámka 2 3 5" xfId="6904"/>
    <cellStyle name="Poznámka 2 3 5 2" xfId="6905"/>
    <cellStyle name="Poznámka 2 3 6" xfId="6906"/>
    <cellStyle name="Poznámka 2 3 6 2" xfId="6907"/>
    <cellStyle name="Poznámka 2 3 7" xfId="6908"/>
    <cellStyle name="Poznámka 2 3 7 2" xfId="6909"/>
    <cellStyle name="Poznámka 2 3 8" xfId="6910"/>
    <cellStyle name="Poznámka 2 3 8 2" xfId="6911"/>
    <cellStyle name="Poznámka 2 3 9" xfId="6912"/>
    <cellStyle name="Poznámka 2 3 9 2" xfId="6913"/>
    <cellStyle name="Poznámka 2 4" xfId="6914"/>
    <cellStyle name="Poznámka 2 5" xfId="6915"/>
    <cellStyle name="Poznámka 2 5 10" xfId="6916"/>
    <cellStyle name="Poznámka 2 5 2" xfId="6917"/>
    <cellStyle name="Poznámka 2 5 2 2" xfId="6918"/>
    <cellStyle name="Poznámka 2 5 3" xfId="6919"/>
    <cellStyle name="Poznámka 2 5 3 2" xfId="6920"/>
    <cellStyle name="Poznámka 2 5 4" xfId="6921"/>
    <cellStyle name="Poznámka 2 5 4 2" xfId="6922"/>
    <cellStyle name="Poznámka 2 5 5" xfId="6923"/>
    <cellStyle name="Poznámka 2 5 5 2" xfId="6924"/>
    <cellStyle name="Poznámka 2 5 6" xfId="6925"/>
    <cellStyle name="Poznámka 2 5 6 2" xfId="6926"/>
    <cellStyle name="Poznámka 2 5 7" xfId="6927"/>
    <cellStyle name="Poznámka 2 5 7 2" xfId="6928"/>
    <cellStyle name="Poznámka 2 5 8" xfId="6929"/>
    <cellStyle name="Poznámka 2 5 8 2" xfId="6930"/>
    <cellStyle name="Poznámka 2 5 9" xfId="6931"/>
    <cellStyle name="Poznámka 2 5 9 2" xfId="6932"/>
    <cellStyle name="Poznámka 2 6" xfId="6933"/>
    <cellStyle name="Poznámka 2 6 10" xfId="6934"/>
    <cellStyle name="Poznámka 2 6 2" xfId="6935"/>
    <cellStyle name="Poznámka 2 6 2 2" xfId="6936"/>
    <cellStyle name="Poznámka 2 6 3" xfId="6937"/>
    <cellStyle name="Poznámka 2 6 3 2" xfId="6938"/>
    <cellStyle name="Poznámka 2 6 4" xfId="6939"/>
    <cellStyle name="Poznámka 2 6 4 2" xfId="6940"/>
    <cellStyle name="Poznámka 2 6 5" xfId="6941"/>
    <cellStyle name="Poznámka 2 6 5 2" xfId="6942"/>
    <cellStyle name="Poznámka 2 6 6" xfId="6943"/>
    <cellStyle name="Poznámka 2 6 6 2" xfId="6944"/>
    <cellStyle name="Poznámka 2 6 7" xfId="6945"/>
    <cellStyle name="Poznámka 2 6 7 2" xfId="6946"/>
    <cellStyle name="Poznámka 2 6 8" xfId="6947"/>
    <cellStyle name="Poznámka 2 6 8 2" xfId="6948"/>
    <cellStyle name="Poznámka 2 6 9" xfId="6949"/>
    <cellStyle name="Poznámka 2 6 9 2" xfId="6950"/>
    <cellStyle name="Poznámka 2 7" xfId="6951"/>
    <cellStyle name="Poznámka 2 7 10" xfId="6952"/>
    <cellStyle name="Poznámka 2 7 2" xfId="6953"/>
    <cellStyle name="Poznámka 2 7 2 2" xfId="6954"/>
    <cellStyle name="Poznámka 2 7 3" xfId="6955"/>
    <cellStyle name="Poznámka 2 7 3 2" xfId="6956"/>
    <cellStyle name="Poznámka 2 7 4" xfId="6957"/>
    <cellStyle name="Poznámka 2 7 4 2" xfId="6958"/>
    <cellStyle name="Poznámka 2 7 5" xfId="6959"/>
    <cellStyle name="Poznámka 2 7 5 2" xfId="6960"/>
    <cellStyle name="Poznámka 2 7 6" xfId="6961"/>
    <cellStyle name="Poznámka 2 7 6 2" xfId="6962"/>
    <cellStyle name="Poznámka 2 7 7" xfId="6963"/>
    <cellStyle name="Poznámka 2 7 7 2" xfId="6964"/>
    <cellStyle name="Poznámka 2 7 8" xfId="6965"/>
    <cellStyle name="Poznámka 2 7 8 2" xfId="6966"/>
    <cellStyle name="Poznámka 2 7 9" xfId="6967"/>
    <cellStyle name="Poznámka 2 7 9 2" xfId="6968"/>
    <cellStyle name="Poznámka 2 8" xfId="6969"/>
    <cellStyle name="Poznámka 2 8 2" xfId="6970"/>
    <cellStyle name="Poznámka 2 9" xfId="6971"/>
    <cellStyle name="Poznámka 2 9 2" xfId="6972"/>
    <cellStyle name="Poznámka 3" xfId="6973"/>
    <cellStyle name="Poznámka 3 10" xfId="6974"/>
    <cellStyle name="Poznámka 3 10 2" xfId="6975"/>
    <cellStyle name="Poznámka 3 10 3" xfId="6976"/>
    <cellStyle name="Poznámka 3 10 4" xfId="6977"/>
    <cellStyle name="Poznámka 3 11" xfId="6978"/>
    <cellStyle name="Poznámka 3 11 2" xfId="6979"/>
    <cellStyle name="Poznámka 3 11 3" xfId="6980"/>
    <cellStyle name="Poznámka 3 11 4" xfId="6981"/>
    <cellStyle name="Poznámka 3 12" xfId="6982"/>
    <cellStyle name="Poznámka 3 12 2" xfId="6983"/>
    <cellStyle name="Poznámka 3 12 3" xfId="6984"/>
    <cellStyle name="Poznámka 3 12 4" xfId="6985"/>
    <cellStyle name="Poznámka 3 13" xfId="6986"/>
    <cellStyle name="Poznámka 3 14" xfId="6987"/>
    <cellStyle name="Poznámka 3 15" xfId="6988"/>
    <cellStyle name="Poznámka 3 16" xfId="6989"/>
    <cellStyle name="Poznámka 3 16 2" xfId="6990"/>
    <cellStyle name="Poznámka 3 17" xfId="6991"/>
    <cellStyle name="Poznámka 3 17 2" xfId="6992"/>
    <cellStyle name="Poznámka 3 18" xfId="6993"/>
    <cellStyle name="Poznámka 3 18 2" xfId="6994"/>
    <cellStyle name="Poznámka 3 19" xfId="6995"/>
    <cellStyle name="Poznámka 3 19 2" xfId="6996"/>
    <cellStyle name="Poznámka 3 2" xfId="6997"/>
    <cellStyle name="Poznámka 3 2 10" xfId="6998"/>
    <cellStyle name="Poznámka 3 2 10 2" xfId="6999"/>
    <cellStyle name="Poznámka 3 2 10 3" xfId="7000"/>
    <cellStyle name="Poznámka 3 2 10 4" xfId="7001"/>
    <cellStyle name="Poznámka 3 2 11" xfId="7002"/>
    <cellStyle name="Poznámka 3 2 12" xfId="7003"/>
    <cellStyle name="Poznámka 3 2 13" xfId="7004"/>
    <cellStyle name="Poznámka 3 2 14" xfId="7005"/>
    <cellStyle name="Poznámka 3 2 2" xfId="7006"/>
    <cellStyle name="Poznámka 3 2 2 10" xfId="7007"/>
    <cellStyle name="Poznámka 3 2 2 11" xfId="7008"/>
    <cellStyle name="Poznámka 3 2 2 12" xfId="7009"/>
    <cellStyle name="Poznámka 3 2 2 2" xfId="7010"/>
    <cellStyle name="Poznámka 3 2 2 2 2" xfId="7011"/>
    <cellStyle name="Poznámka 3 2 2 2 3" xfId="7012"/>
    <cellStyle name="Poznámka 3 2 2 2 4" xfId="7013"/>
    <cellStyle name="Poznámka 3 2 2 2 5" xfId="7014"/>
    <cellStyle name="Poznámka 3 2 2 3" xfId="7015"/>
    <cellStyle name="Poznámka 3 2 2 3 2" xfId="7016"/>
    <cellStyle name="Poznámka 3 2 2 3 3" xfId="7017"/>
    <cellStyle name="Poznámka 3 2 2 3 4" xfId="7018"/>
    <cellStyle name="Poznámka 3 2 2 3 5" xfId="7019"/>
    <cellStyle name="Poznámka 3 2 2 4" xfId="7020"/>
    <cellStyle name="Poznámka 3 2 2 4 2" xfId="7021"/>
    <cellStyle name="Poznámka 3 2 2 4 3" xfId="7022"/>
    <cellStyle name="Poznámka 3 2 2 4 4" xfId="7023"/>
    <cellStyle name="Poznámka 3 2 2 5" xfId="7024"/>
    <cellStyle name="Poznámka 3 2 2 5 2" xfId="7025"/>
    <cellStyle name="Poznámka 3 2 2 5 3" xfId="7026"/>
    <cellStyle name="Poznámka 3 2 2 5 4" xfId="7027"/>
    <cellStyle name="Poznámka 3 2 2 6" xfId="7028"/>
    <cellStyle name="Poznámka 3 2 2 6 2" xfId="7029"/>
    <cellStyle name="Poznámka 3 2 2 6 3" xfId="7030"/>
    <cellStyle name="Poznámka 3 2 2 6 4" xfId="7031"/>
    <cellStyle name="Poznámka 3 2 2 7" xfId="7032"/>
    <cellStyle name="Poznámka 3 2 2 7 2" xfId="7033"/>
    <cellStyle name="Poznámka 3 2 2 7 3" xfId="7034"/>
    <cellStyle name="Poznámka 3 2 2 7 4" xfId="7035"/>
    <cellStyle name="Poznámka 3 2 2 8" xfId="7036"/>
    <cellStyle name="Poznámka 3 2 2 8 2" xfId="7037"/>
    <cellStyle name="Poznámka 3 2 2 8 3" xfId="7038"/>
    <cellStyle name="Poznámka 3 2 2 8 4" xfId="7039"/>
    <cellStyle name="Poznámka 3 2 2 9" xfId="7040"/>
    <cellStyle name="Poznámka 3 2 3" xfId="7041"/>
    <cellStyle name="Poznámka 3 2 3 10" xfId="7042"/>
    <cellStyle name="Poznámka 3 2 3 11" xfId="7043"/>
    <cellStyle name="Poznámka 3 2 3 2" xfId="7044"/>
    <cellStyle name="Poznámka 3 2 3 2 2" xfId="7045"/>
    <cellStyle name="Poznámka 3 2 3 2 3" xfId="7046"/>
    <cellStyle name="Poznámka 3 2 3 2 4" xfId="7047"/>
    <cellStyle name="Poznámka 3 2 3 3" xfId="7048"/>
    <cellStyle name="Poznámka 3 2 3 3 2" xfId="7049"/>
    <cellStyle name="Poznámka 3 2 3 3 3" xfId="7050"/>
    <cellStyle name="Poznámka 3 2 3 3 4" xfId="7051"/>
    <cellStyle name="Poznámka 3 2 3 4" xfId="7052"/>
    <cellStyle name="Poznámka 3 2 3 4 2" xfId="7053"/>
    <cellStyle name="Poznámka 3 2 3 4 3" xfId="7054"/>
    <cellStyle name="Poznámka 3 2 3 4 4" xfId="7055"/>
    <cellStyle name="Poznámka 3 2 3 5" xfId="7056"/>
    <cellStyle name="Poznámka 3 2 3 5 2" xfId="7057"/>
    <cellStyle name="Poznámka 3 2 3 5 3" xfId="7058"/>
    <cellStyle name="Poznámka 3 2 3 5 4" xfId="7059"/>
    <cellStyle name="Poznámka 3 2 3 6" xfId="7060"/>
    <cellStyle name="Poznámka 3 2 3 6 2" xfId="7061"/>
    <cellStyle name="Poznámka 3 2 3 6 3" xfId="7062"/>
    <cellStyle name="Poznámka 3 2 3 6 4" xfId="7063"/>
    <cellStyle name="Poznámka 3 2 3 7" xfId="7064"/>
    <cellStyle name="Poznámka 3 2 3 7 2" xfId="7065"/>
    <cellStyle name="Poznámka 3 2 3 7 3" xfId="7066"/>
    <cellStyle name="Poznámka 3 2 3 7 4" xfId="7067"/>
    <cellStyle name="Poznámka 3 2 3 8" xfId="7068"/>
    <cellStyle name="Poznámka 3 2 3 9" xfId="7069"/>
    <cellStyle name="Poznámka 3 2 4" xfId="7070"/>
    <cellStyle name="Poznámka 3 2 4 2" xfId="7071"/>
    <cellStyle name="Poznámka 3 2 4 3" xfId="7072"/>
    <cellStyle name="Poznámka 3 2 4 4" xfId="7073"/>
    <cellStyle name="Poznámka 3 2 4 5" xfId="7074"/>
    <cellStyle name="Poznámka 3 2 5" xfId="7075"/>
    <cellStyle name="Poznámka 3 2 5 2" xfId="7076"/>
    <cellStyle name="Poznámka 3 2 5 3" xfId="7077"/>
    <cellStyle name="Poznámka 3 2 5 4" xfId="7078"/>
    <cellStyle name="Poznámka 3 2 5 5" xfId="7079"/>
    <cellStyle name="Poznámka 3 2 6" xfId="7080"/>
    <cellStyle name="Poznámka 3 2 6 2" xfId="7081"/>
    <cellStyle name="Poznámka 3 2 6 3" xfId="7082"/>
    <cellStyle name="Poznámka 3 2 6 4" xfId="7083"/>
    <cellStyle name="Poznámka 3 2 7" xfId="7084"/>
    <cellStyle name="Poznámka 3 2 7 2" xfId="7085"/>
    <cellStyle name="Poznámka 3 2 7 3" xfId="7086"/>
    <cellStyle name="Poznámka 3 2 7 4" xfId="7087"/>
    <cellStyle name="Poznámka 3 2 8" xfId="7088"/>
    <cellStyle name="Poznámka 3 2 8 2" xfId="7089"/>
    <cellStyle name="Poznámka 3 2 8 3" xfId="7090"/>
    <cellStyle name="Poznámka 3 2 8 4" xfId="7091"/>
    <cellStyle name="Poznámka 3 2 9" xfId="7092"/>
    <cellStyle name="Poznámka 3 2 9 2" xfId="7093"/>
    <cellStyle name="Poznámka 3 2 9 3" xfId="7094"/>
    <cellStyle name="Poznámka 3 2 9 4" xfId="7095"/>
    <cellStyle name="Poznámka 3 20" xfId="7096"/>
    <cellStyle name="Poznámka 3 20 2" xfId="7097"/>
    <cellStyle name="Poznámka 3 21" xfId="7098"/>
    <cellStyle name="Poznámka 3 21 2" xfId="7099"/>
    <cellStyle name="Poznámka 3 22" xfId="7100"/>
    <cellStyle name="Poznámka 3 22 2" xfId="7101"/>
    <cellStyle name="Poznámka 3 23" xfId="7102"/>
    <cellStyle name="Poznámka 3 3" xfId="7103"/>
    <cellStyle name="Poznámka 3 3 10" xfId="7104"/>
    <cellStyle name="Poznámka 3 3 11" xfId="7105"/>
    <cellStyle name="Poznámka 3 3 12" xfId="7106"/>
    <cellStyle name="Poznámka 3 3 2" xfId="7107"/>
    <cellStyle name="Poznámka 3 3 2 2" xfId="7108"/>
    <cellStyle name="Poznámka 3 3 2 3" xfId="7109"/>
    <cellStyle name="Poznámka 3 3 2 4" xfId="7110"/>
    <cellStyle name="Poznámka 3 3 2 5" xfId="7111"/>
    <cellStyle name="Poznámka 3 3 3" xfId="7112"/>
    <cellStyle name="Poznámka 3 3 3 2" xfId="7113"/>
    <cellStyle name="Poznámka 3 3 3 3" xfId="7114"/>
    <cellStyle name="Poznámka 3 3 3 4" xfId="7115"/>
    <cellStyle name="Poznámka 3 3 3 5" xfId="7116"/>
    <cellStyle name="Poznámka 3 3 4" xfId="7117"/>
    <cellStyle name="Poznámka 3 3 4 2" xfId="7118"/>
    <cellStyle name="Poznámka 3 3 4 3" xfId="7119"/>
    <cellStyle name="Poznámka 3 3 4 4" xfId="7120"/>
    <cellStyle name="Poznámka 3 3 5" xfId="7121"/>
    <cellStyle name="Poznámka 3 3 5 2" xfId="7122"/>
    <cellStyle name="Poznámka 3 3 5 3" xfId="7123"/>
    <cellStyle name="Poznámka 3 3 5 4" xfId="7124"/>
    <cellStyle name="Poznámka 3 3 6" xfId="7125"/>
    <cellStyle name="Poznámka 3 3 6 2" xfId="7126"/>
    <cellStyle name="Poznámka 3 3 6 3" xfId="7127"/>
    <cellStyle name="Poznámka 3 3 6 4" xfId="7128"/>
    <cellStyle name="Poznámka 3 3 7" xfId="7129"/>
    <cellStyle name="Poznámka 3 3 7 2" xfId="7130"/>
    <cellStyle name="Poznámka 3 3 7 3" xfId="7131"/>
    <cellStyle name="Poznámka 3 3 7 4" xfId="7132"/>
    <cellStyle name="Poznámka 3 3 8" xfId="7133"/>
    <cellStyle name="Poznámka 3 3 8 2" xfId="7134"/>
    <cellStyle name="Poznámka 3 3 8 3" xfId="7135"/>
    <cellStyle name="Poznámka 3 3 8 4" xfId="7136"/>
    <cellStyle name="Poznámka 3 3 9" xfId="7137"/>
    <cellStyle name="Poznámka 3 4" xfId="7138"/>
    <cellStyle name="Poznámka 3 4 10" xfId="7139"/>
    <cellStyle name="Poznámka 3 4 11" xfId="7140"/>
    <cellStyle name="Poznámka 3 4 12" xfId="7141"/>
    <cellStyle name="Poznámka 3 4 2" xfId="7142"/>
    <cellStyle name="Poznámka 3 4 2 2" xfId="7143"/>
    <cellStyle name="Poznámka 3 4 2 3" xfId="7144"/>
    <cellStyle name="Poznámka 3 4 2 4" xfId="7145"/>
    <cellStyle name="Poznámka 3 4 2 5" xfId="7146"/>
    <cellStyle name="Poznámka 3 4 3" xfId="7147"/>
    <cellStyle name="Poznámka 3 4 3 2" xfId="7148"/>
    <cellStyle name="Poznámka 3 4 3 3" xfId="7149"/>
    <cellStyle name="Poznámka 3 4 3 4" xfId="7150"/>
    <cellStyle name="Poznámka 3 4 3 5" xfId="7151"/>
    <cellStyle name="Poznámka 3 4 4" xfId="7152"/>
    <cellStyle name="Poznámka 3 4 4 2" xfId="7153"/>
    <cellStyle name="Poznámka 3 4 4 3" xfId="7154"/>
    <cellStyle name="Poznámka 3 4 4 4" xfId="7155"/>
    <cellStyle name="Poznámka 3 4 5" xfId="7156"/>
    <cellStyle name="Poznámka 3 4 5 2" xfId="7157"/>
    <cellStyle name="Poznámka 3 4 5 3" xfId="7158"/>
    <cellStyle name="Poznámka 3 4 5 4" xfId="7159"/>
    <cellStyle name="Poznámka 3 4 6" xfId="7160"/>
    <cellStyle name="Poznámka 3 4 6 2" xfId="7161"/>
    <cellStyle name="Poznámka 3 4 6 3" xfId="7162"/>
    <cellStyle name="Poznámka 3 4 6 4" xfId="7163"/>
    <cellStyle name="Poznámka 3 4 7" xfId="7164"/>
    <cellStyle name="Poznámka 3 4 7 2" xfId="7165"/>
    <cellStyle name="Poznámka 3 4 7 3" xfId="7166"/>
    <cellStyle name="Poznámka 3 4 7 4" xfId="7167"/>
    <cellStyle name="Poznámka 3 4 8" xfId="7168"/>
    <cellStyle name="Poznámka 3 4 8 2" xfId="7169"/>
    <cellStyle name="Poznámka 3 4 8 3" xfId="7170"/>
    <cellStyle name="Poznámka 3 4 8 4" xfId="7171"/>
    <cellStyle name="Poznámka 3 4 9" xfId="7172"/>
    <cellStyle name="Poznámka 3 5" xfId="7173"/>
    <cellStyle name="Poznámka 3 5 10" xfId="7174"/>
    <cellStyle name="Poznámka 3 5 11" xfId="7175"/>
    <cellStyle name="Poznámka 3 5 2" xfId="7176"/>
    <cellStyle name="Poznámka 3 5 2 2" xfId="7177"/>
    <cellStyle name="Poznámka 3 5 2 3" xfId="7178"/>
    <cellStyle name="Poznámka 3 5 2 4" xfId="7179"/>
    <cellStyle name="Poznámka 3 5 3" xfId="7180"/>
    <cellStyle name="Poznámka 3 5 3 2" xfId="7181"/>
    <cellStyle name="Poznámka 3 5 3 3" xfId="7182"/>
    <cellStyle name="Poznámka 3 5 3 4" xfId="7183"/>
    <cellStyle name="Poznámka 3 5 4" xfId="7184"/>
    <cellStyle name="Poznámka 3 5 4 2" xfId="7185"/>
    <cellStyle name="Poznámka 3 5 4 3" xfId="7186"/>
    <cellStyle name="Poznámka 3 5 4 4" xfId="7187"/>
    <cellStyle name="Poznámka 3 5 5" xfId="7188"/>
    <cellStyle name="Poznámka 3 5 5 2" xfId="7189"/>
    <cellStyle name="Poznámka 3 5 5 3" xfId="7190"/>
    <cellStyle name="Poznámka 3 5 5 4" xfId="7191"/>
    <cellStyle name="Poznámka 3 5 6" xfId="7192"/>
    <cellStyle name="Poznámka 3 5 6 2" xfId="7193"/>
    <cellStyle name="Poznámka 3 5 6 3" xfId="7194"/>
    <cellStyle name="Poznámka 3 5 6 4" xfId="7195"/>
    <cellStyle name="Poznámka 3 5 7" xfId="7196"/>
    <cellStyle name="Poznámka 3 5 7 2" xfId="7197"/>
    <cellStyle name="Poznámka 3 5 7 3" xfId="7198"/>
    <cellStyle name="Poznámka 3 5 7 4" xfId="7199"/>
    <cellStyle name="Poznámka 3 5 8" xfId="7200"/>
    <cellStyle name="Poznámka 3 5 9" xfId="7201"/>
    <cellStyle name="Poznámka 3 6" xfId="7202"/>
    <cellStyle name="Poznámka 3 6 2" xfId="7203"/>
    <cellStyle name="Poznámka 3 6 3" xfId="7204"/>
    <cellStyle name="Poznámka 3 6 4" xfId="7205"/>
    <cellStyle name="Poznámka 3 6 5" xfId="7206"/>
    <cellStyle name="Poznámka 3 7" xfId="7207"/>
    <cellStyle name="Poznámka 3 7 2" xfId="7208"/>
    <cellStyle name="Poznámka 3 7 3" xfId="7209"/>
    <cellStyle name="Poznámka 3 7 4" xfId="7210"/>
    <cellStyle name="Poznámka 3 7 5" xfId="7211"/>
    <cellStyle name="Poznámka 3 8" xfId="7212"/>
    <cellStyle name="Poznámka 3 8 10" xfId="7213"/>
    <cellStyle name="Poznámka 3 8 2" xfId="7214"/>
    <cellStyle name="Poznámka 3 8 2 2" xfId="7215"/>
    <cellStyle name="Poznámka 3 8 3" xfId="7216"/>
    <cellStyle name="Poznámka 3 8 3 2" xfId="7217"/>
    <cellStyle name="Poznámka 3 8 4" xfId="7218"/>
    <cellStyle name="Poznámka 3 8 4 2" xfId="7219"/>
    <cellStyle name="Poznámka 3 8 5" xfId="7220"/>
    <cellStyle name="Poznámka 3 8 5 2" xfId="7221"/>
    <cellStyle name="Poznámka 3 8 6" xfId="7222"/>
    <cellStyle name="Poznámka 3 8 6 2" xfId="7223"/>
    <cellStyle name="Poznámka 3 8 7" xfId="7224"/>
    <cellStyle name="Poznámka 3 8 8" xfId="7225"/>
    <cellStyle name="Poznámka 3 8 9" xfId="7226"/>
    <cellStyle name="Poznámka 3 9" xfId="7227"/>
    <cellStyle name="Poznámka 3 9 2" xfId="7228"/>
    <cellStyle name="Poznámka 3 9 3" xfId="7229"/>
    <cellStyle name="Poznámka 3 9 4" xfId="7230"/>
    <cellStyle name="Poznámka 4" xfId="7231"/>
    <cellStyle name="Poznámka 4 10" xfId="7232"/>
    <cellStyle name="Poznámka 4 10 2" xfId="7233"/>
    <cellStyle name="Poznámka 4 10 3" xfId="7234"/>
    <cellStyle name="Poznámka 4 10 4" xfId="7235"/>
    <cellStyle name="Poznámka 4 11" xfId="7236"/>
    <cellStyle name="Poznámka 4 12" xfId="7237"/>
    <cellStyle name="Poznámka 4 13" xfId="7238"/>
    <cellStyle name="Poznámka 4 14" xfId="7239"/>
    <cellStyle name="Poznámka 4 15" xfId="7240"/>
    <cellStyle name="Poznámka 4 2" xfId="7241"/>
    <cellStyle name="Poznámka 4 2 2" xfId="7242"/>
    <cellStyle name="Poznámka 4 2 2 2" xfId="7243"/>
    <cellStyle name="Poznámka 4 2 2 3" xfId="7244"/>
    <cellStyle name="Poznámka 4 2 2 4" xfId="7245"/>
    <cellStyle name="Poznámka 4 2 2 5" xfId="7246"/>
    <cellStyle name="Poznámka 4 2 2 6" xfId="7247"/>
    <cellStyle name="Poznámka 4 2 3" xfId="7248"/>
    <cellStyle name="Poznámka 4 2 3 2" xfId="7249"/>
    <cellStyle name="Poznámka 4 2 4" xfId="7250"/>
    <cellStyle name="Poznámka 4 2 5" xfId="7251"/>
    <cellStyle name="Poznámka 4 2 6" xfId="7252"/>
    <cellStyle name="Poznámka 4 2 7" xfId="7253"/>
    <cellStyle name="Poznámka 4 3" xfId="7254"/>
    <cellStyle name="Poznámka 4 3 2" xfId="7255"/>
    <cellStyle name="Poznámka 4 3 2 2" xfId="7256"/>
    <cellStyle name="Poznámka 4 3 3" xfId="7257"/>
    <cellStyle name="Poznámka 4 3 4" xfId="7258"/>
    <cellStyle name="Poznámka 4 3 5" xfId="7259"/>
    <cellStyle name="Poznámka 4 3 6" xfId="7260"/>
    <cellStyle name="Poznámka 4 4" xfId="7261"/>
    <cellStyle name="Poznámka 4 4 2" xfId="7262"/>
    <cellStyle name="Poznámka 4 4 3" xfId="7263"/>
    <cellStyle name="Poznámka 4 4 4" xfId="7264"/>
    <cellStyle name="Poznámka 4 4 5" xfId="7265"/>
    <cellStyle name="Poznámka 4 4 6" xfId="7266"/>
    <cellStyle name="Poznámka 4 5" xfId="7267"/>
    <cellStyle name="Poznámka 4 5 2" xfId="7268"/>
    <cellStyle name="Poznámka 4 5 3" xfId="7269"/>
    <cellStyle name="Poznámka 4 5 4" xfId="7270"/>
    <cellStyle name="Poznámka 4 5 5" xfId="7271"/>
    <cellStyle name="Poznámka 4 6" xfId="7272"/>
    <cellStyle name="Poznámka 4 6 2" xfId="7273"/>
    <cellStyle name="Poznámka 4 6 3" xfId="7274"/>
    <cellStyle name="Poznámka 4 6 4" xfId="7275"/>
    <cellStyle name="Poznámka 4 6 5" xfId="7276"/>
    <cellStyle name="Poznámka 4 7" xfId="7277"/>
    <cellStyle name="Poznámka 4 7 2" xfId="7278"/>
    <cellStyle name="Poznámka 4 7 3" xfId="7279"/>
    <cellStyle name="Poznámka 4 7 4" xfId="7280"/>
    <cellStyle name="Poznámka 4 8" xfId="7281"/>
    <cellStyle name="Poznámka 4 8 2" xfId="7282"/>
    <cellStyle name="Poznámka 4 8 3" xfId="7283"/>
    <cellStyle name="Poznámka 4 8 4" xfId="7284"/>
    <cellStyle name="Poznámka 4 9" xfId="7285"/>
    <cellStyle name="Poznámka 4 9 2" xfId="7286"/>
    <cellStyle name="Poznámka 4 9 3" xfId="7287"/>
    <cellStyle name="Poznámka 4 9 4" xfId="7288"/>
    <cellStyle name="Poznámka 5" xfId="7289"/>
    <cellStyle name="Poznámka 5 2" xfId="7290"/>
    <cellStyle name="Poznámka 5 3" xfId="7291"/>
    <cellStyle name="Poznámka 5 4" xfId="7292"/>
    <cellStyle name="Poznámka 5 5" xfId="7293"/>
    <cellStyle name="Poznámka 6" xfId="7294"/>
    <cellStyle name="Poznámka 6 2" xfId="7295"/>
    <cellStyle name="Poznámka 6 3" xfId="7296"/>
    <cellStyle name="Poznámka 6 4" xfId="7297"/>
    <cellStyle name="Poznámka 7" xfId="7298"/>
    <cellStyle name="Poznámka 7 2" xfId="7299"/>
    <cellStyle name="Poznámka 7 3" xfId="7300"/>
    <cellStyle name="Poznámka 7 4" xfId="7301"/>
    <cellStyle name="Poznámka 8" xfId="7302"/>
    <cellStyle name="Poznámka 8 2" xfId="7303"/>
    <cellStyle name="Poznámka 8 3" xfId="7304"/>
    <cellStyle name="Poznámka 8 4" xfId="7305"/>
    <cellStyle name="Poznámka 9" xfId="7306"/>
    <cellStyle name="Poznámka 9 2" xfId="7307"/>
    <cellStyle name="Poznámka 9 3" xfId="7308"/>
    <cellStyle name="Poznámka 9 4" xfId="7309"/>
    <cellStyle name="Propojená buňka 10" xfId="7310"/>
    <cellStyle name="Propojená buňka 11" xfId="7311"/>
    <cellStyle name="Propojená buňka 12" xfId="7312"/>
    <cellStyle name="Propojená buňka 13" xfId="7313"/>
    <cellStyle name="Propojená buňka 14" xfId="7314"/>
    <cellStyle name="Propojená buňka 15" xfId="7315"/>
    <cellStyle name="Propojená buňka 2" xfId="7316"/>
    <cellStyle name="Propojená buňka 3" xfId="7317"/>
    <cellStyle name="Propojená buňka 4" xfId="7318"/>
    <cellStyle name="Propojená buňka 4 2" xfId="7319"/>
    <cellStyle name="Propojená buňka 5" xfId="7320"/>
    <cellStyle name="Propojená buňka 6" xfId="7321"/>
    <cellStyle name="Propojená buňka 7" xfId="7322"/>
    <cellStyle name="Propojená buňka 8" xfId="7323"/>
    <cellStyle name="Propojená buňka 9" xfId="7324"/>
    <cellStyle name="Správně 10" xfId="7325"/>
    <cellStyle name="Správně 11" xfId="7326"/>
    <cellStyle name="Správně 12" xfId="7327"/>
    <cellStyle name="Správně 13" xfId="7328"/>
    <cellStyle name="Správně 14" xfId="7329"/>
    <cellStyle name="Správně 15" xfId="7330"/>
    <cellStyle name="Správně 2" xfId="7331"/>
    <cellStyle name="Správně 3" xfId="7332"/>
    <cellStyle name="Správně 4" xfId="7333"/>
    <cellStyle name="Správně 4 2" xfId="7334"/>
    <cellStyle name="Správně 5" xfId="7335"/>
    <cellStyle name="Správně 6" xfId="7336"/>
    <cellStyle name="Správně 7" xfId="7337"/>
    <cellStyle name="Správně 8" xfId="7338"/>
    <cellStyle name="Správně 9" xfId="7339"/>
    <cellStyle name="Text upozornění 10" xfId="7340"/>
    <cellStyle name="Text upozornění 11" xfId="7341"/>
    <cellStyle name="Text upozornění 12" xfId="7342"/>
    <cellStyle name="Text upozornění 13" xfId="7343"/>
    <cellStyle name="Text upozornění 14" xfId="7344"/>
    <cellStyle name="Text upozornění 15" xfId="7345"/>
    <cellStyle name="Text upozornění 2" xfId="7346"/>
    <cellStyle name="Text upozornění 3" xfId="7347"/>
    <cellStyle name="Text upozornění 4" xfId="7348"/>
    <cellStyle name="Text upozornění 4 2" xfId="7349"/>
    <cellStyle name="Text upozornění 5" xfId="7350"/>
    <cellStyle name="Text upozornění 6" xfId="7351"/>
    <cellStyle name="Text upozornění 7" xfId="7352"/>
    <cellStyle name="Text upozornění 8" xfId="7353"/>
    <cellStyle name="Text upozornění 9" xfId="7354"/>
    <cellStyle name="Vstup 10" xfId="7355"/>
    <cellStyle name="Vstup 11" xfId="7356"/>
    <cellStyle name="Vstup 12" xfId="7357"/>
    <cellStyle name="Vstup 13" xfId="7358"/>
    <cellStyle name="Vstup 14" xfId="7359"/>
    <cellStyle name="Vstup 15" xfId="7360"/>
    <cellStyle name="Vstup 2" xfId="7361"/>
    <cellStyle name="Vstup 3" xfId="7362"/>
    <cellStyle name="Vstup 4" xfId="7363"/>
    <cellStyle name="Vstup 4 2" xfId="7364"/>
    <cellStyle name="Vstup 5" xfId="7365"/>
    <cellStyle name="Vstup 6" xfId="7366"/>
    <cellStyle name="Vstup 7" xfId="7367"/>
    <cellStyle name="Vstup 8" xfId="7368"/>
    <cellStyle name="Vstup 9" xfId="7369"/>
    <cellStyle name="Výpočet 10" xfId="7370"/>
    <cellStyle name="Výpočet 11" xfId="7371"/>
    <cellStyle name="Výpočet 12" xfId="7372"/>
    <cellStyle name="Výpočet 13" xfId="7373"/>
    <cellStyle name="Výpočet 14" xfId="7374"/>
    <cellStyle name="Výpočet 15" xfId="7375"/>
    <cellStyle name="Výpočet 2" xfId="7376"/>
    <cellStyle name="Výpočet 3" xfId="7377"/>
    <cellStyle name="Výpočet 4" xfId="7378"/>
    <cellStyle name="Výpočet 4 2" xfId="7379"/>
    <cellStyle name="Výpočet 5" xfId="7380"/>
    <cellStyle name="Výpočet 6" xfId="7381"/>
    <cellStyle name="Výpočet 7" xfId="7382"/>
    <cellStyle name="Výpočet 8" xfId="7383"/>
    <cellStyle name="Výpočet 9" xfId="7384"/>
    <cellStyle name="Výstup 10" xfId="7385"/>
    <cellStyle name="Výstup 11" xfId="7386"/>
    <cellStyle name="Výstup 12" xfId="7387"/>
    <cellStyle name="Výstup 13" xfId="7388"/>
    <cellStyle name="Výstup 14" xfId="7389"/>
    <cellStyle name="Výstup 15" xfId="7390"/>
    <cellStyle name="Výstup 2" xfId="7391"/>
    <cellStyle name="Výstup 3" xfId="7392"/>
    <cellStyle name="Výstup 4" xfId="7393"/>
    <cellStyle name="Výstup 4 2" xfId="7394"/>
    <cellStyle name="Výstup 5" xfId="7395"/>
    <cellStyle name="Výstup 6" xfId="7396"/>
    <cellStyle name="Výstup 7" xfId="7397"/>
    <cellStyle name="Výstup 8" xfId="7398"/>
    <cellStyle name="Výstup 9" xfId="7399"/>
    <cellStyle name="Vysvětlující text 10" xfId="7400"/>
    <cellStyle name="Vysvětlující text 11" xfId="7401"/>
    <cellStyle name="Vysvětlující text 12" xfId="7402"/>
    <cellStyle name="Vysvětlující text 13" xfId="7403"/>
    <cellStyle name="Vysvětlující text 14" xfId="7404"/>
    <cellStyle name="Vysvětlující text 15" xfId="7405"/>
    <cellStyle name="Vysvětlující text 2" xfId="7406"/>
    <cellStyle name="Vysvětlující text 3" xfId="7407"/>
    <cellStyle name="Vysvětlující text 4" xfId="7408"/>
    <cellStyle name="Vysvětlující text 4 2" xfId="7409"/>
    <cellStyle name="Vysvětlující text 5" xfId="7410"/>
    <cellStyle name="Vysvětlující text 6" xfId="7411"/>
    <cellStyle name="Vysvětlující text 7" xfId="7412"/>
    <cellStyle name="Vysvětlující text 8" xfId="7413"/>
    <cellStyle name="Vysvětlující text 9" xfId="7414"/>
    <cellStyle name="Zvýraznění 1 10" xfId="7415"/>
    <cellStyle name="Zvýraznění 1 11" xfId="7416"/>
    <cellStyle name="Zvýraznění 1 12" xfId="7417"/>
    <cellStyle name="Zvýraznění 1 13" xfId="7418"/>
    <cellStyle name="Zvýraznění 1 14" xfId="7419"/>
    <cellStyle name="Zvýraznění 1 15" xfId="7420"/>
    <cellStyle name="Zvýraznění 1 2" xfId="7421"/>
    <cellStyle name="Zvýraznění 1 3" xfId="7422"/>
    <cellStyle name="Zvýraznění 1 4" xfId="7423"/>
    <cellStyle name="Zvýraznění 1 4 2" xfId="7424"/>
    <cellStyle name="Zvýraznění 1 5" xfId="7425"/>
    <cellStyle name="Zvýraznění 1 6" xfId="7426"/>
    <cellStyle name="Zvýraznění 1 7" xfId="7427"/>
    <cellStyle name="Zvýraznění 1 8" xfId="7428"/>
    <cellStyle name="Zvýraznění 1 9" xfId="7429"/>
    <cellStyle name="Zvýraznění 2 10" xfId="7430"/>
    <cellStyle name="Zvýraznění 2 11" xfId="7431"/>
    <cellStyle name="Zvýraznění 2 12" xfId="7432"/>
    <cellStyle name="Zvýraznění 2 13" xfId="7433"/>
    <cellStyle name="Zvýraznění 2 14" xfId="7434"/>
    <cellStyle name="Zvýraznění 2 15" xfId="7435"/>
    <cellStyle name="Zvýraznění 2 2" xfId="7436"/>
    <cellStyle name="Zvýraznění 2 3" xfId="7437"/>
    <cellStyle name="Zvýraznění 2 4" xfId="7438"/>
    <cellStyle name="Zvýraznění 2 4 2" xfId="7439"/>
    <cellStyle name="Zvýraznění 2 5" xfId="7440"/>
    <cellStyle name="Zvýraznění 2 6" xfId="7441"/>
    <cellStyle name="Zvýraznění 2 7" xfId="7442"/>
    <cellStyle name="Zvýraznění 2 8" xfId="7443"/>
    <cellStyle name="Zvýraznění 2 9" xfId="7444"/>
    <cellStyle name="Zvýraznění 3 10" xfId="7445"/>
    <cellStyle name="Zvýraznění 3 11" xfId="7446"/>
    <cellStyle name="Zvýraznění 3 12" xfId="7447"/>
    <cellStyle name="Zvýraznění 3 13" xfId="7448"/>
    <cellStyle name="Zvýraznění 3 14" xfId="7449"/>
    <cellStyle name="Zvýraznění 3 15" xfId="7450"/>
    <cellStyle name="Zvýraznění 3 2" xfId="7451"/>
    <cellStyle name="Zvýraznění 3 3" xfId="7452"/>
    <cellStyle name="Zvýraznění 3 4" xfId="7453"/>
    <cellStyle name="Zvýraznění 3 4 2" xfId="7454"/>
    <cellStyle name="Zvýraznění 3 5" xfId="7455"/>
    <cellStyle name="Zvýraznění 3 6" xfId="7456"/>
    <cellStyle name="Zvýraznění 3 7" xfId="7457"/>
    <cellStyle name="Zvýraznění 3 8" xfId="7458"/>
    <cellStyle name="Zvýraznění 3 9" xfId="7459"/>
    <cellStyle name="Zvýraznění 4 10" xfId="7460"/>
    <cellStyle name="Zvýraznění 4 11" xfId="7461"/>
    <cellStyle name="Zvýraznění 4 12" xfId="7462"/>
    <cellStyle name="Zvýraznění 4 13" xfId="7463"/>
    <cellStyle name="Zvýraznění 4 14" xfId="7464"/>
    <cellStyle name="Zvýraznění 4 15" xfId="7465"/>
    <cellStyle name="Zvýraznění 4 2" xfId="7466"/>
    <cellStyle name="Zvýraznění 4 3" xfId="7467"/>
    <cellStyle name="Zvýraznění 4 4" xfId="7468"/>
    <cellStyle name="Zvýraznění 4 4 2" xfId="7469"/>
    <cellStyle name="Zvýraznění 4 5" xfId="7470"/>
    <cellStyle name="Zvýraznění 4 6" xfId="7471"/>
    <cellStyle name="Zvýraznění 4 7" xfId="7472"/>
    <cellStyle name="Zvýraznění 4 8" xfId="7473"/>
    <cellStyle name="Zvýraznění 4 9" xfId="7474"/>
    <cellStyle name="Zvýraznění 5 10" xfId="7475"/>
    <cellStyle name="Zvýraznění 5 11" xfId="7476"/>
    <cellStyle name="Zvýraznění 5 12" xfId="7477"/>
    <cellStyle name="Zvýraznění 5 13" xfId="7478"/>
    <cellStyle name="Zvýraznění 5 14" xfId="7479"/>
    <cellStyle name="Zvýraznění 5 15" xfId="7480"/>
    <cellStyle name="Zvýraznění 5 2" xfId="7481"/>
    <cellStyle name="Zvýraznění 5 3" xfId="7482"/>
    <cellStyle name="Zvýraznění 5 4" xfId="7483"/>
    <cellStyle name="Zvýraznění 5 4 2" xfId="7484"/>
    <cellStyle name="Zvýraznění 5 5" xfId="7485"/>
    <cellStyle name="Zvýraznění 5 6" xfId="7486"/>
    <cellStyle name="Zvýraznění 5 7" xfId="7487"/>
    <cellStyle name="Zvýraznění 5 8" xfId="7488"/>
    <cellStyle name="Zvýraznění 5 9" xfId="7489"/>
    <cellStyle name="Zvýraznění 6 10" xfId="7490"/>
    <cellStyle name="Zvýraznění 6 11" xfId="7491"/>
    <cellStyle name="Zvýraznění 6 12" xfId="7492"/>
    <cellStyle name="Zvýraznění 6 13" xfId="7493"/>
    <cellStyle name="Zvýraznění 6 14" xfId="7494"/>
    <cellStyle name="Zvýraznění 6 15" xfId="7495"/>
    <cellStyle name="Zvýraznění 6 2" xfId="7496"/>
    <cellStyle name="Zvýraznění 6 3" xfId="7497"/>
    <cellStyle name="Zvýraznění 6 4" xfId="7498"/>
    <cellStyle name="Zvýraznění 6 4 2" xfId="7499"/>
    <cellStyle name="Zvýraznění 6 5" xfId="7500"/>
    <cellStyle name="Zvýraznění 6 6" xfId="7501"/>
    <cellStyle name="Zvýraznění 6 7" xfId="7502"/>
    <cellStyle name="Zvýraznění 6 8" xfId="7503"/>
    <cellStyle name="Zvýraznění 6 9" xfId="75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R45"/>
  <sheetViews>
    <sheetView showGridLines="0" tabSelected="1" zoomScaleNormal="100" workbookViewId="0">
      <selection sqref="A1:ER3"/>
    </sheetView>
  </sheetViews>
  <sheetFormatPr defaultRowHeight="12"/>
  <cols>
    <col min="1" max="1" width="14.28515625" style="11" bestFit="1" customWidth="1"/>
    <col min="2" max="2" width="21" style="11" bestFit="1" customWidth="1"/>
    <col min="3" max="3" width="24.28515625" style="40" bestFit="1" customWidth="1"/>
    <col min="4" max="4" width="28.28515625" style="11" customWidth="1"/>
    <col min="5" max="5" width="22.5703125" style="11" bestFit="1" customWidth="1"/>
    <col min="6" max="6" width="9.140625" style="11" bestFit="1" customWidth="1"/>
    <col min="7" max="7" width="7.42578125" style="11" bestFit="1" customWidth="1"/>
    <col min="8" max="8" width="21" style="11" bestFit="1" customWidth="1"/>
    <col min="9" max="9" width="9.140625" style="11" bestFit="1" customWidth="1"/>
    <col min="10" max="10" width="25.5703125" style="11" customWidth="1"/>
    <col min="11" max="11" width="21" style="11" customWidth="1"/>
    <col min="12" max="12" width="9" style="11" bestFit="1" customWidth="1"/>
    <col min="13" max="13" width="12.5703125" style="11" bestFit="1" customWidth="1"/>
    <col min="14" max="14" width="19.28515625" style="11" bestFit="1" customWidth="1"/>
    <col min="15" max="15" width="8.5703125" style="11" bestFit="1" customWidth="1"/>
    <col min="16" max="16" width="14.42578125" style="11" bestFit="1" customWidth="1"/>
    <col min="17" max="17" width="22.42578125" style="11" customWidth="1"/>
    <col min="18" max="18" width="9" style="11" bestFit="1" customWidth="1"/>
    <col min="19" max="19" width="11.85546875" style="11" bestFit="1" customWidth="1"/>
    <col min="20" max="20" width="17" style="11" bestFit="1" customWidth="1"/>
    <col min="21" max="21" width="8.7109375" style="11" bestFit="1" customWidth="1"/>
    <col min="22" max="22" width="14.42578125" style="11" customWidth="1"/>
    <col min="23" max="23" width="23.7109375" style="11" customWidth="1"/>
    <col min="24" max="26" width="14.42578125" style="11" customWidth="1"/>
    <col min="27" max="27" width="11.42578125" style="11" bestFit="1" customWidth="1"/>
    <col min="28" max="29" width="10" style="11" bestFit="1" customWidth="1"/>
    <col min="30" max="30" width="9.28515625" style="30" bestFit="1" customWidth="1"/>
    <col min="31" max="31" width="18.140625" style="11" bestFit="1" customWidth="1"/>
    <col min="32" max="32" width="9.28515625" style="30" bestFit="1" customWidth="1"/>
    <col min="33" max="33" width="8.42578125" style="11" bestFit="1" customWidth="1"/>
    <col min="34" max="34" width="8.85546875" style="11" bestFit="1" customWidth="1"/>
    <col min="35" max="35" width="13.5703125" style="11" bestFit="1" customWidth="1"/>
    <col min="36" max="36" width="15" style="11" bestFit="1" customWidth="1"/>
    <col min="37" max="37" width="11.42578125" style="11" bestFit="1" customWidth="1"/>
    <col min="38" max="38" width="9.28515625" style="30" bestFit="1" customWidth="1"/>
    <col min="39" max="39" width="7" style="11" bestFit="1" customWidth="1"/>
    <col min="40" max="40" width="6.42578125" style="11" bestFit="1" customWidth="1"/>
    <col min="41" max="41" width="6.5703125" style="11" bestFit="1" customWidth="1"/>
    <col min="42" max="42" width="11.42578125" style="11" bestFit="1" customWidth="1"/>
    <col min="43" max="43" width="9.28515625" style="11" bestFit="1" customWidth="1"/>
    <col min="44" max="44" width="8.140625" style="11" customWidth="1"/>
    <col min="45" max="49" width="6.85546875" style="11" bestFit="1" customWidth="1"/>
    <col min="50" max="50" width="11.42578125" style="11" bestFit="1" customWidth="1"/>
    <col min="51" max="51" width="9.28515625" style="11" bestFit="1" customWidth="1"/>
    <col min="52" max="52" width="12.85546875" style="11" bestFit="1" customWidth="1"/>
    <col min="53" max="54" width="12.5703125" style="11" bestFit="1" customWidth="1"/>
    <col min="55" max="55" width="14.85546875" style="11" bestFit="1" customWidth="1"/>
    <col min="56" max="56" width="13.7109375" style="11" bestFit="1" customWidth="1"/>
    <col min="57" max="57" width="17" style="11" bestFit="1" customWidth="1"/>
    <col min="58" max="58" width="13.85546875" style="11" bestFit="1" customWidth="1"/>
    <col min="59" max="59" width="10.5703125" style="11" bestFit="1" customWidth="1"/>
    <col min="60" max="60" width="14.5703125" style="11" bestFit="1" customWidth="1"/>
    <col min="61" max="61" width="10.5703125" style="11" bestFit="1" customWidth="1"/>
    <col min="62" max="62" width="14" style="11" bestFit="1" customWidth="1"/>
    <col min="63" max="63" width="18.7109375" style="11" bestFit="1" customWidth="1"/>
    <col min="64" max="64" width="13.85546875" style="11" bestFit="1" customWidth="1"/>
    <col min="65" max="65" width="20" style="11" bestFit="1" customWidth="1"/>
    <col min="66" max="66" width="16.42578125" style="11" bestFit="1" customWidth="1"/>
    <col min="67" max="67" width="10.42578125" style="11" bestFit="1" customWidth="1"/>
    <col min="68" max="68" width="9.7109375" style="11" customWidth="1"/>
    <col min="69" max="69" width="16.140625" style="11" bestFit="1" customWidth="1"/>
    <col min="70" max="71" width="13.85546875" style="11" customWidth="1"/>
    <col min="72" max="72" width="13.140625" style="11" bestFit="1" customWidth="1"/>
    <col min="73" max="73" width="12.7109375" style="11" bestFit="1" customWidth="1"/>
    <col min="74" max="74" width="11.42578125" style="11" bestFit="1" customWidth="1"/>
    <col min="75" max="75" width="11.85546875" style="11" bestFit="1" customWidth="1"/>
    <col min="76" max="77" width="12.7109375" style="11" bestFit="1" customWidth="1"/>
    <col min="78" max="78" width="12.140625" style="11" bestFit="1" customWidth="1"/>
    <col min="79" max="79" width="12.5703125" style="11" bestFit="1" customWidth="1"/>
    <col min="80" max="80" width="14.140625" style="11" bestFit="1" customWidth="1"/>
    <col min="81" max="81" width="13.42578125" style="11" bestFit="1" customWidth="1"/>
    <col min="82" max="82" width="13.85546875" style="11" customWidth="1"/>
    <col min="83" max="84" width="13.85546875" style="11" bestFit="1" customWidth="1"/>
    <col min="85" max="85" width="14.5703125" style="11" bestFit="1" customWidth="1"/>
    <col min="86" max="86" width="14.5703125" style="11" customWidth="1"/>
    <col min="87" max="87" width="22" style="11" bestFit="1" customWidth="1"/>
    <col min="88" max="88" width="13.85546875" style="11" bestFit="1" customWidth="1"/>
    <col min="89" max="89" width="36" style="11" bestFit="1" customWidth="1"/>
    <col min="90" max="91" width="13.85546875" style="11" bestFit="1" customWidth="1"/>
    <col min="92" max="92" width="14.140625" style="11" customWidth="1"/>
    <col min="93" max="94" width="13.85546875" style="11" bestFit="1" customWidth="1"/>
    <col min="95" max="95" width="16.5703125" style="11" bestFit="1" customWidth="1"/>
    <col min="96" max="96" width="14.85546875" style="11" bestFit="1" customWidth="1"/>
    <col min="97" max="97" width="15.7109375" style="11" bestFit="1" customWidth="1"/>
    <col min="98" max="98" width="13.85546875" style="11" customWidth="1"/>
    <col min="99" max="99" width="18" style="11" bestFit="1" customWidth="1"/>
    <col min="100" max="100" width="11.42578125" style="11" bestFit="1" customWidth="1"/>
    <col min="101" max="102" width="13.85546875" style="11" bestFit="1" customWidth="1"/>
    <col min="103" max="103" width="12.85546875" style="11" bestFit="1" customWidth="1"/>
    <col min="104" max="104" width="13.85546875" style="11" bestFit="1" customWidth="1"/>
    <col min="105" max="105" width="13.140625" style="11" bestFit="1" customWidth="1"/>
    <col min="106" max="106" width="11.7109375" style="11" bestFit="1" customWidth="1"/>
    <col min="107" max="107" width="12.85546875" style="11" bestFit="1" customWidth="1"/>
    <col min="108" max="108" width="10.5703125" style="11" bestFit="1" customWidth="1"/>
    <col min="109" max="109" width="9.85546875" style="11" bestFit="1" customWidth="1"/>
    <col min="110" max="110" width="11.28515625" style="11" customWidth="1"/>
    <col min="111" max="111" width="10.42578125" style="11" bestFit="1" customWidth="1"/>
    <col min="112" max="112" width="11.42578125" style="11" bestFit="1" customWidth="1"/>
    <col min="113" max="113" width="9.85546875" style="11" customWidth="1"/>
    <col min="114" max="114" width="14.85546875" style="11" bestFit="1" customWidth="1"/>
    <col min="115" max="115" width="18.140625" style="11" customWidth="1"/>
    <col min="116" max="116" width="12.140625" style="11" bestFit="1" customWidth="1"/>
    <col min="117" max="117" width="16.42578125" style="11" bestFit="1" customWidth="1"/>
    <col min="118" max="118" width="10.28515625" style="11" bestFit="1" customWidth="1"/>
    <col min="119" max="119" width="16.28515625" style="11" bestFit="1" customWidth="1"/>
    <col min="120" max="120" width="13.42578125" style="11" bestFit="1" customWidth="1"/>
    <col min="121" max="121" width="18.28515625" style="11" bestFit="1" customWidth="1"/>
    <col min="122" max="122" width="18" style="11" bestFit="1" customWidth="1"/>
    <col min="123" max="125" width="13.42578125" style="11" bestFit="1" customWidth="1"/>
    <col min="126" max="126" width="10.42578125" style="11" customWidth="1"/>
    <col min="127" max="127" width="10.42578125" style="11" bestFit="1" customWidth="1"/>
    <col min="128" max="128" width="16.28515625" style="11" bestFit="1" customWidth="1"/>
    <col min="129" max="129" width="28.85546875" style="11" customWidth="1"/>
    <col min="130" max="130" width="31" style="11" bestFit="1" customWidth="1"/>
    <col min="131" max="131" width="12" style="11" bestFit="1" customWidth="1"/>
    <col min="132" max="132" width="69.140625" style="11" customWidth="1"/>
    <col min="133" max="133" width="24.28515625" style="11" bestFit="1" customWidth="1"/>
    <col min="134" max="134" width="60.5703125" style="11" customWidth="1"/>
    <col min="135" max="135" width="65.28515625" style="11" customWidth="1"/>
    <col min="136" max="136" width="9.42578125" style="11" bestFit="1" customWidth="1"/>
    <col min="137" max="137" width="9.5703125" style="11" bestFit="1" customWidth="1"/>
    <col min="138" max="138" width="10" style="11" bestFit="1" customWidth="1"/>
    <col min="139" max="139" width="34.28515625" style="11" customWidth="1"/>
    <col min="140" max="140" width="55.140625" style="11" customWidth="1"/>
    <col min="141" max="141" width="9" style="11" bestFit="1" customWidth="1"/>
    <col min="142" max="142" width="12.140625" style="11" bestFit="1" customWidth="1"/>
    <col min="143" max="143" width="8.5703125" style="11" bestFit="1" customWidth="1"/>
    <col min="144" max="144" width="9.5703125" style="11" bestFit="1" customWidth="1"/>
    <col min="145" max="145" width="10" style="41" bestFit="1" customWidth="1"/>
    <col min="146" max="146" width="11.140625" style="42" bestFit="1" customWidth="1"/>
    <col min="147" max="147" width="10.140625" style="11" bestFit="1" customWidth="1"/>
    <col min="148" max="148" width="9.5703125" style="11" bestFit="1" customWidth="1"/>
    <col min="149" max="16384" width="9.140625" style="11"/>
  </cols>
  <sheetData>
    <row r="1" spans="1:148" ht="6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2"/>
      <c r="N1" s="2"/>
      <c r="O1" s="2"/>
      <c r="P1" s="2"/>
      <c r="Q1" s="2"/>
      <c r="R1" s="3" t="s">
        <v>2</v>
      </c>
      <c r="S1" s="2"/>
      <c r="T1" s="2"/>
      <c r="U1" s="2"/>
      <c r="V1" s="2"/>
      <c r="W1" s="2"/>
      <c r="X1" s="3" t="s">
        <v>3</v>
      </c>
      <c r="Y1" s="2"/>
      <c r="Z1" s="2"/>
      <c r="AA1" s="4" t="s">
        <v>4</v>
      </c>
      <c r="AB1" s="5"/>
      <c r="AC1" s="6"/>
      <c r="AD1" s="7" t="s">
        <v>5</v>
      </c>
      <c r="AE1" s="8" t="s">
        <v>6</v>
      </c>
      <c r="AF1" s="7" t="s">
        <v>7</v>
      </c>
      <c r="AG1" s="4" t="s">
        <v>8</v>
      </c>
      <c r="AH1" s="5"/>
      <c r="AI1" s="5"/>
      <c r="AJ1" s="5"/>
      <c r="AK1" s="6"/>
      <c r="AL1" s="7" t="s">
        <v>9</v>
      </c>
      <c r="AM1" s="4" t="s">
        <v>10</v>
      </c>
      <c r="AN1" s="5"/>
      <c r="AO1" s="5"/>
      <c r="AP1" s="6"/>
      <c r="AQ1" s="7" t="s">
        <v>11</v>
      </c>
      <c r="AR1" s="4" t="s">
        <v>12</v>
      </c>
      <c r="AS1" s="5"/>
      <c r="AT1" s="5"/>
      <c r="AU1" s="5"/>
      <c r="AV1" s="5"/>
      <c r="AW1" s="5"/>
      <c r="AX1" s="6"/>
      <c r="AY1" s="7" t="s">
        <v>13</v>
      </c>
      <c r="AZ1" s="3" t="s">
        <v>14</v>
      </c>
      <c r="BA1" s="2"/>
      <c r="BB1" s="2"/>
      <c r="BC1" s="2"/>
      <c r="BD1" s="3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3" t="s">
        <v>16</v>
      </c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3" t="s">
        <v>17</v>
      </c>
      <c r="DQ1" s="2"/>
      <c r="DR1" s="2"/>
      <c r="DS1" s="2"/>
      <c r="DT1" s="2"/>
      <c r="DU1" s="2"/>
      <c r="DV1" s="2"/>
      <c r="DW1" s="2"/>
      <c r="DX1" s="2"/>
      <c r="DY1" s="8" t="s">
        <v>18</v>
      </c>
      <c r="DZ1" s="8" t="s">
        <v>19</v>
      </c>
      <c r="EA1" s="3" t="s">
        <v>20</v>
      </c>
      <c r="EB1" s="2"/>
      <c r="EC1" s="2"/>
      <c r="ED1" s="2"/>
      <c r="EE1" s="2"/>
      <c r="EF1" s="3" t="s">
        <v>21</v>
      </c>
      <c r="EG1" s="2"/>
      <c r="EH1" s="2"/>
      <c r="EI1" s="2"/>
      <c r="EJ1" s="2"/>
      <c r="EK1" s="3" t="s">
        <v>22</v>
      </c>
      <c r="EL1" s="2"/>
      <c r="EM1" s="2"/>
      <c r="EN1" s="2"/>
      <c r="EO1" s="9" t="s">
        <v>23</v>
      </c>
      <c r="EP1" s="10"/>
      <c r="EQ1" s="10"/>
      <c r="ER1" s="10"/>
    </row>
    <row r="2" spans="1:148" ht="111.75" thickBot="1">
      <c r="A2" s="12" t="s">
        <v>24</v>
      </c>
      <c r="B2" s="12" t="s">
        <v>25</v>
      </c>
      <c r="C2" s="13" t="s">
        <v>26</v>
      </c>
      <c r="D2" s="12" t="s">
        <v>27</v>
      </c>
      <c r="E2" s="12" t="s">
        <v>28</v>
      </c>
      <c r="F2" s="12" t="s">
        <v>29</v>
      </c>
      <c r="G2" s="12" t="s">
        <v>30</v>
      </c>
      <c r="H2" s="12" t="s">
        <v>31</v>
      </c>
      <c r="I2" s="12" t="s">
        <v>32</v>
      </c>
      <c r="J2" s="12" t="s">
        <v>33</v>
      </c>
      <c r="K2" s="12" t="s">
        <v>34</v>
      </c>
      <c r="L2" s="14" t="s">
        <v>35</v>
      </c>
      <c r="M2" s="14" t="s">
        <v>36</v>
      </c>
      <c r="N2" s="14" t="s">
        <v>37</v>
      </c>
      <c r="O2" s="14" t="s">
        <v>38</v>
      </c>
      <c r="P2" s="14" t="s">
        <v>39</v>
      </c>
      <c r="Q2" s="14" t="s">
        <v>40</v>
      </c>
      <c r="R2" s="14" t="s">
        <v>41</v>
      </c>
      <c r="S2" s="14" t="s">
        <v>42</v>
      </c>
      <c r="T2" s="14" t="s">
        <v>43</v>
      </c>
      <c r="U2" s="14" t="s">
        <v>44</v>
      </c>
      <c r="V2" s="14" t="s">
        <v>45</v>
      </c>
      <c r="W2" s="14" t="s">
        <v>46</v>
      </c>
      <c r="X2" s="14" t="s">
        <v>47</v>
      </c>
      <c r="Y2" s="14" t="s">
        <v>48</v>
      </c>
      <c r="Z2" s="14" t="s">
        <v>49</v>
      </c>
      <c r="AA2" s="14" t="s">
        <v>50</v>
      </c>
      <c r="AB2" s="14" t="s">
        <v>51</v>
      </c>
      <c r="AC2" s="14" t="s">
        <v>52</v>
      </c>
      <c r="AD2" s="15" t="s">
        <v>53</v>
      </c>
      <c r="AE2" s="14" t="s">
        <v>54</v>
      </c>
      <c r="AF2" s="16" t="s">
        <v>55</v>
      </c>
      <c r="AG2" s="14" t="s">
        <v>56</v>
      </c>
      <c r="AH2" s="14" t="s">
        <v>57</v>
      </c>
      <c r="AI2" s="14" t="s">
        <v>58</v>
      </c>
      <c r="AJ2" s="14" t="s">
        <v>59</v>
      </c>
      <c r="AK2" s="14" t="s">
        <v>60</v>
      </c>
      <c r="AL2" s="16" t="s">
        <v>61</v>
      </c>
      <c r="AM2" s="14" t="s">
        <v>62</v>
      </c>
      <c r="AN2" s="14" t="s">
        <v>63</v>
      </c>
      <c r="AO2" s="14" t="s">
        <v>64</v>
      </c>
      <c r="AP2" s="14" t="s">
        <v>65</v>
      </c>
      <c r="AQ2" s="17" t="s">
        <v>66</v>
      </c>
      <c r="AR2" s="14" t="s">
        <v>67</v>
      </c>
      <c r="AS2" s="14" t="s">
        <v>68</v>
      </c>
      <c r="AT2" s="14" t="s">
        <v>69</v>
      </c>
      <c r="AU2" s="14" t="s">
        <v>70</v>
      </c>
      <c r="AV2" s="14" t="s">
        <v>71</v>
      </c>
      <c r="AW2" s="14" t="s">
        <v>72</v>
      </c>
      <c r="AX2" s="14" t="s">
        <v>73</v>
      </c>
      <c r="AY2" s="17" t="s">
        <v>74</v>
      </c>
      <c r="AZ2" s="18" t="s">
        <v>75</v>
      </c>
      <c r="BA2" s="18" t="s">
        <v>76</v>
      </c>
      <c r="BB2" s="18" t="s">
        <v>77</v>
      </c>
      <c r="BC2" s="18" t="s">
        <v>78</v>
      </c>
      <c r="BD2" s="14" t="s">
        <v>79</v>
      </c>
      <c r="BE2" s="14" t="s">
        <v>80</v>
      </c>
      <c r="BF2" s="14" t="s">
        <v>81</v>
      </c>
      <c r="BG2" s="14" t="s">
        <v>82</v>
      </c>
      <c r="BH2" s="14" t="s">
        <v>83</v>
      </c>
      <c r="BI2" s="14" t="s">
        <v>84</v>
      </c>
      <c r="BJ2" s="14" t="s">
        <v>85</v>
      </c>
      <c r="BK2" s="14" t="s">
        <v>86</v>
      </c>
      <c r="BL2" s="14" t="s">
        <v>87</v>
      </c>
      <c r="BM2" s="14" t="s">
        <v>88</v>
      </c>
      <c r="BN2" s="14" t="s">
        <v>89</v>
      </c>
      <c r="BO2" s="14" t="s">
        <v>90</v>
      </c>
      <c r="BP2" s="14" t="s">
        <v>91</v>
      </c>
      <c r="BQ2" s="14" t="s">
        <v>92</v>
      </c>
      <c r="BR2" s="14" t="s">
        <v>93</v>
      </c>
      <c r="BS2" s="14" t="s">
        <v>94</v>
      </c>
      <c r="BT2" s="14" t="s">
        <v>95</v>
      </c>
      <c r="BU2" s="14" t="s">
        <v>96</v>
      </c>
      <c r="BV2" s="14" t="s">
        <v>97</v>
      </c>
      <c r="BW2" s="14" t="s">
        <v>98</v>
      </c>
      <c r="BX2" s="14" t="s">
        <v>99</v>
      </c>
      <c r="BY2" s="14" t="s">
        <v>100</v>
      </c>
      <c r="BZ2" s="14" t="s">
        <v>101</v>
      </c>
      <c r="CA2" s="14" t="s">
        <v>102</v>
      </c>
      <c r="CB2" s="14" t="s">
        <v>103</v>
      </c>
      <c r="CC2" s="14" t="s">
        <v>104</v>
      </c>
      <c r="CD2" s="14" t="s">
        <v>105</v>
      </c>
      <c r="CE2" s="14" t="s">
        <v>106</v>
      </c>
      <c r="CF2" s="14" t="s">
        <v>107</v>
      </c>
      <c r="CG2" s="14" t="s">
        <v>108</v>
      </c>
      <c r="CH2" s="14" t="s">
        <v>109</v>
      </c>
      <c r="CI2" s="14" t="s">
        <v>110</v>
      </c>
      <c r="CJ2" s="14" t="s">
        <v>111</v>
      </c>
      <c r="CK2" s="14" t="s">
        <v>112</v>
      </c>
      <c r="CL2" s="14" t="s">
        <v>113</v>
      </c>
      <c r="CM2" s="14" t="s">
        <v>114</v>
      </c>
      <c r="CN2" s="14" t="s">
        <v>115</v>
      </c>
      <c r="CO2" s="14" t="s">
        <v>116</v>
      </c>
      <c r="CP2" s="14" t="s">
        <v>117</v>
      </c>
      <c r="CQ2" s="14" t="s">
        <v>118</v>
      </c>
      <c r="CR2" s="14" t="s">
        <v>119</v>
      </c>
      <c r="CS2" s="14" t="s">
        <v>120</v>
      </c>
      <c r="CT2" s="14" t="s">
        <v>121</v>
      </c>
      <c r="CU2" s="14" t="s">
        <v>122</v>
      </c>
      <c r="CV2" s="14" t="s">
        <v>123</v>
      </c>
      <c r="CW2" s="14" t="s">
        <v>124</v>
      </c>
      <c r="CX2" s="14" t="s">
        <v>125</v>
      </c>
      <c r="CY2" s="14" t="s">
        <v>126</v>
      </c>
      <c r="CZ2" s="14" t="s">
        <v>127</v>
      </c>
      <c r="DA2" s="14" t="s">
        <v>128</v>
      </c>
      <c r="DB2" s="14" t="s">
        <v>129</v>
      </c>
      <c r="DC2" s="14" t="s">
        <v>130</v>
      </c>
      <c r="DD2" s="14" t="s">
        <v>131</v>
      </c>
      <c r="DE2" s="14" t="s">
        <v>132</v>
      </c>
      <c r="DF2" s="14" t="s">
        <v>133</v>
      </c>
      <c r="DG2" s="14" t="s">
        <v>134</v>
      </c>
      <c r="DH2" s="14" t="s">
        <v>135</v>
      </c>
      <c r="DI2" s="14" t="s">
        <v>136</v>
      </c>
      <c r="DJ2" s="14" t="s">
        <v>137</v>
      </c>
      <c r="DK2" s="14" t="s">
        <v>138</v>
      </c>
      <c r="DL2" s="14" t="s">
        <v>139</v>
      </c>
      <c r="DM2" s="14" t="s">
        <v>140</v>
      </c>
      <c r="DN2" s="14" t="s">
        <v>141</v>
      </c>
      <c r="DO2" s="14" t="s">
        <v>142</v>
      </c>
      <c r="DP2" s="14" t="s">
        <v>143</v>
      </c>
      <c r="DQ2" s="14" t="s">
        <v>144</v>
      </c>
      <c r="DR2" s="14" t="s">
        <v>145</v>
      </c>
      <c r="DS2" s="14" t="s">
        <v>146</v>
      </c>
      <c r="DT2" s="14" t="s">
        <v>147</v>
      </c>
      <c r="DU2" s="14" t="s">
        <v>148</v>
      </c>
      <c r="DV2" s="14" t="s">
        <v>149</v>
      </c>
      <c r="DW2" s="14" t="s">
        <v>150</v>
      </c>
      <c r="DX2" s="14" t="s">
        <v>151</v>
      </c>
      <c r="DY2" s="14" t="s">
        <v>152</v>
      </c>
      <c r="DZ2" s="14" t="s">
        <v>153</v>
      </c>
      <c r="EA2" s="19" t="s">
        <v>154</v>
      </c>
      <c r="EB2" s="14" t="s">
        <v>155</v>
      </c>
      <c r="EC2" s="19" t="s">
        <v>156</v>
      </c>
      <c r="ED2" s="14" t="s">
        <v>157</v>
      </c>
      <c r="EE2" s="14" t="s">
        <v>158</v>
      </c>
      <c r="EF2" s="18" t="s">
        <v>159</v>
      </c>
      <c r="EG2" s="18" t="s">
        <v>160</v>
      </c>
      <c r="EH2" s="20" t="s">
        <v>161</v>
      </c>
      <c r="EI2" s="14" t="s">
        <v>162</v>
      </c>
      <c r="EJ2" s="14" t="s">
        <v>163</v>
      </c>
      <c r="EK2" s="14" t="s">
        <v>164</v>
      </c>
      <c r="EL2" s="14" t="s">
        <v>165</v>
      </c>
      <c r="EM2" s="14" t="s">
        <v>166</v>
      </c>
      <c r="EN2" s="14" t="s">
        <v>167</v>
      </c>
      <c r="EO2" s="21" t="s">
        <v>168</v>
      </c>
      <c r="EP2" s="22" t="s">
        <v>169</v>
      </c>
      <c r="EQ2" s="23" t="s">
        <v>170</v>
      </c>
      <c r="ER2" s="24" t="s">
        <v>171</v>
      </c>
    </row>
    <row r="3" spans="1:148">
      <c r="A3" s="25" t="s">
        <v>172</v>
      </c>
      <c r="B3" s="25" t="s">
        <v>173</v>
      </c>
      <c r="C3" s="26" t="s">
        <v>174</v>
      </c>
      <c r="D3" s="25" t="s">
        <v>175</v>
      </c>
      <c r="E3" s="25" t="s">
        <v>176</v>
      </c>
      <c r="F3" s="25" t="s">
        <v>177</v>
      </c>
      <c r="G3" s="25" t="s">
        <v>178</v>
      </c>
      <c r="H3" s="25" t="s">
        <v>179</v>
      </c>
      <c r="I3" s="25" t="s">
        <v>180</v>
      </c>
      <c r="J3" s="25" t="s">
        <v>181</v>
      </c>
      <c r="K3" s="25" t="s">
        <v>182</v>
      </c>
      <c r="L3" s="25" t="s">
        <v>183</v>
      </c>
      <c r="M3" s="25" t="s">
        <v>184</v>
      </c>
      <c r="N3" s="25" t="s">
        <v>185</v>
      </c>
      <c r="O3" s="25" t="s">
        <v>186</v>
      </c>
      <c r="P3" s="25" t="s">
        <v>187</v>
      </c>
      <c r="Q3" s="25" t="s">
        <v>188</v>
      </c>
      <c r="R3" s="25" t="s">
        <v>189</v>
      </c>
      <c r="S3" s="25" t="s">
        <v>190</v>
      </c>
      <c r="T3" s="25" t="s">
        <v>191</v>
      </c>
      <c r="U3" s="25" t="s">
        <v>192</v>
      </c>
      <c r="V3" s="25" t="s">
        <v>193</v>
      </c>
      <c r="W3" s="25" t="s">
        <v>194</v>
      </c>
      <c r="X3" s="25" t="s">
        <v>195</v>
      </c>
      <c r="Y3" s="25" t="s">
        <v>196</v>
      </c>
      <c r="Z3" s="25" t="s">
        <v>197</v>
      </c>
      <c r="AA3" s="25" t="s">
        <v>198</v>
      </c>
      <c r="AB3" s="25" t="s">
        <v>199</v>
      </c>
      <c r="AC3" s="25" t="s">
        <v>200</v>
      </c>
      <c r="AD3" s="27" t="s">
        <v>201</v>
      </c>
      <c r="AE3" s="25" t="s">
        <v>202</v>
      </c>
      <c r="AF3" s="27" t="s">
        <v>201</v>
      </c>
      <c r="AG3" s="25" t="s">
        <v>203</v>
      </c>
      <c r="AH3" s="25" t="s">
        <v>204</v>
      </c>
      <c r="AI3" s="25" t="s">
        <v>205</v>
      </c>
      <c r="AJ3" s="25" t="s">
        <v>206</v>
      </c>
      <c r="AK3" s="25" t="s">
        <v>207</v>
      </c>
      <c r="AL3" s="27" t="s">
        <v>201</v>
      </c>
      <c r="AM3" s="25" t="s">
        <v>208</v>
      </c>
      <c r="AN3" s="25" t="s">
        <v>209</v>
      </c>
      <c r="AO3" s="25" t="s">
        <v>210</v>
      </c>
      <c r="AP3" s="25" t="s">
        <v>211</v>
      </c>
      <c r="AQ3" s="27" t="s">
        <v>201</v>
      </c>
      <c r="AR3" s="25" t="s">
        <v>212</v>
      </c>
      <c r="AS3" s="25" t="s">
        <v>213</v>
      </c>
      <c r="AT3" s="25" t="s">
        <v>214</v>
      </c>
      <c r="AU3" s="25" t="s">
        <v>215</v>
      </c>
      <c r="AV3" s="25" t="s">
        <v>216</v>
      </c>
      <c r="AW3" s="25" t="s">
        <v>217</v>
      </c>
      <c r="AX3" s="25" t="s">
        <v>218</v>
      </c>
      <c r="AY3" s="27" t="s">
        <v>201</v>
      </c>
      <c r="AZ3" s="25" t="s">
        <v>219</v>
      </c>
      <c r="BA3" s="25" t="s">
        <v>220</v>
      </c>
      <c r="BB3" s="25" t="s">
        <v>221</v>
      </c>
      <c r="BC3" s="25" t="s">
        <v>222</v>
      </c>
      <c r="BD3" s="25" t="s">
        <v>223</v>
      </c>
      <c r="BE3" s="25" t="s">
        <v>224</v>
      </c>
      <c r="BF3" s="25" t="s">
        <v>225</v>
      </c>
      <c r="BG3" s="25" t="s">
        <v>226</v>
      </c>
      <c r="BH3" s="25" t="s">
        <v>227</v>
      </c>
      <c r="BI3" s="25" t="s">
        <v>228</v>
      </c>
      <c r="BJ3" s="25" t="s">
        <v>229</v>
      </c>
      <c r="BK3" s="25" t="s">
        <v>230</v>
      </c>
      <c r="BL3" s="25" t="s">
        <v>231</v>
      </c>
      <c r="BM3" s="25" t="s">
        <v>232</v>
      </c>
      <c r="BN3" s="25" t="s">
        <v>233</v>
      </c>
      <c r="BO3" s="25" t="s">
        <v>234</v>
      </c>
      <c r="BP3" s="25" t="s">
        <v>235</v>
      </c>
      <c r="BQ3" s="25" t="s">
        <v>236</v>
      </c>
      <c r="BR3" s="25" t="s">
        <v>237</v>
      </c>
      <c r="BS3" s="25" t="s">
        <v>238</v>
      </c>
      <c r="BT3" s="25" t="s">
        <v>239</v>
      </c>
      <c r="BU3" s="25" t="s">
        <v>240</v>
      </c>
      <c r="BV3" s="25" t="s">
        <v>241</v>
      </c>
      <c r="BW3" s="25" t="s">
        <v>242</v>
      </c>
      <c r="BX3" s="25" t="s">
        <v>243</v>
      </c>
      <c r="BY3" s="25" t="s">
        <v>244</v>
      </c>
      <c r="BZ3" s="25" t="s">
        <v>245</v>
      </c>
      <c r="CA3" s="25" t="s">
        <v>246</v>
      </c>
      <c r="CB3" s="25" t="s">
        <v>247</v>
      </c>
      <c r="CC3" s="25" t="s">
        <v>248</v>
      </c>
      <c r="CD3" s="25" t="s">
        <v>249</v>
      </c>
      <c r="CE3" s="25" t="s">
        <v>250</v>
      </c>
      <c r="CF3" s="25" t="s">
        <v>251</v>
      </c>
      <c r="CG3" s="25" t="s">
        <v>252</v>
      </c>
      <c r="CH3" s="25" t="s">
        <v>253</v>
      </c>
      <c r="CI3" s="25" t="s">
        <v>254</v>
      </c>
      <c r="CJ3" s="25" t="s">
        <v>255</v>
      </c>
      <c r="CK3" s="25" t="s">
        <v>256</v>
      </c>
      <c r="CL3" s="25" t="s">
        <v>257</v>
      </c>
      <c r="CM3" s="25" t="s">
        <v>258</v>
      </c>
      <c r="CN3" s="25" t="s">
        <v>259</v>
      </c>
      <c r="CO3" s="25" t="s">
        <v>260</v>
      </c>
      <c r="CP3" s="25" t="s">
        <v>261</v>
      </c>
      <c r="CQ3" s="25" t="s">
        <v>262</v>
      </c>
      <c r="CR3" s="25" t="s">
        <v>263</v>
      </c>
      <c r="CS3" s="25" t="s">
        <v>264</v>
      </c>
      <c r="CT3" s="25" t="s">
        <v>265</v>
      </c>
      <c r="CU3" s="25" t="s">
        <v>266</v>
      </c>
      <c r="CV3" s="25" t="s">
        <v>267</v>
      </c>
      <c r="CW3" s="25" t="s">
        <v>268</v>
      </c>
      <c r="CX3" s="25" t="s">
        <v>269</v>
      </c>
      <c r="CY3" s="25" t="s">
        <v>270</v>
      </c>
      <c r="CZ3" s="25" t="s">
        <v>271</v>
      </c>
      <c r="DA3" s="25" t="s">
        <v>272</v>
      </c>
      <c r="DB3" s="25" t="s">
        <v>273</v>
      </c>
      <c r="DC3" s="25" t="s">
        <v>274</v>
      </c>
      <c r="DD3" s="25" t="s">
        <v>275</v>
      </c>
      <c r="DE3" s="25" t="s">
        <v>276</v>
      </c>
      <c r="DF3" s="25" t="s">
        <v>277</v>
      </c>
      <c r="DG3" s="25" t="s">
        <v>278</v>
      </c>
      <c r="DH3" s="25" t="s">
        <v>279</v>
      </c>
      <c r="DI3" s="25" t="s">
        <v>280</v>
      </c>
      <c r="DJ3" s="25" t="s">
        <v>281</v>
      </c>
      <c r="DK3" s="25" t="s">
        <v>282</v>
      </c>
      <c r="DL3" s="25" t="s">
        <v>283</v>
      </c>
      <c r="DM3" s="25" t="s">
        <v>284</v>
      </c>
      <c r="DN3" s="25" t="s">
        <v>285</v>
      </c>
      <c r="DO3" s="25" t="s">
        <v>286</v>
      </c>
      <c r="DP3" s="25" t="s">
        <v>287</v>
      </c>
      <c r="DQ3" s="25" t="s">
        <v>288</v>
      </c>
      <c r="DR3" s="25" t="s">
        <v>289</v>
      </c>
      <c r="DS3" s="25" t="s">
        <v>290</v>
      </c>
      <c r="DT3" s="25" t="s">
        <v>291</v>
      </c>
      <c r="DU3" s="25" t="s">
        <v>292</v>
      </c>
      <c r="DV3" s="25" t="s">
        <v>293</v>
      </c>
      <c r="DW3" s="25" t="s">
        <v>294</v>
      </c>
      <c r="DX3" s="25" t="s">
        <v>295</v>
      </c>
      <c r="DY3" s="25" t="s">
        <v>296</v>
      </c>
      <c r="DZ3" s="25" t="s">
        <v>297</v>
      </c>
      <c r="EA3" s="25" t="s">
        <v>298</v>
      </c>
      <c r="EB3" s="25" t="s">
        <v>299</v>
      </c>
      <c r="EC3" s="25" t="s">
        <v>300</v>
      </c>
      <c r="ED3" s="25" t="s">
        <v>301</v>
      </c>
      <c r="EE3" s="25" t="s">
        <v>302</v>
      </c>
      <c r="EF3" s="25" t="s">
        <v>303</v>
      </c>
      <c r="EG3" s="25" t="s">
        <v>304</v>
      </c>
      <c r="EH3" s="25" t="s">
        <v>305</v>
      </c>
      <c r="EI3" s="25" t="s">
        <v>306</v>
      </c>
      <c r="EJ3" s="25" t="s">
        <v>307</v>
      </c>
      <c r="EK3" s="25" t="s">
        <v>308</v>
      </c>
      <c r="EL3" s="25" t="s">
        <v>309</v>
      </c>
      <c r="EM3" s="25" t="s">
        <v>310</v>
      </c>
      <c r="EN3" s="25" t="s">
        <v>311</v>
      </c>
      <c r="EO3" s="28" t="s">
        <v>312</v>
      </c>
      <c r="EP3" s="29" t="s">
        <v>313</v>
      </c>
      <c r="EQ3" s="28" t="s">
        <v>314</v>
      </c>
      <c r="ER3" s="28" t="s">
        <v>315</v>
      </c>
    </row>
    <row r="4" spans="1:148" s="35" customFormat="1" ht="48">
      <c r="A4" s="31" t="s">
        <v>390</v>
      </c>
      <c r="B4" s="31" t="s">
        <v>391</v>
      </c>
      <c r="C4" s="31">
        <v>1</v>
      </c>
      <c r="D4" s="31" t="s">
        <v>392</v>
      </c>
      <c r="E4" s="31" t="s">
        <v>393</v>
      </c>
      <c r="F4" s="31">
        <v>203</v>
      </c>
      <c r="G4" s="31">
        <v>56112</v>
      </c>
      <c r="H4" s="31" t="s">
        <v>391</v>
      </c>
      <c r="I4" s="31" t="s">
        <v>394</v>
      </c>
      <c r="J4" s="31" t="s">
        <v>395</v>
      </c>
      <c r="K4" s="31" t="s">
        <v>324</v>
      </c>
      <c r="L4" s="31" t="s">
        <v>322</v>
      </c>
      <c r="M4" s="31" t="s">
        <v>333</v>
      </c>
      <c r="N4" s="31" t="s">
        <v>363</v>
      </c>
      <c r="O4" s="31" t="s">
        <v>322</v>
      </c>
      <c r="P4" s="31">
        <v>465544211</v>
      </c>
      <c r="Q4" s="31" t="s">
        <v>396</v>
      </c>
      <c r="R4" s="31" t="s">
        <v>325</v>
      </c>
      <c r="S4" s="31" t="s">
        <v>377</v>
      </c>
      <c r="T4" s="31" t="s">
        <v>397</v>
      </c>
      <c r="U4" s="31" t="s">
        <v>322</v>
      </c>
      <c r="V4" s="31">
        <v>465544211</v>
      </c>
      <c r="W4" s="31" t="s">
        <v>398</v>
      </c>
      <c r="X4" s="31">
        <v>1</v>
      </c>
      <c r="Y4" s="31">
        <v>0</v>
      </c>
      <c r="Z4" s="31">
        <v>1</v>
      </c>
      <c r="AA4" s="31">
        <v>1</v>
      </c>
      <c r="AB4" s="31">
        <v>0</v>
      </c>
      <c r="AC4" s="31">
        <v>1</v>
      </c>
      <c r="AD4" s="32" t="str">
        <f t="shared" ref="AD4:AD45" si="0">IF(AC4&lt;=Z4,"A","N")</f>
        <v>A</v>
      </c>
      <c r="AE4" s="31">
        <v>1</v>
      </c>
      <c r="AF4" s="32" t="str">
        <f t="shared" ref="AF4:AF45" si="1">IF(AE4&lt;=Z4,"A","N")</f>
        <v>A</v>
      </c>
      <c r="AG4" s="31">
        <v>0</v>
      </c>
      <c r="AH4" s="31">
        <v>1</v>
      </c>
      <c r="AI4" s="31">
        <v>0</v>
      </c>
      <c r="AJ4" s="31">
        <v>0</v>
      </c>
      <c r="AK4" s="31">
        <v>1</v>
      </c>
      <c r="AL4" s="32" t="str">
        <f t="shared" ref="AL4:AL45" si="2">IF(AK4=X4,"A","N")</f>
        <v>A</v>
      </c>
      <c r="AM4" s="31">
        <v>0</v>
      </c>
      <c r="AN4" s="31">
        <v>0</v>
      </c>
      <c r="AO4" s="31">
        <v>1</v>
      </c>
      <c r="AP4" s="31">
        <v>1</v>
      </c>
      <c r="AQ4" s="32" t="str">
        <f t="shared" ref="AQ4:AQ45" si="3">IF(AP4=X4,"A","N")</f>
        <v>A</v>
      </c>
      <c r="AR4" s="31">
        <v>0</v>
      </c>
      <c r="AS4" s="31">
        <v>0</v>
      </c>
      <c r="AT4" s="31">
        <v>0</v>
      </c>
      <c r="AU4" s="31">
        <v>1</v>
      </c>
      <c r="AV4" s="31">
        <v>0</v>
      </c>
      <c r="AW4" s="31">
        <v>0</v>
      </c>
      <c r="AX4" s="31">
        <v>1</v>
      </c>
      <c r="AY4" s="32" t="str">
        <f t="shared" ref="AY4:AY45" si="4">IF(AX4=X4,"A","N")</f>
        <v>A</v>
      </c>
      <c r="AZ4" s="31">
        <v>0</v>
      </c>
      <c r="BA4" s="31">
        <v>1</v>
      </c>
      <c r="BB4" s="31">
        <v>0</v>
      </c>
      <c r="BC4" s="31">
        <v>0</v>
      </c>
      <c r="BD4" s="31">
        <v>0</v>
      </c>
      <c r="BE4" s="31">
        <v>0</v>
      </c>
      <c r="BF4" s="31">
        <v>0</v>
      </c>
      <c r="BG4" s="31">
        <v>0</v>
      </c>
      <c r="BH4" s="31">
        <v>0</v>
      </c>
      <c r="BI4" s="31">
        <v>0</v>
      </c>
      <c r="BJ4" s="31">
        <v>0</v>
      </c>
      <c r="BK4" s="31">
        <v>0</v>
      </c>
      <c r="BL4" s="31">
        <v>24</v>
      </c>
      <c r="BM4" s="31">
        <v>5</v>
      </c>
      <c r="BN4" s="31">
        <v>3</v>
      </c>
      <c r="BO4" s="31">
        <v>26</v>
      </c>
      <c r="BP4" s="31">
        <v>0</v>
      </c>
      <c r="BQ4" s="31">
        <v>0</v>
      </c>
      <c r="BR4" s="31">
        <v>0</v>
      </c>
      <c r="BS4" s="31">
        <v>0</v>
      </c>
      <c r="BT4" s="31">
        <v>0</v>
      </c>
      <c r="BU4" s="31">
        <v>0</v>
      </c>
      <c r="BV4" s="31">
        <v>12</v>
      </c>
      <c r="BW4" s="31">
        <v>1</v>
      </c>
      <c r="BX4" s="31">
        <v>0</v>
      </c>
      <c r="BY4" s="31">
        <v>0</v>
      </c>
      <c r="BZ4" s="31">
        <v>0</v>
      </c>
      <c r="CA4" s="31">
        <v>38</v>
      </c>
      <c r="CB4" s="31">
        <v>0</v>
      </c>
      <c r="CC4" s="31">
        <v>2</v>
      </c>
      <c r="CD4" s="31">
        <v>0</v>
      </c>
      <c r="CE4" s="31">
        <v>2</v>
      </c>
      <c r="CF4" s="31">
        <v>0</v>
      </c>
      <c r="CG4" s="31">
        <v>0</v>
      </c>
      <c r="CH4" s="31">
        <v>0</v>
      </c>
      <c r="CI4" s="31">
        <v>0</v>
      </c>
      <c r="CJ4" s="31">
        <v>0</v>
      </c>
      <c r="CK4" s="31">
        <v>0</v>
      </c>
      <c r="CL4" s="31">
        <v>0</v>
      </c>
      <c r="CM4" s="31">
        <v>0</v>
      </c>
      <c r="CN4" s="31">
        <v>0</v>
      </c>
      <c r="CO4" s="31">
        <v>0</v>
      </c>
      <c r="CP4" s="31">
        <v>0</v>
      </c>
      <c r="CQ4" s="31">
        <v>0</v>
      </c>
      <c r="CR4" s="31">
        <v>0</v>
      </c>
      <c r="CS4" s="31">
        <v>1</v>
      </c>
      <c r="CT4" s="31">
        <v>0</v>
      </c>
      <c r="CU4" s="31">
        <v>0</v>
      </c>
      <c r="CV4" s="31">
        <v>0</v>
      </c>
      <c r="CW4" s="31">
        <v>1</v>
      </c>
      <c r="CX4" s="31">
        <v>0</v>
      </c>
      <c r="CY4" s="31">
        <v>1</v>
      </c>
      <c r="CZ4" s="31">
        <v>0</v>
      </c>
      <c r="DA4" s="31">
        <v>0</v>
      </c>
      <c r="DB4" s="31">
        <v>0</v>
      </c>
      <c r="DC4" s="31">
        <v>0</v>
      </c>
      <c r="DD4" s="31">
        <v>0</v>
      </c>
      <c r="DE4" s="31">
        <v>0</v>
      </c>
      <c r="DF4" s="31">
        <v>0</v>
      </c>
      <c r="DG4" s="31">
        <v>0</v>
      </c>
      <c r="DH4" s="31">
        <v>0</v>
      </c>
      <c r="DI4" s="31">
        <v>0</v>
      </c>
      <c r="DJ4" s="31">
        <v>0</v>
      </c>
      <c r="DK4" s="31">
        <v>0</v>
      </c>
      <c r="DL4" s="31">
        <v>0</v>
      </c>
      <c r="DM4" s="31">
        <v>0</v>
      </c>
      <c r="DN4" s="31">
        <v>1</v>
      </c>
      <c r="DO4" s="31">
        <v>0</v>
      </c>
      <c r="DP4" s="31">
        <v>1</v>
      </c>
      <c r="DQ4" s="31">
        <v>0</v>
      </c>
      <c r="DR4" s="31">
        <v>0</v>
      </c>
      <c r="DS4" s="31">
        <v>0</v>
      </c>
      <c r="DT4" s="31">
        <v>0</v>
      </c>
      <c r="DU4" s="31">
        <v>0</v>
      </c>
      <c r="DV4" s="31">
        <v>1</v>
      </c>
      <c r="DW4" s="31">
        <v>0</v>
      </c>
      <c r="DX4" s="31">
        <v>0</v>
      </c>
      <c r="DY4" s="31">
        <v>2</v>
      </c>
      <c r="DZ4" s="31">
        <v>14</v>
      </c>
      <c r="EA4" s="31">
        <v>1</v>
      </c>
      <c r="EB4" s="31" t="s">
        <v>399</v>
      </c>
      <c r="EC4" s="31">
        <v>2</v>
      </c>
      <c r="ED4" s="31" t="s">
        <v>400</v>
      </c>
      <c r="EE4" s="31" t="s">
        <v>401</v>
      </c>
      <c r="EF4" s="31">
        <v>1</v>
      </c>
      <c r="EG4" s="31">
        <v>1</v>
      </c>
      <c r="EH4" s="31">
        <v>1</v>
      </c>
      <c r="EI4" s="31" t="s">
        <v>322</v>
      </c>
      <c r="EJ4" s="31" t="s">
        <v>322</v>
      </c>
      <c r="EK4" s="31">
        <v>2604</v>
      </c>
      <c r="EL4" s="31">
        <v>29.210436000000001</v>
      </c>
      <c r="EM4" s="31">
        <v>7</v>
      </c>
      <c r="EN4" s="31">
        <v>7</v>
      </c>
      <c r="EO4" s="34">
        <v>2587</v>
      </c>
      <c r="EP4" s="33">
        <v>29.21</v>
      </c>
      <c r="EQ4" s="34">
        <v>7</v>
      </c>
      <c r="ER4" s="34">
        <v>7</v>
      </c>
    </row>
    <row r="5" spans="1:148" s="35" customFormat="1" ht="24">
      <c r="A5" s="31" t="s">
        <v>390</v>
      </c>
      <c r="B5" s="31" t="s">
        <v>402</v>
      </c>
      <c r="C5" s="31">
        <v>1</v>
      </c>
      <c r="D5" s="31" t="s">
        <v>403</v>
      </c>
      <c r="E5" s="31" t="s">
        <v>404</v>
      </c>
      <c r="F5" s="31">
        <v>1</v>
      </c>
      <c r="G5" s="31">
        <v>56902</v>
      </c>
      <c r="H5" s="31" t="s">
        <v>402</v>
      </c>
      <c r="I5" s="31" t="s">
        <v>405</v>
      </c>
      <c r="J5" s="31" t="s">
        <v>406</v>
      </c>
      <c r="K5" s="31" t="s">
        <v>327</v>
      </c>
      <c r="L5" s="31" t="s">
        <v>323</v>
      </c>
      <c r="M5" s="31" t="s">
        <v>352</v>
      </c>
      <c r="N5" s="31" t="s">
        <v>407</v>
      </c>
      <c r="O5" s="31" t="s">
        <v>322</v>
      </c>
      <c r="P5" s="31">
        <v>461521812</v>
      </c>
      <c r="Q5" s="31" t="s">
        <v>408</v>
      </c>
      <c r="R5" s="31" t="s">
        <v>323</v>
      </c>
      <c r="S5" s="31" t="s">
        <v>352</v>
      </c>
      <c r="T5" s="31" t="s">
        <v>407</v>
      </c>
      <c r="U5" s="31" t="s">
        <v>322</v>
      </c>
      <c r="V5" s="31">
        <v>461521812</v>
      </c>
      <c r="W5" s="31" t="s">
        <v>408</v>
      </c>
      <c r="X5" s="31">
        <v>2</v>
      </c>
      <c r="Y5" s="31">
        <v>0</v>
      </c>
      <c r="Z5" s="31">
        <v>2</v>
      </c>
      <c r="AA5" s="31">
        <v>2</v>
      </c>
      <c r="AB5" s="31">
        <v>0</v>
      </c>
      <c r="AC5" s="31">
        <v>2</v>
      </c>
      <c r="AD5" s="32" t="str">
        <f t="shared" si="0"/>
        <v>A</v>
      </c>
      <c r="AE5" s="31">
        <v>2</v>
      </c>
      <c r="AF5" s="32" t="str">
        <f t="shared" si="1"/>
        <v>A</v>
      </c>
      <c r="AG5" s="31">
        <v>0</v>
      </c>
      <c r="AH5" s="31">
        <v>1</v>
      </c>
      <c r="AI5" s="31">
        <v>0</v>
      </c>
      <c r="AJ5" s="31">
        <v>1</v>
      </c>
      <c r="AK5" s="31">
        <v>2</v>
      </c>
      <c r="AL5" s="32" t="str">
        <f t="shared" si="2"/>
        <v>A</v>
      </c>
      <c r="AM5" s="31">
        <v>0</v>
      </c>
      <c r="AN5" s="31">
        <v>0</v>
      </c>
      <c r="AO5" s="31">
        <v>2</v>
      </c>
      <c r="AP5" s="31">
        <v>2</v>
      </c>
      <c r="AQ5" s="32" t="str">
        <f t="shared" si="3"/>
        <v>A</v>
      </c>
      <c r="AR5" s="31">
        <v>0</v>
      </c>
      <c r="AS5" s="31">
        <v>0</v>
      </c>
      <c r="AT5" s="31">
        <v>1</v>
      </c>
      <c r="AU5" s="31">
        <v>1</v>
      </c>
      <c r="AV5" s="31">
        <v>0</v>
      </c>
      <c r="AW5" s="31">
        <v>0</v>
      </c>
      <c r="AX5" s="31">
        <v>2</v>
      </c>
      <c r="AY5" s="32" t="str">
        <f t="shared" si="4"/>
        <v>A</v>
      </c>
      <c r="AZ5" s="31">
        <v>1</v>
      </c>
      <c r="BA5" s="31">
        <v>1</v>
      </c>
      <c r="BB5" s="31">
        <v>0</v>
      </c>
      <c r="BC5" s="31">
        <v>1</v>
      </c>
      <c r="BD5" s="31">
        <v>1</v>
      </c>
      <c r="BE5" s="31">
        <v>0</v>
      </c>
      <c r="BF5" s="31">
        <v>0</v>
      </c>
      <c r="BG5" s="31">
        <v>7</v>
      </c>
      <c r="BH5" s="31">
        <v>0</v>
      </c>
      <c r="BI5" s="31">
        <v>2</v>
      </c>
      <c r="BJ5" s="31">
        <v>0</v>
      </c>
      <c r="BK5" s="31">
        <v>0</v>
      </c>
      <c r="BL5" s="31">
        <v>16</v>
      </c>
      <c r="BM5" s="31">
        <v>6</v>
      </c>
      <c r="BN5" s="31">
        <v>1</v>
      </c>
      <c r="BO5" s="31">
        <v>18</v>
      </c>
      <c r="BP5" s="31">
        <v>5</v>
      </c>
      <c r="BQ5" s="31">
        <v>0</v>
      </c>
      <c r="BR5" s="31">
        <v>0</v>
      </c>
      <c r="BS5" s="31">
        <v>4</v>
      </c>
      <c r="BT5" s="31">
        <v>0</v>
      </c>
      <c r="BU5" s="31">
        <v>0</v>
      </c>
      <c r="BV5" s="31">
        <v>8</v>
      </c>
      <c r="BW5" s="31">
        <v>8</v>
      </c>
      <c r="BX5" s="31">
        <v>0</v>
      </c>
      <c r="BY5" s="31">
        <v>0</v>
      </c>
      <c r="BZ5" s="31">
        <v>0</v>
      </c>
      <c r="CA5" s="31">
        <v>11</v>
      </c>
      <c r="CB5" s="31">
        <v>4</v>
      </c>
      <c r="CC5" s="31">
        <v>0</v>
      </c>
      <c r="CD5" s="31">
        <v>1</v>
      </c>
      <c r="CE5" s="31">
        <v>0</v>
      </c>
      <c r="CF5" s="31">
        <v>1</v>
      </c>
      <c r="CG5" s="31">
        <v>0</v>
      </c>
      <c r="CH5" s="31">
        <v>0</v>
      </c>
      <c r="CI5" s="31">
        <v>2</v>
      </c>
      <c r="CJ5" s="31">
        <v>0</v>
      </c>
      <c r="CK5" s="31">
        <v>0</v>
      </c>
      <c r="CL5" s="31">
        <v>0</v>
      </c>
      <c r="CM5" s="31">
        <v>0</v>
      </c>
      <c r="CN5" s="31">
        <v>0</v>
      </c>
      <c r="CO5" s="31">
        <v>1</v>
      </c>
      <c r="CP5" s="31">
        <v>0</v>
      </c>
      <c r="CQ5" s="31">
        <v>1</v>
      </c>
      <c r="CR5" s="31">
        <v>0</v>
      </c>
      <c r="CS5" s="31">
        <v>0</v>
      </c>
      <c r="CT5" s="31">
        <v>0</v>
      </c>
      <c r="CU5" s="31">
        <v>0</v>
      </c>
      <c r="CV5" s="31">
        <v>0</v>
      </c>
      <c r="CW5" s="31">
        <v>0</v>
      </c>
      <c r="CX5" s="31">
        <v>0</v>
      </c>
      <c r="CY5" s="31">
        <v>0</v>
      </c>
      <c r="CZ5" s="31">
        <v>0</v>
      </c>
      <c r="DA5" s="31">
        <v>0</v>
      </c>
      <c r="DB5" s="31">
        <v>0</v>
      </c>
      <c r="DC5" s="31">
        <v>0</v>
      </c>
      <c r="DD5" s="31">
        <v>0</v>
      </c>
      <c r="DE5" s="31">
        <v>0</v>
      </c>
      <c r="DF5" s="31">
        <v>0</v>
      </c>
      <c r="DG5" s="31">
        <v>0</v>
      </c>
      <c r="DH5" s="31">
        <v>0</v>
      </c>
      <c r="DI5" s="31">
        <v>0</v>
      </c>
      <c r="DJ5" s="31">
        <v>0</v>
      </c>
      <c r="DK5" s="31">
        <v>0</v>
      </c>
      <c r="DL5" s="31">
        <v>0</v>
      </c>
      <c r="DM5" s="31">
        <v>0</v>
      </c>
      <c r="DN5" s="31">
        <v>0</v>
      </c>
      <c r="DO5" s="31">
        <v>0</v>
      </c>
      <c r="DP5" s="31">
        <v>0</v>
      </c>
      <c r="DQ5" s="31">
        <v>0</v>
      </c>
      <c r="DR5" s="31">
        <v>0</v>
      </c>
      <c r="DS5" s="31">
        <v>0</v>
      </c>
      <c r="DT5" s="31">
        <v>0</v>
      </c>
      <c r="DU5" s="31">
        <v>0</v>
      </c>
      <c r="DV5" s="31">
        <v>0</v>
      </c>
      <c r="DW5" s="31">
        <v>0</v>
      </c>
      <c r="DX5" s="31">
        <v>0</v>
      </c>
      <c r="DY5" s="31">
        <v>0</v>
      </c>
      <c r="DZ5" s="31">
        <v>6</v>
      </c>
      <c r="EA5" s="31">
        <v>1</v>
      </c>
      <c r="EB5" s="31" t="s">
        <v>409</v>
      </c>
      <c r="EC5" s="31">
        <v>1</v>
      </c>
      <c r="ED5" s="31" t="s">
        <v>371</v>
      </c>
      <c r="EE5" s="31" t="s">
        <v>378</v>
      </c>
      <c r="EF5" s="31">
        <v>1</v>
      </c>
      <c r="EG5" s="31">
        <v>1</v>
      </c>
      <c r="EH5" s="31">
        <v>1</v>
      </c>
      <c r="EI5" s="31" t="s">
        <v>371</v>
      </c>
      <c r="EJ5" s="31" t="s">
        <v>371</v>
      </c>
      <c r="EK5" s="31">
        <v>5792</v>
      </c>
      <c r="EL5" s="31">
        <v>101.43</v>
      </c>
      <c r="EM5" s="31">
        <v>13</v>
      </c>
      <c r="EN5" s="31">
        <v>13</v>
      </c>
      <c r="EO5" s="34">
        <v>5807</v>
      </c>
      <c r="EP5" s="33">
        <v>101.4</v>
      </c>
      <c r="EQ5" s="34">
        <v>13</v>
      </c>
      <c r="ER5" s="34">
        <v>13</v>
      </c>
    </row>
    <row r="6" spans="1:148" s="35" customFormat="1" ht="36">
      <c r="A6" s="31" t="s">
        <v>390</v>
      </c>
      <c r="B6" s="31" t="s">
        <v>410</v>
      </c>
      <c r="C6" s="31">
        <v>1</v>
      </c>
      <c r="D6" s="31" t="s">
        <v>411</v>
      </c>
      <c r="E6" s="31" t="s">
        <v>412</v>
      </c>
      <c r="F6" s="31">
        <v>2</v>
      </c>
      <c r="G6" s="31">
        <v>56992</v>
      </c>
      <c r="H6" s="31" t="s">
        <v>413</v>
      </c>
      <c r="I6" s="31" t="s">
        <v>414</v>
      </c>
      <c r="J6" s="31" t="s">
        <v>415</v>
      </c>
      <c r="K6" s="31" t="s">
        <v>327</v>
      </c>
      <c r="L6" s="31" t="s">
        <v>323</v>
      </c>
      <c r="M6" s="31" t="s">
        <v>332</v>
      </c>
      <c r="N6" s="31" t="s">
        <v>416</v>
      </c>
      <c r="O6" s="31"/>
      <c r="P6" s="31">
        <v>468008187</v>
      </c>
      <c r="Q6" s="31" t="s">
        <v>417</v>
      </c>
      <c r="R6" s="31" t="s">
        <v>323</v>
      </c>
      <c r="S6" s="31" t="s">
        <v>332</v>
      </c>
      <c r="T6" s="31" t="s">
        <v>416</v>
      </c>
      <c r="U6" s="31"/>
      <c r="V6" s="31">
        <v>777104121</v>
      </c>
      <c r="W6" s="31" t="s">
        <v>417</v>
      </c>
      <c r="X6" s="31">
        <v>2</v>
      </c>
      <c r="Y6" s="31">
        <v>0</v>
      </c>
      <c r="Z6" s="31">
        <v>2</v>
      </c>
      <c r="AA6" s="31">
        <v>2</v>
      </c>
      <c r="AB6" s="31">
        <v>0</v>
      </c>
      <c r="AC6" s="31">
        <v>2</v>
      </c>
      <c r="AD6" s="32" t="str">
        <f t="shared" si="0"/>
        <v>A</v>
      </c>
      <c r="AE6" s="31">
        <v>2</v>
      </c>
      <c r="AF6" s="32" t="str">
        <f t="shared" si="1"/>
        <v>A</v>
      </c>
      <c r="AG6" s="31">
        <v>0</v>
      </c>
      <c r="AH6" s="31">
        <v>1</v>
      </c>
      <c r="AI6" s="31">
        <v>0</v>
      </c>
      <c r="AJ6" s="31">
        <v>1</v>
      </c>
      <c r="AK6" s="31">
        <v>2</v>
      </c>
      <c r="AL6" s="32" t="str">
        <f t="shared" si="2"/>
        <v>A</v>
      </c>
      <c r="AM6" s="31">
        <v>0</v>
      </c>
      <c r="AN6" s="31">
        <v>1</v>
      </c>
      <c r="AO6" s="31">
        <v>1</v>
      </c>
      <c r="AP6" s="31">
        <v>2</v>
      </c>
      <c r="AQ6" s="32" t="str">
        <f t="shared" si="3"/>
        <v>A</v>
      </c>
      <c r="AR6" s="31">
        <v>0</v>
      </c>
      <c r="AS6" s="31">
        <v>0</v>
      </c>
      <c r="AT6" s="31">
        <v>1</v>
      </c>
      <c r="AU6" s="31">
        <v>0</v>
      </c>
      <c r="AV6" s="31">
        <v>0</v>
      </c>
      <c r="AW6" s="31">
        <v>1</v>
      </c>
      <c r="AX6" s="31">
        <v>2</v>
      </c>
      <c r="AY6" s="32" t="str">
        <f t="shared" si="4"/>
        <v>A</v>
      </c>
      <c r="AZ6" s="31">
        <v>1</v>
      </c>
      <c r="BA6" s="31">
        <v>1</v>
      </c>
      <c r="BB6" s="31">
        <v>0</v>
      </c>
      <c r="BC6" s="31">
        <v>1</v>
      </c>
      <c r="BD6" s="31">
        <v>0</v>
      </c>
      <c r="BE6" s="31">
        <v>0</v>
      </c>
      <c r="BF6" s="31">
        <v>0</v>
      </c>
      <c r="BG6" s="31">
        <v>10</v>
      </c>
      <c r="BH6" s="31">
        <v>0</v>
      </c>
      <c r="BI6" s="31">
        <v>1</v>
      </c>
      <c r="BJ6" s="31">
        <v>0</v>
      </c>
      <c r="BK6" s="31">
        <v>3</v>
      </c>
      <c r="BL6" s="31">
        <v>18</v>
      </c>
      <c r="BM6" s="31">
        <v>7</v>
      </c>
      <c r="BN6" s="31">
        <v>1</v>
      </c>
      <c r="BO6" s="31">
        <v>6</v>
      </c>
      <c r="BP6" s="31">
        <v>21</v>
      </c>
      <c r="BQ6" s="31">
        <v>1</v>
      </c>
      <c r="BR6" s="31">
        <v>0</v>
      </c>
      <c r="BS6" s="31">
        <v>4</v>
      </c>
      <c r="BT6" s="31">
        <v>3</v>
      </c>
      <c r="BU6" s="31">
        <v>0</v>
      </c>
      <c r="BV6" s="31">
        <v>12</v>
      </c>
      <c r="BW6" s="31">
        <v>10</v>
      </c>
      <c r="BX6" s="31">
        <v>0</v>
      </c>
      <c r="BY6" s="31">
        <v>0</v>
      </c>
      <c r="BZ6" s="31">
        <v>0</v>
      </c>
      <c r="CA6" s="31">
        <v>15</v>
      </c>
      <c r="CB6" s="31">
        <v>2</v>
      </c>
      <c r="CC6" s="31">
        <v>1</v>
      </c>
      <c r="CD6" s="31">
        <v>1</v>
      </c>
      <c r="CE6" s="31">
        <v>2</v>
      </c>
      <c r="CF6" s="31">
        <v>1</v>
      </c>
      <c r="CG6" s="31">
        <v>2</v>
      </c>
      <c r="CH6" s="31">
        <v>0</v>
      </c>
      <c r="CI6" s="31">
        <v>0</v>
      </c>
      <c r="CJ6" s="31">
        <v>0</v>
      </c>
      <c r="CK6" s="31">
        <v>0</v>
      </c>
      <c r="CL6" s="31">
        <v>0</v>
      </c>
      <c r="CM6" s="31">
        <v>0</v>
      </c>
      <c r="CN6" s="31">
        <v>0</v>
      </c>
      <c r="CO6" s="31">
        <v>1</v>
      </c>
      <c r="CP6" s="31">
        <v>0</v>
      </c>
      <c r="CQ6" s="31">
        <v>0</v>
      </c>
      <c r="CR6" s="31">
        <v>0</v>
      </c>
      <c r="CS6" s="31">
        <v>5</v>
      </c>
      <c r="CT6" s="31">
        <v>1</v>
      </c>
      <c r="CU6" s="31">
        <v>0</v>
      </c>
      <c r="CV6" s="31">
        <v>0</v>
      </c>
      <c r="CW6" s="31">
        <v>0</v>
      </c>
      <c r="CX6" s="31">
        <v>0</v>
      </c>
      <c r="CY6" s="31">
        <v>0</v>
      </c>
      <c r="CZ6" s="31">
        <v>0</v>
      </c>
      <c r="DA6" s="31">
        <v>0</v>
      </c>
      <c r="DB6" s="31">
        <v>0</v>
      </c>
      <c r="DC6" s="31">
        <v>0</v>
      </c>
      <c r="DD6" s="31">
        <v>0</v>
      </c>
      <c r="DE6" s="31">
        <v>0</v>
      </c>
      <c r="DF6" s="31">
        <v>0</v>
      </c>
      <c r="DG6" s="31">
        <v>0</v>
      </c>
      <c r="DH6" s="31">
        <v>0</v>
      </c>
      <c r="DI6" s="31">
        <v>0</v>
      </c>
      <c r="DJ6" s="31">
        <v>0</v>
      </c>
      <c r="DK6" s="31">
        <v>0</v>
      </c>
      <c r="DL6" s="31">
        <v>0</v>
      </c>
      <c r="DM6" s="31">
        <v>0</v>
      </c>
      <c r="DN6" s="31">
        <v>3</v>
      </c>
      <c r="DO6" s="31">
        <v>0</v>
      </c>
      <c r="DP6" s="31">
        <v>0</v>
      </c>
      <c r="DQ6" s="31">
        <v>0</v>
      </c>
      <c r="DR6" s="31">
        <v>0</v>
      </c>
      <c r="DS6" s="31">
        <v>0</v>
      </c>
      <c r="DT6" s="31">
        <v>2</v>
      </c>
      <c r="DU6" s="31">
        <v>0</v>
      </c>
      <c r="DV6" s="31">
        <v>0</v>
      </c>
      <c r="DW6" s="31">
        <v>0</v>
      </c>
      <c r="DX6" s="31">
        <v>0</v>
      </c>
      <c r="DY6" s="31">
        <v>5</v>
      </c>
      <c r="DZ6" s="31">
        <v>16</v>
      </c>
      <c r="EA6" s="31">
        <v>1</v>
      </c>
      <c r="EB6" s="31" t="s">
        <v>418</v>
      </c>
      <c r="EC6" s="31">
        <v>2</v>
      </c>
      <c r="ED6" s="31" t="s">
        <v>419</v>
      </c>
      <c r="EE6" s="31" t="s">
        <v>420</v>
      </c>
      <c r="EF6" s="31">
        <v>1</v>
      </c>
      <c r="EG6" s="31">
        <v>1</v>
      </c>
      <c r="EH6" s="31">
        <v>1</v>
      </c>
      <c r="EI6" s="31" t="s">
        <v>421</v>
      </c>
      <c r="EJ6" s="31" t="s">
        <v>422</v>
      </c>
      <c r="EK6" s="31">
        <v>3913</v>
      </c>
      <c r="EL6" s="31">
        <v>75.424187000000003</v>
      </c>
      <c r="EM6" s="31">
        <v>6</v>
      </c>
      <c r="EN6" s="31">
        <v>6</v>
      </c>
      <c r="EO6" s="34">
        <v>3913</v>
      </c>
      <c r="EP6" s="33">
        <v>75.42</v>
      </c>
      <c r="EQ6" s="34">
        <v>6</v>
      </c>
      <c r="ER6" s="34">
        <v>6</v>
      </c>
    </row>
    <row r="7" spans="1:148" s="35" customFormat="1" ht="120">
      <c r="A7" s="31" t="s">
        <v>390</v>
      </c>
      <c r="B7" s="31" t="s">
        <v>423</v>
      </c>
      <c r="C7" s="31">
        <v>1</v>
      </c>
      <c r="D7" s="31" t="s">
        <v>424</v>
      </c>
      <c r="E7" s="31" t="s">
        <v>423</v>
      </c>
      <c r="F7" s="31">
        <v>268</v>
      </c>
      <c r="G7" s="31">
        <v>56161</v>
      </c>
      <c r="H7" s="31" t="s">
        <v>425</v>
      </c>
      <c r="I7" s="31" t="s">
        <v>426</v>
      </c>
      <c r="J7" s="31" t="s">
        <v>427</v>
      </c>
      <c r="K7" s="31" t="s">
        <v>428</v>
      </c>
      <c r="L7" s="31" t="s">
        <v>342</v>
      </c>
      <c r="M7" s="31" t="s">
        <v>346</v>
      </c>
      <c r="N7" s="31" t="s">
        <v>429</v>
      </c>
      <c r="O7" s="31"/>
      <c r="P7" s="31">
        <v>465322615</v>
      </c>
      <c r="Q7" s="31" t="s">
        <v>430</v>
      </c>
      <c r="R7" s="31" t="s">
        <v>342</v>
      </c>
      <c r="S7" s="31" t="s">
        <v>346</v>
      </c>
      <c r="T7" s="31" t="s">
        <v>429</v>
      </c>
      <c r="U7" s="31"/>
      <c r="V7" s="31">
        <v>465322615</v>
      </c>
      <c r="W7" s="31" t="s">
        <v>430</v>
      </c>
      <c r="X7" s="31">
        <v>2</v>
      </c>
      <c r="Y7" s="31">
        <v>1</v>
      </c>
      <c r="Z7" s="31">
        <v>3</v>
      </c>
      <c r="AA7" s="31"/>
      <c r="AB7" s="31"/>
      <c r="AC7" s="31">
        <v>0</v>
      </c>
      <c r="AD7" s="32" t="str">
        <f t="shared" si="0"/>
        <v>A</v>
      </c>
      <c r="AE7" s="31">
        <v>2</v>
      </c>
      <c r="AF7" s="32" t="str">
        <f t="shared" si="1"/>
        <v>A</v>
      </c>
      <c r="AG7" s="31"/>
      <c r="AH7" s="31">
        <v>1</v>
      </c>
      <c r="AI7" s="31">
        <v>1</v>
      </c>
      <c r="AJ7" s="31"/>
      <c r="AK7" s="31">
        <v>2</v>
      </c>
      <c r="AL7" s="32" t="str">
        <f t="shared" si="2"/>
        <v>A</v>
      </c>
      <c r="AM7" s="31"/>
      <c r="AN7" s="31"/>
      <c r="AO7" s="31">
        <v>2</v>
      </c>
      <c r="AP7" s="31">
        <v>2</v>
      </c>
      <c r="AQ7" s="32" t="str">
        <f t="shared" si="3"/>
        <v>A</v>
      </c>
      <c r="AR7" s="31"/>
      <c r="AS7" s="31"/>
      <c r="AT7" s="31">
        <v>1</v>
      </c>
      <c r="AU7" s="31">
        <v>1</v>
      </c>
      <c r="AV7" s="31"/>
      <c r="AW7" s="31"/>
      <c r="AX7" s="31">
        <v>2</v>
      </c>
      <c r="AY7" s="32" t="str">
        <f t="shared" si="4"/>
        <v>A</v>
      </c>
      <c r="AZ7" s="31">
        <v>0</v>
      </c>
      <c r="BA7" s="31">
        <v>1</v>
      </c>
      <c r="BB7" s="31">
        <v>0</v>
      </c>
      <c r="BC7" s="31">
        <v>1</v>
      </c>
      <c r="BD7" s="31">
        <v>2</v>
      </c>
      <c r="BE7" s="31">
        <v>0</v>
      </c>
      <c r="BF7" s="31">
        <v>0</v>
      </c>
      <c r="BG7" s="31">
        <v>9</v>
      </c>
      <c r="BH7" s="31">
        <v>0</v>
      </c>
      <c r="BI7" s="31">
        <v>9</v>
      </c>
      <c r="BJ7" s="31">
        <v>0</v>
      </c>
      <c r="BK7" s="31">
        <v>0</v>
      </c>
      <c r="BL7" s="31">
        <v>13</v>
      </c>
      <c r="BM7" s="31">
        <v>7</v>
      </c>
      <c r="BN7" s="31">
        <v>3</v>
      </c>
      <c r="BO7" s="31">
        <v>8</v>
      </c>
      <c r="BP7" s="31">
        <v>16</v>
      </c>
      <c r="BQ7" s="31">
        <v>0</v>
      </c>
      <c r="BR7" s="31">
        <v>0</v>
      </c>
      <c r="BS7" s="31">
        <v>8</v>
      </c>
      <c r="BT7" s="31">
        <v>0</v>
      </c>
      <c r="BU7" s="31">
        <v>1</v>
      </c>
      <c r="BV7" s="31">
        <v>24</v>
      </c>
      <c r="BW7" s="31">
        <v>5</v>
      </c>
      <c r="BX7" s="31">
        <v>0</v>
      </c>
      <c r="BY7" s="31">
        <v>0</v>
      </c>
      <c r="BZ7" s="31">
        <v>0</v>
      </c>
      <c r="CA7" s="31">
        <v>0</v>
      </c>
      <c r="CB7" s="31">
        <v>0</v>
      </c>
      <c r="CC7" s="31">
        <v>0</v>
      </c>
      <c r="CD7" s="31">
        <v>1</v>
      </c>
      <c r="CE7" s="31">
        <v>5</v>
      </c>
      <c r="CF7" s="31">
        <v>0</v>
      </c>
      <c r="CG7" s="31">
        <v>3</v>
      </c>
      <c r="CH7" s="31">
        <v>0</v>
      </c>
      <c r="CI7" s="31">
        <v>0</v>
      </c>
      <c r="CJ7" s="31">
        <v>0</v>
      </c>
      <c r="CK7" s="31">
        <v>0</v>
      </c>
      <c r="CL7" s="31">
        <v>0</v>
      </c>
      <c r="CM7" s="31">
        <v>0</v>
      </c>
      <c r="CN7" s="31">
        <v>0</v>
      </c>
      <c r="CO7" s="31">
        <v>0</v>
      </c>
      <c r="CP7" s="31">
        <v>3</v>
      </c>
      <c r="CQ7" s="31">
        <v>0</v>
      </c>
      <c r="CR7" s="31">
        <v>0</v>
      </c>
      <c r="CS7" s="31">
        <v>15</v>
      </c>
      <c r="CT7" s="31">
        <v>0</v>
      </c>
      <c r="CU7" s="31">
        <v>0</v>
      </c>
      <c r="CV7" s="31">
        <v>0</v>
      </c>
      <c r="CW7" s="31">
        <v>8</v>
      </c>
      <c r="CX7" s="31">
        <v>0</v>
      </c>
      <c r="CY7" s="31">
        <v>2</v>
      </c>
      <c r="CZ7" s="31">
        <v>0</v>
      </c>
      <c r="DA7" s="31">
        <v>0</v>
      </c>
      <c r="DB7" s="31">
        <v>0</v>
      </c>
      <c r="DC7" s="31">
        <v>0</v>
      </c>
      <c r="DD7" s="31">
        <v>0</v>
      </c>
      <c r="DE7" s="31">
        <v>0</v>
      </c>
      <c r="DF7" s="31">
        <v>0</v>
      </c>
      <c r="DG7" s="31">
        <v>0</v>
      </c>
      <c r="DH7" s="31">
        <v>0</v>
      </c>
      <c r="DI7" s="31">
        <v>0</v>
      </c>
      <c r="DJ7" s="31">
        <v>0</v>
      </c>
      <c r="DK7" s="31">
        <v>0</v>
      </c>
      <c r="DL7" s="31">
        <v>0</v>
      </c>
      <c r="DM7" s="31">
        <v>0</v>
      </c>
      <c r="DN7" s="31">
        <v>0</v>
      </c>
      <c r="DO7" s="31">
        <v>0</v>
      </c>
      <c r="DP7" s="31">
        <v>0</v>
      </c>
      <c r="DQ7" s="31">
        <v>0</v>
      </c>
      <c r="DR7" s="31">
        <v>0</v>
      </c>
      <c r="DS7" s="31">
        <v>0</v>
      </c>
      <c r="DT7" s="31">
        <v>1</v>
      </c>
      <c r="DU7" s="31">
        <v>0</v>
      </c>
      <c r="DV7" s="31">
        <v>1</v>
      </c>
      <c r="DW7" s="31">
        <v>0</v>
      </c>
      <c r="DX7" s="31">
        <v>0</v>
      </c>
      <c r="DY7" s="31">
        <v>0</v>
      </c>
      <c r="DZ7" s="31">
        <v>13</v>
      </c>
      <c r="EA7" s="31">
        <v>1</v>
      </c>
      <c r="EB7" s="31" t="s">
        <v>431</v>
      </c>
      <c r="EC7" s="31">
        <v>1</v>
      </c>
      <c r="ED7" s="31"/>
      <c r="EE7" s="31"/>
      <c r="EF7" s="31">
        <v>1</v>
      </c>
      <c r="EG7" s="31">
        <v>1</v>
      </c>
      <c r="EH7" s="31">
        <v>1</v>
      </c>
      <c r="EI7" s="31"/>
      <c r="EJ7" s="31" t="s">
        <v>432</v>
      </c>
      <c r="EK7" s="31">
        <v>3087</v>
      </c>
      <c r="EL7" s="31">
        <v>47.38832</v>
      </c>
      <c r="EM7" s="31">
        <v>1</v>
      </c>
      <c r="EN7" s="31">
        <v>1</v>
      </c>
      <c r="EO7" s="34">
        <v>3088</v>
      </c>
      <c r="EP7" s="33">
        <v>47.39</v>
      </c>
      <c r="EQ7" s="34">
        <v>1</v>
      </c>
      <c r="ER7" s="34">
        <v>1</v>
      </c>
    </row>
    <row r="8" spans="1:148" s="35" customFormat="1" ht="36">
      <c r="A8" s="31" t="s">
        <v>390</v>
      </c>
      <c r="B8" s="31" t="s">
        <v>433</v>
      </c>
      <c r="C8" s="31">
        <v>3</v>
      </c>
      <c r="D8" s="31" t="s">
        <v>434</v>
      </c>
      <c r="E8" s="31" t="s">
        <v>435</v>
      </c>
      <c r="F8" s="31">
        <v>78</v>
      </c>
      <c r="G8" s="31">
        <v>56002</v>
      </c>
      <c r="H8" s="31" t="s">
        <v>433</v>
      </c>
      <c r="I8" s="31" t="s">
        <v>436</v>
      </c>
      <c r="J8" s="31" t="s">
        <v>437</v>
      </c>
      <c r="K8" s="31" t="s">
        <v>324</v>
      </c>
      <c r="L8" s="31" t="s">
        <v>323</v>
      </c>
      <c r="M8" s="31" t="s">
        <v>332</v>
      </c>
      <c r="N8" s="31" t="s">
        <v>438</v>
      </c>
      <c r="O8" s="31"/>
      <c r="P8" s="31">
        <v>465500191</v>
      </c>
      <c r="Q8" s="31" t="s">
        <v>439</v>
      </c>
      <c r="R8" s="31" t="s">
        <v>323</v>
      </c>
      <c r="S8" s="31" t="s">
        <v>332</v>
      </c>
      <c r="T8" s="31" t="s">
        <v>438</v>
      </c>
      <c r="U8" s="31"/>
      <c r="V8" s="31">
        <v>465500191</v>
      </c>
      <c r="W8" s="31" t="s">
        <v>439</v>
      </c>
      <c r="X8" s="31">
        <v>6</v>
      </c>
      <c r="Y8" s="31">
        <v>0</v>
      </c>
      <c r="Z8" s="31">
        <v>6</v>
      </c>
      <c r="AA8" s="31">
        <v>6</v>
      </c>
      <c r="AB8" s="31">
        <v>0</v>
      </c>
      <c r="AC8" s="31">
        <v>6</v>
      </c>
      <c r="AD8" s="32" t="str">
        <f t="shared" si="0"/>
        <v>A</v>
      </c>
      <c r="AE8" s="31">
        <v>6</v>
      </c>
      <c r="AF8" s="32" t="str">
        <f t="shared" si="1"/>
        <v>A</v>
      </c>
      <c r="AG8" s="31">
        <v>0</v>
      </c>
      <c r="AH8" s="31">
        <v>4</v>
      </c>
      <c r="AI8" s="31"/>
      <c r="AJ8" s="31">
        <v>2</v>
      </c>
      <c r="AK8" s="31">
        <v>6</v>
      </c>
      <c r="AL8" s="32" t="str">
        <f t="shared" si="2"/>
        <v>A</v>
      </c>
      <c r="AM8" s="31">
        <v>1</v>
      </c>
      <c r="AN8" s="31"/>
      <c r="AO8" s="31">
        <v>5</v>
      </c>
      <c r="AP8" s="31">
        <v>6</v>
      </c>
      <c r="AQ8" s="32" t="str">
        <f t="shared" si="3"/>
        <v>A</v>
      </c>
      <c r="AR8" s="31"/>
      <c r="AS8" s="31"/>
      <c r="AT8" s="31"/>
      <c r="AU8" s="31">
        <v>5</v>
      </c>
      <c r="AV8" s="31">
        <v>1</v>
      </c>
      <c r="AW8" s="31"/>
      <c r="AX8" s="31">
        <v>6</v>
      </c>
      <c r="AY8" s="32" t="str">
        <f t="shared" si="4"/>
        <v>A</v>
      </c>
      <c r="AZ8" s="31">
        <v>1</v>
      </c>
      <c r="BA8" s="31">
        <v>1</v>
      </c>
      <c r="BB8" s="31">
        <v>1</v>
      </c>
      <c r="BC8" s="31">
        <v>1</v>
      </c>
      <c r="BD8" s="31">
        <v>2</v>
      </c>
      <c r="BE8" s="31">
        <v>0</v>
      </c>
      <c r="BF8" s="31">
        <v>0</v>
      </c>
      <c r="BG8" s="31">
        <v>32</v>
      </c>
      <c r="BH8" s="31">
        <v>1</v>
      </c>
      <c r="BI8" s="31">
        <v>17</v>
      </c>
      <c r="BJ8" s="31">
        <v>0</v>
      </c>
      <c r="BK8" s="31">
        <v>9</v>
      </c>
      <c r="BL8" s="31">
        <v>78</v>
      </c>
      <c r="BM8" s="31">
        <v>17</v>
      </c>
      <c r="BN8" s="31">
        <v>1</v>
      </c>
      <c r="BO8" s="31">
        <v>23</v>
      </c>
      <c r="BP8" s="31">
        <v>34</v>
      </c>
      <c r="BQ8" s="31">
        <v>0</v>
      </c>
      <c r="BR8" s="31">
        <v>0</v>
      </c>
      <c r="BS8" s="31">
        <v>32</v>
      </c>
      <c r="BT8" s="31">
        <v>5</v>
      </c>
      <c r="BU8" s="31">
        <v>0</v>
      </c>
      <c r="BV8" s="31">
        <v>42</v>
      </c>
      <c r="BW8" s="31">
        <v>59</v>
      </c>
      <c r="BX8" s="31">
        <v>0</v>
      </c>
      <c r="BY8" s="31">
        <v>0</v>
      </c>
      <c r="BZ8" s="31">
        <v>1</v>
      </c>
      <c r="CA8" s="31">
        <v>8</v>
      </c>
      <c r="CB8" s="31">
        <v>4</v>
      </c>
      <c r="CC8" s="31">
        <v>4</v>
      </c>
      <c r="CD8" s="31">
        <v>5</v>
      </c>
      <c r="CE8" s="31">
        <v>0</v>
      </c>
      <c r="CF8" s="31">
        <v>1</v>
      </c>
      <c r="CG8" s="31">
        <v>15</v>
      </c>
      <c r="CH8" s="31">
        <v>0</v>
      </c>
      <c r="CI8" s="31">
        <v>1</v>
      </c>
      <c r="CJ8" s="31">
        <v>1</v>
      </c>
      <c r="CK8" s="31">
        <v>2</v>
      </c>
      <c r="CL8" s="31">
        <v>0</v>
      </c>
      <c r="CM8" s="31">
        <v>0</v>
      </c>
      <c r="CN8" s="31">
        <v>0</v>
      </c>
      <c r="CO8" s="31">
        <v>0</v>
      </c>
      <c r="CP8" s="31">
        <v>2</v>
      </c>
      <c r="CQ8" s="31">
        <v>1</v>
      </c>
      <c r="CR8" s="31">
        <v>0</v>
      </c>
      <c r="CS8" s="31">
        <v>33</v>
      </c>
      <c r="CT8" s="31">
        <v>1</v>
      </c>
      <c r="CU8" s="31">
        <v>0</v>
      </c>
      <c r="CV8" s="31">
        <v>0</v>
      </c>
      <c r="CW8" s="31">
        <v>41</v>
      </c>
      <c r="CX8" s="31">
        <v>5</v>
      </c>
      <c r="CY8" s="31">
        <v>4</v>
      </c>
      <c r="CZ8" s="31">
        <v>0</v>
      </c>
      <c r="DA8" s="31">
        <v>0</v>
      </c>
      <c r="DB8" s="31">
        <v>0</v>
      </c>
      <c r="DC8" s="31">
        <v>0</v>
      </c>
      <c r="DD8" s="31">
        <v>0</v>
      </c>
      <c r="DE8" s="31">
        <v>0</v>
      </c>
      <c r="DF8" s="31">
        <v>0</v>
      </c>
      <c r="DG8" s="31">
        <v>0</v>
      </c>
      <c r="DH8" s="31">
        <v>0</v>
      </c>
      <c r="DI8" s="31">
        <v>0</v>
      </c>
      <c r="DJ8" s="31">
        <v>0</v>
      </c>
      <c r="DK8" s="31">
        <v>0</v>
      </c>
      <c r="DL8" s="31">
        <v>0</v>
      </c>
      <c r="DM8" s="31">
        <v>0</v>
      </c>
      <c r="DN8" s="31">
        <v>8</v>
      </c>
      <c r="DO8" s="31">
        <v>0</v>
      </c>
      <c r="DP8" s="31">
        <v>0</v>
      </c>
      <c r="DQ8" s="31">
        <v>0</v>
      </c>
      <c r="DR8" s="31">
        <v>0</v>
      </c>
      <c r="DS8" s="31">
        <v>0</v>
      </c>
      <c r="DT8" s="31">
        <v>1</v>
      </c>
      <c r="DU8" s="31">
        <v>0</v>
      </c>
      <c r="DV8" s="31">
        <v>0</v>
      </c>
      <c r="DW8" s="31">
        <v>1</v>
      </c>
      <c r="DX8" s="31">
        <v>0</v>
      </c>
      <c r="DY8" s="31">
        <v>0</v>
      </c>
      <c r="DZ8" s="31">
        <v>151</v>
      </c>
      <c r="EA8" s="31">
        <v>1</v>
      </c>
      <c r="EB8" s="31" t="s">
        <v>440</v>
      </c>
      <c r="EC8" s="31">
        <v>1</v>
      </c>
      <c r="ED8" s="31" t="s">
        <v>441</v>
      </c>
      <c r="EE8" s="31"/>
      <c r="EF8" s="31">
        <v>1</v>
      </c>
      <c r="EG8" s="31">
        <v>1</v>
      </c>
      <c r="EH8" s="31">
        <v>1</v>
      </c>
      <c r="EI8" s="31"/>
      <c r="EJ8" s="31" t="s">
        <v>442</v>
      </c>
      <c r="EK8" s="31">
        <v>18496</v>
      </c>
      <c r="EL8" s="31">
        <v>79.709146000000004</v>
      </c>
      <c r="EM8" s="31">
        <v>5</v>
      </c>
      <c r="EN8" s="31">
        <v>5</v>
      </c>
      <c r="EO8" s="34">
        <v>18382</v>
      </c>
      <c r="EP8" s="33">
        <v>79.709999999999994</v>
      </c>
      <c r="EQ8" s="34">
        <v>5</v>
      </c>
      <c r="ER8" s="34">
        <v>5</v>
      </c>
    </row>
    <row r="9" spans="1:148" s="35" customFormat="1" ht="72">
      <c r="A9" s="31" t="s">
        <v>390</v>
      </c>
      <c r="B9" s="31" t="s">
        <v>443</v>
      </c>
      <c r="C9" s="31">
        <v>1</v>
      </c>
      <c r="D9" s="31" t="s">
        <v>444</v>
      </c>
      <c r="E9" s="31" t="s">
        <v>365</v>
      </c>
      <c r="F9" s="31">
        <v>25</v>
      </c>
      <c r="G9" s="31">
        <v>53303</v>
      </c>
      <c r="H9" s="31" t="s">
        <v>445</v>
      </c>
      <c r="I9" s="31" t="s">
        <v>446</v>
      </c>
      <c r="J9" s="31" t="s">
        <v>447</v>
      </c>
      <c r="K9" s="31" t="s">
        <v>448</v>
      </c>
      <c r="L9" s="31"/>
      <c r="M9" s="31" t="s">
        <v>318</v>
      </c>
      <c r="N9" s="31" t="s">
        <v>449</v>
      </c>
      <c r="O9" s="31"/>
      <c r="P9" s="31">
        <v>466799415</v>
      </c>
      <c r="Q9" s="31" t="s">
        <v>450</v>
      </c>
      <c r="R9" s="31"/>
      <c r="S9" s="31" t="s">
        <v>318</v>
      </c>
      <c r="T9" s="31" t="s">
        <v>449</v>
      </c>
      <c r="U9" s="31"/>
      <c r="V9" s="31">
        <v>466799415</v>
      </c>
      <c r="W9" s="31" t="s">
        <v>450</v>
      </c>
      <c r="X9" s="31">
        <v>2</v>
      </c>
      <c r="Y9" s="31"/>
      <c r="Z9" s="31">
        <v>2</v>
      </c>
      <c r="AA9" s="31">
        <v>2</v>
      </c>
      <c r="AB9" s="31"/>
      <c r="AC9" s="31">
        <v>2</v>
      </c>
      <c r="AD9" s="32" t="str">
        <f t="shared" si="0"/>
        <v>A</v>
      </c>
      <c r="AE9" s="31">
        <v>2</v>
      </c>
      <c r="AF9" s="32" t="str">
        <f t="shared" si="1"/>
        <v>A</v>
      </c>
      <c r="AG9" s="31"/>
      <c r="AH9" s="31">
        <v>2</v>
      </c>
      <c r="AI9" s="31"/>
      <c r="AJ9" s="31"/>
      <c r="AK9" s="31">
        <v>2</v>
      </c>
      <c r="AL9" s="32" t="str">
        <f t="shared" si="2"/>
        <v>A</v>
      </c>
      <c r="AM9" s="31"/>
      <c r="AN9" s="31">
        <v>1</v>
      </c>
      <c r="AO9" s="31">
        <v>1</v>
      </c>
      <c r="AP9" s="31">
        <v>2</v>
      </c>
      <c r="AQ9" s="32" t="str">
        <f t="shared" si="3"/>
        <v>A</v>
      </c>
      <c r="AR9" s="31"/>
      <c r="AS9" s="31"/>
      <c r="AT9" s="31"/>
      <c r="AU9" s="31">
        <v>2</v>
      </c>
      <c r="AV9" s="31"/>
      <c r="AW9" s="31"/>
      <c r="AX9" s="31">
        <v>2</v>
      </c>
      <c r="AY9" s="32" t="str">
        <f t="shared" si="4"/>
        <v>A</v>
      </c>
      <c r="AZ9" s="31">
        <v>0</v>
      </c>
      <c r="BA9" s="31">
        <v>1</v>
      </c>
      <c r="BB9" s="31">
        <v>1</v>
      </c>
      <c r="BC9" s="31">
        <v>1</v>
      </c>
      <c r="BD9" s="31">
        <v>6</v>
      </c>
      <c r="BE9" s="31">
        <v>0</v>
      </c>
      <c r="BF9" s="31">
        <v>1</v>
      </c>
      <c r="BG9" s="31">
        <v>1</v>
      </c>
      <c r="BH9" s="31">
        <v>1</v>
      </c>
      <c r="BI9" s="31">
        <v>5</v>
      </c>
      <c r="BJ9" s="31">
        <v>1</v>
      </c>
      <c r="BK9" s="31">
        <v>2</v>
      </c>
      <c r="BL9" s="31">
        <v>19</v>
      </c>
      <c r="BM9" s="31">
        <v>7</v>
      </c>
      <c r="BN9" s="31">
        <v>3</v>
      </c>
      <c r="BO9" s="31">
        <v>11</v>
      </c>
      <c r="BP9" s="31">
        <v>5</v>
      </c>
      <c r="BQ9" s="31">
        <v>1</v>
      </c>
      <c r="BR9" s="31">
        <v>1</v>
      </c>
      <c r="BS9" s="31">
        <v>7</v>
      </c>
      <c r="BT9" s="31">
        <v>3</v>
      </c>
      <c r="BU9" s="31">
        <v>0</v>
      </c>
      <c r="BV9" s="31">
        <v>11</v>
      </c>
      <c r="BW9" s="31">
        <v>8</v>
      </c>
      <c r="BX9" s="31">
        <v>0</v>
      </c>
      <c r="BY9" s="31">
        <v>0</v>
      </c>
      <c r="BZ9" s="31">
        <v>0</v>
      </c>
      <c r="CA9" s="31">
        <v>6</v>
      </c>
      <c r="CB9" s="31">
        <v>3</v>
      </c>
      <c r="CC9" s="31">
        <v>1</v>
      </c>
      <c r="CD9" s="31">
        <v>2</v>
      </c>
      <c r="CE9" s="31">
        <v>0</v>
      </c>
      <c r="CF9" s="31">
        <v>3</v>
      </c>
      <c r="CG9" s="31">
        <v>2</v>
      </c>
      <c r="CH9" s="31">
        <v>0</v>
      </c>
      <c r="CI9" s="31">
        <v>0</v>
      </c>
      <c r="CJ9" s="31">
        <v>0</v>
      </c>
      <c r="CK9" s="31">
        <v>0</v>
      </c>
      <c r="CL9" s="31">
        <v>0</v>
      </c>
      <c r="CM9" s="31">
        <v>0</v>
      </c>
      <c r="CN9" s="31">
        <v>0</v>
      </c>
      <c r="CO9" s="31">
        <v>0</v>
      </c>
      <c r="CP9" s="31">
        <v>0</v>
      </c>
      <c r="CQ9" s="31">
        <v>2</v>
      </c>
      <c r="CR9" s="31">
        <v>0</v>
      </c>
      <c r="CS9" s="31">
        <v>9</v>
      </c>
      <c r="CT9" s="31">
        <v>2</v>
      </c>
      <c r="CU9" s="31">
        <v>0</v>
      </c>
      <c r="CV9" s="31">
        <v>0</v>
      </c>
      <c r="CW9" s="31">
        <v>5</v>
      </c>
      <c r="CX9" s="31">
        <v>3</v>
      </c>
      <c r="CY9" s="31">
        <v>0</v>
      </c>
      <c r="CZ9" s="31">
        <v>0</v>
      </c>
      <c r="DA9" s="31">
        <v>0</v>
      </c>
      <c r="DB9" s="31">
        <v>0</v>
      </c>
      <c r="DC9" s="31">
        <v>0</v>
      </c>
      <c r="DD9" s="31">
        <v>0</v>
      </c>
      <c r="DE9" s="31">
        <v>0</v>
      </c>
      <c r="DF9" s="31">
        <v>0</v>
      </c>
      <c r="DG9" s="31">
        <v>0</v>
      </c>
      <c r="DH9" s="31">
        <v>0</v>
      </c>
      <c r="DI9" s="31">
        <v>0</v>
      </c>
      <c r="DJ9" s="31">
        <v>0</v>
      </c>
      <c r="DK9" s="31">
        <v>0</v>
      </c>
      <c r="DL9" s="31">
        <v>0</v>
      </c>
      <c r="DM9" s="31">
        <v>1</v>
      </c>
      <c r="DN9" s="31">
        <v>0</v>
      </c>
      <c r="DO9" s="31">
        <v>0</v>
      </c>
      <c r="DP9" s="31">
        <v>0</v>
      </c>
      <c r="DQ9" s="31">
        <v>0</v>
      </c>
      <c r="DR9" s="31">
        <v>0</v>
      </c>
      <c r="DS9" s="31">
        <v>0</v>
      </c>
      <c r="DT9" s="31">
        <v>0</v>
      </c>
      <c r="DU9" s="31">
        <v>0</v>
      </c>
      <c r="DV9" s="31">
        <v>0</v>
      </c>
      <c r="DW9" s="31">
        <v>0</v>
      </c>
      <c r="DX9" s="31">
        <v>0</v>
      </c>
      <c r="DY9" s="31">
        <v>0</v>
      </c>
      <c r="DZ9" s="31">
        <v>13</v>
      </c>
      <c r="EA9" s="31">
        <v>1</v>
      </c>
      <c r="EB9" s="31" t="s">
        <v>451</v>
      </c>
      <c r="EC9" s="31">
        <v>2</v>
      </c>
      <c r="ED9" s="31"/>
      <c r="EE9" s="31"/>
      <c r="EF9" s="31">
        <v>1</v>
      </c>
      <c r="EG9" s="31"/>
      <c r="EH9" s="31"/>
      <c r="EI9" s="31"/>
      <c r="EJ9" s="31"/>
      <c r="EK9" s="31">
        <v>3688</v>
      </c>
      <c r="EL9" s="31">
        <v>37.703752999999999</v>
      </c>
      <c r="EM9" s="31">
        <v>5</v>
      </c>
      <c r="EN9" s="31">
        <v>5</v>
      </c>
      <c r="EO9" s="34">
        <v>3658</v>
      </c>
      <c r="EP9" s="33">
        <v>37.700000000000003</v>
      </c>
      <c r="EQ9" s="34">
        <v>5</v>
      </c>
      <c r="ER9" s="34">
        <v>5</v>
      </c>
    </row>
    <row r="10" spans="1:148" s="35" customFormat="1" ht="36">
      <c r="A10" s="31" t="s">
        <v>390</v>
      </c>
      <c r="B10" s="31" t="s">
        <v>452</v>
      </c>
      <c r="C10" s="31">
        <v>1</v>
      </c>
      <c r="D10" s="31" t="s">
        <v>453</v>
      </c>
      <c r="E10" s="31" t="s">
        <v>452</v>
      </c>
      <c r="F10" s="31">
        <v>76</v>
      </c>
      <c r="G10" s="31">
        <v>56153</v>
      </c>
      <c r="H10" s="31" t="s">
        <v>452</v>
      </c>
      <c r="I10" s="31" t="s">
        <v>454</v>
      </c>
      <c r="J10" s="31" t="s">
        <v>455</v>
      </c>
      <c r="K10" s="31" t="s">
        <v>327</v>
      </c>
      <c r="L10" s="31" t="s">
        <v>322</v>
      </c>
      <c r="M10" s="31" t="s">
        <v>332</v>
      </c>
      <c r="N10" s="31" t="s">
        <v>456</v>
      </c>
      <c r="O10" s="31" t="s">
        <v>322</v>
      </c>
      <c r="P10" s="31">
        <v>465393125</v>
      </c>
      <c r="Q10" s="31" t="s">
        <v>457</v>
      </c>
      <c r="R10" s="31" t="s">
        <v>322</v>
      </c>
      <c r="S10" s="31" t="s">
        <v>332</v>
      </c>
      <c r="T10" s="31" t="s">
        <v>456</v>
      </c>
      <c r="U10" s="31" t="s">
        <v>322</v>
      </c>
      <c r="V10" s="31">
        <v>465393125</v>
      </c>
      <c r="W10" s="31" t="s">
        <v>457</v>
      </c>
      <c r="X10" s="31">
        <v>1</v>
      </c>
      <c r="Y10" s="31">
        <v>0</v>
      </c>
      <c r="Z10" s="31">
        <v>1</v>
      </c>
      <c r="AA10" s="31">
        <v>1</v>
      </c>
      <c r="AB10" s="31">
        <v>0</v>
      </c>
      <c r="AC10" s="31">
        <v>1</v>
      </c>
      <c r="AD10" s="32" t="str">
        <f t="shared" si="0"/>
        <v>A</v>
      </c>
      <c r="AE10" s="31">
        <v>1</v>
      </c>
      <c r="AF10" s="32" t="str">
        <f t="shared" si="1"/>
        <v>A</v>
      </c>
      <c r="AG10" s="31">
        <v>0</v>
      </c>
      <c r="AH10" s="31">
        <v>1</v>
      </c>
      <c r="AI10" s="31">
        <v>0</v>
      </c>
      <c r="AJ10" s="31">
        <v>0</v>
      </c>
      <c r="AK10" s="31">
        <v>1</v>
      </c>
      <c r="AL10" s="32" t="str">
        <f t="shared" si="2"/>
        <v>A</v>
      </c>
      <c r="AM10" s="31">
        <v>0</v>
      </c>
      <c r="AN10" s="31">
        <v>0</v>
      </c>
      <c r="AO10" s="31">
        <v>1</v>
      </c>
      <c r="AP10" s="31">
        <v>1</v>
      </c>
      <c r="AQ10" s="32" t="str">
        <f t="shared" si="3"/>
        <v>A</v>
      </c>
      <c r="AR10" s="31">
        <v>0</v>
      </c>
      <c r="AS10" s="31">
        <v>0</v>
      </c>
      <c r="AT10" s="31">
        <v>0</v>
      </c>
      <c r="AU10" s="31">
        <v>1</v>
      </c>
      <c r="AV10" s="31">
        <v>0</v>
      </c>
      <c r="AW10" s="31">
        <v>0</v>
      </c>
      <c r="AX10" s="31">
        <v>1</v>
      </c>
      <c r="AY10" s="32" t="str">
        <f t="shared" si="4"/>
        <v>A</v>
      </c>
      <c r="AZ10" s="31">
        <v>0</v>
      </c>
      <c r="BA10" s="31">
        <v>1</v>
      </c>
      <c r="BB10" s="31">
        <v>0</v>
      </c>
      <c r="BC10" s="31">
        <v>1</v>
      </c>
      <c r="BD10" s="31">
        <v>2</v>
      </c>
      <c r="BE10" s="31">
        <v>0</v>
      </c>
      <c r="BF10" s="31">
        <v>0</v>
      </c>
      <c r="BG10" s="31">
        <v>5</v>
      </c>
      <c r="BH10" s="31">
        <v>2</v>
      </c>
      <c r="BI10" s="31">
        <v>4</v>
      </c>
      <c r="BJ10" s="31">
        <v>0</v>
      </c>
      <c r="BK10" s="31">
        <v>1</v>
      </c>
      <c r="BL10" s="31">
        <v>29</v>
      </c>
      <c r="BM10" s="31">
        <v>6</v>
      </c>
      <c r="BN10" s="31">
        <v>1</v>
      </c>
      <c r="BO10" s="31">
        <v>5</v>
      </c>
      <c r="BP10" s="31">
        <v>1</v>
      </c>
      <c r="BQ10" s="31">
        <v>0</v>
      </c>
      <c r="BR10" s="31">
        <v>0</v>
      </c>
      <c r="BS10" s="31">
        <v>8</v>
      </c>
      <c r="BT10" s="31">
        <v>0</v>
      </c>
      <c r="BU10" s="31">
        <v>1</v>
      </c>
      <c r="BV10" s="31">
        <v>8</v>
      </c>
      <c r="BW10" s="31">
        <v>11</v>
      </c>
      <c r="BX10" s="31">
        <v>1</v>
      </c>
      <c r="BY10" s="31">
        <v>0</v>
      </c>
      <c r="BZ10" s="31">
        <v>1</v>
      </c>
      <c r="CA10" s="31">
        <v>34</v>
      </c>
      <c r="CB10" s="31">
        <v>1</v>
      </c>
      <c r="CC10" s="31">
        <v>0</v>
      </c>
      <c r="CD10" s="31">
        <v>2</v>
      </c>
      <c r="CE10" s="31">
        <v>0</v>
      </c>
      <c r="CF10" s="31">
        <v>0</v>
      </c>
      <c r="CG10" s="31">
        <v>0</v>
      </c>
      <c r="CH10" s="31">
        <v>0</v>
      </c>
      <c r="CI10" s="31">
        <v>0</v>
      </c>
      <c r="CJ10" s="31">
        <v>0</v>
      </c>
      <c r="CK10" s="31">
        <v>0</v>
      </c>
      <c r="CL10" s="31">
        <v>0</v>
      </c>
      <c r="CM10" s="31">
        <v>0</v>
      </c>
      <c r="CN10" s="31">
        <v>0</v>
      </c>
      <c r="CO10" s="31">
        <v>0</v>
      </c>
      <c r="CP10" s="31">
        <v>0</v>
      </c>
      <c r="CQ10" s="31">
        <v>0</v>
      </c>
      <c r="CR10" s="31">
        <v>0</v>
      </c>
      <c r="CS10" s="31">
        <v>7</v>
      </c>
      <c r="CT10" s="31">
        <v>0</v>
      </c>
      <c r="CU10" s="31">
        <v>0</v>
      </c>
      <c r="CV10" s="31">
        <v>0</v>
      </c>
      <c r="CW10" s="31">
        <v>0</v>
      </c>
      <c r="CX10" s="31">
        <v>0</v>
      </c>
      <c r="CY10" s="31">
        <v>0</v>
      </c>
      <c r="CZ10" s="31">
        <v>0</v>
      </c>
      <c r="DA10" s="31">
        <v>0</v>
      </c>
      <c r="DB10" s="31">
        <v>0</v>
      </c>
      <c r="DC10" s="31">
        <v>0</v>
      </c>
      <c r="DD10" s="31">
        <v>0</v>
      </c>
      <c r="DE10" s="31">
        <v>0</v>
      </c>
      <c r="DF10" s="31">
        <v>0</v>
      </c>
      <c r="DG10" s="31">
        <v>0</v>
      </c>
      <c r="DH10" s="31">
        <v>0</v>
      </c>
      <c r="DI10" s="31">
        <v>0</v>
      </c>
      <c r="DJ10" s="31">
        <v>0</v>
      </c>
      <c r="DK10" s="31">
        <v>0</v>
      </c>
      <c r="DL10" s="31">
        <v>0</v>
      </c>
      <c r="DM10" s="31">
        <v>0</v>
      </c>
      <c r="DN10" s="31">
        <v>0</v>
      </c>
      <c r="DO10" s="31">
        <v>0</v>
      </c>
      <c r="DP10" s="31">
        <v>0</v>
      </c>
      <c r="DQ10" s="31">
        <v>0</v>
      </c>
      <c r="DR10" s="31">
        <v>0</v>
      </c>
      <c r="DS10" s="31">
        <v>0</v>
      </c>
      <c r="DT10" s="31">
        <v>0</v>
      </c>
      <c r="DU10" s="31">
        <v>0</v>
      </c>
      <c r="DV10" s="31">
        <v>0</v>
      </c>
      <c r="DW10" s="31">
        <v>0</v>
      </c>
      <c r="DX10" s="31">
        <v>0</v>
      </c>
      <c r="DY10" s="31">
        <v>0</v>
      </c>
      <c r="DZ10" s="31">
        <v>12</v>
      </c>
      <c r="EA10" s="31">
        <v>1</v>
      </c>
      <c r="EB10" s="31" t="s">
        <v>458</v>
      </c>
      <c r="EC10" s="31" t="s">
        <v>382</v>
      </c>
      <c r="ED10" s="31" t="s">
        <v>459</v>
      </c>
      <c r="EE10" s="31" t="s">
        <v>460</v>
      </c>
      <c r="EF10" s="31">
        <v>1</v>
      </c>
      <c r="EG10" s="31">
        <v>1</v>
      </c>
      <c r="EH10" s="31">
        <v>1</v>
      </c>
      <c r="EI10" s="31" t="s">
        <v>322</v>
      </c>
      <c r="EJ10" s="31" t="s">
        <v>461</v>
      </c>
      <c r="EK10" s="31">
        <v>2547</v>
      </c>
      <c r="EL10" s="31">
        <v>35.29</v>
      </c>
      <c r="EM10" s="31">
        <v>3</v>
      </c>
      <c r="EN10" s="31">
        <v>3</v>
      </c>
      <c r="EO10" s="34">
        <v>2539</v>
      </c>
      <c r="EP10" s="33">
        <v>35.299999999999997</v>
      </c>
      <c r="EQ10" s="34">
        <v>3</v>
      </c>
      <c r="ER10" s="34">
        <v>3</v>
      </c>
    </row>
    <row r="11" spans="1:148" s="35" customFormat="1" ht="24">
      <c r="A11" s="31" t="s">
        <v>390</v>
      </c>
      <c r="B11" s="31" t="s">
        <v>462</v>
      </c>
      <c r="C11" s="31">
        <v>1</v>
      </c>
      <c r="D11" s="31" t="s">
        <v>463</v>
      </c>
      <c r="E11" s="36" t="s">
        <v>462</v>
      </c>
      <c r="F11" s="31">
        <v>380</v>
      </c>
      <c r="G11" s="31">
        <v>56102</v>
      </c>
      <c r="H11" s="31" t="s">
        <v>462</v>
      </c>
      <c r="I11" s="31" t="s">
        <v>464</v>
      </c>
      <c r="J11" s="31" t="s">
        <v>465</v>
      </c>
      <c r="K11" s="31" t="s">
        <v>327</v>
      </c>
      <c r="L11" s="31"/>
      <c r="M11" s="31" t="s">
        <v>332</v>
      </c>
      <c r="N11" s="31" t="s">
        <v>466</v>
      </c>
      <c r="O11" s="31"/>
      <c r="P11" s="31" t="s">
        <v>467</v>
      </c>
      <c r="Q11" s="31" t="s">
        <v>468</v>
      </c>
      <c r="R11" s="31"/>
      <c r="S11" s="31"/>
      <c r="T11" s="31"/>
      <c r="U11" s="31"/>
      <c r="V11" s="31"/>
      <c r="W11" s="31"/>
      <c r="X11" s="31">
        <v>1</v>
      </c>
      <c r="Y11" s="31"/>
      <c r="Z11" s="31">
        <v>1</v>
      </c>
      <c r="AA11" s="31"/>
      <c r="AB11" s="31"/>
      <c r="AC11" s="31">
        <v>0</v>
      </c>
      <c r="AD11" s="32" t="str">
        <f t="shared" si="0"/>
        <v>A</v>
      </c>
      <c r="AE11" s="31">
        <v>1</v>
      </c>
      <c r="AF11" s="32" t="str">
        <f t="shared" si="1"/>
        <v>A</v>
      </c>
      <c r="AG11" s="31"/>
      <c r="AH11" s="31">
        <v>1</v>
      </c>
      <c r="AI11" s="31"/>
      <c r="AJ11" s="31"/>
      <c r="AK11" s="31">
        <v>1</v>
      </c>
      <c r="AL11" s="32" t="str">
        <f t="shared" si="2"/>
        <v>A</v>
      </c>
      <c r="AM11" s="31"/>
      <c r="AN11" s="31"/>
      <c r="AO11" s="31">
        <v>1</v>
      </c>
      <c r="AP11" s="31">
        <v>1</v>
      </c>
      <c r="AQ11" s="32" t="str">
        <f t="shared" si="3"/>
        <v>A</v>
      </c>
      <c r="AR11" s="31"/>
      <c r="AS11" s="31"/>
      <c r="AT11" s="31"/>
      <c r="AU11" s="31">
        <v>1</v>
      </c>
      <c r="AV11" s="31"/>
      <c r="AW11" s="31"/>
      <c r="AX11" s="31">
        <v>1</v>
      </c>
      <c r="AY11" s="32" t="str">
        <f t="shared" si="4"/>
        <v>A</v>
      </c>
      <c r="AZ11" s="31">
        <v>1</v>
      </c>
      <c r="BA11" s="31">
        <v>1</v>
      </c>
      <c r="BB11" s="31">
        <v>0</v>
      </c>
      <c r="BC11" s="31">
        <v>1</v>
      </c>
      <c r="BD11" s="31">
        <v>1</v>
      </c>
      <c r="BE11" s="31">
        <v>0</v>
      </c>
      <c r="BF11" s="31">
        <v>0</v>
      </c>
      <c r="BG11" s="31">
        <v>2</v>
      </c>
      <c r="BH11" s="31">
        <v>1</v>
      </c>
      <c r="BI11" s="31">
        <v>2</v>
      </c>
      <c r="BJ11" s="31">
        <v>0</v>
      </c>
      <c r="BK11" s="31">
        <v>2</v>
      </c>
      <c r="BL11" s="31">
        <v>16</v>
      </c>
      <c r="BM11" s="31">
        <v>1</v>
      </c>
      <c r="BN11" s="31">
        <v>0</v>
      </c>
      <c r="BO11" s="31">
        <v>11</v>
      </c>
      <c r="BP11" s="31">
        <v>6</v>
      </c>
      <c r="BQ11" s="31">
        <v>0</v>
      </c>
      <c r="BR11" s="31">
        <v>0</v>
      </c>
      <c r="BS11" s="31">
        <v>6</v>
      </c>
      <c r="BT11" s="31">
        <v>2</v>
      </c>
      <c r="BU11" s="31">
        <v>1</v>
      </c>
      <c r="BV11" s="31">
        <v>0</v>
      </c>
      <c r="BW11" s="31">
        <v>21</v>
      </c>
      <c r="BX11" s="31">
        <v>1</v>
      </c>
      <c r="BY11" s="31">
        <v>2</v>
      </c>
      <c r="BZ11" s="31">
        <v>0</v>
      </c>
      <c r="CA11" s="31">
        <v>5</v>
      </c>
      <c r="CB11" s="31">
        <v>0</v>
      </c>
      <c r="CC11" s="31">
        <v>3</v>
      </c>
      <c r="CD11" s="31">
        <v>0</v>
      </c>
      <c r="CE11" s="31">
        <v>0</v>
      </c>
      <c r="CF11" s="31">
        <v>1</v>
      </c>
      <c r="CG11" s="31">
        <v>0</v>
      </c>
      <c r="CH11" s="31">
        <v>0</v>
      </c>
      <c r="CI11" s="31">
        <v>1</v>
      </c>
      <c r="CJ11" s="31">
        <v>2</v>
      </c>
      <c r="CK11" s="31">
        <v>0</v>
      </c>
      <c r="CL11" s="31">
        <v>0</v>
      </c>
      <c r="CM11" s="31">
        <v>5</v>
      </c>
      <c r="CN11" s="31">
        <v>0</v>
      </c>
      <c r="CO11" s="31">
        <v>0</v>
      </c>
      <c r="CP11" s="31">
        <v>0</v>
      </c>
      <c r="CQ11" s="31">
        <v>0</v>
      </c>
      <c r="CR11" s="31">
        <v>0</v>
      </c>
      <c r="CS11" s="31">
        <v>9</v>
      </c>
      <c r="CT11" s="31">
        <v>0</v>
      </c>
      <c r="CU11" s="31">
        <v>0</v>
      </c>
      <c r="CV11" s="31">
        <v>1</v>
      </c>
      <c r="CW11" s="31">
        <v>2</v>
      </c>
      <c r="CX11" s="31">
        <v>0</v>
      </c>
      <c r="CY11" s="31">
        <v>0</v>
      </c>
      <c r="CZ11" s="31">
        <v>0</v>
      </c>
      <c r="DA11" s="31">
        <v>0</v>
      </c>
      <c r="DB11" s="31">
        <v>0</v>
      </c>
      <c r="DC11" s="31">
        <v>0</v>
      </c>
      <c r="DD11" s="31">
        <v>0</v>
      </c>
      <c r="DE11" s="31">
        <v>0</v>
      </c>
      <c r="DF11" s="31">
        <v>0</v>
      </c>
      <c r="DG11" s="31">
        <v>0</v>
      </c>
      <c r="DH11" s="31">
        <v>0</v>
      </c>
      <c r="DI11" s="31">
        <v>0</v>
      </c>
      <c r="DJ11" s="31">
        <v>0</v>
      </c>
      <c r="DK11" s="31">
        <v>0</v>
      </c>
      <c r="DL11" s="31">
        <v>0</v>
      </c>
      <c r="DM11" s="31">
        <v>0</v>
      </c>
      <c r="DN11" s="31">
        <v>0</v>
      </c>
      <c r="DO11" s="31">
        <v>0</v>
      </c>
      <c r="DP11" s="31"/>
      <c r="DQ11" s="31"/>
      <c r="DR11" s="31"/>
      <c r="DS11" s="31"/>
      <c r="DT11" s="31"/>
      <c r="DU11" s="31"/>
      <c r="DV11" s="31"/>
      <c r="DW11" s="31"/>
      <c r="DX11" s="31"/>
      <c r="DY11" s="31">
        <v>0</v>
      </c>
      <c r="DZ11" s="31">
        <v>38</v>
      </c>
      <c r="EA11" s="31">
        <v>1</v>
      </c>
      <c r="EB11" s="31" t="s">
        <v>469</v>
      </c>
      <c r="EC11" s="31">
        <v>2</v>
      </c>
      <c r="ED11" s="31"/>
      <c r="EE11" s="31"/>
      <c r="EF11" s="31">
        <v>1</v>
      </c>
      <c r="EG11" s="31"/>
      <c r="EH11" s="31">
        <v>1</v>
      </c>
      <c r="EI11" s="31"/>
      <c r="EJ11" s="31"/>
      <c r="EK11" s="31">
        <v>2571</v>
      </c>
      <c r="EL11" s="31">
        <v>30.7133</v>
      </c>
      <c r="EM11" s="31">
        <v>1</v>
      </c>
      <c r="EN11" s="31">
        <v>1</v>
      </c>
      <c r="EO11" s="34">
        <v>2583</v>
      </c>
      <c r="EP11" s="33">
        <v>30.71</v>
      </c>
      <c r="EQ11" s="34">
        <v>1</v>
      </c>
      <c r="ER11" s="34">
        <v>1</v>
      </c>
    </row>
    <row r="12" spans="1:148" s="35" customFormat="1" ht="24">
      <c r="A12" s="31" t="s">
        <v>390</v>
      </c>
      <c r="B12" s="31" t="s">
        <v>470</v>
      </c>
      <c r="C12" s="31">
        <v>2</v>
      </c>
      <c r="D12" s="31" t="s">
        <v>471</v>
      </c>
      <c r="E12" s="31" t="s">
        <v>349</v>
      </c>
      <c r="F12" s="31">
        <v>4</v>
      </c>
      <c r="G12" s="31">
        <v>53803</v>
      </c>
      <c r="H12" s="31" t="s">
        <v>470</v>
      </c>
      <c r="I12" s="31" t="s">
        <v>472</v>
      </c>
      <c r="J12" s="31" t="s">
        <v>473</v>
      </c>
      <c r="K12" s="31" t="s">
        <v>327</v>
      </c>
      <c r="L12" s="31"/>
      <c r="M12" s="31" t="s">
        <v>381</v>
      </c>
      <c r="N12" s="31" t="s">
        <v>474</v>
      </c>
      <c r="O12" s="31"/>
      <c r="P12" s="31">
        <v>469660351</v>
      </c>
      <c r="Q12" s="31" t="s">
        <v>475</v>
      </c>
      <c r="R12" s="31"/>
      <c r="S12" s="31"/>
      <c r="T12" s="31"/>
      <c r="U12" s="31"/>
      <c r="V12" s="31"/>
      <c r="W12" s="31"/>
      <c r="X12" s="31">
        <v>3</v>
      </c>
      <c r="Y12" s="31">
        <v>1</v>
      </c>
      <c r="Z12" s="31">
        <v>4</v>
      </c>
      <c r="AA12" s="31">
        <v>3</v>
      </c>
      <c r="AB12" s="31">
        <v>1</v>
      </c>
      <c r="AC12" s="31">
        <v>4</v>
      </c>
      <c r="AD12" s="32" t="str">
        <f t="shared" si="0"/>
        <v>A</v>
      </c>
      <c r="AE12" s="31">
        <v>3</v>
      </c>
      <c r="AF12" s="32" t="str">
        <f t="shared" si="1"/>
        <v>A</v>
      </c>
      <c r="AG12" s="31"/>
      <c r="AH12" s="31">
        <v>2</v>
      </c>
      <c r="AI12" s="31"/>
      <c r="AJ12" s="31">
        <v>1</v>
      </c>
      <c r="AK12" s="31">
        <v>3</v>
      </c>
      <c r="AL12" s="32" t="str">
        <f t="shared" si="2"/>
        <v>A</v>
      </c>
      <c r="AM12" s="31"/>
      <c r="AN12" s="31"/>
      <c r="AO12" s="31">
        <v>3</v>
      </c>
      <c r="AP12" s="31">
        <v>3</v>
      </c>
      <c r="AQ12" s="32" t="str">
        <f t="shared" si="3"/>
        <v>A</v>
      </c>
      <c r="AR12" s="31"/>
      <c r="AS12" s="31"/>
      <c r="AT12" s="31">
        <v>3</v>
      </c>
      <c r="AU12" s="31"/>
      <c r="AV12" s="31"/>
      <c r="AW12" s="31"/>
      <c r="AX12" s="31">
        <v>3</v>
      </c>
      <c r="AY12" s="32" t="str">
        <f t="shared" si="4"/>
        <v>A</v>
      </c>
      <c r="AZ12" s="31">
        <v>1</v>
      </c>
      <c r="BA12" s="31">
        <v>0</v>
      </c>
      <c r="BB12" s="31">
        <v>0</v>
      </c>
      <c r="BC12" s="31">
        <v>1</v>
      </c>
      <c r="BD12" s="31">
        <v>0</v>
      </c>
      <c r="BE12" s="31">
        <v>0</v>
      </c>
      <c r="BF12" s="31">
        <v>0</v>
      </c>
      <c r="BG12" s="31">
        <v>41</v>
      </c>
      <c r="BH12" s="31">
        <v>0</v>
      </c>
      <c r="BI12" s="31">
        <v>1</v>
      </c>
      <c r="BJ12" s="31">
        <v>18</v>
      </c>
      <c r="BK12" s="31">
        <v>11</v>
      </c>
      <c r="BL12" s="31">
        <v>91</v>
      </c>
      <c r="BM12" s="31">
        <v>6</v>
      </c>
      <c r="BN12" s="31">
        <v>0</v>
      </c>
      <c r="BO12" s="31">
        <v>38</v>
      </c>
      <c r="BP12" s="31">
        <v>33</v>
      </c>
      <c r="BQ12" s="31">
        <v>0</v>
      </c>
      <c r="BR12" s="31">
        <v>0</v>
      </c>
      <c r="BS12" s="31">
        <v>14</v>
      </c>
      <c r="BT12" s="31">
        <v>5</v>
      </c>
      <c r="BU12" s="31">
        <v>1</v>
      </c>
      <c r="BV12" s="31">
        <v>67</v>
      </c>
      <c r="BW12" s="31">
        <v>81</v>
      </c>
      <c r="BX12" s="31">
        <v>0</v>
      </c>
      <c r="BY12" s="31">
        <v>2</v>
      </c>
      <c r="BZ12" s="31">
        <v>2</v>
      </c>
      <c r="CA12" s="31">
        <v>26</v>
      </c>
      <c r="CB12" s="31">
        <v>10</v>
      </c>
      <c r="CC12" s="31">
        <v>1</v>
      </c>
      <c r="CD12" s="31">
        <v>13</v>
      </c>
      <c r="CE12" s="31">
        <v>4</v>
      </c>
      <c r="CF12" s="31">
        <v>0</v>
      </c>
      <c r="CG12" s="31">
        <v>6</v>
      </c>
      <c r="CH12" s="31">
        <v>0</v>
      </c>
      <c r="CI12" s="31">
        <v>0</v>
      </c>
      <c r="CJ12" s="31">
        <v>0</v>
      </c>
      <c r="CK12" s="31">
        <v>0</v>
      </c>
      <c r="CL12" s="31">
        <v>0</v>
      </c>
      <c r="CM12" s="31">
        <v>0</v>
      </c>
      <c r="CN12" s="31">
        <v>0</v>
      </c>
      <c r="CO12" s="31">
        <v>0</v>
      </c>
      <c r="CP12" s="31">
        <v>4</v>
      </c>
      <c r="CQ12" s="31">
        <v>2</v>
      </c>
      <c r="CR12" s="31">
        <v>0</v>
      </c>
      <c r="CS12" s="31">
        <v>33</v>
      </c>
      <c r="CT12" s="31">
        <v>2</v>
      </c>
      <c r="CU12" s="31">
        <v>0</v>
      </c>
      <c r="CV12" s="31">
        <v>0</v>
      </c>
      <c r="CW12" s="31">
        <v>25</v>
      </c>
      <c r="CX12" s="31">
        <v>4</v>
      </c>
      <c r="CY12" s="31">
        <v>0</v>
      </c>
      <c r="CZ12" s="31">
        <v>0</v>
      </c>
      <c r="DA12" s="31">
        <v>0</v>
      </c>
      <c r="DB12" s="31">
        <v>0</v>
      </c>
      <c r="DC12" s="31">
        <v>0</v>
      </c>
      <c r="DD12" s="31">
        <v>0</v>
      </c>
      <c r="DE12" s="31">
        <v>0</v>
      </c>
      <c r="DF12" s="31">
        <v>0</v>
      </c>
      <c r="DG12" s="31">
        <v>0</v>
      </c>
      <c r="DH12" s="31">
        <v>0</v>
      </c>
      <c r="DI12" s="31">
        <v>0</v>
      </c>
      <c r="DJ12" s="31">
        <v>0</v>
      </c>
      <c r="DK12" s="31">
        <v>0</v>
      </c>
      <c r="DL12" s="31">
        <v>0</v>
      </c>
      <c r="DM12" s="31">
        <v>0</v>
      </c>
      <c r="DN12" s="31">
        <v>2</v>
      </c>
      <c r="DO12" s="31">
        <v>0</v>
      </c>
      <c r="DP12" s="31">
        <v>0</v>
      </c>
      <c r="DQ12" s="31">
        <v>0</v>
      </c>
      <c r="DR12" s="31">
        <v>0</v>
      </c>
      <c r="DS12" s="31">
        <v>0</v>
      </c>
      <c r="DT12" s="31">
        <v>0</v>
      </c>
      <c r="DU12" s="31">
        <v>0</v>
      </c>
      <c r="DV12" s="31">
        <v>0</v>
      </c>
      <c r="DW12" s="31">
        <v>0</v>
      </c>
      <c r="DX12" s="31">
        <v>0</v>
      </c>
      <c r="DY12" s="31">
        <v>0</v>
      </c>
      <c r="DZ12" s="31">
        <v>65</v>
      </c>
      <c r="EA12" s="31">
        <v>1</v>
      </c>
      <c r="EB12" s="31" t="s">
        <v>476</v>
      </c>
      <c r="EC12" s="31">
        <v>3</v>
      </c>
      <c r="ED12" s="31" t="s">
        <v>477</v>
      </c>
      <c r="EE12" s="31" t="s">
        <v>478</v>
      </c>
      <c r="EF12" s="31">
        <v>1</v>
      </c>
      <c r="EG12" s="31">
        <v>1</v>
      </c>
      <c r="EH12" s="31">
        <v>1</v>
      </c>
      <c r="EI12" s="31" t="s">
        <v>388</v>
      </c>
      <c r="EJ12" s="31" t="s">
        <v>479</v>
      </c>
      <c r="EK12" s="31">
        <v>9720</v>
      </c>
      <c r="EL12" s="31">
        <v>100.844852</v>
      </c>
      <c r="EM12" s="31">
        <v>14</v>
      </c>
      <c r="EN12" s="31">
        <v>14</v>
      </c>
      <c r="EO12" s="34">
        <v>10027</v>
      </c>
      <c r="EP12" s="33">
        <v>100.85</v>
      </c>
      <c r="EQ12" s="34">
        <v>14</v>
      </c>
      <c r="ER12" s="34">
        <v>14</v>
      </c>
    </row>
    <row r="13" spans="1:148" s="35" customFormat="1">
      <c r="A13" s="31" t="s">
        <v>390</v>
      </c>
      <c r="B13" s="31" t="s">
        <v>480</v>
      </c>
      <c r="C13" s="31">
        <v>3</v>
      </c>
      <c r="D13" s="31" t="s">
        <v>481</v>
      </c>
      <c r="E13" s="31" t="s">
        <v>482</v>
      </c>
      <c r="F13" s="31">
        <v>554</v>
      </c>
      <c r="G13" s="31">
        <v>53901</v>
      </c>
      <c r="H13" s="31" t="s">
        <v>480</v>
      </c>
      <c r="I13" s="31" t="s">
        <v>483</v>
      </c>
      <c r="J13" s="31" t="s">
        <v>484</v>
      </c>
      <c r="K13" s="31" t="s">
        <v>327</v>
      </c>
      <c r="L13" s="31" t="s">
        <v>323</v>
      </c>
      <c r="M13" s="31" t="s">
        <v>485</v>
      </c>
      <c r="N13" s="31" t="s">
        <v>328</v>
      </c>
      <c r="O13" s="31"/>
      <c r="P13" s="31">
        <v>469326131</v>
      </c>
      <c r="Q13" s="31" t="s">
        <v>486</v>
      </c>
      <c r="R13" s="31" t="s">
        <v>323</v>
      </c>
      <c r="S13" s="31" t="s">
        <v>485</v>
      </c>
      <c r="T13" s="31" t="s">
        <v>328</v>
      </c>
      <c r="U13" s="31"/>
      <c r="V13" s="31">
        <v>469326131</v>
      </c>
      <c r="W13" s="31"/>
      <c r="X13" s="31">
        <v>4</v>
      </c>
      <c r="Y13" s="31">
        <v>1</v>
      </c>
      <c r="Z13" s="31">
        <v>5</v>
      </c>
      <c r="AA13" s="31">
        <v>4</v>
      </c>
      <c r="AB13" s="31">
        <v>0.5</v>
      </c>
      <c r="AC13" s="31">
        <v>4.5</v>
      </c>
      <c r="AD13" s="32" t="str">
        <f t="shared" si="0"/>
        <v>A</v>
      </c>
      <c r="AE13" s="31">
        <v>4</v>
      </c>
      <c r="AF13" s="32" t="str">
        <f t="shared" si="1"/>
        <v>A</v>
      </c>
      <c r="AG13" s="31">
        <v>0</v>
      </c>
      <c r="AH13" s="31">
        <v>2</v>
      </c>
      <c r="AI13" s="31">
        <v>0</v>
      </c>
      <c r="AJ13" s="31">
        <v>2</v>
      </c>
      <c r="AK13" s="31">
        <v>4</v>
      </c>
      <c r="AL13" s="32" t="str">
        <f t="shared" si="2"/>
        <v>A</v>
      </c>
      <c r="AM13" s="31">
        <v>0</v>
      </c>
      <c r="AN13" s="31">
        <v>1</v>
      </c>
      <c r="AO13" s="31">
        <v>3</v>
      </c>
      <c r="AP13" s="31">
        <v>4</v>
      </c>
      <c r="AQ13" s="32" t="str">
        <f t="shared" si="3"/>
        <v>A</v>
      </c>
      <c r="AR13" s="31">
        <v>0</v>
      </c>
      <c r="AS13" s="31">
        <v>0</v>
      </c>
      <c r="AT13" s="31">
        <v>2</v>
      </c>
      <c r="AU13" s="31">
        <v>1</v>
      </c>
      <c r="AV13" s="31">
        <v>1</v>
      </c>
      <c r="AW13" s="31">
        <v>0</v>
      </c>
      <c r="AX13" s="31">
        <v>4</v>
      </c>
      <c r="AY13" s="32" t="str">
        <f t="shared" si="4"/>
        <v>A</v>
      </c>
      <c r="AZ13" s="31">
        <v>1</v>
      </c>
      <c r="BA13" s="31">
        <v>1</v>
      </c>
      <c r="BB13" s="31">
        <v>1</v>
      </c>
      <c r="BC13" s="31">
        <v>1</v>
      </c>
      <c r="BD13" s="31">
        <v>0</v>
      </c>
      <c r="BE13" s="31">
        <v>0</v>
      </c>
      <c r="BF13" s="31">
        <v>0</v>
      </c>
      <c r="BG13" s="31">
        <v>32</v>
      </c>
      <c r="BH13" s="31">
        <v>1</v>
      </c>
      <c r="BI13" s="31">
        <v>9</v>
      </c>
      <c r="BJ13" s="31">
        <v>0</v>
      </c>
      <c r="BK13" s="31">
        <v>10</v>
      </c>
      <c r="BL13" s="31">
        <v>329</v>
      </c>
      <c r="BM13" s="31">
        <v>2</v>
      </c>
      <c r="BN13" s="31">
        <v>1</v>
      </c>
      <c r="BO13" s="31">
        <v>62</v>
      </c>
      <c r="BP13" s="31">
        <v>44</v>
      </c>
      <c r="BQ13" s="31">
        <v>0</v>
      </c>
      <c r="BR13" s="31">
        <v>0</v>
      </c>
      <c r="BS13" s="31">
        <v>18</v>
      </c>
      <c r="BT13" s="31">
        <v>16</v>
      </c>
      <c r="BU13" s="31">
        <v>0</v>
      </c>
      <c r="BV13" s="31">
        <v>64</v>
      </c>
      <c r="BW13" s="31">
        <v>82</v>
      </c>
      <c r="BX13" s="31">
        <v>0</v>
      </c>
      <c r="BY13" s="31">
        <v>0</v>
      </c>
      <c r="BZ13" s="31">
        <v>4</v>
      </c>
      <c r="CA13" s="31">
        <v>20</v>
      </c>
      <c r="CB13" s="31">
        <v>18</v>
      </c>
      <c r="CC13" s="31">
        <v>5</v>
      </c>
      <c r="CD13" s="31">
        <v>6</v>
      </c>
      <c r="CE13" s="31">
        <v>2</v>
      </c>
      <c r="CF13" s="31">
        <v>2</v>
      </c>
      <c r="CG13" s="31">
        <v>4</v>
      </c>
      <c r="CH13" s="31">
        <v>0</v>
      </c>
      <c r="CI13" s="31">
        <v>2</v>
      </c>
      <c r="CJ13" s="31">
        <v>1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  <c r="CR13" s="31">
        <v>0</v>
      </c>
      <c r="CS13" s="31">
        <v>0</v>
      </c>
      <c r="CT13" s="31">
        <v>1</v>
      </c>
      <c r="CU13" s="31">
        <v>0</v>
      </c>
      <c r="CV13" s="31">
        <v>2</v>
      </c>
      <c r="CW13" s="31">
        <v>3</v>
      </c>
      <c r="CX13" s="31">
        <v>0</v>
      </c>
      <c r="CY13" s="31">
        <v>6</v>
      </c>
      <c r="CZ13" s="31">
        <v>0</v>
      </c>
      <c r="DA13" s="31">
        <v>0</v>
      </c>
      <c r="DB13" s="31">
        <v>0</v>
      </c>
      <c r="DC13" s="31">
        <v>0</v>
      </c>
      <c r="DD13" s="31">
        <v>0</v>
      </c>
      <c r="DE13" s="31">
        <v>0</v>
      </c>
      <c r="DF13" s="31">
        <v>0</v>
      </c>
      <c r="DG13" s="31">
        <v>0</v>
      </c>
      <c r="DH13" s="31">
        <v>0</v>
      </c>
      <c r="DI13" s="31">
        <v>0</v>
      </c>
      <c r="DJ13" s="31">
        <v>0</v>
      </c>
      <c r="DK13" s="31">
        <v>1</v>
      </c>
      <c r="DL13" s="31">
        <v>0</v>
      </c>
      <c r="DM13" s="31">
        <v>0</v>
      </c>
      <c r="DN13" s="31">
        <v>3</v>
      </c>
      <c r="DO13" s="31">
        <v>0</v>
      </c>
      <c r="DP13" s="31">
        <v>0</v>
      </c>
      <c r="DQ13" s="31">
        <v>0</v>
      </c>
      <c r="DR13" s="31">
        <v>0</v>
      </c>
      <c r="DS13" s="31">
        <v>0</v>
      </c>
      <c r="DT13" s="31">
        <v>0</v>
      </c>
      <c r="DU13" s="31">
        <v>0</v>
      </c>
      <c r="DV13" s="31">
        <v>0</v>
      </c>
      <c r="DW13" s="31">
        <v>0</v>
      </c>
      <c r="DX13" s="31">
        <v>0</v>
      </c>
      <c r="DY13" s="31">
        <v>0</v>
      </c>
      <c r="DZ13" s="31">
        <v>139</v>
      </c>
      <c r="EA13" s="31">
        <v>0</v>
      </c>
      <c r="EB13" s="31" t="s">
        <v>322</v>
      </c>
      <c r="EC13" s="31">
        <v>2</v>
      </c>
      <c r="ED13" s="31"/>
      <c r="EE13" s="31"/>
      <c r="EF13" s="31">
        <v>1</v>
      </c>
      <c r="EG13" s="31">
        <v>1</v>
      </c>
      <c r="EH13" s="31">
        <v>1</v>
      </c>
      <c r="EI13" s="31"/>
      <c r="EJ13" s="31" t="s">
        <v>487</v>
      </c>
      <c r="EK13" s="31">
        <v>21104</v>
      </c>
      <c r="EL13" s="31">
        <v>246.59350000000001</v>
      </c>
      <c r="EM13" s="31">
        <v>22</v>
      </c>
      <c r="EN13" s="31">
        <v>21</v>
      </c>
      <c r="EO13" s="34">
        <v>21172</v>
      </c>
      <c r="EP13" s="33">
        <v>246.64</v>
      </c>
      <c r="EQ13" s="34">
        <v>22</v>
      </c>
      <c r="ER13" s="34">
        <v>21</v>
      </c>
    </row>
    <row r="14" spans="1:148" s="35" customFormat="1" ht="24">
      <c r="A14" s="31" t="s">
        <v>390</v>
      </c>
      <c r="B14" s="31" t="s">
        <v>488</v>
      </c>
      <c r="C14" s="31">
        <v>3</v>
      </c>
      <c r="D14" s="31" t="s">
        <v>489</v>
      </c>
      <c r="E14" s="31" t="s">
        <v>490</v>
      </c>
      <c r="F14" s="31">
        <v>1</v>
      </c>
      <c r="G14" s="31">
        <v>53401</v>
      </c>
      <c r="H14" s="31" t="s">
        <v>488</v>
      </c>
      <c r="I14" s="31" t="s">
        <v>491</v>
      </c>
      <c r="J14" s="31"/>
      <c r="K14" s="31" t="s">
        <v>492</v>
      </c>
      <c r="L14" s="31"/>
      <c r="M14" s="31" t="s">
        <v>364</v>
      </c>
      <c r="N14" s="31" t="s">
        <v>493</v>
      </c>
      <c r="O14" s="31"/>
      <c r="P14" s="31">
        <v>466741250</v>
      </c>
      <c r="Q14" s="31" t="s">
        <v>494</v>
      </c>
      <c r="R14" s="31"/>
      <c r="S14" s="31" t="s">
        <v>364</v>
      </c>
      <c r="T14" s="31" t="s">
        <v>493</v>
      </c>
      <c r="U14" s="31"/>
      <c r="V14" s="31">
        <v>466741250</v>
      </c>
      <c r="W14" s="31" t="s">
        <v>494</v>
      </c>
      <c r="X14" s="31">
        <v>4</v>
      </c>
      <c r="Y14" s="31">
        <v>0</v>
      </c>
      <c r="Z14" s="31">
        <v>4</v>
      </c>
      <c r="AA14" s="31">
        <v>4</v>
      </c>
      <c r="AB14" s="31">
        <v>0</v>
      </c>
      <c r="AC14" s="31">
        <v>4</v>
      </c>
      <c r="AD14" s="32" t="str">
        <f t="shared" si="0"/>
        <v>A</v>
      </c>
      <c r="AE14" s="31">
        <v>4</v>
      </c>
      <c r="AF14" s="32" t="str">
        <f t="shared" si="1"/>
        <v>A</v>
      </c>
      <c r="AG14" s="31">
        <v>0</v>
      </c>
      <c r="AH14" s="31">
        <v>4</v>
      </c>
      <c r="AI14" s="31">
        <v>0</v>
      </c>
      <c r="AJ14" s="31">
        <v>0</v>
      </c>
      <c r="AK14" s="31">
        <v>4</v>
      </c>
      <c r="AL14" s="32" t="str">
        <f t="shared" si="2"/>
        <v>A</v>
      </c>
      <c r="AM14" s="31">
        <v>1</v>
      </c>
      <c r="AN14" s="31">
        <v>0</v>
      </c>
      <c r="AO14" s="31">
        <v>3</v>
      </c>
      <c r="AP14" s="31">
        <v>4</v>
      </c>
      <c r="AQ14" s="32" t="str">
        <f t="shared" si="3"/>
        <v>A</v>
      </c>
      <c r="AR14" s="31">
        <v>0</v>
      </c>
      <c r="AS14" s="31">
        <v>0</v>
      </c>
      <c r="AT14" s="31">
        <v>3</v>
      </c>
      <c r="AU14" s="31">
        <v>1</v>
      </c>
      <c r="AV14" s="31">
        <v>0</v>
      </c>
      <c r="AW14" s="31">
        <v>0</v>
      </c>
      <c r="AX14" s="31">
        <v>4</v>
      </c>
      <c r="AY14" s="32" t="str">
        <f t="shared" si="4"/>
        <v>A</v>
      </c>
      <c r="AZ14" s="31">
        <v>1</v>
      </c>
      <c r="BA14" s="31">
        <v>1</v>
      </c>
      <c r="BB14" s="31">
        <v>1</v>
      </c>
      <c r="BC14" s="31">
        <v>1</v>
      </c>
      <c r="BD14" s="31">
        <v>1</v>
      </c>
      <c r="BE14" s="31">
        <v>0</v>
      </c>
      <c r="BF14" s="31">
        <v>0</v>
      </c>
      <c r="BG14" s="31">
        <v>34</v>
      </c>
      <c r="BH14" s="31">
        <v>1</v>
      </c>
      <c r="BI14" s="31">
        <v>15</v>
      </c>
      <c r="BJ14" s="31">
        <v>1</v>
      </c>
      <c r="BK14" s="31">
        <v>6</v>
      </c>
      <c r="BL14" s="31">
        <v>85</v>
      </c>
      <c r="BM14" s="31">
        <v>53</v>
      </c>
      <c r="BN14" s="31">
        <v>3</v>
      </c>
      <c r="BO14" s="31">
        <v>19</v>
      </c>
      <c r="BP14" s="31">
        <v>23</v>
      </c>
      <c r="BQ14" s="31">
        <v>0</v>
      </c>
      <c r="BR14" s="31">
        <v>0</v>
      </c>
      <c r="BS14" s="31">
        <v>3</v>
      </c>
      <c r="BT14" s="31">
        <v>1</v>
      </c>
      <c r="BU14" s="31">
        <v>3</v>
      </c>
      <c r="BV14" s="31">
        <v>58</v>
      </c>
      <c r="BW14" s="31">
        <v>49</v>
      </c>
      <c r="BX14" s="31">
        <v>3</v>
      </c>
      <c r="BY14" s="31">
        <v>1</v>
      </c>
      <c r="BZ14" s="31">
        <v>0</v>
      </c>
      <c r="CA14" s="31">
        <v>28</v>
      </c>
      <c r="CB14" s="31">
        <v>12</v>
      </c>
      <c r="CC14" s="31">
        <v>2</v>
      </c>
      <c r="CD14" s="31">
        <v>11</v>
      </c>
      <c r="CE14" s="31">
        <v>5</v>
      </c>
      <c r="CF14" s="31">
        <v>0</v>
      </c>
      <c r="CG14" s="31">
        <v>8</v>
      </c>
      <c r="CH14" s="31">
        <v>0</v>
      </c>
      <c r="CI14" s="31">
        <v>0</v>
      </c>
      <c r="CJ14" s="31">
        <v>0</v>
      </c>
      <c r="CK14" s="31">
        <v>0</v>
      </c>
      <c r="CL14" s="31">
        <v>0</v>
      </c>
      <c r="CM14" s="31">
        <v>0</v>
      </c>
      <c r="CN14" s="31">
        <v>0</v>
      </c>
      <c r="CO14" s="31">
        <v>0</v>
      </c>
      <c r="CP14" s="31">
        <v>4</v>
      </c>
      <c r="CQ14" s="31">
        <v>0</v>
      </c>
      <c r="CR14" s="31">
        <v>0</v>
      </c>
      <c r="CS14" s="31">
        <v>34</v>
      </c>
      <c r="CT14" s="31">
        <v>1</v>
      </c>
      <c r="CU14" s="31">
        <v>0</v>
      </c>
      <c r="CV14" s="31">
        <v>0</v>
      </c>
      <c r="CW14" s="31">
        <v>2</v>
      </c>
      <c r="CX14" s="31">
        <v>8</v>
      </c>
      <c r="CY14" s="31">
        <v>2</v>
      </c>
      <c r="CZ14" s="31">
        <v>0</v>
      </c>
      <c r="DA14" s="31">
        <v>0</v>
      </c>
      <c r="DB14" s="31">
        <v>0</v>
      </c>
      <c r="DC14" s="31">
        <v>0</v>
      </c>
      <c r="DD14" s="31">
        <v>0</v>
      </c>
      <c r="DE14" s="31">
        <v>0</v>
      </c>
      <c r="DF14" s="31">
        <v>0</v>
      </c>
      <c r="DG14" s="31"/>
      <c r="DH14" s="31">
        <v>0</v>
      </c>
      <c r="DI14" s="31">
        <v>0</v>
      </c>
      <c r="DJ14" s="31">
        <v>0</v>
      </c>
      <c r="DK14" s="31">
        <v>0</v>
      </c>
      <c r="DL14" s="31">
        <v>0</v>
      </c>
      <c r="DM14" s="31">
        <v>0</v>
      </c>
      <c r="DN14" s="31">
        <v>5</v>
      </c>
      <c r="DO14" s="31">
        <v>0</v>
      </c>
      <c r="DP14" s="31">
        <v>0</v>
      </c>
      <c r="DQ14" s="31">
        <v>0</v>
      </c>
      <c r="DR14" s="31">
        <v>0</v>
      </c>
      <c r="DS14" s="31">
        <v>0</v>
      </c>
      <c r="DT14" s="31">
        <v>0</v>
      </c>
      <c r="DU14" s="31">
        <v>0</v>
      </c>
      <c r="DV14" s="31">
        <v>2</v>
      </c>
      <c r="DW14" s="31">
        <v>0</v>
      </c>
      <c r="DX14" s="31">
        <v>0</v>
      </c>
      <c r="DY14" s="31">
        <v>2</v>
      </c>
      <c r="DZ14" s="31">
        <v>46</v>
      </c>
      <c r="EA14" s="31">
        <v>1</v>
      </c>
      <c r="EB14" s="31" t="s">
        <v>495</v>
      </c>
      <c r="EC14" s="31">
        <v>1</v>
      </c>
      <c r="ED14" s="31" t="s">
        <v>371</v>
      </c>
      <c r="EE14" s="31" t="s">
        <v>496</v>
      </c>
      <c r="EF14" s="31">
        <v>1</v>
      </c>
      <c r="EG14" s="31">
        <v>1</v>
      </c>
      <c r="EH14" s="31">
        <v>1</v>
      </c>
      <c r="EI14" s="31"/>
      <c r="EJ14" s="31" t="s">
        <v>497</v>
      </c>
      <c r="EK14" s="31">
        <v>17198</v>
      </c>
      <c r="EL14" s="31">
        <v>213.638869</v>
      </c>
      <c r="EM14" s="31">
        <v>14</v>
      </c>
      <c r="EN14" s="31">
        <v>14</v>
      </c>
      <c r="EO14" s="34">
        <v>17389</v>
      </c>
      <c r="EP14" s="33">
        <v>213.65</v>
      </c>
      <c r="EQ14" s="34">
        <v>14</v>
      </c>
      <c r="ER14" s="34">
        <v>14</v>
      </c>
    </row>
    <row r="15" spans="1:148" s="35" customFormat="1" ht="36">
      <c r="A15" s="31" t="s">
        <v>390</v>
      </c>
      <c r="B15" s="31" t="s">
        <v>498</v>
      </c>
      <c r="C15" s="31">
        <v>2</v>
      </c>
      <c r="D15" s="31" t="s">
        <v>499</v>
      </c>
      <c r="E15" s="31" t="s">
        <v>316</v>
      </c>
      <c r="F15" s="31">
        <v>301</v>
      </c>
      <c r="G15" s="31">
        <v>56501</v>
      </c>
      <c r="H15" s="31" t="s">
        <v>500</v>
      </c>
      <c r="I15" s="31" t="s">
        <v>501</v>
      </c>
      <c r="J15" s="31" t="s">
        <v>502</v>
      </c>
      <c r="K15" s="31" t="s">
        <v>324</v>
      </c>
      <c r="L15" s="31" t="s">
        <v>323</v>
      </c>
      <c r="M15" s="31" t="s">
        <v>326</v>
      </c>
      <c r="N15" s="31" t="s">
        <v>503</v>
      </c>
      <c r="O15" s="31"/>
      <c r="P15" s="31">
        <v>465461938</v>
      </c>
      <c r="Q15" s="31" t="s">
        <v>504</v>
      </c>
      <c r="R15" s="31" t="s">
        <v>323</v>
      </c>
      <c r="S15" s="31" t="s">
        <v>326</v>
      </c>
      <c r="T15" s="31" t="s">
        <v>503</v>
      </c>
      <c r="U15" s="31"/>
      <c r="V15" s="31">
        <v>465461938</v>
      </c>
      <c r="W15" s="31" t="s">
        <v>504</v>
      </c>
      <c r="X15" s="31">
        <v>5</v>
      </c>
      <c r="Y15" s="31">
        <v>1</v>
      </c>
      <c r="Z15" s="31">
        <v>6</v>
      </c>
      <c r="AA15" s="31">
        <v>5</v>
      </c>
      <c r="AB15" s="31">
        <v>1</v>
      </c>
      <c r="AC15" s="31">
        <v>6</v>
      </c>
      <c r="AD15" s="32" t="str">
        <f t="shared" si="0"/>
        <v>A</v>
      </c>
      <c r="AE15" s="31">
        <v>5</v>
      </c>
      <c r="AF15" s="32" t="str">
        <f t="shared" si="1"/>
        <v>A</v>
      </c>
      <c r="AG15" s="31">
        <v>0</v>
      </c>
      <c r="AH15" s="31">
        <v>3</v>
      </c>
      <c r="AI15" s="31">
        <v>0</v>
      </c>
      <c r="AJ15" s="31">
        <v>2</v>
      </c>
      <c r="AK15" s="31">
        <v>5</v>
      </c>
      <c r="AL15" s="32" t="str">
        <f t="shared" si="2"/>
        <v>A</v>
      </c>
      <c r="AM15" s="31">
        <v>0</v>
      </c>
      <c r="AN15" s="31">
        <v>0</v>
      </c>
      <c r="AO15" s="31">
        <v>5</v>
      </c>
      <c r="AP15" s="31">
        <v>5</v>
      </c>
      <c r="AQ15" s="32" t="str">
        <f t="shared" si="3"/>
        <v>A</v>
      </c>
      <c r="AR15" s="31">
        <v>0</v>
      </c>
      <c r="AS15" s="31">
        <v>0</v>
      </c>
      <c r="AT15" s="31">
        <v>0</v>
      </c>
      <c r="AU15" s="31">
        <v>4</v>
      </c>
      <c r="AV15" s="31">
        <v>1</v>
      </c>
      <c r="AW15" s="31">
        <v>0</v>
      </c>
      <c r="AX15" s="31">
        <v>5</v>
      </c>
      <c r="AY15" s="32" t="str">
        <f t="shared" si="4"/>
        <v>A</v>
      </c>
      <c r="AZ15" s="31">
        <v>1</v>
      </c>
      <c r="BA15" s="31">
        <v>1</v>
      </c>
      <c r="BB15" s="31">
        <v>0</v>
      </c>
      <c r="BC15" s="31">
        <v>1</v>
      </c>
      <c r="BD15" s="31">
        <v>0</v>
      </c>
      <c r="BE15" s="31">
        <v>1</v>
      </c>
      <c r="BF15" s="31">
        <v>0</v>
      </c>
      <c r="BG15" s="31">
        <v>19</v>
      </c>
      <c r="BH15" s="31">
        <v>0</v>
      </c>
      <c r="BI15" s="31">
        <v>13</v>
      </c>
      <c r="BJ15" s="31">
        <v>0</v>
      </c>
      <c r="BK15" s="31">
        <v>3</v>
      </c>
      <c r="BL15" s="31">
        <v>91</v>
      </c>
      <c r="BM15" s="31">
        <v>21</v>
      </c>
      <c r="BN15" s="31">
        <v>5</v>
      </c>
      <c r="BO15" s="31">
        <v>7</v>
      </c>
      <c r="BP15" s="31">
        <v>24</v>
      </c>
      <c r="BQ15" s="31">
        <v>3</v>
      </c>
      <c r="BR15" s="31">
        <v>0</v>
      </c>
      <c r="BS15" s="31">
        <v>24</v>
      </c>
      <c r="BT15" s="31">
        <v>0</v>
      </c>
      <c r="BU15" s="31">
        <v>0</v>
      </c>
      <c r="BV15" s="31">
        <v>13</v>
      </c>
      <c r="BW15" s="31">
        <v>32</v>
      </c>
      <c r="BX15" s="31">
        <v>0</v>
      </c>
      <c r="BY15" s="31">
        <v>0</v>
      </c>
      <c r="BZ15" s="31">
        <v>3</v>
      </c>
      <c r="CA15" s="31">
        <v>1</v>
      </c>
      <c r="CB15" s="31">
        <v>5</v>
      </c>
      <c r="CC15" s="31">
        <v>0</v>
      </c>
      <c r="CD15" s="31">
        <v>2</v>
      </c>
      <c r="CE15" s="31">
        <v>0</v>
      </c>
      <c r="CF15" s="31">
        <v>0</v>
      </c>
      <c r="CG15" s="31">
        <v>20</v>
      </c>
      <c r="CH15" s="31">
        <v>0</v>
      </c>
      <c r="CI15" s="31">
        <v>1</v>
      </c>
      <c r="CJ15" s="31">
        <v>0</v>
      </c>
      <c r="CK15" s="31">
        <v>0</v>
      </c>
      <c r="CL15" s="31">
        <v>0</v>
      </c>
      <c r="CM15" s="31">
        <v>0</v>
      </c>
      <c r="CN15" s="31">
        <v>0</v>
      </c>
      <c r="CO15" s="31">
        <v>0</v>
      </c>
      <c r="CP15" s="31">
        <v>2</v>
      </c>
      <c r="CQ15" s="31">
        <v>2</v>
      </c>
      <c r="CR15" s="31">
        <v>0</v>
      </c>
      <c r="CS15" s="31">
        <v>17</v>
      </c>
      <c r="CT15" s="31">
        <v>3</v>
      </c>
      <c r="CU15" s="31">
        <v>1</v>
      </c>
      <c r="CV15" s="31">
        <v>0</v>
      </c>
      <c r="CW15" s="31">
        <v>4</v>
      </c>
      <c r="CX15" s="31">
        <v>22</v>
      </c>
      <c r="CY15" s="31">
        <v>2</v>
      </c>
      <c r="CZ15" s="31">
        <v>0</v>
      </c>
      <c r="DA15" s="31">
        <v>0</v>
      </c>
      <c r="DB15" s="31">
        <v>0</v>
      </c>
      <c r="DC15" s="31">
        <v>0</v>
      </c>
      <c r="DD15" s="31">
        <v>0</v>
      </c>
      <c r="DE15" s="31">
        <v>0</v>
      </c>
      <c r="DF15" s="31">
        <v>0</v>
      </c>
      <c r="DG15" s="31">
        <v>0</v>
      </c>
      <c r="DH15" s="31">
        <v>0</v>
      </c>
      <c r="DI15" s="31">
        <v>0</v>
      </c>
      <c r="DJ15" s="31">
        <v>0</v>
      </c>
      <c r="DK15" s="31">
        <v>0</v>
      </c>
      <c r="DL15" s="31">
        <v>0</v>
      </c>
      <c r="DM15" s="31">
        <v>0</v>
      </c>
      <c r="DN15" s="31">
        <v>1</v>
      </c>
      <c r="DO15" s="31">
        <v>0</v>
      </c>
      <c r="DP15" s="31">
        <v>0</v>
      </c>
      <c r="DQ15" s="31">
        <v>0</v>
      </c>
      <c r="DR15" s="31">
        <v>0</v>
      </c>
      <c r="DS15" s="31">
        <v>0</v>
      </c>
      <c r="DT15" s="31">
        <v>2</v>
      </c>
      <c r="DU15" s="31">
        <v>0</v>
      </c>
      <c r="DV15" s="31">
        <v>0</v>
      </c>
      <c r="DW15" s="31">
        <v>0</v>
      </c>
      <c r="DX15" s="31">
        <v>0</v>
      </c>
      <c r="DY15" s="31">
        <v>2</v>
      </c>
      <c r="DZ15" s="31">
        <v>70</v>
      </c>
      <c r="EA15" s="31">
        <v>0</v>
      </c>
      <c r="EB15" s="31"/>
      <c r="EC15" s="31">
        <v>2</v>
      </c>
      <c r="ED15" s="31"/>
      <c r="EE15" s="31" t="s">
        <v>505</v>
      </c>
      <c r="EF15" s="31">
        <v>1</v>
      </c>
      <c r="EG15" s="31">
        <v>1</v>
      </c>
      <c r="EH15" s="31">
        <v>1</v>
      </c>
      <c r="EI15" s="31" t="s">
        <v>506</v>
      </c>
      <c r="EJ15" s="31" t="s">
        <v>507</v>
      </c>
      <c r="EK15" s="31">
        <v>12384</v>
      </c>
      <c r="EL15" s="31">
        <v>86.43</v>
      </c>
      <c r="EM15" s="31">
        <v>14</v>
      </c>
      <c r="EN15" s="31">
        <v>14</v>
      </c>
      <c r="EO15" s="34">
        <v>12379</v>
      </c>
      <c r="EP15" s="33">
        <v>86.44</v>
      </c>
      <c r="EQ15" s="34">
        <v>14</v>
      </c>
      <c r="ER15" s="34">
        <v>14</v>
      </c>
    </row>
    <row r="16" spans="1:148" s="35" customFormat="1">
      <c r="A16" s="31" t="s">
        <v>390</v>
      </c>
      <c r="B16" s="31" t="s">
        <v>508</v>
      </c>
      <c r="C16" s="31">
        <v>1</v>
      </c>
      <c r="D16" s="31" t="s">
        <v>509</v>
      </c>
      <c r="E16" s="31" t="s">
        <v>510</v>
      </c>
      <c r="F16" s="31">
        <v>78</v>
      </c>
      <c r="G16" s="31">
        <v>53361</v>
      </c>
      <c r="H16" s="31" t="s">
        <v>508</v>
      </c>
      <c r="I16" s="31" t="s">
        <v>511</v>
      </c>
      <c r="J16" s="31" t="s">
        <v>512</v>
      </c>
      <c r="K16" s="31" t="s">
        <v>327</v>
      </c>
      <c r="L16" s="31" t="s">
        <v>325</v>
      </c>
      <c r="M16" s="31" t="s">
        <v>383</v>
      </c>
      <c r="N16" s="31" t="s">
        <v>372</v>
      </c>
      <c r="O16" s="31"/>
      <c r="P16" s="31">
        <v>466972201</v>
      </c>
      <c r="Q16" s="31" t="s">
        <v>513</v>
      </c>
      <c r="R16" s="31" t="s">
        <v>323</v>
      </c>
      <c r="S16" s="31" t="s">
        <v>337</v>
      </c>
      <c r="T16" s="31" t="s">
        <v>514</v>
      </c>
      <c r="U16" s="31"/>
      <c r="V16" s="31">
        <v>466792202</v>
      </c>
      <c r="W16" s="31" t="s">
        <v>515</v>
      </c>
      <c r="X16" s="31">
        <v>1</v>
      </c>
      <c r="Y16" s="31"/>
      <c r="Z16" s="31">
        <v>1</v>
      </c>
      <c r="AA16" s="31">
        <v>1</v>
      </c>
      <c r="AB16" s="31"/>
      <c r="AC16" s="31">
        <v>1</v>
      </c>
      <c r="AD16" s="32" t="str">
        <f t="shared" si="0"/>
        <v>A</v>
      </c>
      <c r="AE16" s="31">
        <v>1</v>
      </c>
      <c r="AF16" s="32" t="str">
        <f t="shared" si="1"/>
        <v>A</v>
      </c>
      <c r="AG16" s="31"/>
      <c r="AH16" s="31"/>
      <c r="AI16" s="31"/>
      <c r="AJ16" s="31">
        <v>1</v>
      </c>
      <c r="AK16" s="31">
        <v>1</v>
      </c>
      <c r="AL16" s="32" t="str">
        <f t="shared" si="2"/>
        <v>A</v>
      </c>
      <c r="AM16" s="31"/>
      <c r="AN16" s="31"/>
      <c r="AO16" s="31">
        <v>1</v>
      </c>
      <c r="AP16" s="31">
        <v>1</v>
      </c>
      <c r="AQ16" s="32" t="str">
        <f t="shared" si="3"/>
        <v>A</v>
      </c>
      <c r="AR16" s="31"/>
      <c r="AS16" s="31"/>
      <c r="AT16" s="31"/>
      <c r="AU16" s="31">
        <v>1</v>
      </c>
      <c r="AV16" s="31"/>
      <c r="AW16" s="31"/>
      <c r="AX16" s="31">
        <v>1</v>
      </c>
      <c r="AY16" s="32" t="str">
        <f t="shared" si="4"/>
        <v>A</v>
      </c>
      <c r="AZ16" s="31">
        <v>1</v>
      </c>
      <c r="BA16" s="31">
        <v>1</v>
      </c>
      <c r="BB16" s="31">
        <v>1</v>
      </c>
      <c r="BC16" s="31">
        <v>0</v>
      </c>
      <c r="BD16" s="31">
        <v>0</v>
      </c>
      <c r="BE16" s="31">
        <v>0</v>
      </c>
      <c r="BF16" s="31">
        <v>0</v>
      </c>
      <c r="BG16" s="31">
        <v>23</v>
      </c>
      <c r="BH16" s="31">
        <v>1</v>
      </c>
      <c r="BI16" s="31">
        <v>8</v>
      </c>
      <c r="BJ16" s="31">
        <v>3</v>
      </c>
      <c r="BK16" s="31">
        <v>2</v>
      </c>
      <c r="BL16" s="31">
        <v>27</v>
      </c>
      <c r="BM16" s="31">
        <v>24</v>
      </c>
      <c r="BN16" s="31">
        <v>1</v>
      </c>
      <c r="BO16" s="31">
        <v>20</v>
      </c>
      <c r="BP16" s="31">
        <v>9</v>
      </c>
      <c r="BQ16" s="31">
        <v>0</v>
      </c>
      <c r="BR16" s="31">
        <v>0</v>
      </c>
      <c r="BS16" s="31">
        <v>6</v>
      </c>
      <c r="BT16" s="31">
        <v>5</v>
      </c>
      <c r="BU16" s="31">
        <v>2</v>
      </c>
      <c r="BV16" s="31">
        <v>23</v>
      </c>
      <c r="BW16" s="31">
        <v>15</v>
      </c>
      <c r="BX16" s="31">
        <v>3</v>
      </c>
      <c r="BY16" s="31">
        <v>1</v>
      </c>
      <c r="BZ16" s="31">
        <v>2</v>
      </c>
      <c r="CA16" s="31">
        <v>29</v>
      </c>
      <c r="CB16" s="31">
        <v>2</v>
      </c>
      <c r="CC16" s="31">
        <v>6</v>
      </c>
      <c r="CD16" s="31">
        <v>3</v>
      </c>
      <c r="CE16" s="31">
        <v>2</v>
      </c>
      <c r="CF16" s="31">
        <v>1</v>
      </c>
      <c r="CG16" s="31">
        <v>2</v>
      </c>
      <c r="CH16" s="31">
        <v>2</v>
      </c>
      <c r="CI16" s="31">
        <v>0</v>
      </c>
      <c r="CJ16" s="31">
        <v>0</v>
      </c>
      <c r="CK16" s="31">
        <v>0</v>
      </c>
      <c r="CL16" s="31">
        <v>0</v>
      </c>
      <c r="CM16" s="31">
        <v>1</v>
      </c>
      <c r="CN16" s="31">
        <v>0</v>
      </c>
      <c r="CO16" s="31">
        <v>0</v>
      </c>
      <c r="CP16" s="31">
        <v>0</v>
      </c>
      <c r="CQ16" s="31">
        <v>2</v>
      </c>
      <c r="CR16" s="31">
        <v>0</v>
      </c>
      <c r="CS16" s="31">
        <v>25</v>
      </c>
      <c r="CT16" s="31">
        <v>1</v>
      </c>
      <c r="CU16" s="31">
        <v>1</v>
      </c>
      <c r="CV16" s="31">
        <v>3</v>
      </c>
      <c r="CW16" s="31">
        <v>1</v>
      </c>
      <c r="CX16" s="31">
        <v>0</v>
      </c>
      <c r="CY16" s="31">
        <v>1</v>
      </c>
      <c r="CZ16" s="31">
        <v>0</v>
      </c>
      <c r="DA16" s="31">
        <v>0</v>
      </c>
      <c r="DB16" s="31">
        <v>0</v>
      </c>
      <c r="DC16" s="31">
        <v>0</v>
      </c>
      <c r="DD16" s="31">
        <v>0</v>
      </c>
      <c r="DE16" s="31">
        <v>0</v>
      </c>
      <c r="DF16" s="31">
        <v>0</v>
      </c>
      <c r="DG16" s="31">
        <v>0</v>
      </c>
      <c r="DH16" s="31">
        <v>0</v>
      </c>
      <c r="DI16" s="31">
        <v>0</v>
      </c>
      <c r="DJ16" s="31">
        <v>0</v>
      </c>
      <c r="DK16" s="31">
        <v>0</v>
      </c>
      <c r="DL16" s="31">
        <v>0</v>
      </c>
      <c r="DM16" s="31">
        <v>0</v>
      </c>
      <c r="DN16" s="31">
        <v>0</v>
      </c>
      <c r="DO16" s="31">
        <v>0</v>
      </c>
      <c r="DP16" s="31">
        <v>0</v>
      </c>
      <c r="DQ16" s="31">
        <v>0</v>
      </c>
      <c r="DR16" s="31">
        <v>0</v>
      </c>
      <c r="DS16" s="31">
        <v>0</v>
      </c>
      <c r="DT16" s="31">
        <v>0</v>
      </c>
      <c r="DU16" s="31">
        <v>0</v>
      </c>
      <c r="DV16" s="31">
        <v>0</v>
      </c>
      <c r="DW16" s="31">
        <v>0</v>
      </c>
      <c r="DX16" s="31">
        <v>0</v>
      </c>
      <c r="DY16" s="31">
        <v>1</v>
      </c>
      <c r="DZ16" s="31">
        <v>45</v>
      </c>
      <c r="EA16" s="31">
        <v>0</v>
      </c>
      <c r="EB16" s="31"/>
      <c r="EC16" s="31">
        <v>2</v>
      </c>
      <c r="ED16" s="31"/>
      <c r="EE16" s="31"/>
      <c r="EF16" s="31">
        <v>1</v>
      </c>
      <c r="EG16" s="31">
        <v>1</v>
      </c>
      <c r="EH16" s="31">
        <v>1</v>
      </c>
      <c r="EI16" s="31"/>
      <c r="EJ16" s="31"/>
      <c r="EK16" s="31">
        <v>4207</v>
      </c>
      <c r="EL16" s="31">
        <v>66.089101999999997</v>
      </c>
      <c r="EM16" s="31">
        <v>16</v>
      </c>
      <c r="EN16" s="31">
        <v>14</v>
      </c>
      <c r="EO16" s="34">
        <v>4228</v>
      </c>
      <c r="EP16" s="33">
        <v>66.11</v>
      </c>
      <c r="EQ16" s="34">
        <v>16</v>
      </c>
      <c r="ER16" s="34">
        <v>14</v>
      </c>
    </row>
    <row r="17" spans="1:148" s="35" customFormat="1" ht="24">
      <c r="A17" s="31" t="s">
        <v>390</v>
      </c>
      <c r="B17" s="31" t="s">
        <v>516</v>
      </c>
      <c r="C17" s="31">
        <v>2</v>
      </c>
      <c r="D17" s="31" t="s">
        <v>517</v>
      </c>
      <c r="E17" s="31" t="s">
        <v>330</v>
      </c>
      <c r="F17" s="31">
        <v>1</v>
      </c>
      <c r="G17" s="31">
        <v>53851</v>
      </c>
      <c r="H17" s="31" t="s">
        <v>518</v>
      </c>
      <c r="I17" s="31" t="s">
        <v>519</v>
      </c>
      <c r="J17" s="31" t="s">
        <v>520</v>
      </c>
      <c r="K17" s="31" t="s">
        <v>359</v>
      </c>
      <c r="L17" s="31" t="s">
        <v>323</v>
      </c>
      <c r="M17" s="31" t="s">
        <v>348</v>
      </c>
      <c r="N17" s="31" t="s">
        <v>521</v>
      </c>
      <c r="O17" s="31"/>
      <c r="P17" s="31">
        <v>469667424</v>
      </c>
      <c r="Q17" s="31" t="s">
        <v>522</v>
      </c>
      <c r="R17" s="31"/>
      <c r="S17" s="31"/>
      <c r="T17" s="31"/>
      <c r="U17" s="31"/>
      <c r="V17" s="31"/>
      <c r="W17" s="31"/>
      <c r="X17" s="31">
        <v>4</v>
      </c>
      <c r="Y17" s="31">
        <v>1</v>
      </c>
      <c r="Z17" s="31">
        <v>5</v>
      </c>
      <c r="AA17" s="31">
        <v>4</v>
      </c>
      <c r="AB17" s="31">
        <v>1</v>
      </c>
      <c r="AC17" s="31">
        <v>5</v>
      </c>
      <c r="AD17" s="32" t="str">
        <f t="shared" si="0"/>
        <v>A</v>
      </c>
      <c r="AE17" s="31">
        <v>4</v>
      </c>
      <c r="AF17" s="32" t="str">
        <f t="shared" si="1"/>
        <v>A</v>
      </c>
      <c r="AG17" s="31"/>
      <c r="AH17" s="31">
        <v>2</v>
      </c>
      <c r="AI17" s="31"/>
      <c r="AJ17" s="31">
        <v>2</v>
      </c>
      <c r="AK17" s="31">
        <v>4</v>
      </c>
      <c r="AL17" s="32" t="str">
        <f t="shared" si="2"/>
        <v>A</v>
      </c>
      <c r="AM17" s="31"/>
      <c r="AN17" s="31">
        <v>1</v>
      </c>
      <c r="AO17" s="31">
        <v>3</v>
      </c>
      <c r="AP17" s="31">
        <v>4</v>
      </c>
      <c r="AQ17" s="32" t="str">
        <f t="shared" si="3"/>
        <v>A</v>
      </c>
      <c r="AR17" s="31"/>
      <c r="AS17" s="31"/>
      <c r="AT17" s="31"/>
      <c r="AU17" s="31">
        <v>3</v>
      </c>
      <c r="AV17" s="31">
        <v>1</v>
      </c>
      <c r="AW17" s="31"/>
      <c r="AX17" s="31">
        <v>4</v>
      </c>
      <c r="AY17" s="32" t="str">
        <f t="shared" si="4"/>
        <v>A</v>
      </c>
      <c r="AZ17" s="31">
        <v>1</v>
      </c>
      <c r="BA17" s="31">
        <v>1</v>
      </c>
      <c r="BB17" s="31">
        <v>1</v>
      </c>
      <c r="BC17" s="31">
        <v>1</v>
      </c>
      <c r="BD17" s="31">
        <v>57</v>
      </c>
      <c r="BE17" s="31">
        <v>1</v>
      </c>
      <c r="BF17" s="31">
        <v>0</v>
      </c>
      <c r="BG17" s="31">
        <v>33</v>
      </c>
      <c r="BH17" s="31">
        <v>1</v>
      </c>
      <c r="BI17" s="31">
        <v>14</v>
      </c>
      <c r="BJ17" s="31">
        <v>1</v>
      </c>
      <c r="BK17" s="31">
        <v>5</v>
      </c>
      <c r="BL17" s="31">
        <v>94</v>
      </c>
      <c r="BM17" s="31">
        <v>11</v>
      </c>
      <c r="BN17" s="31">
        <v>0</v>
      </c>
      <c r="BO17" s="31">
        <v>27</v>
      </c>
      <c r="BP17" s="31">
        <v>15</v>
      </c>
      <c r="BQ17" s="31">
        <v>0</v>
      </c>
      <c r="BR17" s="31">
        <v>0</v>
      </c>
      <c r="BS17" s="31">
        <v>9</v>
      </c>
      <c r="BT17" s="31">
        <v>9</v>
      </c>
      <c r="BU17" s="31">
        <v>2</v>
      </c>
      <c r="BV17" s="31">
        <v>18</v>
      </c>
      <c r="BW17" s="31">
        <v>37</v>
      </c>
      <c r="BX17" s="31">
        <v>3</v>
      </c>
      <c r="BY17" s="31">
        <v>3</v>
      </c>
      <c r="BZ17" s="31">
        <v>4</v>
      </c>
      <c r="CA17" s="31">
        <v>15</v>
      </c>
      <c r="CB17" s="31">
        <v>15</v>
      </c>
      <c r="CC17" s="31">
        <v>7</v>
      </c>
      <c r="CD17" s="31">
        <v>9</v>
      </c>
      <c r="CE17" s="31">
        <v>2</v>
      </c>
      <c r="CF17" s="31">
        <v>0</v>
      </c>
      <c r="CG17" s="31">
        <v>11</v>
      </c>
      <c r="CH17" s="31">
        <v>0</v>
      </c>
      <c r="CI17" s="31">
        <v>0</v>
      </c>
      <c r="CJ17" s="31">
        <v>0</v>
      </c>
      <c r="CK17" s="31">
        <v>0</v>
      </c>
      <c r="CL17" s="31">
        <v>0</v>
      </c>
      <c r="CM17" s="31">
        <v>0</v>
      </c>
      <c r="CN17" s="31">
        <v>0</v>
      </c>
      <c r="CO17" s="31">
        <v>0</v>
      </c>
      <c r="CP17" s="31">
        <v>4</v>
      </c>
      <c r="CQ17" s="31">
        <v>2</v>
      </c>
      <c r="CR17" s="31">
        <v>0</v>
      </c>
      <c r="CS17" s="31">
        <v>18</v>
      </c>
      <c r="CT17" s="31">
        <v>4</v>
      </c>
      <c r="CU17" s="31">
        <v>0</v>
      </c>
      <c r="CV17" s="31">
        <v>1</v>
      </c>
      <c r="CW17" s="31">
        <v>2</v>
      </c>
      <c r="CX17" s="31">
        <v>48</v>
      </c>
      <c r="CY17" s="31">
        <v>2</v>
      </c>
      <c r="CZ17" s="31">
        <v>0</v>
      </c>
      <c r="DA17" s="31">
        <v>0</v>
      </c>
      <c r="DB17" s="31">
        <v>0</v>
      </c>
      <c r="DC17" s="31">
        <v>0</v>
      </c>
      <c r="DD17" s="31">
        <v>1</v>
      </c>
      <c r="DE17" s="31">
        <v>1</v>
      </c>
      <c r="DF17" s="31">
        <v>0</v>
      </c>
      <c r="DG17" s="31">
        <v>0</v>
      </c>
      <c r="DH17" s="31">
        <v>0</v>
      </c>
      <c r="DI17" s="31">
        <v>0</v>
      </c>
      <c r="DJ17" s="31">
        <v>0</v>
      </c>
      <c r="DK17" s="31">
        <v>0</v>
      </c>
      <c r="DL17" s="31">
        <v>0</v>
      </c>
      <c r="DM17" s="31">
        <v>0</v>
      </c>
      <c r="DN17" s="31">
        <v>17</v>
      </c>
      <c r="DO17" s="31">
        <v>7</v>
      </c>
      <c r="DP17" s="31">
        <v>0</v>
      </c>
      <c r="DQ17" s="31">
        <v>0</v>
      </c>
      <c r="DR17" s="31">
        <v>0</v>
      </c>
      <c r="DS17" s="31">
        <v>0</v>
      </c>
      <c r="DT17" s="31">
        <v>1</v>
      </c>
      <c r="DU17" s="31">
        <v>0</v>
      </c>
      <c r="DV17" s="31">
        <v>0</v>
      </c>
      <c r="DW17" s="31">
        <v>0</v>
      </c>
      <c r="DX17" s="31">
        <v>0</v>
      </c>
      <c r="DY17" s="31">
        <v>0</v>
      </c>
      <c r="DZ17" s="31">
        <v>18</v>
      </c>
      <c r="EA17" s="31">
        <v>1</v>
      </c>
      <c r="EB17" s="31" t="s">
        <v>523</v>
      </c>
      <c r="EC17" s="31">
        <v>2</v>
      </c>
      <c r="ED17" s="31"/>
      <c r="EE17" s="31"/>
      <c r="EF17" s="31">
        <v>1</v>
      </c>
      <c r="EG17" s="31">
        <v>1</v>
      </c>
      <c r="EH17" s="31">
        <v>1</v>
      </c>
      <c r="EI17" s="31"/>
      <c r="EJ17" s="31" t="s">
        <v>524</v>
      </c>
      <c r="EK17" s="31">
        <v>12770</v>
      </c>
      <c r="EL17" s="31">
        <v>146.214845</v>
      </c>
      <c r="EM17" s="31">
        <v>20</v>
      </c>
      <c r="EN17" s="31">
        <v>13</v>
      </c>
      <c r="EO17" s="34">
        <v>12845</v>
      </c>
      <c r="EP17" s="33">
        <v>146.22</v>
      </c>
      <c r="EQ17" s="34">
        <v>20</v>
      </c>
      <c r="ER17" s="34">
        <v>13</v>
      </c>
    </row>
    <row r="18" spans="1:148" s="35" customFormat="1" ht="24">
      <c r="A18" s="31" t="s">
        <v>390</v>
      </c>
      <c r="B18" s="31" t="s">
        <v>525</v>
      </c>
      <c r="C18" s="31">
        <v>3</v>
      </c>
      <c r="D18" s="31" t="s">
        <v>526</v>
      </c>
      <c r="E18" s="36" t="s">
        <v>510</v>
      </c>
      <c r="F18" s="31">
        <v>67</v>
      </c>
      <c r="G18" s="31">
        <v>53716</v>
      </c>
      <c r="H18" s="31" t="s">
        <v>525</v>
      </c>
      <c r="I18" s="36" t="s">
        <v>527</v>
      </c>
      <c r="J18" s="31" t="s">
        <v>528</v>
      </c>
      <c r="K18" s="36" t="s">
        <v>343</v>
      </c>
      <c r="L18" s="31"/>
      <c r="M18" s="31" t="s">
        <v>357</v>
      </c>
      <c r="N18" s="31" t="s">
        <v>529</v>
      </c>
      <c r="O18" s="31"/>
      <c r="P18" s="31">
        <v>469657250</v>
      </c>
      <c r="Q18" s="31" t="s">
        <v>530</v>
      </c>
      <c r="R18" s="31"/>
      <c r="S18" s="31"/>
      <c r="T18" s="31"/>
      <c r="U18" s="31"/>
      <c r="V18" s="31"/>
      <c r="W18" s="31"/>
      <c r="X18" s="31">
        <v>8</v>
      </c>
      <c r="Y18" s="31">
        <v>2</v>
      </c>
      <c r="Z18" s="31">
        <v>10</v>
      </c>
      <c r="AA18" s="31">
        <v>8</v>
      </c>
      <c r="AB18" s="31">
        <v>2</v>
      </c>
      <c r="AC18" s="31">
        <v>10</v>
      </c>
      <c r="AD18" s="32" t="str">
        <f t="shared" si="0"/>
        <v>A</v>
      </c>
      <c r="AE18" s="31">
        <v>8</v>
      </c>
      <c r="AF18" s="32" t="str">
        <f t="shared" si="1"/>
        <v>A</v>
      </c>
      <c r="AG18" s="31"/>
      <c r="AH18" s="31">
        <v>5</v>
      </c>
      <c r="AI18" s="31">
        <v>1</v>
      </c>
      <c r="AJ18" s="31">
        <v>2</v>
      </c>
      <c r="AK18" s="31">
        <v>8</v>
      </c>
      <c r="AL18" s="32" t="str">
        <f t="shared" si="2"/>
        <v>A</v>
      </c>
      <c r="AM18" s="31"/>
      <c r="AN18" s="31">
        <v>2</v>
      </c>
      <c r="AO18" s="31">
        <v>6</v>
      </c>
      <c r="AP18" s="31">
        <v>8</v>
      </c>
      <c r="AQ18" s="32" t="str">
        <f t="shared" si="3"/>
        <v>A</v>
      </c>
      <c r="AR18" s="31"/>
      <c r="AS18" s="31"/>
      <c r="AT18" s="31"/>
      <c r="AU18" s="31">
        <v>6</v>
      </c>
      <c r="AV18" s="31">
        <v>2</v>
      </c>
      <c r="AW18" s="31"/>
      <c r="AX18" s="31">
        <v>8</v>
      </c>
      <c r="AY18" s="32" t="str">
        <f t="shared" si="4"/>
        <v>A</v>
      </c>
      <c r="AZ18" s="31">
        <v>1</v>
      </c>
      <c r="BA18" s="31">
        <v>1</v>
      </c>
      <c r="BB18" s="31">
        <v>1</v>
      </c>
      <c r="BC18" s="31">
        <v>1</v>
      </c>
      <c r="BD18" s="31">
        <v>2</v>
      </c>
      <c r="BE18" s="31">
        <v>2</v>
      </c>
      <c r="BF18" s="31">
        <v>0</v>
      </c>
      <c r="BG18" s="31">
        <v>42</v>
      </c>
      <c r="BH18" s="31">
        <v>4</v>
      </c>
      <c r="BI18" s="31">
        <v>14</v>
      </c>
      <c r="BJ18" s="31">
        <v>4</v>
      </c>
      <c r="BK18" s="31">
        <v>26</v>
      </c>
      <c r="BL18" s="31">
        <v>115</v>
      </c>
      <c r="BM18" s="31">
        <v>40</v>
      </c>
      <c r="BN18" s="31">
        <v>0</v>
      </c>
      <c r="BO18" s="31">
        <v>53</v>
      </c>
      <c r="BP18" s="31">
        <v>122</v>
      </c>
      <c r="BQ18" s="31">
        <v>4</v>
      </c>
      <c r="BR18" s="31">
        <v>0</v>
      </c>
      <c r="BS18" s="31">
        <v>36</v>
      </c>
      <c r="BT18" s="31">
        <v>3</v>
      </c>
      <c r="BU18" s="31">
        <v>0</v>
      </c>
      <c r="BV18" s="31">
        <v>76</v>
      </c>
      <c r="BW18" s="31">
        <v>142</v>
      </c>
      <c r="BX18" s="31">
        <v>0</v>
      </c>
      <c r="BY18" s="31">
        <v>6</v>
      </c>
      <c r="BZ18" s="31">
        <v>6</v>
      </c>
      <c r="CA18" s="31">
        <v>21</v>
      </c>
      <c r="CB18" s="31">
        <v>20</v>
      </c>
      <c r="CC18" s="31">
        <v>2</v>
      </c>
      <c r="CD18" s="31">
        <v>12</v>
      </c>
      <c r="CE18" s="31">
        <v>2</v>
      </c>
      <c r="CF18" s="31">
        <v>0</v>
      </c>
      <c r="CG18" s="31">
        <v>12</v>
      </c>
      <c r="CH18" s="31">
        <v>0</v>
      </c>
      <c r="CI18" s="31">
        <v>0</v>
      </c>
      <c r="CJ18" s="31">
        <v>0</v>
      </c>
      <c r="CK18" s="31">
        <v>1</v>
      </c>
      <c r="CL18" s="31">
        <v>0</v>
      </c>
      <c r="CM18" s="31">
        <v>0</v>
      </c>
      <c r="CN18" s="31">
        <v>0</v>
      </c>
      <c r="CO18" s="31">
        <v>0</v>
      </c>
      <c r="CP18" s="31">
        <v>2</v>
      </c>
      <c r="CQ18" s="31">
        <v>0</v>
      </c>
      <c r="CR18" s="31">
        <v>0</v>
      </c>
      <c r="CS18" s="31">
        <v>31</v>
      </c>
      <c r="CT18" s="31">
        <v>2</v>
      </c>
      <c r="CU18" s="31">
        <v>0</v>
      </c>
      <c r="CV18" s="31">
        <v>0</v>
      </c>
      <c r="CW18" s="31">
        <v>12</v>
      </c>
      <c r="CX18" s="31">
        <v>0</v>
      </c>
      <c r="CY18" s="31">
        <v>5</v>
      </c>
      <c r="CZ18" s="31">
        <v>0</v>
      </c>
      <c r="DA18" s="31">
        <v>0</v>
      </c>
      <c r="DB18" s="31">
        <v>0</v>
      </c>
      <c r="DC18" s="31">
        <v>0</v>
      </c>
      <c r="DD18" s="31">
        <v>0</v>
      </c>
      <c r="DE18" s="31">
        <v>0</v>
      </c>
      <c r="DF18" s="31">
        <v>0</v>
      </c>
      <c r="DG18" s="31">
        <v>0</v>
      </c>
      <c r="DH18" s="31">
        <v>0</v>
      </c>
      <c r="DI18" s="31">
        <v>0</v>
      </c>
      <c r="DJ18" s="31">
        <v>0</v>
      </c>
      <c r="DK18" s="31">
        <v>0</v>
      </c>
      <c r="DL18" s="31">
        <v>0</v>
      </c>
      <c r="DM18" s="31">
        <v>2</v>
      </c>
      <c r="DN18" s="31">
        <v>1</v>
      </c>
      <c r="DO18" s="31">
        <v>0</v>
      </c>
      <c r="DP18" s="31">
        <v>3</v>
      </c>
      <c r="DQ18" s="31">
        <v>0</v>
      </c>
      <c r="DR18" s="31">
        <v>1</v>
      </c>
      <c r="DS18" s="31">
        <v>0</v>
      </c>
      <c r="DT18" s="31">
        <v>0</v>
      </c>
      <c r="DU18" s="31">
        <v>2</v>
      </c>
      <c r="DV18" s="31">
        <v>3</v>
      </c>
      <c r="DW18" s="31">
        <v>0</v>
      </c>
      <c r="DX18" s="31">
        <v>0</v>
      </c>
      <c r="DY18" s="31">
        <v>1</v>
      </c>
      <c r="DZ18" s="31">
        <v>441</v>
      </c>
      <c r="EA18" s="31">
        <v>1</v>
      </c>
      <c r="EB18" s="31" t="s">
        <v>531</v>
      </c>
      <c r="EC18" s="31">
        <v>2</v>
      </c>
      <c r="ED18" s="31" t="s">
        <v>532</v>
      </c>
      <c r="EE18" s="31" t="s">
        <v>533</v>
      </c>
      <c r="EF18" s="31">
        <v>1</v>
      </c>
      <c r="EG18" s="31">
        <v>1</v>
      </c>
      <c r="EH18" s="31">
        <v>1</v>
      </c>
      <c r="EI18" s="31" t="s">
        <v>534</v>
      </c>
      <c r="EJ18" s="31" t="s">
        <v>535</v>
      </c>
      <c r="EK18" s="31">
        <v>31667</v>
      </c>
      <c r="EL18" s="31">
        <v>141.52855400000001</v>
      </c>
      <c r="EM18" s="31">
        <v>21</v>
      </c>
      <c r="EN18" s="31">
        <v>17</v>
      </c>
      <c r="EO18" s="34">
        <v>31574</v>
      </c>
      <c r="EP18" s="33">
        <v>141.53</v>
      </c>
      <c r="EQ18" s="34">
        <v>21</v>
      </c>
      <c r="ER18" s="34">
        <v>17</v>
      </c>
    </row>
    <row r="19" spans="1:148" s="35" customFormat="1" ht="36">
      <c r="A19" s="31" t="s">
        <v>390</v>
      </c>
      <c r="B19" s="31" t="s">
        <v>536</v>
      </c>
      <c r="C19" s="31">
        <v>2</v>
      </c>
      <c r="D19" s="31" t="s">
        <v>537</v>
      </c>
      <c r="E19" s="31" t="s">
        <v>538</v>
      </c>
      <c r="F19" s="31">
        <v>237</v>
      </c>
      <c r="G19" s="31">
        <v>53312</v>
      </c>
      <c r="H19" s="31" t="s">
        <v>536</v>
      </c>
      <c r="I19" s="31" t="s">
        <v>539</v>
      </c>
      <c r="J19" s="31" t="s">
        <v>540</v>
      </c>
      <c r="K19" s="31" t="s">
        <v>338</v>
      </c>
      <c r="L19" s="31"/>
      <c r="M19" s="31" t="s">
        <v>334</v>
      </c>
      <c r="N19" s="31" t="s">
        <v>541</v>
      </c>
      <c r="O19" s="31"/>
      <c r="P19" s="31" t="s">
        <v>542</v>
      </c>
      <c r="Q19" s="31" t="s">
        <v>543</v>
      </c>
      <c r="R19" s="31" t="s">
        <v>323</v>
      </c>
      <c r="S19" s="31" t="s">
        <v>381</v>
      </c>
      <c r="T19" s="31" t="s">
        <v>387</v>
      </c>
      <c r="U19" s="31"/>
      <c r="V19" s="31" t="s">
        <v>544</v>
      </c>
      <c r="W19" s="31" t="s">
        <v>545</v>
      </c>
      <c r="X19" s="31">
        <v>2</v>
      </c>
      <c r="Y19" s="31">
        <v>0</v>
      </c>
      <c r="Z19" s="31">
        <v>2</v>
      </c>
      <c r="AA19" s="31">
        <v>2</v>
      </c>
      <c r="AB19" s="31">
        <v>0</v>
      </c>
      <c r="AC19" s="31">
        <v>2</v>
      </c>
      <c r="AD19" s="32" t="str">
        <f t="shared" si="0"/>
        <v>A</v>
      </c>
      <c r="AE19" s="31">
        <v>2</v>
      </c>
      <c r="AF19" s="32" t="str">
        <f t="shared" si="1"/>
        <v>A</v>
      </c>
      <c r="AG19" s="31">
        <v>0</v>
      </c>
      <c r="AH19" s="31">
        <v>2</v>
      </c>
      <c r="AI19" s="31">
        <v>0</v>
      </c>
      <c r="AJ19" s="31">
        <v>0</v>
      </c>
      <c r="AK19" s="31">
        <v>2</v>
      </c>
      <c r="AL19" s="32" t="str">
        <f t="shared" si="2"/>
        <v>A</v>
      </c>
      <c r="AM19" s="31">
        <v>0</v>
      </c>
      <c r="AN19" s="31">
        <v>0</v>
      </c>
      <c r="AO19" s="31">
        <v>2</v>
      </c>
      <c r="AP19" s="31">
        <v>2</v>
      </c>
      <c r="AQ19" s="32" t="str">
        <f t="shared" si="3"/>
        <v>A</v>
      </c>
      <c r="AR19" s="31">
        <v>0</v>
      </c>
      <c r="AS19" s="31">
        <v>0</v>
      </c>
      <c r="AT19" s="31">
        <v>0</v>
      </c>
      <c r="AU19" s="31">
        <v>2</v>
      </c>
      <c r="AV19" s="31">
        <v>0</v>
      </c>
      <c r="AW19" s="31">
        <v>0</v>
      </c>
      <c r="AX19" s="31">
        <v>2</v>
      </c>
      <c r="AY19" s="32" t="str">
        <f t="shared" si="4"/>
        <v>A</v>
      </c>
      <c r="AZ19" s="31">
        <v>1</v>
      </c>
      <c r="BA19" s="31">
        <v>1</v>
      </c>
      <c r="BB19" s="31">
        <v>0</v>
      </c>
      <c r="BC19" s="31">
        <v>1</v>
      </c>
      <c r="BD19" s="31">
        <v>0</v>
      </c>
      <c r="BE19" s="31">
        <v>0</v>
      </c>
      <c r="BF19" s="31">
        <v>0</v>
      </c>
      <c r="BG19" s="31">
        <v>5</v>
      </c>
      <c r="BH19" s="31">
        <v>1</v>
      </c>
      <c r="BI19" s="31">
        <v>2</v>
      </c>
      <c r="BJ19" s="31">
        <v>0</v>
      </c>
      <c r="BK19" s="31">
        <v>1</v>
      </c>
      <c r="BL19" s="31">
        <v>30</v>
      </c>
      <c r="BM19" s="31">
        <v>12</v>
      </c>
      <c r="BN19" s="31">
        <v>0</v>
      </c>
      <c r="BO19" s="31">
        <v>13</v>
      </c>
      <c r="BP19" s="31">
        <v>6</v>
      </c>
      <c r="BQ19" s="31">
        <v>0</v>
      </c>
      <c r="BR19" s="31">
        <v>0</v>
      </c>
      <c r="BS19" s="31">
        <v>2</v>
      </c>
      <c r="BT19" s="31">
        <v>0</v>
      </c>
      <c r="BU19" s="31">
        <v>1</v>
      </c>
      <c r="BV19" s="31">
        <v>20</v>
      </c>
      <c r="BW19" s="31">
        <v>7</v>
      </c>
      <c r="BX19" s="31">
        <v>0</v>
      </c>
      <c r="BY19" s="31">
        <v>0</v>
      </c>
      <c r="BZ19" s="31">
        <v>0</v>
      </c>
      <c r="CA19" s="31">
        <v>10</v>
      </c>
      <c r="CB19" s="31">
        <v>4</v>
      </c>
      <c r="CC19" s="31">
        <v>0</v>
      </c>
      <c r="CD19" s="31">
        <v>4</v>
      </c>
      <c r="CE19" s="31">
        <v>0</v>
      </c>
      <c r="CF19" s="31">
        <v>0</v>
      </c>
      <c r="CG19" s="31">
        <v>1</v>
      </c>
      <c r="CH19" s="31">
        <v>0</v>
      </c>
      <c r="CI19" s="31">
        <v>0</v>
      </c>
      <c r="CJ19" s="31">
        <v>0</v>
      </c>
      <c r="CK19" s="31">
        <v>0</v>
      </c>
      <c r="CL19" s="31">
        <v>0</v>
      </c>
      <c r="CM19" s="31">
        <v>0</v>
      </c>
      <c r="CN19" s="31">
        <v>0</v>
      </c>
      <c r="CO19" s="31">
        <v>0</v>
      </c>
      <c r="CP19" s="31">
        <v>0</v>
      </c>
      <c r="CQ19" s="31">
        <v>2</v>
      </c>
      <c r="CR19" s="31">
        <v>0</v>
      </c>
      <c r="CS19" s="31">
        <v>3</v>
      </c>
      <c r="CT19" s="31">
        <v>1</v>
      </c>
      <c r="CU19" s="31">
        <v>0</v>
      </c>
      <c r="CV19" s="31">
        <v>0</v>
      </c>
      <c r="CW19" s="31">
        <v>0</v>
      </c>
      <c r="CX19" s="31">
        <v>0</v>
      </c>
      <c r="CY19" s="31">
        <v>0</v>
      </c>
      <c r="CZ19" s="31">
        <v>0</v>
      </c>
      <c r="DA19" s="31">
        <v>0</v>
      </c>
      <c r="DB19" s="31"/>
      <c r="DC19" s="31"/>
      <c r="DD19" s="31"/>
      <c r="DE19" s="31">
        <v>0</v>
      </c>
      <c r="DF19" s="31">
        <v>0</v>
      </c>
      <c r="DG19" s="31">
        <v>0</v>
      </c>
      <c r="DH19" s="31">
        <v>0</v>
      </c>
      <c r="DI19" s="31">
        <v>0</v>
      </c>
      <c r="DJ19" s="31">
        <v>0</v>
      </c>
      <c r="DK19" s="31">
        <v>0</v>
      </c>
      <c r="DL19" s="31">
        <v>0</v>
      </c>
      <c r="DM19" s="31">
        <v>0</v>
      </c>
      <c r="DN19" s="31">
        <v>0</v>
      </c>
      <c r="DO19" s="31">
        <v>0</v>
      </c>
      <c r="DP19" s="31">
        <v>0</v>
      </c>
      <c r="DQ19" s="31">
        <v>0</v>
      </c>
      <c r="DR19" s="31">
        <v>0</v>
      </c>
      <c r="DS19" s="31">
        <v>0</v>
      </c>
      <c r="DT19" s="31">
        <v>0</v>
      </c>
      <c r="DU19" s="31">
        <v>0</v>
      </c>
      <c r="DV19" s="31">
        <v>0</v>
      </c>
      <c r="DW19" s="31">
        <v>0</v>
      </c>
      <c r="DX19" s="31">
        <v>0</v>
      </c>
      <c r="DY19" s="31">
        <v>0</v>
      </c>
      <c r="DZ19" s="31">
        <v>42</v>
      </c>
      <c r="EA19" s="31">
        <v>1</v>
      </c>
      <c r="EB19" s="31" t="s">
        <v>546</v>
      </c>
      <c r="EC19" s="31">
        <v>1</v>
      </c>
      <c r="ED19" s="31"/>
      <c r="EE19" s="31"/>
      <c r="EF19" s="31">
        <v>0</v>
      </c>
      <c r="EG19" s="31">
        <v>0</v>
      </c>
      <c r="EH19" s="31">
        <v>1</v>
      </c>
      <c r="EI19" s="31"/>
      <c r="EJ19" s="31"/>
      <c r="EK19" s="31">
        <v>5977</v>
      </c>
      <c r="EL19" s="31">
        <v>41.332819000000001</v>
      </c>
      <c r="EM19" s="31">
        <v>9</v>
      </c>
      <c r="EN19" s="31">
        <v>7</v>
      </c>
      <c r="EO19" s="34">
        <v>5986</v>
      </c>
      <c r="EP19" s="33">
        <v>41.33</v>
      </c>
      <c r="EQ19" s="34">
        <v>7</v>
      </c>
      <c r="ER19" s="34">
        <v>7</v>
      </c>
    </row>
    <row r="20" spans="1:148" s="35" customFormat="1" ht="48">
      <c r="A20" s="31" t="s">
        <v>390</v>
      </c>
      <c r="B20" s="31" t="s">
        <v>547</v>
      </c>
      <c r="C20" s="31">
        <v>2</v>
      </c>
      <c r="D20" s="31" t="s">
        <v>548</v>
      </c>
      <c r="E20" s="31" t="s">
        <v>335</v>
      </c>
      <c r="F20" s="31">
        <v>4</v>
      </c>
      <c r="G20" s="31">
        <v>56164</v>
      </c>
      <c r="H20" s="31" t="s">
        <v>547</v>
      </c>
      <c r="I20" s="31" t="s">
        <v>549</v>
      </c>
      <c r="J20" s="31" t="s">
        <v>550</v>
      </c>
      <c r="K20" s="31" t="s">
        <v>317</v>
      </c>
      <c r="L20" s="31"/>
      <c r="M20" s="31" t="s">
        <v>345</v>
      </c>
      <c r="N20" s="31" t="s">
        <v>551</v>
      </c>
      <c r="O20" s="31" t="s">
        <v>347</v>
      </c>
      <c r="P20" s="31">
        <v>465461558</v>
      </c>
      <c r="Q20" s="31" t="s">
        <v>552</v>
      </c>
      <c r="R20" s="31"/>
      <c r="S20" s="31"/>
      <c r="T20" s="31"/>
      <c r="U20" s="31"/>
      <c r="V20" s="31"/>
      <c r="W20" s="31"/>
      <c r="X20" s="31">
        <v>2</v>
      </c>
      <c r="Y20" s="31"/>
      <c r="Z20" s="31">
        <v>2</v>
      </c>
      <c r="AA20" s="31">
        <v>2</v>
      </c>
      <c r="AB20" s="31"/>
      <c r="AC20" s="31">
        <v>2</v>
      </c>
      <c r="AD20" s="32" t="str">
        <f t="shared" si="0"/>
        <v>A</v>
      </c>
      <c r="AE20" s="31">
        <v>1</v>
      </c>
      <c r="AF20" s="32" t="str">
        <f t="shared" si="1"/>
        <v>A</v>
      </c>
      <c r="AG20" s="31"/>
      <c r="AH20" s="31">
        <v>1</v>
      </c>
      <c r="AI20" s="31"/>
      <c r="AJ20" s="31">
        <v>1</v>
      </c>
      <c r="AK20" s="31">
        <v>2</v>
      </c>
      <c r="AL20" s="32" t="str">
        <f t="shared" si="2"/>
        <v>A</v>
      </c>
      <c r="AM20" s="31">
        <v>1</v>
      </c>
      <c r="AN20" s="31"/>
      <c r="AO20" s="31">
        <v>1</v>
      </c>
      <c r="AP20" s="31">
        <v>2</v>
      </c>
      <c r="AQ20" s="32" t="str">
        <f t="shared" si="3"/>
        <v>A</v>
      </c>
      <c r="AR20" s="31"/>
      <c r="AS20" s="31"/>
      <c r="AT20" s="31">
        <v>1</v>
      </c>
      <c r="AU20" s="31"/>
      <c r="AV20" s="31">
        <v>1</v>
      </c>
      <c r="AW20" s="31"/>
      <c r="AX20" s="31">
        <v>2</v>
      </c>
      <c r="AY20" s="32" t="str">
        <f t="shared" si="4"/>
        <v>A</v>
      </c>
      <c r="AZ20" s="31">
        <v>0</v>
      </c>
      <c r="BA20" s="31">
        <v>1</v>
      </c>
      <c r="BB20" s="31">
        <v>0</v>
      </c>
      <c r="BC20" s="31">
        <v>1</v>
      </c>
      <c r="BD20" s="31">
        <v>0</v>
      </c>
      <c r="BE20" s="31">
        <v>1</v>
      </c>
      <c r="BF20" s="31">
        <v>0</v>
      </c>
      <c r="BG20" s="31">
        <v>3</v>
      </c>
      <c r="BH20" s="31">
        <v>0</v>
      </c>
      <c r="BI20" s="31">
        <v>11</v>
      </c>
      <c r="BJ20" s="31">
        <v>0</v>
      </c>
      <c r="BK20" s="31">
        <v>6</v>
      </c>
      <c r="BL20" s="31">
        <v>38</v>
      </c>
      <c r="BM20" s="31">
        <v>16</v>
      </c>
      <c r="BN20" s="31">
        <v>0</v>
      </c>
      <c r="BO20" s="31">
        <v>34</v>
      </c>
      <c r="BP20" s="31">
        <v>27</v>
      </c>
      <c r="BQ20" s="31">
        <v>1</v>
      </c>
      <c r="BR20" s="31">
        <v>0</v>
      </c>
      <c r="BS20" s="31">
        <v>18</v>
      </c>
      <c r="BT20" s="31">
        <v>5</v>
      </c>
      <c r="BU20" s="31">
        <v>0</v>
      </c>
      <c r="BV20" s="31">
        <v>23</v>
      </c>
      <c r="BW20" s="31">
        <v>24</v>
      </c>
      <c r="BX20" s="31">
        <v>0</v>
      </c>
      <c r="BY20" s="31">
        <v>0</v>
      </c>
      <c r="BZ20" s="31">
        <v>1</v>
      </c>
      <c r="CA20" s="31">
        <v>9</v>
      </c>
      <c r="CB20" s="31">
        <v>4</v>
      </c>
      <c r="CC20" s="31">
        <v>0</v>
      </c>
      <c r="CD20" s="31">
        <v>4</v>
      </c>
      <c r="CE20" s="31">
        <v>4</v>
      </c>
      <c r="CF20" s="31">
        <v>0</v>
      </c>
      <c r="CG20" s="31">
        <v>4</v>
      </c>
      <c r="CH20" s="31">
        <v>0</v>
      </c>
      <c r="CI20" s="31">
        <v>0</v>
      </c>
      <c r="CJ20" s="31"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0</v>
      </c>
      <c r="CP20" s="31">
        <v>3</v>
      </c>
      <c r="CQ20" s="31">
        <v>0</v>
      </c>
      <c r="CR20" s="31">
        <v>0</v>
      </c>
      <c r="CS20" s="31">
        <v>7</v>
      </c>
      <c r="CT20" s="31">
        <v>3</v>
      </c>
      <c r="CU20" s="31">
        <v>0</v>
      </c>
      <c r="CV20" s="31">
        <v>0</v>
      </c>
      <c r="CW20" s="31">
        <v>2</v>
      </c>
      <c r="CX20" s="31">
        <v>4</v>
      </c>
      <c r="CY20" s="31">
        <v>1</v>
      </c>
      <c r="CZ20" s="31">
        <v>0</v>
      </c>
      <c r="DA20" s="31">
        <v>0</v>
      </c>
      <c r="DB20" s="31">
        <v>0</v>
      </c>
      <c r="DC20" s="31">
        <v>0</v>
      </c>
      <c r="DD20" s="31">
        <v>0</v>
      </c>
      <c r="DE20" s="31">
        <v>0</v>
      </c>
      <c r="DF20" s="31">
        <v>0</v>
      </c>
      <c r="DG20" s="31">
        <v>0</v>
      </c>
      <c r="DH20" s="31">
        <v>0</v>
      </c>
      <c r="DI20" s="31"/>
      <c r="DJ20" s="31">
        <v>0</v>
      </c>
      <c r="DK20" s="31">
        <v>0</v>
      </c>
      <c r="DL20" s="31">
        <v>0</v>
      </c>
      <c r="DM20" s="31">
        <v>0</v>
      </c>
      <c r="DN20" s="31">
        <v>2</v>
      </c>
      <c r="DO20" s="31">
        <v>0</v>
      </c>
      <c r="DP20" s="31">
        <v>0</v>
      </c>
      <c r="DQ20" s="31">
        <v>0</v>
      </c>
      <c r="DR20" s="31">
        <v>0</v>
      </c>
      <c r="DS20" s="31">
        <v>0</v>
      </c>
      <c r="DT20" s="31">
        <v>1</v>
      </c>
      <c r="DU20" s="31">
        <v>0</v>
      </c>
      <c r="DV20" s="31">
        <v>0</v>
      </c>
      <c r="DW20" s="31">
        <v>0</v>
      </c>
      <c r="DX20" s="31">
        <v>0</v>
      </c>
      <c r="DY20" s="31">
        <v>2</v>
      </c>
      <c r="DZ20" s="31">
        <v>36</v>
      </c>
      <c r="EA20" s="31">
        <v>1</v>
      </c>
      <c r="EB20" s="31" t="s">
        <v>553</v>
      </c>
      <c r="EC20" s="31">
        <v>2</v>
      </c>
      <c r="ED20" s="31" t="s">
        <v>554</v>
      </c>
      <c r="EE20" s="31" t="s">
        <v>555</v>
      </c>
      <c r="EF20" s="31">
        <v>1</v>
      </c>
      <c r="EG20" s="31">
        <v>1</v>
      </c>
      <c r="EH20" s="31">
        <v>1</v>
      </c>
      <c r="EI20" s="31"/>
      <c r="EJ20" s="31" t="s">
        <v>556</v>
      </c>
      <c r="EK20" s="31">
        <v>7792</v>
      </c>
      <c r="EL20" s="31">
        <v>80.430000000000007</v>
      </c>
      <c r="EM20" s="31">
        <v>9</v>
      </c>
      <c r="EN20" s="31">
        <v>9</v>
      </c>
      <c r="EO20" s="34">
        <v>7772</v>
      </c>
      <c r="EP20" s="33">
        <v>80.44</v>
      </c>
      <c r="EQ20" s="34">
        <v>9</v>
      </c>
      <c r="ER20" s="34">
        <v>9</v>
      </c>
    </row>
    <row r="21" spans="1:148" s="35" customFormat="1" ht="24">
      <c r="A21" s="31" t="s">
        <v>390</v>
      </c>
      <c r="B21" s="31" t="s">
        <v>557</v>
      </c>
      <c r="C21" s="31">
        <v>2</v>
      </c>
      <c r="D21" s="31" t="s">
        <v>558</v>
      </c>
      <c r="E21" s="31" t="s">
        <v>379</v>
      </c>
      <c r="F21" s="31">
        <v>1</v>
      </c>
      <c r="G21" s="31">
        <v>56943</v>
      </c>
      <c r="H21" s="31" t="s">
        <v>557</v>
      </c>
      <c r="I21" s="31" t="s">
        <v>559</v>
      </c>
      <c r="J21" s="31" t="s">
        <v>560</v>
      </c>
      <c r="K21" s="31" t="s">
        <v>321</v>
      </c>
      <c r="L21" s="31" t="s">
        <v>323</v>
      </c>
      <c r="M21" s="31" t="s">
        <v>332</v>
      </c>
      <c r="N21" s="31" t="s">
        <v>561</v>
      </c>
      <c r="O21" s="31"/>
      <c r="P21" s="31">
        <v>464620523</v>
      </c>
      <c r="Q21" s="31" t="s">
        <v>562</v>
      </c>
      <c r="R21" s="31" t="s">
        <v>323</v>
      </c>
      <c r="S21" s="31" t="s">
        <v>332</v>
      </c>
      <c r="T21" s="31" t="s">
        <v>561</v>
      </c>
      <c r="U21" s="31"/>
      <c r="V21" s="31">
        <v>464620523</v>
      </c>
      <c r="W21" s="31" t="s">
        <v>562</v>
      </c>
      <c r="X21" s="31">
        <v>2</v>
      </c>
      <c r="Y21" s="31">
        <v>0</v>
      </c>
      <c r="Z21" s="31">
        <v>2</v>
      </c>
      <c r="AA21" s="31">
        <v>2</v>
      </c>
      <c r="AB21" s="31">
        <v>0</v>
      </c>
      <c r="AC21" s="31">
        <v>2</v>
      </c>
      <c r="AD21" s="32" t="str">
        <f t="shared" si="0"/>
        <v>A</v>
      </c>
      <c r="AE21" s="31">
        <v>2</v>
      </c>
      <c r="AF21" s="32" t="str">
        <f t="shared" si="1"/>
        <v>A</v>
      </c>
      <c r="AG21" s="31">
        <v>0</v>
      </c>
      <c r="AH21" s="31">
        <v>0</v>
      </c>
      <c r="AI21" s="31">
        <v>1</v>
      </c>
      <c r="AJ21" s="31">
        <v>1</v>
      </c>
      <c r="AK21" s="31">
        <v>2</v>
      </c>
      <c r="AL21" s="32" t="str">
        <f t="shared" si="2"/>
        <v>A</v>
      </c>
      <c r="AM21" s="31"/>
      <c r="AN21" s="31">
        <v>1</v>
      </c>
      <c r="AO21" s="31">
        <v>1</v>
      </c>
      <c r="AP21" s="31">
        <v>2</v>
      </c>
      <c r="AQ21" s="32" t="str">
        <f t="shared" si="3"/>
        <v>A</v>
      </c>
      <c r="AR21" s="31"/>
      <c r="AS21" s="31"/>
      <c r="AT21" s="31">
        <v>1</v>
      </c>
      <c r="AU21" s="31">
        <v>1</v>
      </c>
      <c r="AV21" s="31"/>
      <c r="AW21" s="31"/>
      <c r="AX21" s="31">
        <v>2</v>
      </c>
      <c r="AY21" s="32" t="str">
        <f t="shared" si="4"/>
        <v>A</v>
      </c>
      <c r="AZ21" s="31">
        <v>1</v>
      </c>
      <c r="BA21" s="31">
        <v>1</v>
      </c>
      <c r="BB21" s="31">
        <v>0</v>
      </c>
      <c r="BC21" s="31">
        <v>1</v>
      </c>
      <c r="BD21" s="31">
        <v>0</v>
      </c>
      <c r="BE21" s="31">
        <v>2</v>
      </c>
      <c r="BF21" s="31">
        <v>1</v>
      </c>
      <c r="BG21" s="31">
        <v>2</v>
      </c>
      <c r="BH21" s="31">
        <v>0</v>
      </c>
      <c r="BI21" s="31">
        <v>7</v>
      </c>
      <c r="BJ21" s="31">
        <v>2</v>
      </c>
      <c r="BK21" s="31">
        <v>7</v>
      </c>
      <c r="BL21" s="31">
        <v>13</v>
      </c>
      <c r="BM21" s="31">
        <v>0</v>
      </c>
      <c r="BN21" s="31"/>
      <c r="BO21" s="31">
        <v>26</v>
      </c>
      <c r="BP21" s="31">
        <v>14</v>
      </c>
      <c r="BQ21" s="31">
        <v>6</v>
      </c>
      <c r="BR21" s="31">
        <v>1</v>
      </c>
      <c r="BS21" s="31">
        <v>4</v>
      </c>
      <c r="BT21" s="31">
        <v>0</v>
      </c>
      <c r="BU21" s="31">
        <v>0</v>
      </c>
      <c r="BV21" s="31">
        <v>14</v>
      </c>
      <c r="BW21" s="31">
        <v>20</v>
      </c>
      <c r="BX21" s="31">
        <v>0</v>
      </c>
      <c r="BY21" s="31">
        <v>5</v>
      </c>
      <c r="BZ21" s="31">
        <v>4</v>
      </c>
      <c r="CA21" s="31">
        <v>47</v>
      </c>
      <c r="CB21" s="31"/>
      <c r="CC21" s="31">
        <v>2</v>
      </c>
      <c r="CD21" s="31"/>
      <c r="CE21" s="31">
        <v>2</v>
      </c>
      <c r="CF21" s="31">
        <v>0</v>
      </c>
      <c r="CG21" s="31">
        <v>2</v>
      </c>
      <c r="CH21" s="31">
        <v>0</v>
      </c>
      <c r="CI21" s="31">
        <v>0</v>
      </c>
      <c r="CJ21" s="31">
        <v>0</v>
      </c>
      <c r="CK21" s="31">
        <v>0</v>
      </c>
      <c r="CL21" s="31">
        <v>0</v>
      </c>
      <c r="CM21" s="31">
        <v>0</v>
      </c>
      <c r="CN21" s="31">
        <v>0</v>
      </c>
      <c r="CO21" s="31">
        <v>0</v>
      </c>
      <c r="CP21" s="31">
        <v>1</v>
      </c>
      <c r="CQ21" s="31">
        <v>0</v>
      </c>
      <c r="CR21" s="31">
        <v>0</v>
      </c>
      <c r="CS21" s="31">
        <v>7</v>
      </c>
      <c r="CT21" s="31">
        <v>1</v>
      </c>
      <c r="CU21" s="31">
        <v>0</v>
      </c>
      <c r="CV21" s="31">
        <v>0</v>
      </c>
      <c r="CW21" s="31">
        <v>2</v>
      </c>
      <c r="CX21" s="31">
        <v>0</v>
      </c>
      <c r="CY21" s="31">
        <v>1</v>
      </c>
      <c r="CZ21" s="31"/>
      <c r="DA21" s="31">
        <v>0</v>
      </c>
      <c r="DB21" s="31"/>
      <c r="DC21" s="31">
        <v>0</v>
      </c>
      <c r="DD21" s="31">
        <v>1</v>
      </c>
      <c r="DE21" s="31">
        <v>0</v>
      </c>
      <c r="DF21" s="31">
        <v>0</v>
      </c>
      <c r="DG21" s="31">
        <v>0</v>
      </c>
      <c r="DH21" s="31">
        <v>0</v>
      </c>
      <c r="DI21" s="31">
        <v>0</v>
      </c>
      <c r="DJ21" s="31">
        <v>0</v>
      </c>
      <c r="DK21" s="31">
        <v>0</v>
      </c>
      <c r="DL21" s="31">
        <v>0</v>
      </c>
      <c r="DM21" s="31">
        <v>0</v>
      </c>
      <c r="DN21" s="31">
        <v>1</v>
      </c>
      <c r="DO21" s="31">
        <v>0</v>
      </c>
      <c r="DP21" s="31">
        <v>0</v>
      </c>
      <c r="DQ21" s="31">
        <v>0</v>
      </c>
      <c r="DR21" s="31">
        <v>0</v>
      </c>
      <c r="DS21" s="31">
        <v>0</v>
      </c>
      <c r="DT21" s="31">
        <v>1</v>
      </c>
      <c r="DU21" s="31">
        <v>0</v>
      </c>
      <c r="DV21" s="31">
        <v>0</v>
      </c>
      <c r="DW21" s="31">
        <v>0</v>
      </c>
      <c r="DX21" s="31">
        <v>0</v>
      </c>
      <c r="DY21" s="31">
        <v>10</v>
      </c>
      <c r="DZ21" s="31">
        <v>25</v>
      </c>
      <c r="EA21" s="31">
        <v>1</v>
      </c>
      <c r="EB21" s="31" t="s">
        <v>563</v>
      </c>
      <c r="EC21" s="31">
        <v>2</v>
      </c>
      <c r="ED21" s="31" t="s">
        <v>564</v>
      </c>
      <c r="EE21" s="31" t="s">
        <v>565</v>
      </c>
      <c r="EF21" s="31">
        <v>1</v>
      </c>
      <c r="EG21" s="31">
        <v>1</v>
      </c>
      <c r="EH21" s="31">
        <v>1</v>
      </c>
      <c r="EI21" s="31"/>
      <c r="EJ21" s="31" t="s">
        <v>566</v>
      </c>
      <c r="EK21" s="31">
        <v>6653</v>
      </c>
      <c r="EL21" s="31">
        <v>115.42</v>
      </c>
      <c r="EM21" s="31">
        <v>12</v>
      </c>
      <c r="EN21" s="31">
        <v>12</v>
      </c>
      <c r="EO21" s="34">
        <v>6636</v>
      </c>
      <c r="EP21" s="33">
        <v>115.04</v>
      </c>
      <c r="EQ21" s="34">
        <v>12</v>
      </c>
      <c r="ER21" s="34">
        <v>12</v>
      </c>
    </row>
    <row r="22" spans="1:148" s="35" customFormat="1" ht="36">
      <c r="A22" s="31" t="s">
        <v>390</v>
      </c>
      <c r="B22" s="31" t="s">
        <v>567</v>
      </c>
      <c r="C22" s="31">
        <v>3</v>
      </c>
      <c r="D22" s="31" t="s">
        <v>568</v>
      </c>
      <c r="E22" s="31" t="s">
        <v>375</v>
      </c>
      <c r="F22" s="31">
        <v>5</v>
      </c>
      <c r="G22" s="31">
        <v>56169</v>
      </c>
      <c r="H22" s="31" t="s">
        <v>567</v>
      </c>
      <c r="I22" s="31" t="s">
        <v>569</v>
      </c>
      <c r="J22" s="31" t="s">
        <v>570</v>
      </c>
      <c r="K22" s="31" t="s">
        <v>571</v>
      </c>
      <c r="L22" s="31" t="s">
        <v>342</v>
      </c>
      <c r="M22" s="31" t="s">
        <v>360</v>
      </c>
      <c r="N22" s="31" t="s">
        <v>572</v>
      </c>
      <c r="O22" s="31" t="s">
        <v>322</v>
      </c>
      <c r="P22" s="31">
        <v>465670731</v>
      </c>
      <c r="Q22" s="31" t="s">
        <v>573</v>
      </c>
      <c r="R22" s="31" t="s">
        <v>322</v>
      </c>
      <c r="S22" s="31" t="s">
        <v>322</v>
      </c>
      <c r="T22" s="31" t="s">
        <v>322</v>
      </c>
      <c r="U22" s="31" t="s">
        <v>322</v>
      </c>
      <c r="V22" s="31" t="s">
        <v>322</v>
      </c>
      <c r="W22" s="31" t="s">
        <v>322</v>
      </c>
      <c r="X22" s="31">
        <v>3</v>
      </c>
      <c r="Y22" s="31">
        <v>0</v>
      </c>
      <c r="Z22" s="31">
        <v>3</v>
      </c>
      <c r="AA22" s="31">
        <v>2.5</v>
      </c>
      <c r="AB22" s="31">
        <v>0</v>
      </c>
      <c r="AC22" s="31">
        <v>2.5</v>
      </c>
      <c r="AD22" s="32" t="str">
        <f t="shared" si="0"/>
        <v>A</v>
      </c>
      <c r="AE22" s="31">
        <v>3</v>
      </c>
      <c r="AF22" s="32" t="str">
        <f t="shared" si="1"/>
        <v>A</v>
      </c>
      <c r="AG22" s="31">
        <v>0</v>
      </c>
      <c r="AH22" s="31">
        <v>1</v>
      </c>
      <c r="AI22" s="31">
        <v>2</v>
      </c>
      <c r="AJ22" s="31">
        <v>0</v>
      </c>
      <c r="AK22" s="31">
        <v>3</v>
      </c>
      <c r="AL22" s="32" t="str">
        <f t="shared" si="2"/>
        <v>A</v>
      </c>
      <c r="AM22" s="31">
        <v>0</v>
      </c>
      <c r="AN22" s="31">
        <v>1</v>
      </c>
      <c r="AO22" s="31">
        <v>2</v>
      </c>
      <c r="AP22" s="31">
        <v>3</v>
      </c>
      <c r="AQ22" s="32" t="str">
        <f t="shared" si="3"/>
        <v>A</v>
      </c>
      <c r="AR22" s="31">
        <v>0</v>
      </c>
      <c r="AS22" s="31">
        <v>0</v>
      </c>
      <c r="AT22" s="31">
        <v>2</v>
      </c>
      <c r="AU22" s="31">
        <v>0</v>
      </c>
      <c r="AV22" s="31">
        <v>1</v>
      </c>
      <c r="AW22" s="31">
        <v>0</v>
      </c>
      <c r="AX22" s="31">
        <v>3</v>
      </c>
      <c r="AY22" s="32" t="str">
        <f t="shared" si="4"/>
        <v>A</v>
      </c>
      <c r="AZ22" s="31">
        <v>1</v>
      </c>
      <c r="BA22" s="31">
        <v>1</v>
      </c>
      <c r="BB22" s="31">
        <v>1</v>
      </c>
      <c r="BC22" s="31">
        <v>1</v>
      </c>
      <c r="BD22" s="31">
        <v>6</v>
      </c>
      <c r="BE22" s="31">
        <v>3</v>
      </c>
      <c r="BF22" s="31">
        <v>0</v>
      </c>
      <c r="BG22" s="31">
        <v>22</v>
      </c>
      <c r="BH22" s="31">
        <v>2</v>
      </c>
      <c r="BI22" s="31">
        <v>17</v>
      </c>
      <c r="BJ22" s="31">
        <v>0</v>
      </c>
      <c r="BK22" s="31">
        <v>4</v>
      </c>
      <c r="BL22" s="31">
        <v>40</v>
      </c>
      <c r="BM22" s="31">
        <v>4</v>
      </c>
      <c r="BN22" s="31">
        <v>0</v>
      </c>
      <c r="BO22" s="31">
        <v>34</v>
      </c>
      <c r="BP22" s="31">
        <v>11</v>
      </c>
      <c r="BQ22" s="31">
        <v>0</v>
      </c>
      <c r="BR22" s="31">
        <v>0</v>
      </c>
      <c r="BS22" s="31">
        <v>23</v>
      </c>
      <c r="BT22" s="31">
        <v>0</v>
      </c>
      <c r="BU22" s="31">
        <v>2</v>
      </c>
      <c r="BV22" s="31">
        <v>12</v>
      </c>
      <c r="BW22" s="31">
        <v>75</v>
      </c>
      <c r="BX22" s="31">
        <v>0</v>
      </c>
      <c r="BY22" s="31">
        <v>2</v>
      </c>
      <c r="BZ22" s="31">
        <v>0</v>
      </c>
      <c r="CA22" s="31">
        <v>6</v>
      </c>
      <c r="CB22" s="31">
        <v>1</v>
      </c>
      <c r="CC22" s="31">
        <v>0</v>
      </c>
      <c r="CD22" s="31">
        <v>0</v>
      </c>
      <c r="CE22" s="31">
        <v>3</v>
      </c>
      <c r="CF22" s="31">
        <v>2</v>
      </c>
      <c r="CG22" s="31">
        <v>5</v>
      </c>
      <c r="CH22" s="31">
        <v>0</v>
      </c>
      <c r="CI22" s="31">
        <v>0</v>
      </c>
      <c r="CJ22" s="31">
        <v>0</v>
      </c>
      <c r="CK22" s="31">
        <v>0</v>
      </c>
      <c r="CL22" s="31">
        <v>0</v>
      </c>
      <c r="CM22" s="31">
        <v>0</v>
      </c>
      <c r="CN22" s="31">
        <v>0</v>
      </c>
      <c r="CO22" s="31">
        <v>0</v>
      </c>
      <c r="CP22" s="31">
        <v>2</v>
      </c>
      <c r="CQ22" s="31">
        <v>0</v>
      </c>
      <c r="CR22" s="31">
        <v>0</v>
      </c>
      <c r="CS22" s="31">
        <v>10</v>
      </c>
      <c r="CT22" s="31">
        <v>1</v>
      </c>
      <c r="CU22" s="31">
        <v>0</v>
      </c>
      <c r="CV22" s="31">
        <v>0</v>
      </c>
      <c r="CW22" s="31">
        <v>19</v>
      </c>
      <c r="CX22" s="31">
        <v>0</v>
      </c>
      <c r="CY22" s="31">
        <v>3</v>
      </c>
      <c r="CZ22" s="31">
        <v>0</v>
      </c>
      <c r="DA22" s="31">
        <v>0</v>
      </c>
      <c r="DB22" s="31">
        <v>0</v>
      </c>
      <c r="DC22" s="31">
        <v>0</v>
      </c>
      <c r="DD22" s="31">
        <v>0</v>
      </c>
      <c r="DE22" s="31">
        <v>0</v>
      </c>
      <c r="DF22" s="31">
        <v>0</v>
      </c>
      <c r="DG22" s="31">
        <v>0</v>
      </c>
      <c r="DH22" s="31">
        <v>0</v>
      </c>
      <c r="DI22" s="31">
        <v>0</v>
      </c>
      <c r="DJ22" s="31">
        <v>0</v>
      </c>
      <c r="DK22" s="31">
        <v>0</v>
      </c>
      <c r="DL22" s="31">
        <v>0</v>
      </c>
      <c r="DM22" s="31">
        <v>245</v>
      </c>
      <c r="DN22" s="31">
        <v>0</v>
      </c>
      <c r="DO22" s="31">
        <v>0</v>
      </c>
      <c r="DP22" s="31">
        <v>0</v>
      </c>
      <c r="DQ22" s="31">
        <v>0</v>
      </c>
      <c r="DR22" s="31">
        <v>0</v>
      </c>
      <c r="DS22" s="31">
        <v>0</v>
      </c>
      <c r="DT22" s="31">
        <v>3</v>
      </c>
      <c r="DU22" s="31">
        <v>0</v>
      </c>
      <c r="DV22" s="31">
        <v>0</v>
      </c>
      <c r="DW22" s="31">
        <v>0</v>
      </c>
      <c r="DX22" s="31">
        <v>0</v>
      </c>
      <c r="DY22" s="31">
        <v>0</v>
      </c>
      <c r="DZ22" s="31">
        <v>60</v>
      </c>
      <c r="EA22" s="31">
        <v>1</v>
      </c>
      <c r="EB22" s="31" t="s">
        <v>574</v>
      </c>
      <c r="EC22" s="31">
        <v>2</v>
      </c>
      <c r="ED22" s="31" t="s">
        <v>575</v>
      </c>
      <c r="EE22" s="31" t="s">
        <v>576</v>
      </c>
      <c r="EF22" s="31">
        <v>1</v>
      </c>
      <c r="EG22" s="31">
        <v>1</v>
      </c>
      <c r="EH22" s="31">
        <v>1</v>
      </c>
      <c r="EI22" s="31" t="s">
        <v>322</v>
      </c>
      <c r="EJ22" s="31" t="s">
        <v>577</v>
      </c>
      <c r="EK22" s="31">
        <v>5737</v>
      </c>
      <c r="EL22" s="31">
        <v>111.3</v>
      </c>
      <c r="EM22" s="31">
        <v>4</v>
      </c>
      <c r="EN22" s="31">
        <v>4</v>
      </c>
      <c r="EO22" s="34">
        <v>5772</v>
      </c>
      <c r="EP22" s="33">
        <v>111.26</v>
      </c>
      <c r="EQ22" s="34">
        <v>4</v>
      </c>
      <c r="ER22" s="34">
        <v>4</v>
      </c>
    </row>
    <row r="23" spans="1:148" s="35" customFormat="1" ht="24">
      <c r="A23" s="31" t="s">
        <v>390</v>
      </c>
      <c r="B23" s="31" t="s">
        <v>578</v>
      </c>
      <c r="C23" s="31">
        <v>3</v>
      </c>
      <c r="D23" s="31" t="s">
        <v>579</v>
      </c>
      <c r="E23" s="31" t="s">
        <v>580</v>
      </c>
      <c r="F23" s="31">
        <v>12</v>
      </c>
      <c r="G23" s="31">
        <v>56301</v>
      </c>
      <c r="H23" s="31" t="s">
        <v>578</v>
      </c>
      <c r="I23" s="31" t="s">
        <v>581</v>
      </c>
      <c r="J23" s="31" t="s">
        <v>582</v>
      </c>
      <c r="K23" s="31" t="s">
        <v>336</v>
      </c>
      <c r="L23" s="31" t="s">
        <v>323</v>
      </c>
      <c r="M23" s="31" t="s">
        <v>350</v>
      </c>
      <c r="N23" s="31" t="s">
        <v>366</v>
      </c>
      <c r="O23" s="31" t="s">
        <v>322</v>
      </c>
      <c r="P23" s="31">
        <v>465385237</v>
      </c>
      <c r="Q23" s="31" t="s">
        <v>583</v>
      </c>
      <c r="R23" s="31" t="s">
        <v>322</v>
      </c>
      <c r="S23" s="31" t="s">
        <v>322</v>
      </c>
      <c r="T23" s="31" t="s">
        <v>322</v>
      </c>
      <c r="U23" s="31" t="s">
        <v>322</v>
      </c>
      <c r="V23" s="31" t="s">
        <v>322</v>
      </c>
      <c r="W23" s="31" t="s">
        <v>322</v>
      </c>
      <c r="X23" s="31">
        <v>4</v>
      </c>
      <c r="Y23" s="31">
        <v>0</v>
      </c>
      <c r="Z23" s="31">
        <v>4</v>
      </c>
      <c r="AA23" s="31">
        <v>4</v>
      </c>
      <c r="AB23" s="31">
        <v>0</v>
      </c>
      <c r="AC23" s="31">
        <v>4</v>
      </c>
      <c r="AD23" s="32" t="str">
        <f t="shared" si="0"/>
        <v>A</v>
      </c>
      <c r="AE23" s="31">
        <v>4</v>
      </c>
      <c r="AF23" s="32" t="str">
        <f t="shared" si="1"/>
        <v>A</v>
      </c>
      <c r="AG23" s="31">
        <v>0</v>
      </c>
      <c r="AH23" s="31">
        <v>2</v>
      </c>
      <c r="AI23" s="31">
        <v>0</v>
      </c>
      <c r="AJ23" s="31">
        <v>2</v>
      </c>
      <c r="AK23" s="31">
        <v>4</v>
      </c>
      <c r="AL23" s="32" t="str">
        <f t="shared" si="2"/>
        <v>A</v>
      </c>
      <c r="AM23" s="31">
        <v>0</v>
      </c>
      <c r="AN23" s="31">
        <v>0</v>
      </c>
      <c r="AO23" s="31">
        <v>4</v>
      </c>
      <c r="AP23" s="31">
        <v>4</v>
      </c>
      <c r="AQ23" s="32" t="str">
        <f t="shared" si="3"/>
        <v>A</v>
      </c>
      <c r="AR23" s="31">
        <v>0</v>
      </c>
      <c r="AS23" s="31">
        <v>0</v>
      </c>
      <c r="AT23" s="31">
        <v>1</v>
      </c>
      <c r="AU23" s="31">
        <v>2</v>
      </c>
      <c r="AV23" s="31">
        <v>1</v>
      </c>
      <c r="AW23" s="31">
        <v>0</v>
      </c>
      <c r="AX23" s="31">
        <v>4</v>
      </c>
      <c r="AY23" s="32" t="str">
        <f t="shared" si="4"/>
        <v>A</v>
      </c>
      <c r="AZ23" s="31">
        <v>1</v>
      </c>
      <c r="BA23" s="31">
        <v>1</v>
      </c>
      <c r="BB23" s="31">
        <v>1</v>
      </c>
      <c r="BC23" s="31">
        <v>1</v>
      </c>
      <c r="BD23" s="31">
        <v>196</v>
      </c>
      <c r="BE23" s="31">
        <v>1</v>
      </c>
      <c r="BF23" s="31">
        <v>0</v>
      </c>
      <c r="BG23" s="31">
        <v>26</v>
      </c>
      <c r="BH23" s="31">
        <v>1</v>
      </c>
      <c r="BI23" s="31">
        <v>16</v>
      </c>
      <c r="BJ23" s="31">
        <v>0</v>
      </c>
      <c r="BK23" s="31">
        <v>4</v>
      </c>
      <c r="BL23" s="31">
        <v>81</v>
      </c>
      <c r="BM23" s="31">
        <v>15</v>
      </c>
      <c r="BN23" s="31">
        <v>1</v>
      </c>
      <c r="BO23" s="31">
        <v>25</v>
      </c>
      <c r="BP23" s="31">
        <v>44</v>
      </c>
      <c r="BQ23" s="31">
        <v>1</v>
      </c>
      <c r="BR23" s="31">
        <v>0</v>
      </c>
      <c r="BS23" s="31">
        <v>29</v>
      </c>
      <c r="BT23" s="31">
        <v>0</v>
      </c>
      <c r="BU23" s="31">
        <v>0</v>
      </c>
      <c r="BV23" s="31">
        <v>66</v>
      </c>
      <c r="BW23" s="31">
        <v>65</v>
      </c>
      <c r="BX23" s="31">
        <v>0</v>
      </c>
      <c r="BY23" s="31">
        <v>0</v>
      </c>
      <c r="BZ23" s="31">
        <v>1</v>
      </c>
      <c r="CA23" s="31">
        <v>15</v>
      </c>
      <c r="CB23" s="31">
        <v>12</v>
      </c>
      <c r="CC23" s="31">
        <v>0</v>
      </c>
      <c r="CD23" s="31">
        <v>8</v>
      </c>
      <c r="CE23" s="31">
        <v>1</v>
      </c>
      <c r="CF23" s="31">
        <v>1</v>
      </c>
      <c r="CG23" s="31">
        <v>2</v>
      </c>
      <c r="CH23" s="31">
        <v>0</v>
      </c>
      <c r="CI23" s="31">
        <v>0</v>
      </c>
      <c r="CJ23" s="31">
        <v>0</v>
      </c>
      <c r="CK23" s="31">
        <v>0</v>
      </c>
      <c r="CL23" s="31">
        <v>0</v>
      </c>
      <c r="CM23" s="31">
        <v>0</v>
      </c>
      <c r="CN23" s="31">
        <v>0</v>
      </c>
      <c r="CO23" s="31">
        <v>0</v>
      </c>
      <c r="CP23" s="31">
        <v>0</v>
      </c>
      <c r="CQ23" s="31">
        <v>0</v>
      </c>
      <c r="CR23" s="31">
        <v>0</v>
      </c>
      <c r="CS23" s="31">
        <v>27</v>
      </c>
      <c r="CT23" s="31">
        <v>4</v>
      </c>
      <c r="CU23" s="31">
        <v>0</v>
      </c>
      <c r="CV23" s="31">
        <v>0</v>
      </c>
      <c r="CW23" s="31">
        <v>4</v>
      </c>
      <c r="CX23" s="31">
        <v>2</v>
      </c>
      <c r="CY23" s="31">
        <v>7</v>
      </c>
      <c r="CZ23" s="31">
        <v>0</v>
      </c>
      <c r="DA23" s="31">
        <v>0</v>
      </c>
      <c r="DB23" s="31">
        <v>0</v>
      </c>
      <c r="DC23" s="31">
        <v>0</v>
      </c>
      <c r="DD23" s="31">
        <v>0</v>
      </c>
      <c r="DE23" s="31">
        <v>0</v>
      </c>
      <c r="DF23" s="31">
        <v>0</v>
      </c>
      <c r="DG23" s="31">
        <v>0</v>
      </c>
      <c r="DH23" s="31">
        <v>0</v>
      </c>
      <c r="DI23" s="31">
        <v>0</v>
      </c>
      <c r="DJ23" s="31">
        <v>0</v>
      </c>
      <c r="DK23" s="31">
        <v>1</v>
      </c>
      <c r="DL23" s="31">
        <v>0</v>
      </c>
      <c r="DM23" s="31">
        <v>0</v>
      </c>
      <c r="DN23" s="31">
        <v>0</v>
      </c>
      <c r="DO23" s="31">
        <v>0</v>
      </c>
      <c r="DP23" s="31">
        <v>0</v>
      </c>
      <c r="DQ23" s="31">
        <v>0</v>
      </c>
      <c r="DR23" s="31">
        <v>0</v>
      </c>
      <c r="DS23" s="31">
        <v>0</v>
      </c>
      <c r="DT23" s="31">
        <v>2</v>
      </c>
      <c r="DU23" s="31">
        <v>0</v>
      </c>
      <c r="DV23" s="31">
        <v>5</v>
      </c>
      <c r="DW23" s="31">
        <v>0</v>
      </c>
      <c r="DX23" s="31">
        <v>0</v>
      </c>
      <c r="DY23" s="31">
        <v>0</v>
      </c>
      <c r="DZ23" s="31">
        <v>156</v>
      </c>
      <c r="EA23" s="31">
        <v>1</v>
      </c>
      <c r="EB23" s="31" t="s">
        <v>584</v>
      </c>
      <c r="EC23" s="31">
        <v>2</v>
      </c>
      <c r="ED23" s="31" t="s">
        <v>585</v>
      </c>
      <c r="EE23" s="31" t="s">
        <v>586</v>
      </c>
      <c r="EF23" s="31">
        <v>1</v>
      </c>
      <c r="EG23" s="31">
        <v>1</v>
      </c>
      <c r="EH23" s="31">
        <v>1</v>
      </c>
      <c r="EI23" s="31" t="s">
        <v>322</v>
      </c>
      <c r="EJ23" s="31" t="s">
        <v>322</v>
      </c>
      <c r="EK23" s="31">
        <v>17783</v>
      </c>
      <c r="EL23" s="31">
        <v>153.94</v>
      </c>
      <c r="EM23" s="31">
        <v>13</v>
      </c>
      <c r="EN23" s="31">
        <v>13</v>
      </c>
      <c r="EO23" s="34">
        <v>17652</v>
      </c>
      <c r="EP23" s="33">
        <v>153.88</v>
      </c>
      <c r="EQ23" s="34">
        <v>13</v>
      </c>
      <c r="ER23" s="34">
        <v>13</v>
      </c>
    </row>
    <row r="24" spans="1:148" s="35" customFormat="1" ht="24">
      <c r="A24" s="31" t="s">
        <v>390</v>
      </c>
      <c r="B24" s="31" t="s">
        <v>587</v>
      </c>
      <c r="C24" s="31">
        <v>2</v>
      </c>
      <c r="D24" s="31" t="s">
        <v>588</v>
      </c>
      <c r="E24" s="31" t="s">
        <v>355</v>
      </c>
      <c r="F24" s="31">
        <v>1</v>
      </c>
      <c r="G24" s="31">
        <v>53341</v>
      </c>
      <c r="H24" s="31" t="s">
        <v>587</v>
      </c>
      <c r="I24" s="31" t="s">
        <v>589</v>
      </c>
      <c r="J24" s="31" t="s">
        <v>590</v>
      </c>
      <c r="K24" s="31" t="s">
        <v>343</v>
      </c>
      <c r="L24" s="31" t="s">
        <v>323</v>
      </c>
      <c r="M24" s="31" t="s">
        <v>357</v>
      </c>
      <c r="N24" s="31" t="s">
        <v>591</v>
      </c>
      <c r="O24" s="31"/>
      <c r="P24" s="31">
        <v>466797068</v>
      </c>
      <c r="Q24" s="31" t="s">
        <v>592</v>
      </c>
      <c r="R24" s="31"/>
      <c r="S24" s="31"/>
      <c r="T24" s="31"/>
      <c r="U24" s="31"/>
      <c r="V24" s="31"/>
      <c r="W24" s="31"/>
      <c r="X24" s="31">
        <v>5</v>
      </c>
      <c r="Y24" s="31"/>
      <c r="Z24" s="31">
        <v>5</v>
      </c>
      <c r="AA24" s="31">
        <v>5</v>
      </c>
      <c r="AB24" s="31"/>
      <c r="AC24" s="31">
        <v>5</v>
      </c>
      <c r="AD24" s="32" t="str">
        <f t="shared" si="0"/>
        <v>A</v>
      </c>
      <c r="AE24" s="31">
        <v>5</v>
      </c>
      <c r="AF24" s="32" t="str">
        <f t="shared" si="1"/>
        <v>A</v>
      </c>
      <c r="AG24" s="31"/>
      <c r="AH24" s="31">
        <v>4</v>
      </c>
      <c r="AI24" s="31"/>
      <c r="AJ24" s="31">
        <v>1</v>
      </c>
      <c r="AK24" s="31">
        <v>5</v>
      </c>
      <c r="AL24" s="32" t="str">
        <f t="shared" si="2"/>
        <v>A</v>
      </c>
      <c r="AM24" s="31">
        <v>3</v>
      </c>
      <c r="AN24" s="31">
        <v>1</v>
      </c>
      <c r="AO24" s="31">
        <v>1</v>
      </c>
      <c r="AP24" s="31">
        <v>5</v>
      </c>
      <c r="AQ24" s="32" t="str">
        <f t="shared" si="3"/>
        <v>A</v>
      </c>
      <c r="AR24" s="31"/>
      <c r="AS24" s="31"/>
      <c r="AT24" s="31">
        <v>4</v>
      </c>
      <c r="AU24" s="31">
        <v>1</v>
      </c>
      <c r="AV24" s="31"/>
      <c r="AW24" s="31"/>
      <c r="AX24" s="31">
        <v>5</v>
      </c>
      <c r="AY24" s="32" t="str">
        <f t="shared" si="4"/>
        <v>A</v>
      </c>
      <c r="AZ24" s="31">
        <v>1</v>
      </c>
      <c r="BA24" s="31">
        <v>1</v>
      </c>
      <c r="BB24" s="31">
        <v>0</v>
      </c>
      <c r="BC24" s="31">
        <v>1</v>
      </c>
      <c r="BD24" s="31">
        <v>3</v>
      </c>
      <c r="BE24" s="31">
        <v>0</v>
      </c>
      <c r="BF24" s="31">
        <v>0</v>
      </c>
      <c r="BG24" s="31">
        <v>21</v>
      </c>
      <c r="BH24" s="31">
        <v>0</v>
      </c>
      <c r="BI24" s="31">
        <v>13</v>
      </c>
      <c r="BJ24" s="31">
        <v>13</v>
      </c>
      <c r="BK24" s="31">
        <v>3</v>
      </c>
      <c r="BL24" s="31">
        <v>86</v>
      </c>
      <c r="BM24" s="31">
        <v>35</v>
      </c>
      <c r="BN24" s="31">
        <v>0</v>
      </c>
      <c r="BO24" s="31">
        <v>36</v>
      </c>
      <c r="BP24" s="31">
        <v>21</v>
      </c>
      <c r="BQ24" s="31">
        <v>0</v>
      </c>
      <c r="BR24" s="31">
        <v>0</v>
      </c>
      <c r="BS24" s="31">
        <v>4</v>
      </c>
      <c r="BT24" s="31">
        <v>25</v>
      </c>
      <c r="BU24" s="31">
        <v>3</v>
      </c>
      <c r="BV24" s="31">
        <v>7</v>
      </c>
      <c r="BW24" s="31">
        <v>18</v>
      </c>
      <c r="BX24" s="31">
        <v>2</v>
      </c>
      <c r="BY24" s="31">
        <v>0</v>
      </c>
      <c r="BZ24" s="31">
        <v>3</v>
      </c>
      <c r="CA24" s="31">
        <v>7</v>
      </c>
      <c r="CB24" s="31"/>
      <c r="CC24" s="31">
        <v>2</v>
      </c>
      <c r="CD24" s="31">
        <v>4</v>
      </c>
      <c r="CE24" s="31">
        <v>1</v>
      </c>
      <c r="CF24" s="31">
        <v>0</v>
      </c>
      <c r="CG24" s="31">
        <v>2</v>
      </c>
      <c r="CH24" s="31">
        <v>0</v>
      </c>
      <c r="CI24" s="31">
        <v>1</v>
      </c>
      <c r="CJ24" s="31">
        <v>0</v>
      </c>
      <c r="CK24" s="31">
        <v>8</v>
      </c>
      <c r="CL24" s="31">
        <v>0</v>
      </c>
      <c r="CM24" s="31">
        <v>0</v>
      </c>
      <c r="CN24" s="31">
        <v>0</v>
      </c>
      <c r="CO24" s="31">
        <v>0</v>
      </c>
      <c r="CP24" s="31"/>
      <c r="CQ24" s="31">
        <v>1</v>
      </c>
      <c r="CR24" s="31">
        <v>0</v>
      </c>
      <c r="CS24" s="31">
        <v>62</v>
      </c>
      <c r="CT24" s="31">
        <v>2</v>
      </c>
      <c r="CU24" s="31">
        <v>0</v>
      </c>
      <c r="CV24" s="31">
        <v>2</v>
      </c>
      <c r="CW24" s="31">
        <v>6</v>
      </c>
      <c r="CX24" s="31">
        <v>1</v>
      </c>
      <c r="CY24" s="31">
        <v>5</v>
      </c>
      <c r="CZ24" s="31">
        <v>0</v>
      </c>
      <c r="DA24" s="31">
        <v>0</v>
      </c>
      <c r="DB24" s="31">
        <v>0</v>
      </c>
      <c r="DC24" s="31">
        <v>0</v>
      </c>
      <c r="DD24" s="31">
        <v>0</v>
      </c>
      <c r="DE24" s="31">
        <v>0</v>
      </c>
      <c r="DF24" s="31">
        <v>0</v>
      </c>
      <c r="DG24" s="31">
        <v>0</v>
      </c>
      <c r="DH24" s="31">
        <v>0</v>
      </c>
      <c r="DI24" s="31">
        <v>0</v>
      </c>
      <c r="DJ24" s="31">
        <v>0</v>
      </c>
      <c r="DK24" s="31">
        <v>0</v>
      </c>
      <c r="DL24" s="31">
        <v>0</v>
      </c>
      <c r="DM24" s="31">
        <v>0</v>
      </c>
      <c r="DN24" s="31">
        <v>0</v>
      </c>
      <c r="DO24" s="31">
        <v>0</v>
      </c>
      <c r="DP24" s="31">
        <v>0</v>
      </c>
      <c r="DQ24" s="31">
        <v>0</v>
      </c>
      <c r="DR24" s="31">
        <v>0</v>
      </c>
      <c r="DS24" s="31">
        <v>0</v>
      </c>
      <c r="DT24" s="31">
        <v>5</v>
      </c>
      <c r="DU24" s="31">
        <v>0</v>
      </c>
      <c r="DV24" s="31">
        <v>0</v>
      </c>
      <c r="DW24" s="31">
        <v>0</v>
      </c>
      <c r="DX24" s="31">
        <v>0</v>
      </c>
      <c r="DY24" s="31">
        <v>0</v>
      </c>
      <c r="DZ24" s="31">
        <v>116</v>
      </c>
      <c r="EA24" s="31">
        <v>0</v>
      </c>
      <c r="EB24" s="31"/>
      <c r="EC24" s="31">
        <v>2</v>
      </c>
      <c r="ED24" s="31" t="s">
        <v>593</v>
      </c>
      <c r="EE24" s="31" t="s">
        <v>594</v>
      </c>
      <c r="EF24" s="31">
        <v>1</v>
      </c>
      <c r="EG24" s="31">
        <v>0</v>
      </c>
      <c r="EH24" s="31">
        <v>1</v>
      </c>
      <c r="EI24" s="31"/>
      <c r="EJ24" s="31"/>
      <c r="EK24" s="31">
        <v>11348</v>
      </c>
      <c r="EL24" s="31">
        <v>118.130675</v>
      </c>
      <c r="EM24" s="31">
        <v>23</v>
      </c>
      <c r="EN24" s="31">
        <v>18</v>
      </c>
      <c r="EO24" s="34">
        <v>11385</v>
      </c>
      <c r="EP24" s="33">
        <v>118.13</v>
      </c>
      <c r="EQ24" s="34">
        <v>23</v>
      </c>
      <c r="ER24" s="34">
        <v>19</v>
      </c>
    </row>
    <row r="25" spans="1:148" s="35" customFormat="1" ht="24">
      <c r="A25" s="39" t="s">
        <v>390</v>
      </c>
      <c r="B25" s="31" t="s">
        <v>595</v>
      </c>
      <c r="C25" s="31">
        <v>2</v>
      </c>
      <c r="D25" s="31" t="s">
        <v>596</v>
      </c>
      <c r="E25" s="31" t="s">
        <v>362</v>
      </c>
      <c r="F25" s="31">
        <v>10</v>
      </c>
      <c r="G25" s="31">
        <v>56151</v>
      </c>
      <c r="H25" s="31" t="s">
        <v>595</v>
      </c>
      <c r="I25" s="31" t="s">
        <v>597</v>
      </c>
      <c r="J25" s="31" t="s">
        <v>598</v>
      </c>
      <c r="K25" s="31" t="s">
        <v>317</v>
      </c>
      <c r="L25" s="31" t="s">
        <v>323</v>
      </c>
      <c r="M25" s="31" t="s">
        <v>353</v>
      </c>
      <c r="N25" s="31" t="s">
        <v>599</v>
      </c>
      <c r="O25" s="31"/>
      <c r="P25" s="31">
        <v>465676413</v>
      </c>
      <c r="Q25" s="31" t="s">
        <v>600</v>
      </c>
      <c r="R25" s="31" t="s">
        <v>323</v>
      </c>
      <c r="S25" s="31" t="s">
        <v>353</v>
      </c>
      <c r="T25" s="31" t="s">
        <v>599</v>
      </c>
      <c r="U25" s="31"/>
      <c r="V25" s="31">
        <v>465676413</v>
      </c>
      <c r="W25" s="31" t="s">
        <v>600</v>
      </c>
      <c r="X25" s="31">
        <v>3</v>
      </c>
      <c r="Y25" s="31">
        <v>0</v>
      </c>
      <c r="Z25" s="31">
        <v>3</v>
      </c>
      <c r="AA25" s="31">
        <v>3</v>
      </c>
      <c r="AB25" s="31">
        <v>0</v>
      </c>
      <c r="AC25" s="31">
        <v>3</v>
      </c>
      <c r="AD25" s="32" t="str">
        <f t="shared" si="0"/>
        <v>A</v>
      </c>
      <c r="AE25" s="31">
        <v>3</v>
      </c>
      <c r="AF25" s="32" t="str">
        <f t="shared" si="1"/>
        <v>A</v>
      </c>
      <c r="AG25" s="31">
        <v>0</v>
      </c>
      <c r="AH25" s="31">
        <v>2</v>
      </c>
      <c r="AI25" s="31">
        <v>0</v>
      </c>
      <c r="AJ25" s="31">
        <v>1</v>
      </c>
      <c r="AK25" s="31">
        <v>3</v>
      </c>
      <c r="AL25" s="32" t="str">
        <f t="shared" si="2"/>
        <v>A</v>
      </c>
      <c r="AM25" s="31">
        <v>0</v>
      </c>
      <c r="AN25" s="31">
        <v>0</v>
      </c>
      <c r="AO25" s="31">
        <v>3</v>
      </c>
      <c r="AP25" s="31">
        <v>3</v>
      </c>
      <c r="AQ25" s="32" t="str">
        <f t="shared" si="3"/>
        <v>A</v>
      </c>
      <c r="AR25" s="31">
        <v>0</v>
      </c>
      <c r="AS25" s="31">
        <v>0</v>
      </c>
      <c r="AT25" s="31">
        <v>0</v>
      </c>
      <c r="AU25" s="31">
        <v>2</v>
      </c>
      <c r="AV25" s="31">
        <v>1</v>
      </c>
      <c r="AW25" s="31">
        <v>0</v>
      </c>
      <c r="AX25" s="31">
        <v>3</v>
      </c>
      <c r="AY25" s="32" t="str">
        <f t="shared" si="4"/>
        <v>A</v>
      </c>
      <c r="AZ25" s="31">
        <v>0</v>
      </c>
      <c r="BA25" s="31">
        <v>1</v>
      </c>
      <c r="BB25" s="31">
        <v>0</v>
      </c>
      <c r="BC25" s="31">
        <v>1</v>
      </c>
      <c r="BD25" s="31">
        <v>4</v>
      </c>
      <c r="BE25" s="31">
        <v>0</v>
      </c>
      <c r="BF25" s="31">
        <v>0</v>
      </c>
      <c r="BG25" s="31">
        <v>14</v>
      </c>
      <c r="BH25" s="31">
        <v>2</v>
      </c>
      <c r="BI25" s="31">
        <v>10</v>
      </c>
      <c r="BJ25" s="31">
        <v>0</v>
      </c>
      <c r="BK25" s="31">
        <v>4</v>
      </c>
      <c r="BL25" s="31">
        <v>38</v>
      </c>
      <c r="BM25" s="31">
        <v>9</v>
      </c>
      <c r="BN25" s="31">
        <v>0</v>
      </c>
      <c r="BO25" s="31">
        <v>9</v>
      </c>
      <c r="BP25" s="31">
        <v>14</v>
      </c>
      <c r="BQ25" s="31">
        <v>0</v>
      </c>
      <c r="BR25" s="31">
        <v>0</v>
      </c>
      <c r="BS25" s="31">
        <v>21</v>
      </c>
      <c r="BT25" s="31">
        <v>5</v>
      </c>
      <c r="BU25" s="31">
        <v>0</v>
      </c>
      <c r="BV25" s="31">
        <v>21</v>
      </c>
      <c r="BW25" s="31">
        <v>19</v>
      </c>
      <c r="BX25" s="31">
        <v>0</v>
      </c>
      <c r="BY25" s="31">
        <v>0</v>
      </c>
      <c r="BZ25" s="31">
        <v>0</v>
      </c>
      <c r="CA25" s="31">
        <v>32</v>
      </c>
      <c r="CB25" s="31">
        <v>5</v>
      </c>
      <c r="CC25" s="31">
        <v>2</v>
      </c>
      <c r="CD25" s="31">
        <v>4</v>
      </c>
      <c r="CE25" s="31">
        <v>0</v>
      </c>
      <c r="CF25" s="31">
        <v>0</v>
      </c>
      <c r="CG25" s="31">
        <v>2</v>
      </c>
      <c r="CH25" s="31">
        <v>0</v>
      </c>
      <c r="CI25" s="31">
        <v>0</v>
      </c>
      <c r="CJ25" s="31">
        <v>0</v>
      </c>
      <c r="CK25" s="31">
        <v>0</v>
      </c>
      <c r="CL25" s="31">
        <v>0</v>
      </c>
      <c r="CM25" s="31">
        <v>1</v>
      </c>
      <c r="CN25" s="31">
        <v>0</v>
      </c>
      <c r="CO25" s="31">
        <v>0</v>
      </c>
      <c r="CP25" s="31">
        <v>0</v>
      </c>
      <c r="CQ25" s="31">
        <v>0</v>
      </c>
      <c r="CR25" s="31">
        <v>0</v>
      </c>
      <c r="CS25" s="31">
        <v>3</v>
      </c>
      <c r="CT25" s="31">
        <v>7</v>
      </c>
      <c r="CU25" s="31">
        <v>2</v>
      </c>
      <c r="CV25" s="31">
        <v>3</v>
      </c>
      <c r="CW25" s="31">
        <v>4</v>
      </c>
      <c r="CX25" s="31">
        <v>2</v>
      </c>
      <c r="CY25" s="31">
        <v>1</v>
      </c>
      <c r="CZ25" s="31">
        <v>0</v>
      </c>
      <c r="DA25" s="31">
        <v>0</v>
      </c>
      <c r="DB25" s="31">
        <v>0</v>
      </c>
      <c r="DC25" s="31">
        <v>0</v>
      </c>
      <c r="DD25" s="31">
        <v>0</v>
      </c>
      <c r="DE25" s="31">
        <v>0</v>
      </c>
      <c r="DF25" s="31">
        <v>0</v>
      </c>
      <c r="DG25" s="31">
        <v>0</v>
      </c>
      <c r="DH25" s="31">
        <v>0</v>
      </c>
      <c r="DI25" s="31">
        <v>0</v>
      </c>
      <c r="DJ25" s="31">
        <v>0</v>
      </c>
      <c r="DK25" s="31">
        <v>0</v>
      </c>
      <c r="DL25" s="31">
        <v>21</v>
      </c>
      <c r="DM25" s="31">
        <v>0</v>
      </c>
      <c r="DN25" s="31">
        <v>9</v>
      </c>
      <c r="DO25" s="31">
        <v>0</v>
      </c>
      <c r="DP25" s="31">
        <v>0</v>
      </c>
      <c r="DQ25" s="31">
        <v>0</v>
      </c>
      <c r="DR25" s="31">
        <v>0</v>
      </c>
      <c r="DS25" s="31">
        <v>0</v>
      </c>
      <c r="DT25" s="31">
        <v>0</v>
      </c>
      <c r="DU25" s="31">
        <v>0</v>
      </c>
      <c r="DV25" s="31">
        <v>1</v>
      </c>
      <c r="DW25" s="31">
        <v>0</v>
      </c>
      <c r="DX25" s="31">
        <v>0</v>
      </c>
      <c r="DY25" s="31">
        <v>0</v>
      </c>
      <c r="DZ25" s="31">
        <v>116</v>
      </c>
      <c r="EA25" s="31">
        <v>1</v>
      </c>
      <c r="EB25" s="31" t="s">
        <v>601</v>
      </c>
      <c r="EC25" s="31">
        <v>2</v>
      </c>
      <c r="ED25" s="31" t="s">
        <v>602</v>
      </c>
      <c r="EE25" s="31" t="s">
        <v>603</v>
      </c>
      <c r="EF25" s="31">
        <v>1</v>
      </c>
      <c r="EG25" s="31">
        <v>1</v>
      </c>
      <c r="EH25" s="31">
        <v>1</v>
      </c>
      <c r="EI25" s="31"/>
      <c r="EJ25" s="31" t="s">
        <v>604</v>
      </c>
      <c r="EK25" s="31">
        <v>8278</v>
      </c>
      <c r="EL25" s="31">
        <v>52.77</v>
      </c>
      <c r="EM25" s="31">
        <v>5</v>
      </c>
      <c r="EN25" s="31">
        <v>5</v>
      </c>
      <c r="EO25" s="34">
        <v>8238</v>
      </c>
      <c r="EP25" s="33">
        <v>52.77</v>
      </c>
      <c r="EQ25" s="34">
        <v>5</v>
      </c>
      <c r="ER25" s="34">
        <v>5</v>
      </c>
    </row>
    <row r="26" spans="1:148" s="35" customFormat="1" ht="24">
      <c r="A26" s="31" t="s">
        <v>390</v>
      </c>
      <c r="B26" s="31" t="s">
        <v>605</v>
      </c>
      <c r="C26" s="31">
        <v>3</v>
      </c>
      <c r="D26" s="31" t="s">
        <v>606</v>
      </c>
      <c r="E26" s="31" t="s">
        <v>607</v>
      </c>
      <c r="F26" s="31">
        <v>1000</v>
      </c>
      <c r="G26" s="31">
        <v>57001</v>
      </c>
      <c r="H26" s="31" t="s">
        <v>605</v>
      </c>
      <c r="I26" s="31" t="s">
        <v>608</v>
      </c>
      <c r="J26" s="31" t="s">
        <v>609</v>
      </c>
      <c r="K26" s="31" t="s">
        <v>321</v>
      </c>
      <c r="L26" s="31" t="s">
        <v>323</v>
      </c>
      <c r="M26" s="31" t="s">
        <v>358</v>
      </c>
      <c r="N26" s="31" t="s">
        <v>610</v>
      </c>
      <c r="O26" s="31"/>
      <c r="P26" s="31">
        <v>461653347</v>
      </c>
      <c r="Q26" s="31" t="s">
        <v>611</v>
      </c>
      <c r="R26" s="31"/>
      <c r="S26" s="31"/>
      <c r="T26" s="31"/>
      <c r="U26" s="31"/>
      <c r="V26" s="31"/>
      <c r="W26" s="31"/>
      <c r="X26" s="31">
        <v>6</v>
      </c>
      <c r="Y26" s="31">
        <v>0</v>
      </c>
      <c r="Z26" s="31">
        <v>6</v>
      </c>
      <c r="AA26" s="31">
        <v>5.5</v>
      </c>
      <c r="AB26" s="31">
        <v>0</v>
      </c>
      <c r="AC26" s="31">
        <v>5.5</v>
      </c>
      <c r="AD26" s="32" t="str">
        <f t="shared" si="0"/>
        <v>A</v>
      </c>
      <c r="AE26" s="31">
        <v>6</v>
      </c>
      <c r="AF26" s="32" t="str">
        <f t="shared" si="1"/>
        <v>A</v>
      </c>
      <c r="AG26" s="31">
        <v>0</v>
      </c>
      <c r="AH26" s="31">
        <v>5</v>
      </c>
      <c r="AI26" s="31">
        <v>0</v>
      </c>
      <c r="AJ26" s="31">
        <v>1</v>
      </c>
      <c r="AK26" s="31">
        <v>6</v>
      </c>
      <c r="AL26" s="32" t="str">
        <f t="shared" si="2"/>
        <v>A</v>
      </c>
      <c r="AM26" s="31">
        <v>2</v>
      </c>
      <c r="AN26" s="31">
        <v>2</v>
      </c>
      <c r="AO26" s="31">
        <v>2</v>
      </c>
      <c r="AP26" s="31">
        <v>6</v>
      </c>
      <c r="AQ26" s="32" t="str">
        <f t="shared" si="3"/>
        <v>A</v>
      </c>
      <c r="AR26" s="31"/>
      <c r="AS26" s="31"/>
      <c r="AT26" s="31"/>
      <c r="AU26" s="31"/>
      <c r="AV26" s="31"/>
      <c r="AW26" s="31"/>
      <c r="AX26" s="31">
        <v>0</v>
      </c>
      <c r="AY26" s="32" t="str">
        <f t="shared" si="4"/>
        <v>N</v>
      </c>
      <c r="AZ26" s="31">
        <v>1</v>
      </c>
      <c r="BA26" s="31">
        <v>1</v>
      </c>
      <c r="BB26" s="31">
        <v>1</v>
      </c>
      <c r="BC26" s="31">
        <v>1</v>
      </c>
      <c r="BD26" s="31">
        <v>2</v>
      </c>
      <c r="BE26" s="31">
        <v>7</v>
      </c>
      <c r="BF26" s="31">
        <v>0</v>
      </c>
      <c r="BG26" s="31">
        <v>23</v>
      </c>
      <c r="BH26" s="31">
        <v>0</v>
      </c>
      <c r="BI26" s="31">
        <v>17</v>
      </c>
      <c r="BJ26" s="31">
        <v>0</v>
      </c>
      <c r="BK26" s="31">
        <v>16</v>
      </c>
      <c r="BL26" s="31">
        <v>123</v>
      </c>
      <c r="BM26" s="31">
        <v>15</v>
      </c>
      <c r="BN26" s="31">
        <v>19</v>
      </c>
      <c r="BO26" s="31">
        <v>36</v>
      </c>
      <c r="BP26" s="31">
        <v>40</v>
      </c>
      <c r="BQ26" s="31">
        <v>24</v>
      </c>
      <c r="BR26" s="31">
        <v>0</v>
      </c>
      <c r="BS26" s="31">
        <v>4</v>
      </c>
      <c r="BT26" s="31">
        <v>0</v>
      </c>
      <c r="BU26" s="31">
        <v>0</v>
      </c>
      <c r="BV26" s="31">
        <v>0</v>
      </c>
      <c r="BW26" s="31">
        <v>118</v>
      </c>
      <c r="BX26" s="31">
        <v>0</v>
      </c>
      <c r="BY26" s="31">
        <v>3</v>
      </c>
      <c r="BZ26" s="31">
        <v>2</v>
      </c>
      <c r="CA26" s="31">
        <v>78</v>
      </c>
      <c r="CB26" s="31">
        <v>13</v>
      </c>
      <c r="CC26" s="31">
        <v>0</v>
      </c>
      <c r="CD26" s="31">
        <v>8</v>
      </c>
      <c r="CE26" s="31">
        <v>1</v>
      </c>
      <c r="CF26" s="31">
        <v>0</v>
      </c>
      <c r="CG26" s="31">
        <v>19</v>
      </c>
      <c r="CH26" s="31">
        <v>0</v>
      </c>
      <c r="CI26" s="31">
        <v>0</v>
      </c>
      <c r="CJ26" s="31">
        <v>0</v>
      </c>
      <c r="CK26" s="31">
        <v>0</v>
      </c>
      <c r="CL26" s="31">
        <v>0</v>
      </c>
      <c r="CM26" s="31">
        <v>0</v>
      </c>
      <c r="CN26" s="31">
        <v>0</v>
      </c>
      <c r="CO26" s="31">
        <v>0</v>
      </c>
      <c r="CP26" s="31">
        <v>0</v>
      </c>
      <c r="CQ26" s="31">
        <v>2</v>
      </c>
      <c r="CR26" s="31">
        <v>0</v>
      </c>
      <c r="CS26" s="31">
        <v>0</v>
      </c>
      <c r="CT26" s="31"/>
      <c r="CU26" s="31"/>
      <c r="CV26" s="31"/>
      <c r="CW26" s="31"/>
      <c r="CX26" s="31"/>
      <c r="CY26" s="31">
        <v>12</v>
      </c>
      <c r="CZ26" s="31">
        <v>0</v>
      </c>
      <c r="DA26" s="31">
        <v>0</v>
      </c>
      <c r="DB26" s="31">
        <v>0</v>
      </c>
      <c r="DC26" s="31">
        <v>0</v>
      </c>
      <c r="DD26" s="31">
        <v>0</v>
      </c>
      <c r="DE26" s="31">
        <v>0</v>
      </c>
      <c r="DF26" s="31">
        <v>0</v>
      </c>
      <c r="DG26" s="31">
        <v>0</v>
      </c>
      <c r="DH26" s="31">
        <v>0</v>
      </c>
      <c r="DI26" s="31">
        <v>0</v>
      </c>
      <c r="DJ26" s="31">
        <v>0</v>
      </c>
      <c r="DK26" s="31">
        <v>0</v>
      </c>
      <c r="DL26" s="31">
        <v>0</v>
      </c>
      <c r="DM26" s="31"/>
      <c r="DN26" s="31"/>
      <c r="DO26" s="31">
        <v>0</v>
      </c>
      <c r="DP26" s="31">
        <v>0</v>
      </c>
      <c r="DQ26" s="31"/>
      <c r="DR26" s="31"/>
      <c r="DS26" s="31">
        <v>1</v>
      </c>
      <c r="DT26" s="31">
        <v>2</v>
      </c>
      <c r="DU26" s="31">
        <v>1</v>
      </c>
      <c r="DV26" s="31">
        <v>8</v>
      </c>
      <c r="DW26" s="31">
        <v>0</v>
      </c>
      <c r="DX26" s="31">
        <v>0</v>
      </c>
      <c r="DY26" s="31">
        <v>0</v>
      </c>
      <c r="DZ26" s="31"/>
      <c r="EA26" s="31">
        <v>1</v>
      </c>
      <c r="EB26" s="31" t="s">
        <v>612</v>
      </c>
      <c r="EC26" s="31">
        <v>2</v>
      </c>
      <c r="ED26" s="31"/>
      <c r="EE26" s="31" t="s">
        <v>613</v>
      </c>
      <c r="EF26" s="31">
        <v>1</v>
      </c>
      <c r="EG26" s="31">
        <v>1</v>
      </c>
      <c r="EH26" s="31">
        <v>1</v>
      </c>
      <c r="EI26" s="31" t="s">
        <v>614</v>
      </c>
      <c r="EJ26" s="31" t="s">
        <v>615</v>
      </c>
      <c r="EK26" s="31">
        <v>25427</v>
      </c>
      <c r="EL26" s="31">
        <v>325.37</v>
      </c>
      <c r="EM26" s="31">
        <v>35</v>
      </c>
      <c r="EN26" s="31">
        <v>29</v>
      </c>
      <c r="EO26" s="34">
        <v>25326</v>
      </c>
      <c r="EP26" s="33">
        <v>325.33</v>
      </c>
      <c r="EQ26" s="34">
        <v>34</v>
      </c>
      <c r="ER26" s="34">
        <v>28</v>
      </c>
    </row>
    <row r="27" spans="1:148" s="35" customFormat="1" ht="24">
      <c r="A27" s="31" t="s">
        <v>390</v>
      </c>
      <c r="B27" s="31" t="s">
        <v>616</v>
      </c>
      <c r="C27" s="31">
        <v>1</v>
      </c>
      <c r="D27" s="31" t="s">
        <v>617</v>
      </c>
      <c r="E27" s="31" t="s">
        <v>618</v>
      </c>
      <c r="F27" s="31">
        <v>1</v>
      </c>
      <c r="G27" s="31">
        <v>53854</v>
      </c>
      <c r="H27" s="31" t="s">
        <v>616</v>
      </c>
      <c r="I27" s="31" t="s">
        <v>619</v>
      </c>
      <c r="J27" s="31" t="s">
        <v>620</v>
      </c>
      <c r="K27" s="31" t="s">
        <v>324</v>
      </c>
      <c r="L27" s="31"/>
      <c r="M27" s="31" t="s">
        <v>621</v>
      </c>
      <c r="N27" s="31" t="s">
        <v>622</v>
      </c>
      <c r="O27" s="31"/>
      <c r="P27" s="31" t="s">
        <v>623</v>
      </c>
      <c r="Q27" s="31" t="s">
        <v>624</v>
      </c>
      <c r="R27" s="31"/>
      <c r="S27" s="31" t="s">
        <v>368</v>
      </c>
      <c r="T27" s="31" t="s">
        <v>376</v>
      </c>
      <c r="U27" s="31"/>
      <c r="V27" s="31">
        <v>469671126</v>
      </c>
      <c r="W27" s="31" t="s">
        <v>624</v>
      </c>
      <c r="X27" s="31">
        <v>2</v>
      </c>
      <c r="Y27" s="31">
        <v>0</v>
      </c>
      <c r="Z27" s="31">
        <v>2</v>
      </c>
      <c r="AA27" s="31">
        <v>2</v>
      </c>
      <c r="AB27" s="31">
        <v>0</v>
      </c>
      <c r="AC27" s="31">
        <v>2</v>
      </c>
      <c r="AD27" s="32" t="str">
        <f t="shared" si="0"/>
        <v>A</v>
      </c>
      <c r="AE27" s="31">
        <v>2</v>
      </c>
      <c r="AF27" s="32" t="str">
        <f t="shared" si="1"/>
        <v>A</v>
      </c>
      <c r="AG27" s="31">
        <v>0</v>
      </c>
      <c r="AH27" s="31">
        <v>2</v>
      </c>
      <c r="AI27" s="31">
        <v>0</v>
      </c>
      <c r="AJ27" s="31">
        <v>0</v>
      </c>
      <c r="AK27" s="31">
        <v>2</v>
      </c>
      <c r="AL27" s="32" t="str">
        <f t="shared" si="2"/>
        <v>A</v>
      </c>
      <c r="AM27" s="31">
        <v>0</v>
      </c>
      <c r="AN27" s="31">
        <v>0</v>
      </c>
      <c r="AO27" s="31">
        <v>2</v>
      </c>
      <c r="AP27" s="31">
        <v>2</v>
      </c>
      <c r="AQ27" s="32" t="str">
        <f t="shared" si="3"/>
        <v>A</v>
      </c>
      <c r="AR27" s="31">
        <v>0</v>
      </c>
      <c r="AS27" s="31">
        <v>0</v>
      </c>
      <c r="AT27" s="31">
        <v>1</v>
      </c>
      <c r="AU27" s="31">
        <v>1</v>
      </c>
      <c r="AV27" s="31">
        <v>0</v>
      </c>
      <c r="AW27" s="31">
        <v>0</v>
      </c>
      <c r="AX27" s="31">
        <v>2</v>
      </c>
      <c r="AY27" s="32" t="str">
        <f t="shared" si="4"/>
        <v>A</v>
      </c>
      <c r="AZ27" s="31">
        <v>1</v>
      </c>
      <c r="BA27" s="31">
        <v>1</v>
      </c>
      <c r="BB27" s="31">
        <v>1</v>
      </c>
      <c r="BC27" s="31">
        <v>1</v>
      </c>
      <c r="BD27" s="31">
        <v>0</v>
      </c>
      <c r="BE27" s="31">
        <v>0</v>
      </c>
      <c r="BF27" s="31">
        <v>0</v>
      </c>
      <c r="BG27" s="31">
        <v>9</v>
      </c>
      <c r="BH27" s="31">
        <v>0</v>
      </c>
      <c r="BI27" s="31">
        <v>12</v>
      </c>
      <c r="BJ27" s="31">
        <v>0</v>
      </c>
      <c r="BK27" s="31">
        <v>3</v>
      </c>
      <c r="BL27" s="31">
        <v>37</v>
      </c>
      <c r="BM27" s="31">
        <v>1</v>
      </c>
      <c r="BN27" s="31">
        <v>0</v>
      </c>
      <c r="BO27" s="31">
        <v>5</v>
      </c>
      <c r="BP27" s="31">
        <v>8</v>
      </c>
      <c r="BQ27" s="31">
        <v>2</v>
      </c>
      <c r="BR27" s="31">
        <v>0</v>
      </c>
      <c r="BS27" s="31">
        <v>16</v>
      </c>
      <c r="BT27" s="31">
        <v>4</v>
      </c>
      <c r="BU27" s="31">
        <v>0</v>
      </c>
      <c r="BV27" s="31">
        <v>11</v>
      </c>
      <c r="BW27" s="31">
        <v>17</v>
      </c>
      <c r="BX27" s="31">
        <v>0</v>
      </c>
      <c r="BY27" s="31">
        <v>2</v>
      </c>
      <c r="BZ27" s="31">
        <v>1</v>
      </c>
      <c r="CA27" s="31">
        <v>7</v>
      </c>
      <c r="CB27" s="31">
        <v>6</v>
      </c>
      <c r="CC27" s="31">
        <v>0</v>
      </c>
      <c r="CD27" s="31">
        <v>1</v>
      </c>
      <c r="CE27" s="31">
        <v>0</v>
      </c>
      <c r="CF27" s="31">
        <v>0</v>
      </c>
      <c r="CG27" s="31">
        <v>2</v>
      </c>
      <c r="CH27" s="31">
        <v>0</v>
      </c>
      <c r="CI27" s="31">
        <v>0</v>
      </c>
      <c r="CJ27" s="31">
        <v>0</v>
      </c>
      <c r="CK27" s="31">
        <v>0</v>
      </c>
      <c r="CL27" s="31">
        <v>0</v>
      </c>
      <c r="CM27" s="31">
        <v>0</v>
      </c>
      <c r="CN27" s="31">
        <v>0</v>
      </c>
      <c r="CO27" s="31">
        <v>0</v>
      </c>
      <c r="CP27" s="31">
        <v>2</v>
      </c>
      <c r="CQ27" s="31">
        <v>0</v>
      </c>
      <c r="CR27" s="31">
        <v>0</v>
      </c>
      <c r="CS27" s="31">
        <v>7</v>
      </c>
      <c r="CT27" s="31">
        <v>1</v>
      </c>
      <c r="CU27" s="31">
        <v>0</v>
      </c>
      <c r="CV27" s="31">
        <v>0</v>
      </c>
      <c r="CW27" s="31">
        <v>1</v>
      </c>
      <c r="CX27" s="31">
        <v>0</v>
      </c>
      <c r="CY27" s="31">
        <v>1</v>
      </c>
      <c r="CZ27" s="31">
        <v>1</v>
      </c>
      <c r="DA27" s="31">
        <v>0</v>
      </c>
      <c r="DB27" s="31">
        <v>0</v>
      </c>
      <c r="DC27" s="31">
        <v>0</v>
      </c>
      <c r="DD27" s="31">
        <v>0</v>
      </c>
      <c r="DE27" s="31">
        <v>0</v>
      </c>
      <c r="DF27" s="31">
        <v>0</v>
      </c>
      <c r="DG27" s="31">
        <v>0</v>
      </c>
      <c r="DH27" s="31">
        <v>0</v>
      </c>
      <c r="DI27" s="31">
        <v>0</v>
      </c>
      <c r="DJ27" s="31">
        <v>0</v>
      </c>
      <c r="DK27" s="31">
        <v>0</v>
      </c>
      <c r="DL27" s="31">
        <v>0</v>
      </c>
      <c r="DM27" s="31">
        <v>0</v>
      </c>
      <c r="DN27" s="31">
        <v>0</v>
      </c>
      <c r="DO27" s="31">
        <v>0</v>
      </c>
      <c r="DP27" s="31">
        <v>0</v>
      </c>
      <c r="DQ27" s="31">
        <v>0</v>
      </c>
      <c r="DR27" s="31">
        <v>0</v>
      </c>
      <c r="DS27" s="31">
        <v>0</v>
      </c>
      <c r="DT27" s="31">
        <v>0</v>
      </c>
      <c r="DU27" s="31">
        <v>0</v>
      </c>
      <c r="DV27" s="31">
        <v>1</v>
      </c>
      <c r="DW27" s="31">
        <v>0</v>
      </c>
      <c r="DX27" s="31">
        <v>1</v>
      </c>
      <c r="DY27" s="31">
        <v>9</v>
      </c>
      <c r="DZ27" s="31">
        <v>38</v>
      </c>
      <c r="EA27" s="31">
        <v>1</v>
      </c>
      <c r="EB27" s="31" t="s">
        <v>625</v>
      </c>
      <c r="EC27" s="31">
        <v>2</v>
      </c>
      <c r="ED27" s="31" t="s">
        <v>626</v>
      </c>
      <c r="EE27" s="31" t="s">
        <v>371</v>
      </c>
      <c r="EF27" s="31">
        <v>1</v>
      </c>
      <c r="EG27" s="31">
        <v>1</v>
      </c>
      <c r="EH27" s="31">
        <v>1</v>
      </c>
      <c r="EI27" s="31"/>
      <c r="EJ27" s="31" t="s">
        <v>627</v>
      </c>
      <c r="EK27" s="31">
        <v>3196</v>
      </c>
      <c r="EL27" s="31">
        <v>45.94</v>
      </c>
      <c r="EM27" s="31">
        <v>3</v>
      </c>
      <c r="EN27" s="31">
        <v>3</v>
      </c>
      <c r="EO27" s="34">
        <v>3086</v>
      </c>
      <c r="EP27" s="33">
        <v>45.93</v>
      </c>
      <c r="EQ27" s="34">
        <v>3</v>
      </c>
      <c r="ER27" s="34">
        <v>3</v>
      </c>
    </row>
    <row r="28" spans="1:148" s="35" customFormat="1" ht="36">
      <c r="A28" s="31" t="s">
        <v>390</v>
      </c>
      <c r="B28" s="31" t="s">
        <v>628</v>
      </c>
      <c r="C28" s="31">
        <v>3</v>
      </c>
      <c r="D28" s="31" t="s">
        <v>629</v>
      </c>
      <c r="E28" s="36" t="s">
        <v>341</v>
      </c>
      <c r="F28" s="31" t="s">
        <v>630</v>
      </c>
      <c r="G28" s="31">
        <v>57101</v>
      </c>
      <c r="H28" s="31" t="s">
        <v>628</v>
      </c>
      <c r="I28" s="31" t="s">
        <v>631</v>
      </c>
      <c r="J28" s="31" t="s">
        <v>632</v>
      </c>
      <c r="K28" s="31" t="s">
        <v>321</v>
      </c>
      <c r="L28" s="31" t="s">
        <v>323</v>
      </c>
      <c r="M28" s="31" t="s">
        <v>386</v>
      </c>
      <c r="N28" s="31" t="s">
        <v>633</v>
      </c>
      <c r="O28" s="31"/>
      <c r="P28" s="31">
        <v>461353129</v>
      </c>
      <c r="Q28" s="31" t="s">
        <v>634</v>
      </c>
      <c r="R28" s="31" t="s">
        <v>323</v>
      </c>
      <c r="S28" s="31" t="s">
        <v>386</v>
      </c>
      <c r="T28" s="31" t="s">
        <v>633</v>
      </c>
      <c r="U28" s="31"/>
      <c r="V28" s="31">
        <v>461353129</v>
      </c>
      <c r="W28" s="31" t="s">
        <v>634</v>
      </c>
      <c r="X28" s="31">
        <v>4</v>
      </c>
      <c r="Y28" s="31">
        <v>0</v>
      </c>
      <c r="Z28" s="31">
        <v>4</v>
      </c>
      <c r="AA28" s="31">
        <v>3.55</v>
      </c>
      <c r="AB28" s="31">
        <v>0</v>
      </c>
      <c r="AC28" s="31">
        <v>3.55</v>
      </c>
      <c r="AD28" s="32" t="str">
        <f t="shared" si="0"/>
        <v>A</v>
      </c>
      <c r="AE28" s="31">
        <v>4</v>
      </c>
      <c r="AF28" s="32" t="str">
        <f t="shared" si="1"/>
        <v>A</v>
      </c>
      <c r="AG28" s="31">
        <v>0</v>
      </c>
      <c r="AH28" s="31">
        <v>1</v>
      </c>
      <c r="AI28" s="31">
        <v>0</v>
      </c>
      <c r="AJ28" s="31">
        <v>3</v>
      </c>
      <c r="AK28" s="31">
        <v>4</v>
      </c>
      <c r="AL28" s="32" t="str">
        <f t="shared" si="2"/>
        <v>A</v>
      </c>
      <c r="AM28" s="31">
        <v>0</v>
      </c>
      <c r="AN28" s="31">
        <v>1</v>
      </c>
      <c r="AO28" s="31">
        <v>3</v>
      </c>
      <c r="AP28" s="31">
        <v>4</v>
      </c>
      <c r="AQ28" s="32" t="str">
        <f t="shared" si="3"/>
        <v>A</v>
      </c>
      <c r="AR28" s="31">
        <v>0</v>
      </c>
      <c r="AS28" s="31">
        <v>0</v>
      </c>
      <c r="AT28" s="31">
        <v>0</v>
      </c>
      <c r="AU28" s="31">
        <v>3</v>
      </c>
      <c r="AV28" s="31">
        <v>1</v>
      </c>
      <c r="AW28" s="31">
        <v>0</v>
      </c>
      <c r="AX28" s="31">
        <v>4</v>
      </c>
      <c r="AY28" s="32" t="str">
        <f t="shared" si="4"/>
        <v>A</v>
      </c>
      <c r="AZ28" s="31">
        <v>1</v>
      </c>
      <c r="BA28" s="31">
        <v>1</v>
      </c>
      <c r="BB28" s="31">
        <v>1</v>
      </c>
      <c r="BC28" s="31">
        <v>1</v>
      </c>
      <c r="BD28" s="31">
        <v>4</v>
      </c>
      <c r="BE28" s="31">
        <v>5</v>
      </c>
      <c r="BF28" s="31">
        <v>0</v>
      </c>
      <c r="BG28" s="31">
        <v>36</v>
      </c>
      <c r="BH28" s="31">
        <v>1</v>
      </c>
      <c r="BI28" s="31">
        <v>14</v>
      </c>
      <c r="BJ28" s="31">
        <v>1</v>
      </c>
      <c r="BK28" s="31">
        <v>0</v>
      </c>
      <c r="BL28" s="31">
        <v>99</v>
      </c>
      <c r="BM28" s="31">
        <v>50</v>
      </c>
      <c r="BN28" s="31">
        <v>1</v>
      </c>
      <c r="BO28" s="31">
        <v>90</v>
      </c>
      <c r="BP28" s="31">
        <v>51</v>
      </c>
      <c r="BQ28" s="31">
        <v>1</v>
      </c>
      <c r="BR28" s="31">
        <v>0</v>
      </c>
      <c r="BS28" s="31">
        <v>13</v>
      </c>
      <c r="BT28" s="31">
        <v>23</v>
      </c>
      <c r="BU28" s="31">
        <v>0</v>
      </c>
      <c r="BV28" s="31">
        <v>0</v>
      </c>
      <c r="BW28" s="31">
        <v>46</v>
      </c>
      <c r="BX28" s="31">
        <v>0</v>
      </c>
      <c r="BY28" s="31">
        <v>16</v>
      </c>
      <c r="BZ28" s="31">
        <v>4</v>
      </c>
      <c r="CA28" s="31">
        <v>26</v>
      </c>
      <c r="CB28" s="31">
        <v>5</v>
      </c>
      <c r="CC28" s="31">
        <v>13</v>
      </c>
      <c r="CD28" s="31">
        <v>5</v>
      </c>
      <c r="CE28" s="31">
        <v>0</v>
      </c>
      <c r="CF28" s="31">
        <v>1</v>
      </c>
      <c r="CG28" s="31">
        <v>2</v>
      </c>
      <c r="CH28" s="31">
        <v>0</v>
      </c>
      <c r="CI28" s="31">
        <v>1</v>
      </c>
      <c r="CJ28" s="31"/>
      <c r="CK28" s="31">
        <v>0</v>
      </c>
      <c r="CL28" s="31">
        <v>0</v>
      </c>
      <c r="CM28" s="31">
        <v>2</v>
      </c>
      <c r="CN28" s="31">
        <v>0</v>
      </c>
      <c r="CO28" s="31">
        <v>0</v>
      </c>
      <c r="CP28" s="31">
        <v>5</v>
      </c>
      <c r="CQ28" s="31">
        <v>0</v>
      </c>
      <c r="CR28" s="31">
        <v>0</v>
      </c>
      <c r="CS28" s="31">
        <v>35</v>
      </c>
      <c r="CT28" s="31">
        <v>1</v>
      </c>
      <c r="CU28" s="31">
        <v>0</v>
      </c>
      <c r="CV28" s="31">
        <v>1</v>
      </c>
      <c r="CW28" s="31">
        <v>2</v>
      </c>
      <c r="CX28" s="31">
        <v>0</v>
      </c>
      <c r="CY28" s="31">
        <v>3</v>
      </c>
      <c r="CZ28" s="31">
        <v>1</v>
      </c>
      <c r="DA28" s="31">
        <v>0</v>
      </c>
      <c r="DB28" s="31">
        <v>0</v>
      </c>
      <c r="DC28" s="31">
        <v>0</v>
      </c>
      <c r="DD28" s="31">
        <v>0</v>
      </c>
      <c r="DE28" s="31">
        <v>0</v>
      </c>
      <c r="DF28" s="31">
        <v>0</v>
      </c>
      <c r="DG28" s="31">
        <v>0</v>
      </c>
      <c r="DH28" s="31">
        <v>0</v>
      </c>
      <c r="DI28" s="31">
        <v>0</v>
      </c>
      <c r="DJ28" s="31">
        <v>0</v>
      </c>
      <c r="DK28" s="31">
        <v>0</v>
      </c>
      <c r="DL28" s="31">
        <v>0</v>
      </c>
      <c r="DM28" s="31">
        <v>0</v>
      </c>
      <c r="DN28" s="31">
        <v>6</v>
      </c>
      <c r="DO28" s="31">
        <v>0</v>
      </c>
      <c r="DP28" s="31">
        <v>0</v>
      </c>
      <c r="DQ28" s="31">
        <v>0</v>
      </c>
      <c r="DR28" s="31">
        <v>0</v>
      </c>
      <c r="DS28" s="31">
        <v>0</v>
      </c>
      <c r="DT28" s="31">
        <v>3</v>
      </c>
      <c r="DU28" s="31">
        <v>0</v>
      </c>
      <c r="DV28" s="31">
        <v>0</v>
      </c>
      <c r="DW28" s="31">
        <v>0</v>
      </c>
      <c r="DX28" s="31">
        <v>0</v>
      </c>
      <c r="DY28" s="31">
        <v>0</v>
      </c>
      <c r="DZ28" s="31">
        <v>80</v>
      </c>
      <c r="EA28" s="31">
        <v>1</v>
      </c>
      <c r="EB28" s="31" t="s">
        <v>635</v>
      </c>
      <c r="EC28" s="31">
        <v>2</v>
      </c>
      <c r="ED28" s="31" t="s">
        <v>636</v>
      </c>
      <c r="EE28" s="31" t="s">
        <v>637</v>
      </c>
      <c r="EF28" s="31">
        <v>1</v>
      </c>
      <c r="EG28" s="31">
        <v>1</v>
      </c>
      <c r="EH28" s="31">
        <v>1</v>
      </c>
      <c r="EI28" s="31"/>
      <c r="EJ28" s="31" t="s">
        <v>638</v>
      </c>
      <c r="EK28" s="31">
        <v>20044</v>
      </c>
      <c r="EL28" s="31">
        <v>302.21202299999999</v>
      </c>
      <c r="EM28" s="31">
        <v>21</v>
      </c>
      <c r="EN28" s="31">
        <v>20</v>
      </c>
      <c r="EO28" s="34">
        <v>19924</v>
      </c>
      <c r="EP28" s="33">
        <v>302.24</v>
      </c>
      <c r="EQ28" s="34">
        <v>21</v>
      </c>
      <c r="ER28" s="34">
        <v>19</v>
      </c>
    </row>
    <row r="29" spans="1:148" s="35" customFormat="1" ht="48">
      <c r="A29" s="31" t="s">
        <v>390</v>
      </c>
      <c r="B29" s="31" t="s">
        <v>639</v>
      </c>
      <c r="C29" s="31">
        <v>2</v>
      </c>
      <c r="D29" s="31" t="s">
        <v>640</v>
      </c>
      <c r="E29" s="31" t="s">
        <v>330</v>
      </c>
      <c r="F29" s="31">
        <v>77</v>
      </c>
      <c r="G29" s="31">
        <v>53825</v>
      </c>
      <c r="H29" s="31" t="s">
        <v>639</v>
      </c>
      <c r="I29" s="31" t="s">
        <v>641</v>
      </c>
      <c r="J29" s="31" t="s">
        <v>642</v>
      </c>
      <c r="K29" s="31" t="s">
        <v>324</v>
      </c>
      <c r="L29" s="31"/>
      <c r="M29" s="31" t="s">
        <v>377</v>
      </c>
      <c r="N29" s="31" t="s">
        <v>643</v>
      </c>
      <c r="O29" s="31"/>
      <c r="P29" s="31">
        <v>469669318</v>
      </c>
      <c r="Q29" s="31" t="s">
        <v>644</v>
      </c>
      <c r="R29" s="31"/>
      <c r="S29" s="31" t="s">
        <v>377</v>
      </c>
      <c r="T29" s="31" t="s">
        <v>643</v>
      </c>
      <c r="U29" s="31"/>
      <c r="V29" s="31">
        <v>469669318</v>
      </c>
      <c r="W29" s="31" t="s">
        <v>645</v>
      </c>
      <c r="X29" s="31">
        <v>2</v>
      </c>
      <c r="Y29" s="31">
        <v>0</v>
      </c>
      <c r="Z29" s="31">
        <v>2</v>
      </c>
      <c r="AA29" s="31">
        <v>1.7</v>
      </c>
      <c r="AB29" s="31">
        <v>0</v>
      </c>
      <c r="AC29" s="31">
        <v>1.7</v>
      </c>
      <c r="AD29" s="32" t="str">
        <f t="shared" si="0"/>
        <v>A</v>
      </c>
      <c r="AE29" s="31">
        <v>2</v>
      </c>
      <c r="AF29" s="32" t="str">
        <f t="shared" si="1"/>
        <v>A</v>
      </c>
      <c r="AG29" s="31">
        <v>0</v>
      </c>
      <c r="AH29" s="31">
        <v>2</v>
      </c>
      <c r="AI29" s="31">
        <v>0</v>
      </c>
      <c r="AJ29" s="31">
        <v>0</v>
      </c>
      <c r="AK29" s="31">
        <v>2</v>
      </c>
      <c r="AL29" s="32" t="str">
        <f t="shared" si="2"/>
        <v>A</v>
      </c>
      <c r="AM29" s="31">
        <v>0</v>
      </c>
      <c r="AN29" s="31">
        <v>0</v>
      </c>
      <c r="AO29" s="31">
        <v>2</v>
      </c>
      <c r="AP29" s="31">
        <v>2</v>
      </c>
      <c r="AQ29" s="32" t="str">
        <f t="shared" si="3"/>
        <v>A</v>
      </c>
      <c r="AR29" s="31">
        <v>0</v>
      </c>
      <c r="AS29" s="31">
        <v>0</v>
      </c>
      <c r="AT29" s="31">
        <v>1</v>
      </c>
      <c r="AU29" s="31">
        <v>1</v>
      </c>
      <c r="AV29" s="31">
        <v>0</v>
      </c>
      <c r="AW29" s="31">
        <v>0</v>
      </c>
      <c r="AX29" s="31">
        <v>2</v>
      </c>
      <c r="AY29" s="32" t="str">
        <f t="shared" si="4"/>
        <v>A</v>
      </c>
      <c r="AZ29" s="31">
        <v>1</v>
      </c>
      <c r="BA29" s="31">
        <v>1</v>
      </c>
      <c r="BB29" s="31">
        <v>1</v>
      </c>
      <c r="BC29" s="31">
        <v>1</v>
      </c>
      <c r="BD29" s="31">
        <v>1</v>
      </c>
      <c r="BE29" s="31">
        <v>0</v>
      </c>
      <c r="BF29" s="31">
        <v>0</v>
      </c>
      <c r="BG29" s="31">
        <v>17</v>
      </c>
      <c r="BH29" s="31">
        <v>0</v>
      </c>
      <c r="BI29" s="31">
        <v>9</v>
      </c>
      <c r="BJ29" s="31">
        <v>0</v>
      </c>
      <c r="BK29" s="31">
        <v>6</v>
      </c>
      <c r="BL29" s="31">
        <v>19</v>
      </c>
      <c r="BM29" s="31">
        <v>14</v>
      </c>
      <c r="BN29" s="31">
        <v>0</v>
      </c>
      <c r="BO29" s="31">
        <v>23</v>
      </c>
      <c r="BP29" s="31">
        <v>8</v>
      </c>
      <c r="BQ29" s="31">
        <v>0</v>
      </c>
      <c r="BR29" s="31">
        <v>0</v>
      </c>
      <c r="BS29" s="31">
        <v>11</v>
      </c>
      <c r="BT29" s="31">
        <v>3</v>
      </c>
      <c r="BU29" s="31">
        <v>1</v>
      </c>
      <c r="BV29" s="31">
        <v>20</v>
      </c>
      <c r="BW29" s="31">
        <v>35</v>
      </c>
      <c r="BX29" s="31">
        <v>2</v>
      </c>
      <c r="BY29" s="31">
        <v>3</v>
      </c>
      <c r="BZ29" s="31">
        <v>1</v>
      </c>
      <c r="CA29" s="31">
        <v>31</v>
      </c>
      <c r="CB29" s="31">
        <v>4</v>
      </c>
      <c r="CC29" s="31">
        <v>3</v>
      </c>
      <c r="CD29" s="31">
        <v>3</v>
      </c>
      <c r="CE29" s="31">
        <v>1</v>
      </c>
      <c r="CF29" s="31">
        <v>0</v>
      </c>
      <c r="CG29" s="31">
        <v>5</v>
      </c>
      <c r="CH29" s="31">
        <v>0</v>
      </c>
      <c r="CI29" s="31">
        <v>0</v>
      </c>
      <c r="CJ29" s="31">
        <v>0</v>
      </c>
      <c r="CK29" s="31">
        <v>0</v>
      </c>
      <c r="CL29" s="31">
        <v>0</v>
      </c>
      <c r="CM29" s="31">
        <v>0</v>
      </c>
      <c r="CN29" s="31">
        <v>0</v>
      </c>
      <c r="CO29" s="31">
        <v>0</v>
      </c>
      <c r="CP29" s="31">
        <v>0</v>
      </c>
      <c r="CQ29" s="31">
        <v>0</v>
      </c>
      <c r="CR29" s="31">
        <v>0</v>
      </c>
      <c r="CS29" s="31">
        <v>10</v>
      </c>
      <c r="CT29" s="31">
        <v>3</v>
      </c>
      <c r="CU29" s="31">
        <v>0</v>
      </c>
      <c r="CV29" s="31">
        <v>1</v>
      </c>
      <c r="CW29" s="31">
        <v>2</v>
      </c>
      <c r="CX29" s="31">
        <v>0</v>
      </c>
      <c r="CY29" s="31">
        <v>4</v>
      </c>
      <c r="CZ29" s="31">
        <v>0</v>
      </c>
      <c r="DA29" s="31">
        <v>0</v>
      </c>
      <c r="DB29" s="31">
        <v>0</v>
      </c>
      <c r="DC29" s="31">
        <v>0</v>
      </c>
      <c r="DD29" s="31">
        <v>0</v>
      </c>
      <c r="DE29" s="31">
        <v>0</v>
      </c>
      <c r="DF29" s="31">
        <v>0</v>
      </c>
      <c r="DG29" s="31">
        <v>0</v>
      </c>
      <c r="DH29" s="31">
        <v>0</v>
      </c>
      <c r="DI29" s="31">
        <v>0</v>
      </c>
      <c r="DJ29" s="31">
        <v>0</v>
      </c>
      <c r="DK29" s="31">
        <v>0</v>
      </c>
      <c r="DL29" s="31">
        <v>0</v>
      </c>
      <c r="DM29" s="31">
        <v>0</v>
      </c>
      <c r="DN29" s="31">
        <v>0</v>
      </c>
      <c r="DO29" s="31">
        <v>0</v>
      </c>
      <c r="DP29" s="31">
        <v>0</v>
      </c>
      <c r="DQ29" s="31">
        <v>0</v>
      </c>
      <c r="DR29" s="31">
        <v>0</v>
      </c>
      <c r="DS29" s="31">
        <v>0</v>
      </c>
      <c r="DT29" s="31">
        <v>3</v>
      </c>
      <c r="DU29" s="31">
        <v>2</v>
      </c>
      <c r="DV29" s="31">
        <v>0</v>
      </c>
      <c r="DW29" s="31">
        <v>0</v>
      </c>
      <c r="DX29" s="31">
        <v>0</v>
      </c>
      <c r="DY29" s="31">
        <v>3</v>
      </c>
      <c r="DZ29" s="31">
        <v>59</v>
      </c>
      <c r="EA29" s="31">
        <v>1</v>
      </c>
      <c r="EB29" s="31" t="s">
        <v>646</v>
      </c>
      <c r="EC29" s="31">
        <v>1</v>
      </c>
      <c r="ED29" s="31"/>
      <c r="EE29" s="31"/>
      <c r="EF29" s="31">
        <v>1</v>
      </c>
      <c r="EG29" s="31">
        <v>1</v>
      </c>
      <c r="EH29" s="31">
        <v>1</v>
      </c>
      <c r="EI29" s="31"/>
      <c r="EJ29" s="31"/>
      <c r="EK29" s="31">
        <v>3476</v>
      </c>
      <c r="EL29" s="31">
        <v>81.881559999999993</v>
      </c>
      <c r="EM29" s="31">
        <v>8</v>
      </c>
      <c r="EN29" s="31">
        <v>5</v>
      </c>
      <c r="EO29" s="34">
        <v>3467</v>
      </c>
      <c r="EP29" s="33">
        <v>81.88</v>
      </c>
      <c r="EQ29" s="34">
        <v>8</v>
      </c>
      <c r="ER29" s="34">
        <v>5</v>
      </c>
    </row>
    <row r="30" spans="1:148" s="35" customFormat="1">
      <c r="A30" s="31" t="s">
        <v>390</v>
      </c>
      <c r="B30" s="31" t="s">
        <v>647</v>
      </c>
      <c r="C30" s="31">
        <v>3</v>
      </c>
      <c r="D30" s="31" t="s">
        <v>648</v>
      </c>
      <c r="E30" s="37" t="s">
        <v>649</v>
      </c>
      <c r="F30" s="31">
        <v>1</v>
      </c>
      <c r="G30" s="31">
        <v>53002</v>
      </c>
      <c r="H30" s="31" t="s">
        <v>650</v>
      </c>
      <c r="I30" s="31" t="s">
        <v>651</v>
      </c>
      <c r="J30" s="31" t="s">
        <v>652</v>
      </c>
      <c r="K30" s="31" t="s">
        <v>340</v>
      </c>
      <c r="L30" s="31" t="s">
        <v>323</v>
      </c>
      <c r="M30" s="31" t="s">
        <v>332</v>
      </c>
      <c r="N30" s="31" t="s">
        <v>653</v>
      </c>
      <c r="O30" s="31"/>
      <c r="P30" s="31">
        <v>466859307</v>
      </c>
      <c r="Q30" s="31" t="s">
        <v>654</v>
      </c>
      <c r="R30" s="31" t="s">
        <v>325</v>
      </c>
      <c r="S30" s="31" t="s">
        <v>351</v>
      </c>
      <c r="T30" s="31" t="s">
        <v>655</v>
      </c>
      <c r="U30" s="31"/>
      <c r="V30" s="31">
        <v>466859190</v>
      </c>
      <c r="W30" s="31" t="s">
        <v>656</v>
      </c>
      <c r="X30" s="31">
        <v>23</v>
      </c>
      <c r="Y30" s="31">
        <v>2</v>
      </c>
      <c r="Z30" s="31">
        <v>25</v>
      </c>
      <c r="AA30" s="31">
        <v>23</v>
      </c>
      <c r="AB30" s="31">
        <v>2</v>
      </c>
      <c r="AC30" s="31">
        <v>25</v>
      </c>
      <c r="AD30" s="32" t="str">
        <f t="shared" si="0"/>
        <v>A</v>
      </c>
      <c r="AE30" s="31">
        <v>23</v>
      </c>
      <c r="AF30" s="32" t="str">
        <f t="shared" si="1"/>
        <v>A</v>
      </c>
      <c r="AG30" s="31">
        <v>0</v>
      </c>
      <c r="AH30" s="31">
        <v>16</v>
      </c>
      <c r="AI30" s="31">
        <v>1</v>
      </c>
      <c r="AJ30" s="31">
        <v>6</v>
      </c>
      <c r="AK30" s="31">
        <v>23</v>
      </c>
      <c r="AL30" s="32" t="str">
        <f t="shared" si="2"/>
        <v>A</v>
      </c>
      <c r="AM30" s="31">
        <v>1</v>
      </c>
      <c r="AN30" s="31">
        <v>1</v>
      </c>
      <c r="AO30" s="31">
        <v>21</v>
      </c>
      <c r="AP30" s="31">
        <v>23</v>
      </c>
      <c r="AQ30" s="32" t="str">
        <f t="shared" si="3"/>
        <v>A</v>
      </c>
      <c r="AR30" s="31">
        <v>0</v>
      </c>
      <c r="AS30" s="31">
        <v>0</v>
      </c>
      <c r="AT30" s="31">
        <v>0</v>
      </c>
      <c r="AU30" s="31">
        <v>20</v>
      </c>
      <c r="AV30" s="31">
        <v>2</v>
      </c>
      <c r="AW30" s="31">
        <v>1</v>
      </c>
      <c r="AX30" s="31">
        <v>23</v>
      </c>
      <c r="AY30" s="32" t="str">
        <f t="shared" si="4"/>
        <v>A</v>
      </c>
      <c r="AZ30" s="31">
        <v>1</v>
      </c>
      <c r="BA30" s="31">
        <v>1</v>
      </c>
      <c r="BB30" s="31">
        <v>1</v>
      </c>
      <c r="BC30" s="31">
        <v>1</v>
      </c>
      <c r="BD30" s="31">
        <v>8</v>
      </c>
      <c r="BE30" s="31">
        <v>2</v>
      </c>
      <c r="BF30" s="31">
        <v>0</v>
      </c>
      <c r="BG30" s="31">
        <v>85</v>
      </c>
      <c r="BH30" s="31">
        <v>12</v>
      </c>
      <c r="BI30" s="31">
        <v>105</v>
      </c>
      <c r="BJ30" s="31">
        <v>3</v>
      </c>
      <c r="BK30" s="31">
        <v>32</v>
      </c>
      <c r="BL30" s="31">
        <v>363</v>
      </c>
      <c r="BM30" s="31">
        <v>160</v>
      </c>
      <c r="BN30" s="31">
        <v>4</v>
      </c>
      <c r="BO30" s="31">
        <v>168</v>
      </c>
      <c r="BP30" s="31">
        <v>270</v>
      </c>
      <c r="BQ30" s="31">
        <v>3</v>
      </c>
      <c r="BR30" s="31">
        <v>0</v>
      </c>
      <c r="BS30" s="31">
        <v>66</v>
      </c>
      <c r="BT30" s="31">
        <v>62</v>
      </c>
      <c r="BU30" s="31">
        <v>12</v>
      </c>
      <c r="BV30" s="31">
        <v>315</v>
      </c>
      <c r="BW30" s="31">
        <v>317</v>
      </c>
      <c r="BX30" s="31">
        <v>11</v>
      </c>
      <c r="BY30" s="31">
        <v>4</v>
      </c>
      <c r="BZ30" s="31">
        <v>31</v>
      </c>
      <c r="CA30" s="31">
        <v>62</v>
      </c>
      <c r="CB30" s="31">
        <v>87</v>
      </c>
      <c r="CC30" s="31">
        <v>18</v>
      </c>
      <c r="CD30" s="31">
        <v>57</v>
      </c>
      <c r="CE30" s="31">
        <v>20</v>
      </c>
      <c r="CF30" s="31">
        <v>7</v>
      </c>
      <c r="CG30" s="31">
        <v>55</v>
      </c>
      <c r="CH30" s="31">
        <v>1</v>
      </c>
      <c r="CI30" s="31">
        <v>1</v>
      </c>
      <c r="CJ30" s="31">
        <v>1</v>
      </c>
      <c r="CK30" s="31">
        <v>0</v>
      </c>
      <c r="CL30" s="31">
        <v>0</v>
      </c>
      <c r="CM30" s="31">
        <v>1</v>
      </c>
      <c r="CN30" s="31">
        <v>0</v>
      </c>
      <c r="CO30" s="31">
        <v>2</v>
      </c>
      <c r="CP30" s="31">
        <v>19</v>
      </c>
      <c r="CQ30" s="31">
        <v>8</v>
      </c>
      <c r="CR30" s="31">
        <v>0</v>
      </c>
      <c r="CS30" s="31">
        <v>65</v>
      </c>
      <c r="CT30" s="31">
        <v>7</v>
      </c>
      <c r="CU30" s="31">
        <v>7</v>
      </c>
      <c r="CV30" s="31">
        <v>4</v>
      </c>
      <c r="CW30" s="31">
        <v>59</v>
      </c>
      <c r="CX30" s="31">
        <v>23</v>
      </c>
      <c r="CY30" s="31">
        <v>43</v>
      </c>
      <c r="CZ30" s="31">
        <v>1</v>
      </c>
      <c r="DA30" s="31">
        <v>2</v>
      </c>
      <c r="DB30" s="31">
        <v>2</v>
      </c>
      <c r="DC30" s="31">
        <v>0</v>
      </c>
      <c r="DD30" s="31">
        <v>0</v>
      </c>
      <c r="DE30" s="31">
        <v>10</v>
      </c>
      <c r="DF30" s="31">
        <v>0</v>
      </c>
      <c r="DG30" s="31">
        <v>1</v>
      </c>
      <c r="DH30" s="31">
        <v>0</v>
      </c>
      <c r="DI30" s="31">
        <v>0</v>
      </c>
      <c r="DJ30" s="31">
        <v>0</v>
      </c>
      <c r="DK30" s="31">
        <v>0</v>
      </c>
      <c r="DL30" s="31">
        <v>3</v>
      </c>
      <c r="DM30" s="31">
        <v>0</v>
      </c>
      <c r="DN30" s="31">
        <v>8</v>
      </c>
      <c r="DO30" s="31">
        <v>0</v>
      </c>
      <c r="DP30" s="31">
        <v>0</v>
      </c>
      <c r="DQ30" s="31">
        <v>0</v>
      </c>
      <c r="DR30" s="31">
        <v>2</v>
      </c>
      <c r="DS30" s="31">
        <v>1</v>
      </c>
      <c r="DT30" s="31">
        <v>28</v>
      </c>
      <c r="DU30" s="31">
        <v>0</v>
      </c>
      <c r="DV30" s="31">
        <v>17</v>
      </c>
      <c r="DW30" s="31">
        <v>2</v>
      </c>
      <c r="DX30" s="31">
        <v>1</v>
      </c>
      <c r="DY30" s="31">
        <v>6</v>
      </c>
      <c r="DZ30" s="31">
        <v>383</v>
      </c>
      <c r="EA30" s="31">
        <v>1</v>
      </c>
      <c r="EB30" s="31" t="s">
        <v>657</v>
      </c>
      <c r="EC30" s="31">
        <v>2</v>
      </c>
      <c r="ED30" s="31"/>
      <c r="EE30" s="31"/>
      <c r="EF30" s="31">
        <v>1</v>
      </c>
      <c r="EG30" s="31">
        <v>1</v>
      </c>
      <c r="EH30" s="31">
        <v>1</v>
      </c>
      <c r="EI30" s="31"/>
      <c r="EJ30" s="31"/>
      <c r="EK30" s="31">
        <v>104457</v>
      </c>
      <c r="EL30" s="31">
        <v>207.3</v>
      </c>
      <c r="EM30" s="31">
        <v>22</v>
      </c>
      <c r="EN30" s="31">
        <v>22</v>
      </c>
      <c r="EO30" s="34">
        <v>105367</v>
      </c>
      <c r="EP30" s="33">
        <v>203.84</v>
      </c>
      <c r="EQ30" s="34">
        <v>22</v>
      </c>
      <c r="ER30" s="34">
        <v>22</v>
      </c>
    </row>
    <row r="31" spans="1:148" s="35" customFormat="1" ht="24">
      <c r="A31" s="31" t="s">
        <v>390</v>
      </c>
      <c r="B31" s="31" t="s">
        <v>658</v>
      </c>
      <c r="C31" s="31">
        <v>3</v>
      </c>
      <c r="D31" s="31" t="s">
        <v>659</v>
      </c>
      <c r="E31" s="31" t="s">
        <v>379</v>
      </c>
      <c r="F31" s="31">
        <v>160</v>
      </c>
      <c r="G31" s="31">
        <v>57201</v>
      </c>
      <c r="H31" s="31" t="s">
        <v>658</v>
      </c>
      <c r="I31" s="31" t="s">
        <v>660</v>
      </c>
      <c r="J31" s="31" t="s">
        <v>661</v>
      </c>
      <c r="K31" s="31" t="s">
        <v>327</v>
      </c>
      <c r="L31" s="31" t="s">
        <v>322</v>
      </c>
      <c r="M31" s="31" t="s">
        <v>352</v>
      </c>
      <c r="N31" s="31" t="s">
        <v>662</v>
      </c>
      <c r="O31" s="31" t="s">
        <v>322</v>
      </c>
      <c r="P31" s="31">
        <v>461723815</v>
      </c>
      <c r="Q31" s="31" t="s">
        <v>663</v>
      </c>
      <c r="R31" s="31" t="s">
        <v>322</v>
      </c>
      <c r="S31" s="31" t="s">
        <v>352</v>
      </c>
      <c r="T31" s="31" t="s">
        <v>662</v>
      </c>
      <c r="U31" s="31" t="s">
        <v>322</v>
      </c>
      <c r="V31" s="31">
        <v>461723815</v>
      </c>
      <c r="W31" s="31" t="s">
        <v>663</v>
      </c>
      <c r="X31" s="31">
        <v>3</v>
      </c>
      <c r="Y31" s="31">
        <v>1</v>
      </c>
      <c r="Z31" s="31">
        <v>4</v>
      </c>
      <c r="AA31" s="31">
        <v>3</v>
      </c>
      <c r="AB31" s="31">
        <v>1</v>
      </c>
      <c r="AC31" s="31">
        <v>4</v>
      </c>
      <c r="AD31" s="32" t="str">
        <f t="shared" si="0"/>
        <v>A</v>
      </c>
      <c r="AE31" s="31">
        <v>3</v>
      </c>
      <c r="AF31" s="32" t="str">
        <f t="shared" si="1"/>
        <v>A</v>
      </c>
      <c r="AG31" s="31">
        <v>0</v>
      </c>
      <c r="AH31" s="31">
        <v>3</v>
      </c>
      <c r="AI31" s="31">
        <v>0</v>
      </c>
      <c r="AJ31" s="31">
        <v>0</v>
      </c>
      <c r="AK31" s="31">
        <v>3</v>
      </c>
      <c r="AL31" s="32" t="str">
        <f t="shared" si="2"/>
        <v>A</v>
      </c>
      <c r="AM31" s="31">
        <v>0</v>
      </c>
      <c r="AN31" s="31">
        <v>1</v>
      </c>
      <c r="AO31" s="31">
        <v>2</v>
      </c>
      <c r="AP31" s="31">
        <v>3</v>
      </c>
      <c r="AQ31" s="32" t="str">
        <f t="shared" si="3"/>
        <v>A</v>
      </c>
      <c r="AR31" s="31">
        <v>0</v>
      </c>
      <c r="AS31" s="31">
        <v>0</v>
      </c>
      <c r="AT31" s="31">
        <v>2</v>
      </c>
      <c r="AU31" s="31">
        <v>1</v>
      </c>
      <c r="AV31" s="31">
        <v>0</v>
      </c>
      <c r="AW31" s="31">
        <v>0</v>
      </c>
      <c r="AX31" s="31">
        <v>3</v>
      </c>
      <c r="AY31" s="32" t="str">
        <f t="shared" si="4"/>
        <v>A</v>
      </c>
      <c r="AZ31" s="31">
        <v>1</v>
      </c>
      <c r="BA31" s="31">
        <v>1</v>
      </c>
      <c r="BB31" s="31">
        <v>0</v>
      </c>
      <c r="BC31" s="31">
        <v>1</v>
      </c>
      <c r="BD31" s="31">
        <v>0</v>
      </c>
      <c r="BE31" s="31">
        <v>0</v>
      </c>
      <c r="BF31" s="31">
        <v>0</v>
      </c>
      <c r="BG31" s="31">
        <v>29</v>
      </c>
      <c r="BH31" s="31">
        <v>4</v>
      </c>
      <c r="BI31" s="31">
        <v>3</v>
      </c>
      <c r="BJ31" s="31">
        <v>0</v>
      </c>
      <c r="BK31" s="31">
        <v>9</v>
      </c>
      <c r="BL31" s="31">
        <v>134</v>
      </c>
      <c r="BM31" s="31">
        <v>15</v>
      </c>
      <c r="BN31" s="31">
        <v>0</v>
      </c>
      <c r="BO31" s="31">
        <v>32</v>
      </c>
      <c r="BP31" s="31">
        <v>48</v>
      </c>
      <c r="BQ31" s="31">
        <v>0</v>
      </c>
      <c r="BR31" s="31">
        <v>0</v>
      </c>
      <c r="BS31" s="31">
        <v>28</v>
      </c>
      <c r="BT31" s="31">
        <v>12</v>
      </c>
      <c r="BU31" s="31">
        <v>2</v>
      </c>
      <c r="BV31" s="31">
        <v>52</v>
      </c>
      <c r="BW31" s="31">
        <v>80</v>
      </c>
      <c r="BX31" s="31">
        <v>2</v>
      </c>
      <c r="BY31" s="31">
        <v>1</v>
      </c>
      <c r="BZ31" s="31">
        <v>4</v>
      </c>
      <c r="CA31" s="31">
        <v>40</v>
      </c>
      <c r="CB31" s="31">
        <v>9</v>
      </c>
      <c r="CC31" s="31">
        <v>9</v>
      </c>
      <c r="CD31" s="31">
        <v>6</v>
      </c>
      <c r="CE31" s="31">
        <v>4</v>
      </c>
      <c r="CF31" s="31">
        <v>0</v>
      </c>
      <c r="CG31" s="31">
        <v>0</v>
      </c>
      <c r="CH31" s="31">
        <v>0</v>
      </c>
      <c r="CI31" s="31">
        <v>0</v>
      </c>
      <c r="CJ31" s="31">
        <v>0</v>
      </c>
      <c r="CK31" s="31">
        <v>0</v>
      </c>
      <c r="CL31" s="31">
        <v>0</v>
      </c>
      <c r="CM31" s="31">
        <v>0</v>
      </c>
      <c r="CN31" s="31">
        <v>0</v>
      </c>
      <c r="CO31" s="31">
        <v>0</v>
      </c>
      <c r="CP31" s="31">
        <v>1</v>
      </c>
      <c r="CQ31" s="31">
        <v>0</v>
      </c>
      <c r="CR31" s="31">
        <v>0</v>
      </c>
      <c r="CS31" s="31">
        <v>27</v>
      </c>
      <c r="CT31" s="31">
        <v>2</v>
      </c>
      <c r="CU31" s="31">
        <v>0</v>
      </c>
      <c r="CV31" s="31">
        <v>0</v>
      </c>
      <c r="CW31" s="31">
        <v>2</v>
      </c>
      <c r="CX31" s="31">
        <v>1</v>
      </c>
      <c r="CY31" s="31">
        <v>3</v>
      </c>
      <c r="CZ31" s="31">
        <v>0</v>
      </c>
      <c r="DA31" s="31">
        <v>0</v>
      </c>
      <c r="DB31" s="31">
        <v>0</v>
      </c>
      <c r="DC31" s="31">
        <v>0</v>
      </c>
      <c r="DD31" s="31">
        <v>0</v>
      </c>
      <c r="DE31" s="31">
        <v>0</v>
      </c>
      <c r="DF31" s="31">
        <v>2</v>
      </c>
      <c r="DG31" s="31">
        <v>2</v>
      </c>
      <c r="DH31" s="31">
        <v>1</v>
      </c>
      <c r="DI31" s="31">
        <v>0</v>
      </c>
      <c r="DJ31" s="31">
        <v>1</v>
      </c>
      <c r="DK31" s="31">
        <v>0</v>
      </c>
      <c r="DL31" s="31">
        <v>0</v>
      </c>
      <c r="DM31" s="31">
        <v>0</v>
      </c>
      <c r="DN31" s="31">
        <v>1</v>
      </c>
      <c r="DO31" s="31">
        <v>0</v>
      </c>
      <c r="DP31" s="31">
        <v>0</v>
      </c>
      <c r="DQ31" s="31">
        <v>0</v>
      </c>
      <c r="DR31" s="31">
        <v>0</v>
      </c>
      <c r="DS31" s="31">
        <v>1</v>
      </c>
      <c r="DT31" s="31">
        <v>2</v>
      </c>
      <c r="DU31" s="31">
        <v>0</v>
      </c>
      <c r="DV31" s="31">
        <v>0</v>
      </c>
      <c r="DW31" s="31">
        <v>1</v>
      </c>
      <c r="DX31" s="31">
        <v>0</v>
      </c>
      <c r="DY31" s="31">
        <v>0</v>
      </c>
      <c r="DZ31" s="31">
        <v>79</v>
      </c>
      <c r="EA31" s="31">
        <v>1</v>
      </c>
      <c r="EB31" s="31" t="s">
        <v>664</v>
      </c>
      <c r="EC31" s="31">
        <v>3</v>
      </c>
      <c r="ED31" s="31" t="s">
        <v>665</v>
      </c>
      <c r="EE31" s="31" t="s">
        <v>666</v>
      </c>
      <c r="EF31" s="31">
        <v>1</v>
      </c>
      <c r="EG31" s="31">
        <v>0</v>
      </c>
      <c r="EH31" s="31">
        <v>1</v>
      </c>
      <c r="EI31" s="31" t="s">
        <v>667</v>
      </c>
      <c r="EJ31" s="31" t="s">
        <v>668</v>
      </c>
      <c r="EK31" s="31">
        <v>15735</v>
      </c>
      <c r="EL31" s="31">
        <v>197.26263700000001</v>
      </c>
      <c r="EM31" s="31">
        <v>14</v>
      </c>
      <c r="EN31" s="31">
        <v>14</v>
      </c>
      <c r="EO31" s="34">
        <v>15728</v>
      </c>
      <c r="EP31" s="33">
        <v>197.25</v>
      </c>
      <c r="EQ31" s="34">
        <v>14</v>
      </c>
      <c r="ER31" s="34">
        <v>14</v>
      </c>
    </row>
    <row r="32" spans="1:148" s="35" customFormat="1" ht="24">
      <c r="A32" s="31" t="s">
        <v>390</v>
      </c>
      <c r="B32" s="31" t="s">
        <v>669</v>
      </c>
      <c r="C32" s="31">
        <v>1</v>
      </c>
      <c r="D32" s="31" t="s">
        <v>670</v>
      </c>
      <c r="E32" s="31" t="s">
        <v>669</v>
      </c>
      <c r="F32" s="31">
        <v>18</v>
      </c>
      <c r="G32" s="31">
        <v>53944</v>
      </c>
      <c r="H32" s="31" t="s">
        <v>671</v>
      </c>
      <c r="I32" s="31" t="s">
        <v>672</v>
      </c>
      <c r="J32" s="31" t="s">
        <v>673</v>
      </c>
      <c r="K32" s="31" t="s">
        <v>674</v>
      </c>
      <c r="L32" s="31" t="s">
        <v>342</v>
      </c>
      <c r="M32" s="31" t="s">
        <v>350</v>
      </c>
      <c r="N32" s="31" t="s">
        <v>675</v>
      </c>
      <c r="O32" s="31"/>
      <c r="P32" s="31" t="s">
        <v>676</v>
      </c>
      <c r="Q32" s="31" t="s">
        <v>677</v>
      </c>
      <c r="R32" s="31" t="s">
        <v>342</v>
      </c>
      <c r="S32" s="31" t="s">
        <v>350</v>
      </c>
      <c r="T32" s="31" t="s">
        <v>675</v>
      </c>
      <c r="U32" s="31"/>
      <c r="V32" s="31" t="s">
        <v>676</v>
      </c>
      <c r="W32" s="31" t="s">
        <v>677</v>
      </c>
      <c r="X32" s="31">
        <v>1</v>
      </c>
      <c r="Y32" s="31">
        <v>1</v>
      </c>
      <c r="Z32" s="31">
        <v>2</v>
      </c>
      <c r="AA32" s="31">
        <v>1</v>
      </c>
      <c r="AB32" s="31">
        <v>0.5</v>
      </c>
      <c r="AC32" s="31">
        <v>1.5</v>
      </c>
      <c r="AD32" s="32" t="str">
        <f t="shared" si="0"/>
        <v>A</v>
      </c>
      <c r="AE32" s="31">
        <v>1</v>
      </c>
      <c r="AF32" s="32" t="str">
        <f t="shared" si="1"/>
        <v>A</v>
      </c>
      <c r="AG32" s="31"/>
      <c r="AH32" s="31"/>
      <c r="AI32" s="31">
        <v>1</v>
      </c>
      <c r="AJ32" s="31"/>
      <c r="AK32" s="31">
        <v>1</v>
      </c>
      <c r="AL32" s="32" t="str">
        <f t="shared" si="2"/>
        <v>A</v>
      </c>
      <c r="AM32" s="31"/>
      <c r="AN32" s="31"/>
      <c r="AO32" s="31">
        <v>1</v>
      </c>
      <c r="AP32" s="31">
        <v>1</v>
      </c>
      <c r="AQ32" s="32" t="str">
        <f t="shared" si="3"/>
        <v>A</v>
      </c>
      <c r="AR32" s="31"/>
      <c r="AS32" s="31"/>
      <c r="AT32" s="31"/>
      <c r="AU32" s="31">
        <v>1</v>
      </c>
      <c r="AV32" s="31"/>
      <c r="AW32" s="31"/>
      <c r="AX32" s="31">
        <v>1</v>
      </c>
      <c r="AY32" s="32" t="str">
        <f t="shared" si="4"/>
        <v>A</v>
      </c>
      <c r="AZ32" s="31">
        <v>0</v>
      </c>
      <c r="BA32" s="31">
        <v>1</v>
      </c>
      <c r="BB32" s="31">
        <v>0</v>
      </c>
      <c r="BC32" s="31">
        <v>1</v>
      </c>
      <c r="BD32" s="31">
        <v>2</v>
      </c>
      <c r="BE32" s="31">
        <v>2</v>
      </c>
      <c r="BF32" s="31">
        <v>0</v>
      </c>
      <c r="BG32" s="31">
        <v>19</v>
      </c>
      <c r="BH32" s="31">
        <v>0</v>
      </c>
      <c r="BI32" s="31">
        <v>4</v>
      </c>
      <c r="BJ32" s="31">
        <v>2</v>
      </c>
      <c r="BK32" s="31">
        <v>2</v>
      </c>
      <c r="BL32" s="31">
        <v>19</v>
      </c>
      <c r="BM32" s="31">
        <v>6</v>
      </c>
      <c r="BN32" s="31">
        <v>2</v>
      </c>
      <c r="BO32" s="31">
        <v>16</v>
      </c>
      <c r="BP32" s="31">
        <v>4</v>
      </c>
      <c r="BQ32" s="31">
        <v>0</v>
      </c>
      <c r="BR32" s="31">
        <v>0</v>
      </c>
      <c r="BS32" s="31">
        <v>10</v>
      </c>
      <c r="BT32" s="31">
        <v>0</v>
      </c>
      <c r="BU32" s="31">
        <v>2</v>
      </c>
      <c r="BV32" s="31">
        <v>0</v>
      </c>
      <c r="BW32" s="31">
        <v>11</v>
      </c>
      <c r="BX32" s="31">
        <v>0</v>
      </c>
      <c r="BY32" s="31">
        <v>0</v>
      </c>
      <c r="BZ32" s="31">
        <v>1</v>
      </c>
      <c r="CA32" s="31">
        <v>15</v>
      </c>
      <c r="CB32" s="31">
        <v>2</v>
      </c>
      <c r="CC32" s="31">
        <v>1</v>
      </c>
      <c r="CD32" s="31">
        <v>10</v>
      </c>
      <c r="CE32" s="31">
        <v>3</v>
      </c>
      <c r="CF32" s="31">
        <v>0</v>
      </c>
      <c r="CG32" s="31">
        <v>2</v>
      </c>
      <c r="CH32" s="31">
        <v>0</v>
      </c>
      <c r="CI32" s="31">
        <v>0</v>
      </c>
      <c r="CJ32" s="31">
        <v>0</v>
      </c>
      <c r="CK32" s="31">
        <v>0</v>
      </c>
      <c r="CL32" s="31">
        <v>0</v>
      </c>
      <c r="CM32" s="31">
        <v>0</v>
      </c>
      <c r="CN32" s="31">
        <v>0</v>
      </c>
      <c r="CO32" s="31">
        <v>0</v>
      </c>
      <c r="CP32" s="31">
        <v>0</v>
      </c>
      <c r="CQ32" s="31">
        <v>0</v>
      </c>
      <c r="CR32" s="31">
        <v>0</v>
      </c>
      <c r="CS32" s="31">
        <v>2</v>
      </c>
      <c r="CT32" s="31">
        <v>1</v>
      </c>
      <c r="CU32" s="31">
        <v>1</v>
      </c>
      <c r="CV32" s="31">
        <v>0</v>
      </c>
      <c r="CW32" s="31">
        <v>6</v>
      </c>
      <c r="CX32" s="31">
        <v>0</v>
      </c>
      <c r="CY32" s="31">
        <v>1</v>
      </c>
      <c r="CZ32" s="31">
        <v>0</v>
      </c>
      <c r="DA32" s="31">
        <v>0</v>
      </c>
      <c r="DB32" s="31">
        <v>0</v>
      </c>
      <c r="DC32" s="31">
        <v>0</v>
      </c>
      <c r="DD32" s="31">
        <v>0</v>
      </c>
      <c r="DE32" s="31">
        <v>0</v>
      </c>
      <c r="DF32" s="31">
        <v>0</v>
      </c>
      <c r="DG32" s="31">
        <v>0</v>
      </c>
      <c r="DH32" s="31">
        <v>0</v>
      </c>
      <c r="DI32" s="31">
        <v>0</v>
      </c>
      <c r="DJ32" s="31">
        <v>0</v>
      </c>
      <c r="DK32" s="31">
        <v>0</v>
      </c>
      <c r="DL32" s="31">
        <v>0</v>
      </c>
      <c r="DM32" s="31">
        <v>0</v>
      </c>
      <c r="DN32" s="31">
        <v>0</v>
      </c>
      <c r="DO32" s="31">
        <v>0</v>
      </c>
      <c r="DP32" s="31">
        <v>0</v>
      </c>
      <c r="DQ32" s="31">
        <v>0</v>
      </c>
      <c r="DR32" s="31">
        <v>0</v>
      </c>
      <c r="DS32" s="31">
        <v>0</v>
      </c>
      <c r="DT32" s="31">
        <v>1</v>
      </c>
      <c r="DU32" s="31">
        <v>0</v>
      </c>
      <c r="DV32" s="31">
        <v>0</v>
      </c>
      <c r="DW32" s="31">
        <v>0</v>
      </c>
      <c r="DX32" s="31">
        <v>0</v>
      </c>
      <c r="DY32" s="31">
        <v>0</v>
      </c>
      <c r="DZ32" s="31">
        <v>24</v>
      </c>
      <c r="EA32" s="31">
        <v>1</v>
      </c>
      <c r="EB32" s="31" t="s">
        <v>373</v>
      </c>
      <c r="EC32" s="31">
        <v>2</v>
      </c>
      <c r="ED32" s="31" t="s">
        <v>678</v>
      </c>
      <c r="EE32" s="31" t="s">
        <v>679</v>
      </c>
      <c r="EF32" s="31">
        <v>1</v>
      </c>
      <c r="EG32" s="31">
        <v>1</v>
      </c>
      <c r="EH32" s="31">
        <v>1</v>
      </c>
      <c r="EI32" s="31"/>
      <c r="EJ32" s="31"/>
      <c r="EK32" s="31">
        <v>3430</v>
      </c>
      <c r="EL32" s="31">
        <v>67.019310000000004</v>
      </c>
      <c r="EM32" s="31">
        <v>6</v>
      </c>
      <c r="EN32" s="31">
        <v>6</v>
      </c>
      <c r="EO32" s="34">
        <v>3416</v>
      </c>
      <c r="EP32" s="33">
        <v>67.02</v>
      </c>
      <c r="EQ32" s="34">
        <v>6</v>
      </c>
      <c r="ER32" s="34">
        <v>6</v>
      </c>
    </row>
    <row r="33" spans="1:148" s="35" customFormat="1" ht="60">
      <c r="A33" s="31" t="s">
        <v>390</v>
      </c>
      <c r="B33" s="31" t="s">
        <v>680</v>
      </c>
      <c r="C33" s="31">
        <v>3</v>
      </c>
      <c r="D33" s="31" t="s">
        <v>681</v>
      </c>
      <c r="E33" s="31" t="s">
        <v>389</v>
      </c>
      <c r="F33" s="31">
        <v>1665</v>
      </c>
      <c r="G33" s="31">
        <v>53533</v>
      </c>
      <c r="H33" s="31" t="s">
        <v>680</v>
      </c>
      <c r="I33" s="31" t="s">
        <v>682</v>
      </c>
      <c r="J33" s="31" t="s">
        <v>683</v>
      </c>
      <c r="K33" s="31" t="s">
        <v>684</v>
      </c>
      <c r="L33" s="31"/>
      <c r="M33" s="31" t="s">
        <v>318</v>
      </c>
      <c r="N33" s="31" t="s">
        <v>685</v>
      </c>
      <c r="O33" s="31"/>
      <c r="P33" s="31">
        <v>466094141</v>
      </c>
      <c r="Q33" s="31" t="s">
        <v>686</v>
      </c>
      <c r="R33" s="31"/>
      <c r="S33" s="31" t="s">
        <v>318</v>
      </c>
      <c r="T33" s="31" t="s">
        <v>685</v>
      </c>
      <c r="U33" s="31"/>
      <c r="V33" s="31">
        <v>466094141</v>
      </c>
      <c r="W33" s="31" t="s">
        <v>686</v>
      </c>
      <c r="X33" s="31">
        <v>4</v>
      </c>
      <c r="Y33" s="31">
        <v>0</v>
      </c>
      <c r="Z33" s="31">
        <v>4</v>
      </c>
      <c r="AA33" s="31">
        <v>3.3</v>
      </c>
      <c r="AB33" s="31">
        <v>0</v>
      </c>
      <c r="AC33" s="31">
        <v>3.3</v>
      </c>
      <c r="AD33" s="32" t="str">
        <f t="shared" si="0"/>
        <v>A</v>
      </c>
      <c r="AE33" s="31">
        <v>4</v>
      </c>
      <c r="AF33" s="32" t="str">
        <f t="shared" si="1"/>
        <v>A</v>
      </c>
      <c r="AG33" s="31">
        <v>0</v>
      </c>
      <c r="AH33" s="31">
        <v>4</v>
      </c>
      <c r="AI33" s="31">
        <v>0</v>
      </c>
      <c r="AJ33" s="31">
        <v>0</v>
      </c>
      <c r="AK33" s="31">
        <v>4</v>
      </c>
      <c r="AL33" s="32" t="str">
        <f t="shared" si="2"/>
        <v>A</v>
      </c>
      <c r="AM33" s="31">
        <v>1</v>
      </c>
      <c r="AN33" s="31">
        <v>0</v>
      </c>
      <c r="AO33" s="31">
        <v>3</v>
      </c>
      <c r="AP33" s="31">
        <v>4</v>
      </c>
      <c r="AQ33" s="32" t="str">
        <f t="shared" si="3"/>
        <v>A</v>
      </c>
      <c r="AR33" s="31">
        <v>0</v>
      </c>
      <c r="AS33" s="31">
        <v>0</v>
      </c>
      <c r="AT33" s="31">
        <v>0</v>
      </c>
      <c r="AU33" s="31">
        <v>3</v>
      </c>
      <c r="AV33" s="31">
        <v>1</v>
      </c>
      <c r="AW33" s="31">
        <v>0</v>
      </c>
      <c r="AX33" s="31">
        <v>4</v>
      </c>
      <c r="AY33" s="32" t="str">
        <f t="shared" si="4"/>
        <v>A</v>
      </c>
      <c r="AZ33" s="31">
        <v>1</v>
      </c>
      <c r="BA33" s="31">
        <v>1</v>
      </c>
      <c r="BB33" s="31">
        <v>1</v>
      </c>
      <c r="BC33" s="31">
        <v>1</v>
      </c>
      <c r="BD33" s="31">
        <v>4</v>
      </c>
      <c r="BE33" s="31">
        <v>1</v>
      </c>
      <c r="BF33" s="31">
        <v>0</v>
      </c>
      <c r="BG33" s="31">
        <v>33</v>
      </c>
      <c r="BH33" s="31">
        <v>2</v>
      </c>
      <c r="BI33" s="31">
        <v>21</v>
      </c>
      <c r="BJ33" s="31">
        <v>0</v>
      </c>
      <c r="BK33" s="31">
        <v>4</v>
      </c>
      <c r="BL33" s="31">
        <v>59</v>
      </c>
      <c r="BM33" s="31">
        <v>14</v>
      </c>
      <c r="BN33" s="31">
        <v>0</v>
      </c>
      <c r="BO33" s="31">
        <v>18</v>
      </c>
      <c r="BP33" s="31">
        <v>32</v>
      </c>
      <c r="BQ33" s="31">
        <v>1</v>
      </c>
      <c r="BR33" s="31">
        <v>0</v>
      </c>
      <c r="BS33" s="31">
        <v>6</v>
      </c>
      <c r="BT33" s="31">
        <v>2</v>
      </c>
      <c r="BU33" s="31">
        <v>2</v>
      </c>
      <c r="BV33" s="31">
        <v>46</v>
      </c>
      <c r="BW33" s="31">
        <v>40</v>
      </c>
      <c r="BX33" s="31">
        <v>1</v>
      </c>
      <c r="BY33" s="31">
        <v>0</v>
      </c>
      <c r="BZ33" s="31">
        <v>6</v>
      </c>
      <c r="CA33" s="31">
        <v>26</v>
      </c>
      <c r="CB33" s="31">
        <v>14</v>
      </c>
      <c r="CC33" s="31">
        <v>2</v>
      </c>
      <c r="CD33" s="31">
        <v>10</v>
      </c>
      <c r="CE33" s="31">
        <v>0</v>
      </c>
      <c r="CF33" s="31">
        <v>3</v>
      </c>
      <c r="CG33" s="31">
        <v>5</v>
      </c>
      <c r="CH33" s="31">
        <v>0</v>
      </c>
      <c r="CI33" s="31">
        <v>0</v>
      </c>
      <c r="CJ33" s="31">
        <v>0</v>
      </c>
      <c r="CK33" s="31">
        <v>2</v>
      </c>
      <c r="CL33" s="31">
        <v>0</v>
      </c>
      <c r="CM33" s="31">
        <v>0</v>
      </c>
      <c r="CN33" s="31">
        <v>0</v>
      </c>
      <c r="CO33" s="31">
        <v>0</v>
      </c>
      <c r="CP33" s="31">
        <v>1</v>
      </c>
      <c r="CQ33" s="31">
        <v>2</v>
      </c>
      <c r="CR33" s="31">
        <v>0</v>
      </c>
      <c r="CS33" s="31">
        <v>38</v>
      </c>
      <c r="CT33" s="31">
        <v>3</v>
      </c>
      <c r="CU33" s="31">
        <v>0</v>
      </c>
      <c r="CV33" s="31">
        <v>0</v>
      </c>
      <c r="CW33" s="31">
        <v>3</v>
      </c>
      <c r="CX33" s="31">
        <v>3</v>
      </c>
      <c r="CY33" s="31">
        <v>7</v>
      </c>
      <c r="CZ33" s="31">
        <v>0</v>
      </c>
      <c r="DA33" s="31">
        <v>0</v>
      </c>
      <c r="DB33" s="31">
        <v>0</v>
      </c>
      <c r="DC33" s="31">
        <v>0</v>
      </c>
      <c r="DD33" s="31">
        <v>0</v>
      </c>
      <c r="DE33" s="31">
        <v>0</v>
      </c>
      <c r="DF33" s="31">
        <v>0</v>
      </c>
      <c r="DG33" s="31">
        <v>0</v>
      </c>
      <c r="DH33" s="31">
        <v>0</v>
      </c>
      <c r="DI33" s="31">
        <v>0</v>
      </c>
      <c r="DJ33" s="31">
        <v>0</v>
      </c>
      <c r="DK33" s="31">
        <v>0</v>
      </c>
      <c r="DL33" s="31">
        <v>0</v>
      </c>
      <c r="DM33" s="31">
        <v>0</v>
      </c>
      <c r="DN33" s="31">
        <v>0</v>
      </c>
      <c r="DO33" s="31">
        <v>0</v>
      </c>
      <c r="DP33" s="31">
        <v>0</v>
      </c>
      <c r="DQ33" s="31">
        <v>0</v>
      </c>
      <c r="DR33" s="31">
        <v>0</v>
      </c>
      <c r="DS33" s="31">
        <v>0</v>
      </c>
      <c r="DT33" s="31">
        <v>3</v>
      </c>
      <c r="DU33" s="31">
        <v>0</v>
      </c>
      <c r="DV33" s="31">
        <v>1</v>
      </c>
      <c r="DW33" s="31">
        <v>0</v>
      </c>
      <c r="DX33" s="31">
        <v>0</v>
      </c>
      <c r="DY33" s="31">
        <v>0</v>
      </c>
      <c r="DZ33" s="31">
        <v>78</v>
      </c>
      <c r="EA33" s="31">
        <v>1</v>
      </c>
      <c r="EB33" s="31" t="s">
        <v>687</v>
      </c>
      <c r="EC33" s="31">
        <v>1</v>
      </c>
      <c r="ED33" s="31"/>
      <c r="EE33" s="31"/>
      <c r="EF33" s="31">
        <v>1</v>
      </c>
      <c r="EG33" s="31">
        <v>1</v>
      </c>
      <c r="EH33" s="31">
        <v>1</v>
      </c>
      <c r="EI33" s="31" t="s">
        <v>688</v>
      </c>
      <c r="EJ33" s="31"/>
      <c r="EK33" s="31">
        <v>13854</v>
      </c>
      <c r="EL33" s="31">
        <v>145.3356</v>
      </c>
      <c r="EM33" s="31">
        <v>17</v>
      </c>
      <c r="EN33" s="31">
        <v>16</v>
      </c>
      <c r="EO33" s="34">
        <v>14359</v>
      </c>
      <c r="EP33" s="33">
        <v>145.32</v>
      </c>
      <c r="EQ33" s="34">
        <v>17</v>
      </c>
      <c r="ER33" s="34">
        <v>16</v>
      </c>
    </row>
    <row r="34" spans="1:148" s="35" customFormat="1" ht="24">
      <c r="A34" s="31" t="s">
        <v>390</v>
      </c>
      <c r="B34" s="31" t="s">
        <v>689</v>
      </c>
      <c r="C34" s="31">
        <v>1</v>
      </c>
      <c r="D34" s="31" t="s">
        <v>690</v>
      </c>
      <c r="E34" s="31" t="s">
        <v>691</v>
      </c>
      <c r="F34" s="31">
        <v>150</v>
      </c>
      <c r="G34" s="31">
        <v>53842</v>
      </c>
      <c r="H34" s="31" t="s">
        <v>689</v>
      </c>
      <c r="I34" s="31" t="s">
        <v>692</v>
      </c>
      <c r="J34" s="31" t="s">
        <v>693</v>
      </c>
      <c r="K34" s="31" t="s">
        <v>694</v>
      </c>
      <c r="L34" s="31"/>
      <c r="M34" s="31" t="s">
        <v>329</v>
      </c>
      <c r="N34" s="31" t="s">
        <v>695</v>
      </c>
      <c r="O34" s="31"/>
      <c r="P34" s="31">
        <v>469690102</v>
      </c>
      <c r="Q34" s="31" t="s">
        <v>696</v>
      </c>
      <c r="R34" s="31"/>
      <c r="S34" s="31" t="s">
        <v>328</v>
      </c>
      <c r="T34" s="31" t="s">
        <v>697</v>
      </c>
      <c r="U34" s="31"/>
      <c r="V34" s="31" t="s">
        <v>698</v>
      </c>
      <c r="W34" s="31" t="s">
        <v>699</v>
      </c>
      <c r="X34" s="31">
        <v>1</v>
      </c>
      <c r="Y34" s="31"/>
      <c r="Z34" s="31">
        <v>1</v>
      </c>
      <c r="AA34" s="31">
        <v>1</v>
      </c>
      <c r="AB34" s="31"/>
      <c r="AC34" s="31">
        <v>1</v>
      </c>
      <c r="AD34" s="32" t="str">
        <f t="shared" si="0"/>
        <v>A</v>
      </c>
      <c r="AE34" s="31">
        <v>1</v>
      </c>
      <c r="AF34" s="32" t="str">
        <f t="shared" si="1"/>
        <v>A</v>
      </c>
      <c r="AG34" s="31"/>
      <c r="AH34" s="31">
        <v>1</v>
      </c>
      <c r="AI34" s="31"/>
      <c r="AJ34" s="31"/>
      <c r="AK34" s="31">
        <v>1</v>
      </c>
      <c r="AL34" s="32" t="str">
        <f t="shared" si="2"/>
        <v>A</v>
      </c>
      <c r="AM34" s="31"/>
      <c r="AN34" s="31"/>
      <c r="AO34" s="31">
        <v>1</v>
      </c>
      <c r="AP34" s="31">
        <v>1</v>
      </c>
      <c r="AQ34" s="32" t="str">
        <f t="shared" si="3"/>
        <v>A</v>
      </c>
      <c r="AR34" s="31"/>
      <c r="AS34" s="31"/>
      <c r="AT34" s="31">
        <v>1</v>
      </c>
      <c r="AU34" s="31"/>
      <c r="AV34" s="31"/>
      <c r="AW34" s="31"/>
      <c r="AX34" s="31">
        <v>1</v>
      </c>
      <c r="AY34" s="32" t="str">
        <f t="shared" si="4"/>
        <v>A</v>
      </c>
      <c r="AZ34" s="31">
        <v>0</v>
      </c>
      <c r="BA34" s="31">
        <v>1</v>
      </c>
      <c r="BB34" s="31">
        <v>0</v>
      </c>
      <c r="BC34" s="31">
        <v>1</v>
      </c>
      <c r="BD34" s="31">
        <v>0</v>
      </c>
      <c r="BE34" s="31">
        <v>0</v>
      </c>
      <c r="BF34" s="31">
        <v>0</v>
      </c>
      <c r="BG34" s="31">
        <v>11</v>
      </c>
      <c r="BH34" s="31">
        <v>0</v>
      </c>
      <c r="BI34" s="31">
        <v>6</v>
      </c>
      <c r="BJ34" s="31">
        <v>0</v>
      </c>
      <c r="BK34" s="31">
        <v>3</v>
      </c>
      <c r="BL34" s="31">
        <v>12</v>
      </c>
      <c r="BM34" s="31">
        <v>3</v>
      </c>
      <c r="BN34" s="31">
        <v>0</v>
      </c>
      <c r="BO34" s="31">
        <v>12</v>
      </c>
      <c r="BP34" s="31">
        <v>2</v>
      </c>
      <c r="BQ34" s="31">
        <v>0</v>
      </c>
      <c r="BR34" s="31">
        <v>0</v>
      </c>
      <c r="BS34" s="31">
        <v>6</v>
      </c>
      <c r="BT34" s="31">
        <v>2</v>
      </c>
      <c r="BU34" s="31">
        <v>0</v>
      </c>
      <c r="BV34" s="31">
        <v>13</v>
      </c>
      <c r="BW34" s="31">
        <v>0</v>
      </c>
      <c r="BX34" s="31">
        <v>0</v>
      </c>
      <c r="BY34" s="31">
        <v>0</v>
      </c>
      <c r="BZ34" s="31">
        <v>0</v>
      </c>
      <c r="CA34" s="31">
        <v>7</v>
      </c>
      <c r="CB34" s="31">
        <v>2</v>
      </c>
      <c r="CC34" s="31">
        <v>0</v>
      </c>
      <c r="CD34" s="31">
        <v>1</v>
      </c>
      <c r="CE34" s="31">
        <v>0</v>
      </c>
      <c r="CF34" s="31">
        <v>0</v>
      </c>
      <c r="CG34" s="31">
        <v>1</v>
      </c>
      <c r="CH34" s="31">
        <v>0</v>
      </c>
      <c r="CI34" s="31">
        <v>2</v>
      </c>
      <c r="CJ34" s="31">
        <v>0</v>
      </c>
      <c r="CK34" s="31">
        <v>0</v>
      </c>
      <c r="CL34" s="31">
        <v>0</v>
      </c>
      <c r="CM34" s="31">
        <v>0</v>
      </c>
      <c r="CN34" s="31">
        <v>0</v>
      </c>
      <c r="CO34" s="31">
        <v>0</v>
      </c>
      <c r="CP34" s="31">
        <v>1</v>
      </c>
      <c r="CQ34" s="31">
        <v>0</v>
      </c>
      <c r="CR34" s="31">
        <v>0</v>
      </c>
      <c r="CS34" s="31">
        <v>0</v>
      </c>
      <c r="CT34" s="31">
        <v>0</v>
      </c>
      <c r="CU34" s="31">
        <v>0</v>
      </c>
      <c r="CV34" s="31">
        <v>0</v>
      </c>
      <c r="CW34" s="31">
        <v>0</v>
      </c>
      <c r="CX34" s="31">
        <v>0</v>
      </c>
      <c r="CY34" s="31">
        <v>0</v>
      </c>
      <c r="CZ34" s="31">
        <v>0</v>
      </c>
      <c r="DA34" s="31">
        <v>0</v>
      </c>
      <c r="DB34" s="31">
        <v>0</v>
      </c>
      <c r="DC34" s="31">
        <v>0</v>
      </c>
      <c r="DD34" s="31">
        <v>0</v>
      </c>
      <c r="DE34" s="31">
        <v>0</v>
      </c>
      <c r="DF34" s="31">
        <v>0</v>
      </c>
      <c r="DG34" s="31">
        <v>0</v>
      </c>
      <c r="DH34" s="31">
        <v>0</v>
      </c>
      <c r="DI34" s="31">
        <v>0</v>
      </c>
      <c r="DJ34" s="31">
        <v>0</v>
      </c>
      <c r="DK34" s="31">
        <v>0</v>
      </c>
      <c r="DL34" s="31">
        <v>0</v>
      </c>
      <c r="DM34" s="31">
        <v>0</v>
      </c>
      <c r="DN34" s="31">
        <v>6</v>
      </c>
      <c r="DO34" s="31">
        <v>0</v>
      </c>
      <c r="DP34" s="31">
        <v>0</v>
      </c>
      <c r="DQ34" s="31">
        <v>0</v>
      </c>
      <c r="DR34" s="31">
        <v>0</v>
      </c>
      <c r="DS34" s="31">
        <v>0</v>
      </c>
      <c r="DT34" s="31">
        <v>0</v>
      </c>
      <c r="DU34" s="31"/>
      <c r="DV34" s="31">
        <v>0</v>
      </c>
      <c r="DW34" s="31">
        <v>0</v>
      </c>
      <c r="DX34" s="31">
        <v>0</v>
      </c>
      <c r="DY34" s="31">
        <v>0</v>
      </c>
      <c r="DZ34" s="31"/>
      <c r="EA34" s="31">
        <v>1</v>
      </c>
      <c r="EB34" s="31" t="s">
        <v>700</v>
      </c>
      <c r="EC34" s="31">
        <v>2</v>
      </c>
      <c r="ED34" s="31"/>
      <c r="EE34" s="31" t="s">
        <v>701</v>
      </c>
      <c r="EF34" s="31">
        <v>1</v>
      </c>
      <c r="EG34" s="31">
        <v>1</v>
      </c>
      <c r="EH34" s="31">
        <v>1</v>
      </c>
      <c r="EI34" s="31"/>
      <c r="EJ34" s="31"/>
      <c r="EK34" s="31">
        <v>2470</v>
      </c>
      <c r="EL34" s="31">
        <v>37.126041000000001</v>
      </c>
      <c r="EM34" s="31">
        <v>11</v>
      </c>
      <c r="EN34" s="31">
        <v>7</v>
      </c>
      <c r="EO34" s="34">
        <v>2452</v>
      </c>
      <c r="EP34" s="33">
        <v>37.130000000000003</v>
      </c>
      <c r="EQ34" s="34">
        <v>6</v>
      </c>
      <c r="ER34" s="34">
        <v>3</v>
      </c>
    </row>
    <row r="35" spans="1:148" s="35" customFormat="1" ht="60">
      <c r="A35" s="31" t="s">
        <v>390</v>
      </c>
      <c r="B35" s="31" t="s">
        <v>702</v>
      </c>
      <c r="C35" s="31">
        <v>1</v>
      </c>
      <c r="D35" s="31" t="s">
        <v>703</v>
      </c>
      <c r="E35" s="31" t="s">
        <v>344</v>
      </c>
      <c r="F35" s="31">
        <v>790</v>
      </c>
      <c r="G35" s="31">
        <v>53304</v>
      </c>
      <c r="H35" s="31" t="s">
        <v>702</v>
      </c>
      <c r="I35" s="31" t="s">
        <v>704</v>
      </c>
      <c r="J35" s="31" t="s">
        <v>705</v>
      </c>
      <c r="K35" s="31" t="s">
        <v>385</v>
      </c>
      <c r="L35" s="31" t="s">
        <v>323</v>
      </c>
      <c r="M35" s="31" t="s">
        <v>332</v>
      </c>
      <c r="N35" s="31" t="s">
        <v>706</v>
      </c>
      <c r="O35" s="31"/>
      <c r="P35" s="31">
        <v>466741022</v>
      </c>
      <c r="Q35" s="31" t="s">
        <v>707</v>
      </c>
      <c r="R35" s="31"/>
      <c r="S35" s="31"/>
      <c r="T35" s="31"/>
      <c r="U35" s="31"/>
      <c r="V35" s="31"/>
      <c r="W35" s="31"/>
      <c r="X35" s="31">
        <v>3</v>
      </c>
      <c r="Y35" s="31">
        <v>1</v>
      </c>
      <c r="Z35" s="31">
        <v>4</v>
      </c>
      <c r="AA35" s="31">
        <v>3</v>
      </c>
      <c r="AB35" s="31">
        <v>1</v>
      </c>
      <c r="AC35" s="31">
        <v>4</v>
      </c>
      <c r="AD35" s="32" t="str">
        <f t="shared" si="0"/>
        <v>A</v>
      </c>
      <c r="AE35" s="31">
        <v>3</v>
      </c>
      <c r="AF35" s="32" t="str">
        <f t="shared" si="1"/>
        <v>A</v>
      </c>
      <c r="AG35" s="31"/>
      <c r="AH35" s="31"/>
      <c r="AI35" s="31"/>
      <c r="AJ35" s="31">
        <v>3</v>
      </c>
      <c r="AK35" s="31">
        <v>3</v>
      </c>
      <c r="AL35" s="32" t="str">
        <f t="shared" si="2"/>
        <v>A</v>
      </c>
      <c r="AM35" s="31">
        <v>1</v>
      </c>
      <c r="AN35" s="31"/>
      <c r="AO35" s="31">
        <v>2</v>
      </c>
      <c r="AP35" s="31">
        <v>3</v>
      </c>
      <c r="AQ35" s="32" t="str">
        <f t="shared" si="3"/>
        <v>A</v>
      </c>
      <c r="AR35" s="31"/>
      <c r="AS35" s="31"/>
      <c r="AT35" s="31"/>
      <c r="AU35" s="31">
        <v>3</v>
      </c>
      <c r="AV35" s="31"/>
      <c r="AW35" s="31"/>
      <c r="AX35" s="31">
        <v>3</v>
      </c>
      <c r="AY35" s="32" t="str">
        <f t="shared" si="4"/>
        <v>A</v>
      </c>
      <c r="AZ35" s="31">
        <v>1</v>
      </c>
      <c r="BA35" s="31">
        <v>1</v>
      </c>
      <c r="BB35" s="31">
        <v>0</v>
      </c>
      <c r="BC35" s="31">
        <v>1</v>
      </c>
      <c r="BD35" s="31">
        <v>2</v>
      </c>
      <c r="BE35" s="31">
        <v>1</v>
      </c>
      <c r="BF35" s="31">
        <v>0</v>
      </c>
      <c r="BG35" s="31">
        <v>12</v>
      </c>
      <c r="BH35" s="31">
        <v>0</v>
      </c>
      <c r="BI35" s="31">
        <v>15</v>
      </c>
      <c r="BJ35" s="31">
        <v>0</v>
      </c>
      <c r="BK35" s="31">
        <v>2</v>
      </c>
      <c r="BL35" s="31">
        <v>54</v>
      </c>
      <c r="BM35" s="31">
        <v>30</v>
      </c>
      <c r="BN35" s="31">
        <v>0</v>
      </c>
      <c r="BO35" s="31">
        <v>10</v>
      </c>
      <c r="BP35" s="31">
        <v>11</v>
      </c>
      <c r="BQ35" s="31">
        <v>0</v>
      </c>
      <c r="BR35" s="31">
        <v>0</v>
      </c>
      <c r="BS35" s="31">
        <v>11</v>
      </c>
      <c r="BT35" s="31">
        <v>0</v>
      </c>
      <c r="BU35" s="31">
        <v>0</v>
      </c>
      <c r="BV35" s="31">
        <v>30</v>
      </c>
      <c r="BW35" s="31">
        <v>11</v>
      </c>
      <c r="BX35" s="31">
        <v>0</v>
      </c>
      <c r="BY35" s="31">
        <v>0</v>
      </c>
      <c r="BZ35" s="31">
        <v>1</v>
      </c>
      <c r="CA35" s="31">
        <v>18</v>
      </c>
      <c r="CB35" s="31">
        <v>4</v>
      </c>
      <c r="CC35" s="31">
        <v>0</v>
      </c>
      <c r="CD35" s="31">
        <v>6</v>
      </c>
      <c r="CE35" s="31">
        <v>0</v>
      </c>
      <c r="CF35" s="31">
        <v>1</v>
      </c>
      <c r="CG35" s="31">
        <v>1</v>
      </c>
      <c r="CH35" s="31">
        <v>5</v>
      </c>
      <c r="CI35" s="31">
        <v>0</v>
      </c>
      <c r="CJ35" s="31">
        <v>0</v>
      </c>
      <c r="CK35" s="31">
        <v>0</v>
      </c>
      <c r="CL35" s="31">
        <v>0</v>
      </c>
      <c r="CM35" s="31">
        <v>0</v>
      </c>
      <c r="CN35" s="31">
        <v>0</v>
      </c>
      <c r="CO35" s="31">
        <v>1</v>
      </c>
      <c r="CP35" s="31">
        <v>3</v>
      </c>
      <c r="CQ35" s="31">
        <v>1</v>
      </c>
      <c r="CR35" s="31">
        <v>0</v>
      </c>
      <c r="CS35" s="31">
        <v>33</v>
      </c>
      <c r="CT35" s="31">
        <v>2</v>
      </c>
      <c r="CU35" s="31">
        <v>0</v>
      </c>
      <c r="CV35" s="31">
        <v>0</v>
      </c>
      <c r="CW35" s="31">
        <v>4</v>
      </c>
      <c r="CX35" s="31">
        <v>0</v>
      </c>
      <c r="CY35" s="31">
        <v>0</v>
      </c>
      <c r="CZ35" s="31">
        <v>0</v>
      </c>
      <c r="DA35" s="31">
        <v>0</v>
      </c>
      <c r="DB35" s="31">
        <v>0</v>
      </c>
      <c r="DC35" s="31">
        <v>0</v>
      </c>
      <c r="DD35" s="31">
        <v>0</v>
      </c>
      <c r="DE35" s="31">
        <v>0</v>
      </c>
      <c r="DF35" s="31">
        <v>0</v>
      </c>
      <c r="DG35" s="31">
        <v>0</v>
      </c>
      <c r="DH35" s="31">
        <v>0</v>
      </c>
      <c r="DI35" s="31">
        <v>0</v>
      </c>
      <c r="DJ35" s="31">
        <v>0</v>
      </c>
      <c r="DK35" s="31">
        <v>0</v>
      </c>
      <c r="DL35" s="31">
        <v>0</v>
      </c>
      <c r="DM35" s="31">
        <v>0</v>
      </c>
      <c r="DN35" s="31">
        <v>2</v>
      </c>
      <c r="DO35" s="31">
        <v>0</v>
      </c>
      <c r="DP35" s="31">
        <v>0</v>
      </c>
      <c r="DQ35" s="31">
        <v>0</v>
      </c>
      <c r="DR35" s="31">
        <v>0</v>
      </c>
      <c r="DS35" s="31">
        <v>0</v>
      </c>
      <c r="DT35" s="31">
        <v>0</v>
      </c>
      <c r="DU35" s="31">
        <v>0</v>
      </c>
      <c r="DV35" s="31">
        <v>0</v>
      </c>
      <c r="DW35" s="31">
        <v>0</v>
      </c>
      <c r="DX35" s="31">
        <v>0</v>
      </c>
      <c r="DY35" s="31">
        <v>2</v>
      </c>
      <c r="DZ35" s="31">
        <v>40</v>
      </c>
      <c r="EA35" s="31">
        <v>1</v>
      </c>
      <c r="EB35" s="31" t="s">
        <v>708</v>
      </c>
      <c r="EC35" s="31">
        <v>2</v>
      </c>
      <c r="ED35" s="31"/>
      <c r="EE35" s="31"/>
      <c r="EF35" s="31">
        <v>1</v>
      </c>
      <c r="EG35" s="31">
        <v>1</v>
      </c>
      <c r="EH35" s="31">
        <v>1</v>
      </c>
      <c r="EI35" s="31"/>
      <c r="EJ35" s="31" t="s">
        <v>709</v>
      </c>
      <c r="EK35" s="31">
        <v>6141</v>
      </c>
      <c r="EL35" s="31">
        <v>54.109233000000003</v>
      </c>
      <c r="EM35" s="31">
        <v>8</v>
      </c>
      <c r="EN35" s="31">
        <v>8</v>
      </c>
      <c r="EO35" s="34">
        <v>6197</v>
      </c>
      <c r="EP35" s="33">
        <v>54.11</v>
      </c>
      <c r="EQ35" s="34">
        <v>8</v>
      </c>
      <c r="ER35" s="34">
        <v>8</v>
      </c>
    </row>
    <row r="36" spans="1:148" s="35" customFormat="1" ht="24">
      <c r="A36" s="31" t="s">
        <v>390</v>
      </c>
      <c r="B36" s="31" t="s">
        <v>710</v>
      </c>
      <c r="C36" s="31">
        <v>2</v>
      </c>
      <c r="D36" s="31" t="s">
        <v>711</v>
      </c>
      <c r="E36" s="31" t="s">
        <v>339</v>
      </c>
      <c r="F36" s="31">
        <v>133</v>
      </c>
      <c r="G36" s="31">
        <v>53973</v>
      </c>
      <c r="H36" s="31" t="s">
        <v>710</v>
      </c>
      <c r="I36" s="31" t="s">
        <v>712</v>
      </c>
      <c r="J36" s="31" t="s">
        <v>713</v>
      </c>
      <c r="K36" s="31" t="s">
        <v>327</v>
      </c>
      <c r="L36" s="31" t="s">
        <v>323</v>
      </c>
      <c r="M36" s="31" t="s">
        <v>354</v>
      </c>
      <c r="N36" s="31" t="s">
        <v>356</v>
      </c>
      <c r="O36" s="31"/>
      <c r="P36" s="31">
        <v>731557464</v>
      </c>
      <c r="Q36" s="31" t="s">
        <v>714</v>
      </c>
      <c r="R36" s="31" t="s">
        <v>323</v>
      </c>
      <c r="S36" s="31" t="s">
        <v>354</v>
      </c>
      <c r="T36" s="31" t="s">
        <v>715</v>
      </c>
      <c r="U36" s="31"/>
      <c r="V36" s="31">
        <v>731557464</v>
      </c>
      <c r="W36" s="31" t="s">
        <v>714</v>
      </c>
      <c r="X36" s="31">
        <v>2</v>
      </c>
      <c r="Y36" s="31"/>
      <c r="Z36" s="31">
        <v>2</v>
      </c>
      <c r="AA36" s="31">
        <v>2</v>
      </c>
      <c r="AB36" s="31"/>
      <c r="AC36" s="31">
        <v>2</v>
      </c>
      <c r="AD36" s="32" t="str">
        <f t="shared" si="0"/>
        <v>A</v>
      </c>
      <c r="AE36" s="31">
        <v>2</v>
      </c>
      <c r="AF36" s="32" t="str">
        <f t="shared" si="1"/>
        <v>A</v>
      </c>
      <c r="AG36" s="31"/>
      <c r="AH36" s="31">
        <v>1</v>
      </c>
      <c r="AI36" s="31"/>
      <c r="AJ36" s="31">
        <v>1</v>
      </c>
      <c r="AK36" s="31">
        <v>2</v>
      </c>
      <c r="AL36" s="32" t="str">
        <f t="shared" si="2"/>
        <v>A</v>
      </c>
      <c r="AM36" s="31"/>
      <c r="AN36" s="31"/>
      <c r="AO36" s="31">
        <v>2</v>
      </c>
      <c r="AP36" s="31">
        <v>2</v>
      </c>
      <c r="AQ36" s="32" t="str">
        <f t="shared" si="3"/>
        <v>A</v>
      </c>
      <c r="AR36" s="31"/>
      <c r="AS36" s="31"/>
      <c r="AT36" s="31"/>
      <c r="AU36" s="31">
        <v>2</v>
      </c>
      <c r="AV36" s="31"/>
      <c r="AW36" s="31"/>
      <c r="AX36" s="31">
        <v>2</v>
      </c>
      <c r="AY36" s="32" t="str">
        <f t="shared" si="4"/>
        <v>A</v>
      </c>
      <c r="AZ36" s="31">
        <v>1</v>
      </c>
      <c r="BA36" s="31">
        <v>1</v>
      </c>
      <c r="BB36" s="31">
        <v>1</v>
      </c>
      <c r="BC36" s="31">
        <v>1</v>
      </c>
      <c r="BD36" s="31">
        <v>2</v>
      </c>
      <c r="BE36" s="31">
        <v>2</v>
      </c>
      <c r="BF36" s="31"/>
      <c r="BG36" s="31">
        <v>26</v>
      </c>
      <c r="BH36" s="31">
        <v>1</v>
      </c>
      <c r="BI36" s="31">
        <v>18</v>
      </c>
      <c r="BJ36" s="31"/>
      <c r="BK36" s="31">
        <v>12</v>
      </c>
      <c r="BL36" s="31">
        <v>42</v>
      </c>
      <c r="BM36" s="31">
        <v>14</v>
      </c>
      <c r="BN36" s="31">
        <v>2</v>
      </c>
      <c r="BO36" s="31">
        <v>4</v>
      </c>
      <c r="BP36" s="31">
        <v>6</v>
      </c>
      <c r="BQ36" s="31"/>
      <c r="BR36" s="31"/>
      <c r="BS36" s="31">
        <v>6</v>
      </c>
      <c r="BT36" s="31">
        <v>3</v>
      </c>
      <c r="BU36" s="31"/>
      <c r="BV36" s="31">
        <v>16</v>
      </c>
      <c r="BW36" s="31">
        <v>11</v>
      </c>
      <c r="BX36" s="31"/>
      <c r="BY36" s="31"/>
      <c r="BZ36" s="31">
        <v>2</v>
      </c>
      <c r="CA36" s="31">
        <v>17</v>
      </c>
      <c r="CB36" s="31">
        <v>8</v>
      </c>
      <c r="CC36" s="31">
        <v>2</v>
      </c>
      <c r="CD36" s="31">
        <v>6</v>
      </c>
      <c r="CE36" s="31"/>
      <c r="CF36" s="31">
        <v>1</v>
      </c>
      <c r="CG36" s="31">
        <v>5</v>
      </c>
      <c r="CH36" s="31"/>
      <c r="CI36" s="31"/>
      <c r="CJ36" s="31"/>
      <c r="CK36" s="31"/>
      <c r="CL36" s="31"/>
      <c r="CM36" s="31"/>
      <c r="CN36" s="31"/>
      <c r="CO36" s="31"/>
      <c r="CP36" s="31">
        <v>4</v>
      </c>
      <c r="CQ36" s="31">
        <v>2</v>
      </c>
      <c r="CR36" s="31"/>
      <c r="CS36" s="31">
        <v>17</v>
      </c>
      <c r="CT36" s="31">
        <v>3</v>
      </c>
      <c r="CU36" s="31">
        <v>2</v>
      </c>
      <c r="CV36" s="31">
        <v>1</v>
      </c>
      <c r="CW36" s="31">
        <v>2</v>
      </c>
      <c r="CX36" s="31">
        <v>6</v>
      </c>
      <c r="CY36" s="31">
        <v>8</v>
      </c>
      <c r="CZ36" s="31"/>
      <c r="DA36" s="31"/>
      <c r="DB36" s="31"/>
      <c r="DC36" s="31"/>
      <c r="DD36" s="31">
        <v>8</v>
      </c>
      <c r="DE36" s="31"/>
      <c r="DF36" s="31"/>
      <c r="DG36" s="31"/>
      <c r="DH36" s="31"/>
      <c r="DI36" s="31"/>
      <c r="DJ36" s="31"/>
      <c r="DK36" s="31"/>
      <c r="DL36" s="31"/>
      <c r="DM36" s="31">
        <v>3</v>
      </c>
      <c r="DN36" s="31"/>
      <c r="DO36" s="31"/>
      <c r="DP36" s="31"/>
      <c r="DQ36" s="31"/>
      <c r="DR36" s="31"/>
      <c r="DS36" s="31">
        <v>1</v>
      </c>
      <c r="DT36" s="31">
        <v>7</v>
      </c>
      <c r="DU36" s="31"/>
      <c r="DV36" s="31"/>
      <c r="DW36" s="31">
        <v>1</v>
      </c>
      <c r="DX36" s="31">
        <v>2</v>
      </c>
      <c r="DY36" s="31"/>
      <c r="DZ36" s="31">
        <v>26</v>
      </c>
      <c r="EA36" s="31">
        <v>1</v>
      </c>
      <c r="EB36" s="31" t="s">
        <v>716</v>
      </c>
      <c r="EC36" s="31">
        <v>2</v>
      </c>
      <c r="ED36" s="31"/>
      <c r="EE36" s="31"/>
      <c r="EF36" s="31">
        <v>1</v>
      </c>
      <c r="EG36" s="31">
        <v>1</v>
      </c>
      <c r="EH36" s="31">
        <v>1</v>
      </c>
      <c r="EI36" s="31"/>
      <c r="EJ36" s="31"/>
      <c r="EK36" s="31">
        <v>7466</v>
      </c>
      <c r="EL36" s="31">
        <v>68.616389999999996</v>
      </c>
      <c r="EM36" s="31">
        <v>7</v>
      </c>
      <c r="EN36" s="31">
        <v>5</v>
      </c>
      <c r="EO36" s="34">
        <v>7417</v>
      </c>
      <c r="EP36" s="33">
        <v>68.63</v>
      </c>
      <c r="EQ36" s="34">
        <v>7</v>
      </c>
      <c r="ER36" s="34">
        <v>5</v>
      </c>
    </row>
    <row r="37" spans="1:148" s="35" customFormat="1" ht="48">
      <c r="A37" s="31" t="s">
        <v>390</v>
      </c>
      <c r="B37" s="31" t="s">
        <v>717</v>
      </c>
      <c r="C37" s="31">
        <v>1</v>
      </c>
      <c r="D37" s="31" t="s">
        <v>718</v>
      </c>
      <c r="E37" s="31" t="s">
        <v>367</v>
      </c>
      <c r="F37" s="31">
        <v>36</v>
      </c>
      <c r="G37" s="31">
        <v>53821</v>
      </c>
      <c r="H37" s="31" t="s">
        <v>717</v>
      </c>
      <c r="I37" s="31" t="s">
        <v>719</v>
      </c>
      <c r="J37" s="31" t="s">
        <v>720</v>
      </c>
      <c r="K37" s="31" t="s">
        <v>317</v>
      </c>
      <c r="L37" s="31" t="s">
        <v>323</v>
      </c>
      <c r="M37" s="31" t="s">
        <v>352</v>
      </c>
      <c r="N37" s="31" t="s">
        <v>721</v>
      </c>
      <c r="O37" s="31"/>
      <c r="P37" s="31">
        <v>469660233</v>
      </c>
      <c r="Q37" s="31" t="s">
        <v>722</v>
      </c>
      <c r="R37" s="31"/>
      <c r="S37" s="31" t="s">
        <v>361</v>
      </c>
      <c r="T37" s="31" t="s">
        <v>331</v>
      </c>
      <c r="U37" s="31"/>
      <c r="V37" s="31">
        <v>469660240</v>
      </c>
      <c r="W37" s="31" t="s">
        <v>723</v>
      </c>
      <c r="X37" s="31">
        <v>2</v>
      </c>
      <c r="Y37" s="31">
        <v>1</v>
      </c>
      <c r="Z37" s="31">
        <v>3</v>
      </c>
      <c r="AA37" s="31">
        <v>2</v>
      </c>
      <c r="AB37" s="31">
        <v>1</v>
      </c>
      <c r="AC37" s="31">
        <v>3</v>
      </c>
      <c r="AD37" s="32" t="str">
        <f t="shared" si="0"/>
        <v>A</v>
      </c>
      <c r="AE37" s="31">
        <v>1</v>
      </c>
      <c r="AF37" s="32" t="str">
        <f t="shared" si="1"/>
        <v>A</v>
      </c>
      <c r="AG37" s="31"/>
      <c r="AH37" s="31">
        <v>1</v>
      </c>
      <c r="AI37" s="31"/>
      <c r="AJ37" s="31">
        <v>1</v>
      </c>
      <c r="AK37" s="31">
        <v>2</v>
      </c>
      <c r="AL37" s="32" t="str">
        <f t="shared" si="2"/>
        <v>A</v>
      </c>
      <c r="AM37" s="31">
        <v>1</v>
      </c>
      <c r="AN37" s="31"/>
      <c r="AO37" s="31">
        <v>1</v>
      </c>
      <c r="AP37" s="31">
        <v>2</v>
      </c>
      <c r="AQ37" s="32" t="str">
        <f t="shared" si="3"/>
        <v>A</v>
      </c>
      <c r="AR37" s="31"/>
      <c r="AS37" s="31"/>
      <c r="AT37" s="31">
        <v>1</v>
      </c>
      <c r="AU37" s="31"/>
      <c r="AV37" s="31">
        <v>1</v>
      </c>
      <c r="AW37" s="31"/>
      <c r="AX37" s="31">
        <v>2</v>
      </c>
      <c r="AY37" s="32" t="str">
        <f t="shared" si="4"/>
        <v>A</v>
      </c>
      <c r="AZ37" s="31">
        <v>1</v>
      </c>
      <c r="BA37" s="31">
        <v>1</v>
      </c>
      <c r="BB37" s="31">
        <v>0</v>
      </c>
      <c r="BC37" s="31">
        <v>1</v>
      </c>
      <c r="BD37" s="31">
        <v>2</v>
      </c>
      <c r="BE37" s="31">
        <v>0</v>
      </c>
      <c r="BF37" s="31">
        <v>0</v>
      </c>
      <c r="BG37" s="31">
        <v>9</v>
      </c>
      <c r="BH37" s="31">
        <v>1</v>
      </c>
      <c r="BI37" s="31">
        <v>9</v>
      </c>
      <c r="BJ37" s="31">
        <v>0</v>
      </c>
      <c r="BK37" s="31">
        <v>9</v>
      </c>
      <c r="BL37" s="31">
        <v>24</v>
      </c>
      <c r="BM37" s="31">
        <v>9</v>
      </c>
      <c r="BN37" s="31">
        <v>0</v>
      </c>
      <c r="BO37" s="31">
        <v>6</v>
      </c>
      <c r="BP37" s="31">
        <v>11</v>
      </c>
      <c r="BQ37" s="31">
        <v>0</v>
      </c>
      <c r="BR37" s="31">
        <v>0</v>
      </c>
      <c r="BS37" s="31">
        <v>18</v>
      </c>
      <c r="BT37" s="31">
        <v>2</v>
      </c>
      <c r="BU37" s="31">
        <v>1</v>
      </c>
      <c r="BV37" s="31">
        <v>55</v>
      </c>
      <c r="BW37" s="31">
        <v>19</v>
      </c>
      <c r="BX37" s="31">
        <v>2</v>
      </c>
      <c r="BY37" s="31">
        <v>0</v>
      </c>
      <c r="BZ37" s="31">
        <v>2</v>
      </c>
      <c r="CA37" s="31">
        <v>0</v>
      </c>
      <c r="CB37" s="31">
        <v>3</v>
      </c>
      <c r="CC37" s="31">
        <v>1</v>
      </c>
      <c r="CD37" s="31">
        <v>1</v>
      </c>
      <c r="CE37" s="31">
        <v>1</v>
      </c>
      <c r="CF37" s="31">
        <v>0</v>
      </c>
      <c r="CG37" s="31">
        <v>10</v>
      </c>
      <c r="CH37" s="31">
        <v>0</v>
      </c>
      <c r="CI37" s="31">
        <v>0</v>
      </c>
      <c r="CJ37" s="31">
        <v>0</v>
      </c>
      <c r="CK37" s="31">
        <v>0</v>
      </c>
      <c r="CL37" s="31">
        <v>0</v>
      </c>
      <c r="CM37" s="31">
        <v>0</v>
      </c>
      <c r="CN37" s="31">
        <v>0</v>
      </c>
      <c r="CO37" s="31">
        <v>0</v>
      </c>
      <c r="CP37" s="31">
        <v>10</v>
      </c>
      <c r="CQ37" s="31">
        <v>0</v>
      </c>
      <c r="CR37" s="31">
        <v>0</v>
      </c>
      <c r="CS37" s="31">
        <v>5</v>
      </c>
      <c r="CT37" s="31">
        <v>5</v>
      </c>
      <c r="CU37" s="31">
        <v>0</v>
      </c>
      <c r="CV37" s="31">
        <v>0</v>
      </c>
      <c r="CW37" s="31">
        <v>9</v>
      </c>
      <c r="CX37" s="31">
        <v>0</v>
      </c>
      <c r="CY37" s="31">
        <v>3</v>
      </c>
      <c r="CZ37" s="31">
        <v>0</v>
      </c>
      <c r="DA37" s="31">
        <v>0</v>
      </c>
      <c r="DB37" s="31">
        <v>0</v>
      </c>
      <c r="DC37" s="31">
        <v>0</v>
      </c>
      <c r="DD37" s="31">
        <v>0</v>
      </c>
      <c r="DE37" s="31">
        <v>0</v>
      </c>
      <c r="DF37" s="31">
        <v>0</v>
      </c>
      <c r="DG37" s="31">
        <v>0</v>
      </c>
      <c r="DH37" s="31">
        <v>0</v>
      </c>
      <c r="DI37" s="31">
        <v>0</v>
      </c>
      <c r="DJ37" s="31">
        <v>0</v>
      </c>
      <c r="DK37" s="31">
        <v>0</v>
      </c>
      <c r="DL37" s="31">
        <v>0</v>
      </c>
      <c r="DM37" s="31">
        <v>0</v>
      </c>
      <c r="DN37" s="31">
        <v>0</v>
      </c>
      <c r="DO37" s="31">
        <v>0</v>
      </c>
      <c r="DP37" s="31">
        <v>0</v>
      </c>
      <c r="DQ37" s="31">
        <v>0</v>
      </c>
      <c r="DR37" s="31">
        <v>0</v>
      </c>
      <c r="DS37" s="31">
        <v>0</v>
      </c>
      <c r="DT37" s="31">
        <v>1</v>
      </c>
      <c r="DU37" s="31">
        <v>0</v>
      </c>
      <c r="DV37" s="31">
        <v>1</v>
      </c>
      <c r="DW37" s="31">
        <v>0</v>
      </c>
      <c r="DX37" s="31">
        <v>0</v>
      </c>
      <c r="DY37" s="31">
        <v>0</v>
      </c>
      <c r="DZ37" s="31">
        <v>15</v>
      </c>
      <c r="EA37" s="31">
        <v>1</v>
      </c>
      <c r="EB37" s="31" t="s">
        <v>724</v>
      </c>
      <c r="EC37" s="31">
        <v>1</v>
      </c>
      <c r="ED37" s="31" t="s">
        <v>725</v>
      </c>
      <c r="EE37" s="31"/>
      <c r="EF37" s="31">
        <v>1</v>
      </c>
      <c r="EG37" s="31">
        <v>0</v>
      </c>
      <c r="EH37" s="31">
        <v>1</v>
      </c>
      <c r="EI37" s="31"/>
      <c r="EJ37" s="31" t="s">
        <v>726</v>
      </c>
      <c r="EK37" s="31">
        <v>4180</v>
      </c>
      <c r="EL37" s="31">
        <v>15.605117999999999</v>
      </c>
      <c r="EM37" s="31">
        <v>1</v>
      </c>
      <c r="EN37" s="31">
        <v>1</v>
      </c>
      <c r="EO37" s="34">
        <v>4185</v>
      </c>
      <c r="EP37" s="33">
        <v>15.61</v>
      </c>
      <c r="EQ37" s="34">
        <v>1</v>
      </c>
      <c r="ER37" s="34">
        <v>1</v>
      </c>
    </row>
    <row r="38" spans="1:148" s="35" customFormat="1" ht="24">
      <c r="A38" s="31" t="s">
        <v>390</v>
      </c>
      <c r="B38" s="31" t="s">
        <v>727</v>
      </c>
      <c r="C38" s="31">
        <v>1</v>
      </c>
      <c r="D38" s="31" t="s">
        <v>728</v>
      </c>
      <c r="E38" s="31" t="s">
        <v>729</v>
      </c>
      <c r="F38" s="31">
        <v>196</v>
      </c>
      <c r="G38" s="31">
        <v>56553</v>
      </c>
      <c r="H38" s="31" t="s">
        <v>727</v>
      </c>
      <c r="I38" s="31" t="s">
        <v>730</v>
      </c>
      <c r="J38" s="31" t="s">
        <v>731</v>
      </c>
      <c r="K38" s="31" t="s">
        <v>327</v>
      </c>
      <c r="L38" s="31"/>
      <c r="M38" s="31" t="s">
        <v>332</v>
      </c>
      <c r="N38" s="31" t="s">
        <v>732</v>
      </c>
      <c r="O38" s="31"/>
      <c r="P38" s="31">
        <v>465549256</v>
      </c>
      <c r="Q38" s="31" t="s">
        <v>733</v>
      </c>
      <c r="R38" s="31"/>
      <c r="S38" s="31" t="s">
        <v>332</v>
      </c>
      <c r="T38" s="31" t="s">
        <v>732</v>
      </c>
      <c r="U38" s="31"/>
      <c r="V38" s="31">
        <v>465549256</v>
      </c>
      <c r="W38" s="31" t="s">
        <v>734</v>
      </c>
      <c r="X38" s="31">
        <v>1</v>
      </c>
      <c r="Y38" s="31">
        <v>0</v>
      </c>
      <c r="Z38" s="31">
        <v>1</v>
      </c>
      <c r="AA38" s="31">
        <v>1</v>
      </c>
      <c r="AB38" s="31">
        <v>0</v>
      </c>
      <c r="AC38" s="31">
        <v>1</v>
      </c>
      <c r="AD38" s="32" t="str">
        <f t="shared" si="0"/>
        <v>A</v>
      </c>
      <c r="AE38" s="31">
        <v>0</v>
      </c>
      <c r="AF38" s="32" t="str">
        <f t="shared" si="1"/>
        <v>A</v>
      </c>
      <c r="AG38" s="31">
        <v>0</v>
      </c>
      <c r="AH38" s="31">
        <v>1</v>
      </c>
      <c r="AI38" s="31">
        <v>0</v>
      </c>
      <c r="AJ38" s="31">
        <v>0</v>
      </c>
      <c r="AK38" s="31">
        <v>1</v>
      </c>
      <c r="AL38" s="32" t="str">
        <f t="shared" si="2"/>
        <v>A</v>
      </c>
      <c r="AM38" s="31">
        <v>0</v>
      </c>
      <c r="AN38" s="31">
        <v>0</v>
      </c>
      <c r="AO38" s="31">
        <v>1</v>
      </c>
      <c r="AP38" s="31">
        <v>1</v>
      </c>
      <c r="AQ38" s="32" t="str">
        <f t="shared" si="3"/>
        <v>A</v>
      </c>
      <c r="AR38" s="31">
        <v>0</v>
      </c>
      <c r="AS38" s="31">
        <v>0</v>
      </c>
      <c r="AT38" s="31">
        <v>0</v>
      </c>
      <c r="AU38" s="31">
        <v>1</v>
      </c>
      <c r="AV38" s="31">
        <v>0</v>
      </c>
      <c r="AW38" s="31">
        <v>0</v>
      </c>
      <c r="AX38" s="31">
        <v>1</v>
      </c>
      <c r="AY38" s="32" t="str">
        <f t="shared" si="4"/>
        <v>A</v>
      </c>
      <c r="AZ38" s="31">
        <v>0</v>
      </c>
      <c r="BA38" s="31">
        <v>0</v>
      </c>
      <c r="BB38" s="31">
        <v>0</v>
      </c>
      <c r="BC38" s="31">
        <v>1</v>
      </c>
      <c r="BD38" s="31">
        <v>2</v>
      </c>
      <c r="BE38" s="31">
        <v>0</v>
      </c>
      <c r="BF38" s="31">
        <v>0</v>
      </c>
      <c r="BG38" s="31">
        <v>5</v>
      </c>
      <c r="BH38" s="31">
        <v>0</v>
      </c>
      <c r="BI38" s="31">
        <v>3</v>
      </c>
      <c r="BJ38" s="31">
        <v>0</v>
      </c>
      <c r="BK38" s="31">
        <v>0</v>
      </c>
      <c r="BL38" s="31">
        <v>39</v>
      </c>
      <c r="BM38" s="31">
        <v>9</v>
      </c>
      <c r="BN38" s="31">
        <v>0</v>
      </c>
      <c r="BO38" s="31">
        <v>9</v>
      </c>
      <c r="BP38" s="31">
        <v>3</v>
      </c>
      <c r="BQ38" s="31">
        <v>0</v>
      </c>
      <c r="BR38" s="31">
        <v>0</v>
      </c>
      <c r="BS38" s="31">
        <v>2</v>
      </c>
      <c r="BT38" s="31">
        <v>0</v>
      </c>
      <c r="BU38" s="31">
        <v>0</v>
      </c>
      <c r="BV38" s="31">
        <v>0</v>
      </c>
      <c r="BW38" s="31">
        <v>13</v>
      </c>
      <c r="BX38" s="31">
        <v>0</v>
      </c>
      <c r="BY38" s="31">
        <v>0</v>
      </c>
      <c r="BZ38" s="31">
        <v>0</v>
      </c>
      <c r="CA38" s="31">
        <v>2</v>
      </c>
      <c r="CB38" s="31">
        <v>1</v>
      </c>
      <c r="CC38" s="31">
        <v>0</v>
      </c>
      <c r="CD38" s="31">
        <v>0</v>
      </c>
      <c r="CE38" s="31">
        <v>3</v>
      </c>
      <c r="CF38" s="31">
        <v>0</v>
      </c>
      <c r="CG38" s="31">
        <v>0</v>
      </c>
      <c r="CH38" s="31">
        <v>0</v>
      </c>
      <c r="CI38" s="31">
        <v>0</v>
      </c>
      <c r="CJ38" s="31">
        <v>0</v>
      </c>
      <c r="CK38" s="31">
        <v>0</v>
      </c>
      <c r="CL38" s="31">
        <v>0</v>
      </c>
      <c r="CM38" s="31">
        <v>0</v>
      </c>
      <c r="CN38" s="31">
        <v>0</v>
      </c>
      <c r="CO38" s="31">
        <v>0</v>
      </c>
      <c r="CP38" s="31">
        <v>0</v>
      </c>
      <c r="CQ38" s="31">
        <v>0</v>
      </c>
      <c r="CR38" s="31">
        <v>0</v>
      </c>
      <c r="CS38" s="31">
        <v>2</v>
      </c>
      <c r="CT38" s="31">
        <v>0</v>
      </c>
      <c r="CU38" s="31">
        <v>0</v>
      </c>
      <c r="CV38" s="31">
        <v>0</v>
      </c>
      <c r="CW38" s="31">
        <v>0</v>
      </c>
      <c r="CX38" s="31">
        <v>0</v>
      </c>
      <c r="CY38" s="31">
        <v>0</v>
      </c>
      <c r="CZ38" s="31">
        <v>0</v>
      </c>
      <c r="DA38" s="31">
        <v>0</v>
      </c>
      <c r="DB38" s="31">
        <v>0</v>
      </c>
      <c r="DC38" s="31">
        <v>0</v>
      </c>
      <c r="DD38" s="31">
        <v>0</v>
      </c>
      <c r="DE38" s="31">
        <v>0</v>
      </c>
      <c r="DF38" s="31">
        <v>0</v>
      </c>
      <c r="DG38" s="31">
        <v>0</v>
      </c>
      <c r="DH38" s="31">
        <v>0</v>
      </c>
      <c r="DI38" s="31">
        <v>0</v>
      </c>
      <c r="DJ38" s="31">
        <v>0</v>
      </c>
      <c r="DK38" s="31">
        <v>0</v>
      </c>
      <c r="DL38" s="31">
        <v>0</v>
      </c>
      <c r="DM38" s="31">
        <v>0</v>
      </c>
      <c r="DN38" s="31">
        <v>0</v>
      </c>
      <c r="DO38" s="31">
        <v>0</v>
      </c>
      <c r="DP38" s="31">
        <v>0</v>
      </c>
      <c r="DQ38" s="31">
        <v>0</v>
      </c>
      <c r="DR38" s="31">
        <v>0</v>
      </c>
      <c r="DS38" s="31">
        <v>0</v>
      </c>
      <c r="DT38" s="31">
        <v>0</v>
      </c>
      <c r="DU38" s="31">
        <v>0</v>
      </c>
      <c r="DV38" s="31"/>
      <c r="DW38" s="31">
        <v>0</v>
      </c>
      <c r="DX38" s="31">
        <v>0</v>
      </c>
      <c r="DY38" s="31">
        <v>31</v>
      </c>
      <c r="DZ38" s="31">
        <v>2</v>
      </c>
      <c r="EA38" s="31">
        <v>1</v>
      </c>
      <c r="EB38" s="31" t="s">
        <v>735</v>
      </c>
      <c r="EC38" s="31">
        <v>2</v>
      </c>
      <c r="ED38" s="31" t="s">
        <v>736</v>
      </c>
      <c r="EE38" s="31" t="s">
        <v>737</v>
      </c>
      <c r="EF38" s="31">
        <v>1</v>
      </c>
      <c r="EG38" s="31">
        <v>0</v>
      </c>
      <c r="EH38" s="31">
        <v>1</v>
      </c>
      <c r="EI38" s="31"/>
      <c r="EJ38" s="31"/>
      <c r="EK38" s="31">
        <v>2133</v>
      </c>
      <c r="EL38" s="31">
        <v>38.541943000000003</v>
      </c>
      <c r="EM38" s="31">
        <v>3</v>
      </c>
      <c r="EN38" s="31">
        <v>2</v>
      </c>
      <c r="EO38" s="34">
        <v>2134</v>
      </c>
      <c r="EP38" s="33">
        <v>38.54</v>
      </c>
      <c r="EQ38" s="34">
        <v>3</v>
      </c>
      <c r="ER38" s="34">
        <v>2</v>
      </c>
    </row>
    <row r="39" spans="1:148" s="35" customFormat="1" ht="48">
      <c r="A39" s="31" t="s">
        <v>390</v>
      </c>
      <c r="B39" s="31" t="s">
        <v>738</v>
      </c>
      <c r="C39" s="31">
        <v>3</v>
      </c>
      <c r="D39" s="31" t="s">
        <v>739</v>
      </c>
      <c r="E39" s="31" t="s">
        <v>367</v>
      </c>
      <c r="F39" s="38" t="s">
        <v>740</v>
      </c>
      <c r="G39" s="31">
        <v>56802</v>
      </c>
      <c r="H39" s="31" t="s">
        <v>741</v>
      </c>
      <c r="I39" s="31" t="s">
        <v>742</v>
      </c>
      <c r="J39" s="31" t="s">
        <v>743</v>
      </c>
      <c r="K39" s="31" t="s">
        <v>324</v>
      </c>
      <c r="L39" s="31"/>
      <c r="M39" s="31" t="s">
        <v>370</v>
      </c>
      <c r="N39" s="31" t="s">
        <v>744</v>
      </c>
      <c r="O39" s="31"/>
      <c r="P39" s="31">
        <v>461550230</v>
      </c>
      <c r="Q39" s="31" t="s">
        <v>745</v>
      </c>
      <c r="R39" s="31"/>
      <c r="S39" s="31"/>
      <c r="T39" s="31"/>
      <c r="U39" s="31"/>
      <c r="V39" s="31"/>
      <c r="W39" s="31"/>
      <c r="X39" s="31">
        <v>4</v>
      </c>
      <c r="Y39" s="31">
        <v>1</v>
      </c>
      <c r="Z39" s="31">
        <v>5</v>
      </c>
      <c r="AA39" s="31">
        <v>4</v>
      </c>
      <c r="AB39" s="31">
        <v>1</v>
      </c>
      <c r="AC39" s="31">
        <v>5</v>
      </c>
      <c r="AD39" s="32" t="str">
        <f t="shared" si="0"/>
        <v>A</v>
      </c>
      <c r="AE39" s="31">
        <v>4</v>
      </c>
      <c r="AF39" s="32" t="str">
        <f t="shared" si="1"/>
        <v>A</v>
      </c>
      <c r="AG39" s="31"/>
      <c r="AH39" s="31">
        <v>4</v>
      </c>
      <c r="AI39" s="31"/>
      <c r="AJ39" s="31"/>
      <c r="AK39" s="31">
        <v>4</v>
      </c>
      <c r="AL39" s="32" t="str">
        <f t="shared" si="2"/>
        <v>A</v>
      </c>
      <c r="AM39" s="31"/>
      <c r="AN39" s="31"/>
      <c r="AO39" s="31">
        <v>4</v>
      </c>
      <c r="AP39" s="31">
        <v>4</v>
      </c>
      <c r="AQ39" s="32" t="str">
        <f t="shared" si="3"/>
        <v>A</v>
      </c>
      <c r="AR39" s="31"/>
      <c r="AS39" s="31"/>
      <c r="AT39" s="31">
        <v>4</v>
      </c>
      <c r="AU39" s="31"/>
      <c r="AV39" s="31"/>
      <c r="AW39" s="31"/>
      <c r="AX39" s="31">
        <v>4</v>
      </c>
      <c r="AY39" s="32" t="str">
        <f t="shared" si="4"/>
        <v>A</v>
      </c>
      <c r="AZ39" s="31">
        <v>1</v>
      </c>
      <c r="BA39" s="31">
        <v>1</v>
      </c>
      <c r="BB39" s="31">
        <v>1</v>
      </c>
      <c r="BC39" s="31">
        <v>1</v>
      </c>
      <c r="BD39" s="31">
        <v>3</v>
      </c>
      <c r="BE39" s="31">
        <v>12</v>
      </c>
      <c r="BF39" s="31">
        <v>1</v>
      </c>
      <c r="BG39" s="31">
        <v>65</v>
      </c>
      <c r="BH39" s="31">
        <v>1</v>
      </c>
      <c r="BI39" s="31">
        <v>15</v>
      </c>
      <c r="BJ39" s="31">
        <v>0</v>
      </c>
      <c r="BK39" s="31">
        <v>2</v>
      </c>
      <c r="BL39" s="31">
        <v>180</v>
      </c>
      <c r="BM39" s="31">
        <v>27</v>
      </c>
      <c r="BN39" s="31">
        <v>8</v>
      </c>
      <c r="BO39" s="31">
        <v>55</v>
      </c>
      <c r="BP39" s="31">
        <v>18</v>
      </c>
      <c r="BQ39" s="31">
        <v>9</v>
      </c>
      <c r="BR39" s="31">
        <v>0</v>
      </c>
      <c r="BS39" s="31">
        <v>24</v>
      </c>
      <c r="BT39" s="31">
        <v>9</v>
      </c>
      <c r="BU39" s="31">
        <v>1</v>
      </c>
      <c r="BV39" s="31">
        <v>40</v>
      </c>
      <c r="BW39" s="31">
        <v>63</v>
      </c>
      <c r="BX39" s="31">
        <v>0</v>
      </c>
      <c r="BY39" s="31">
        <v>4</v>
      </c>
      <c r="BZ39" s="31">
        <v>2</v>
      </c>
      <c r="CA39" s="31">
        <v>48</v>
      </c>
      <c r="CB39" s="31">
        <v>22</v>
      </c>
      <c r="CC39" s="31">
        <v>5</v>
      </c>
      <c r="CD39" s="31">
        <v>10</v>
      </c>
      <c r="CE39" s="31">
        <v>5</v>
      </c>
      <c r="CF39" s="31"/>
      <c r="CG39" s="31">
        <v>9</v>
      </c>
      <c r="CH39" s="31">
        <v>0</v>
      </c>
      <c r="CI39" s="31">
        <v>0</v>
      </c>
      <c r="CJ39" s="31">
        <v>0</v>
      </c>
      <c r="CK39" s="31">
        <v>0</v>
      </c>
      <c r="CL39" s="31">
        <v>0</v>
      </c>
      <c r="CM39" s="31">
        <v>0</v>
      </c>
      <c r="CN39" s="31">
        <v>0</v>
      </c>
      <c r="CO39" s="31">
        <v>0</v>
      </c>
      <c r="CP39" s="31">
        <v>3</v>
      </c>
      <c r="CQ39" s="31">
        <v>4</v>
      </c>
      <c r="CR39" s="31">
        <v>0</v>
      </c>
      <c r="CS39" s="31">
        <v>38</v>
      </c>
      <c r="CT39" s="31">
        <v>7</v>
      </c>
      <c r="CU39" s="31">
        <v>0</v>
      </c>
      <c r="CV39" s="31">
        <v>0</v>
      </c>
      <c r="CW39" s="31">
        <v>24</v>
      </c>
      <c r="CX39" s="31">
        <v>10</v>
      </c>
      <c r="CY39" s="31">
        <v>2</v>
      </c>
      <c r="CZ39" s="31">
        <v>0</v>
      </c>
      <c r="DA39" s="31">
        <v>0</v>
      </c>
      <c r="DB39" s="31">
        <v>0</v>
      </c>
      <c r="DC39" s="31">
        <v>0</v>
      </c>
      <c r="DD39" s="31">
        <v>1</v>
      </c>
      <c r="DE39" s="31">
        <v>0</v>
      </c>
      <c r="DF39" s="31">
        <v>0</v>
      </c>
      <c r="DG39" s="31">
        <v>0</v>
      </c>
      <c r="DH39" s="31">
        <v>0</v>
      </c>
      <c r="DI39" s="31">
        <v>0</v>
      </c>
      <c r="DJ39" s="31">
        <v>0</v>
      </c>
      <c r="DK39" s="31">
        <v>0</v>
      </c>
      <c r="DL39" s="31">
        <v>0</v>
      </c>
      <c r="DM39" s="31">
        <v>0</v>
      </c>
      <c r="DN39" s="31">
        <v>0</v>
      </c>
      <c r="DO39" s="31">
        <v>0</v>
      </c>
      <c r="DP39" s="31">
        <v>0</v>
      </c>
      <c r="DQ39" s="31">
        <v>0</v>
      </c>
      <c r="DR39" s="31">
        <v>0</v>
      </c>
      <c r="DS39" s="31">
        <v>0</v>
      </c>
      <c r="DT39" s="31">
        <v>1</v>
      </c>
      <c r="DU39" s="31">
        <v>0</v>
      </c>
      <c r="DV39" s="31">
        <v>1</v>
      </c>
      <c r="DW39" s="31">
        <v>0</v>
      </c>
      <c r="DX39" s="31">
        <v>0</v>
      </c>
      <c r="DY39" s="31">
        <v>6</v>
      </c>
      <c r="DZ39" s="31">
        <v>68</v>
      </c>
      <c r="EA39" s="31">
        <v>1</v>
      </c>
      <c r="EB39" s="31" t="s">
        <v>746</v>
      </c>
      <c r="EC39" s="31">
        <v>2</v>
      </c>
      <c r="ED39" s="31" t="s">
        <v>747</v>
      </c>
      <c r="EE39" s="31" t="s">
        <v>748</v>
      </c>
      <c r="EF39" s="31">
        <v>1</v>
      </c>
      <c r="EG39" s="31">
        <v>1</v>
      </c>
      <c r="EH39" s="31">
        <v>1</v>
      </c>
      <c r="EI39" s="31"/>
      <c r="EJ39" s="31"/>
      <c r="EK39" s="31">
        <v>25520</v>
      </c>
      <c r="EL39" s="31">
        <v>231.14259999999999</v>
      </c>
      <c r="EM39" s="31">
        <v>14</v>
      </c>
      <c r="EN39" s="31">
        <v>14</v>
      </c>
      <c r="EO39" s="34">
        <v>25491</v>
      </c>
      <c r="EP39" s="33">
        <v>231.17</v>
      </c>
      <c r="EQ39" s="34">
        <v>14</v>
      </c>
      <c r="ER39" s="34">
        <v>14</v>
      </c>
    </row>
    <row r="40" spans="1:148" s="35" customFormat="1">
      <c r="A40" s="31" t="s">
        <v>390</v>
      </c>
      <c r="B40" s="31" t="s">
        <v>749</v>
      </c>
      <c r="C40" s="31">
        <v>1</v>
      </c>
      <c r="D40" s="31" t="s">
        <v>750</v>
      </c>
      <c r="E40" s="31" t="s">
        <v>749</v>
      </c>
      <c r="F40" s="31">
        <v>86</v>
      </c>
      <c r="G40" s="31">
        <v>56131</v>
      </c>
      <c r="H40" s="31" t="s">
        <v>749</v>
      </c>
      <c r="I40" s="31" t="s">
        <v>751</v>
      </c>
      <c r="J40" s="31" t="s">
        <v>752</v>
      </c>
      <c r="K40" s="37" t="s">
        <v>327</v>
      </c>
      <c r="L40" s="31" t="s">
        <v>323</v>
      </c>
      <c r="M40" s="31" t="s">
        <v>329</v>
      </c>
      <c r="N40" s="31" t="s">
        <v>753</v>
      </c>
      <c r="O40" s="31"/>
      <c r="P40" s="31">
        <v>465381230</v>
      </c>
      <c r="Q40" s="31" t="s">
        <v>752</v>
      </c>
      <c r="R40" s="31"/>
      <c r="S40" s="31"/>
      <c r="T40" s="31"/>
      <c r="U40" s="31"/>
      <c r="V40" s="31"/>
      <c r="W40" s="31"/>
      <c r="X40" s="31">
        <v>1</v>
      </c>
      <c r="Y40" s="31">
        <v>1</v>
      </c>
      <c r="Z40" s="31">
        <v>2</v>
      </c>
      <c r="AA40" s="31">
        <v>1</v>
      </c>
      <c r="AB40" s="31">
        <v>1</v>
      </c>
      <c r="AC40" s="31">
        <v>2</v>
      </c>
      <c r="AD40" s="32" t="str">
        <f t="shared" si="0"/>
        <v>A</v>
      </c>
      <c r="AE40" s="31">
        <v>1</v>
      </c>
      <c r="AF40" s="32" t="str">
        <f t="shared" si="1"/>
        <v>A</v>
      </c>
      <c r="AG40" s="31">
        <v>0</v>
      </c>
      <c r="AH40" s="31">
        <v>0</v>
      </c>
      <c r="AI40" s="31">
        <v>0</v>
      </c>
      <c r="AJ40" s="31">
        <v>1</v>
      </c>
      <c r="AK40" s="31">
        <v>1</v>
      </c>
      <c r="AL40" s="32" t="str">
        <f t="shared" si="2"/>
        <v>A</v>
      </c>
      <c r="AM40" s="31">
        <v>0</v>
      </c>
      <c r="AN40" s="31">
        <v>1</v>
      </c>
      <c r="AO40" s="31">
        <v>0</v>
      </c>
      <c r="AP40" s="31">
        <v>1</v>
      </c>
      <c r="AQ40" s="32" t="str">
        <f t="shared" si="3"/>
        <v>A</v>
      </c>
      <c r="AR40" s="31">
        <v>0</v>
      </c>
      <c r="AS40" s="31">
        <v>0</v>
      </c>
      <c r="AT40" s="31">
        <v>0</v>
      </c>
      <c r="AU40" s="31">
        <v>1</v>
      </c>
      <c r="AV40" s="31">
        <v>0</v>
      </c>
      <c r="AW40" s="31">
        <v>0</v>
      </c>
      <c r="AX40" s="31">
        <v>1</v>
      </c>
      <c r="AY40" s="32" t="str">
        <f t="shared" si="4"/>
        <v>A</v>
      </c>
      <c r="AZ40" s="31">
        <v>1</v>
      </c>
      <c r="BA40" s="31">
        <v>1</v>
      </c>
      <c r="BB40" s="31">
        <v>0</v>
      </c>
      <c r="BC40" s="31">
        <v>1</v>
      </c>
      <c r="BD40" s="31">
        <v>3</v>
      </c>
      <c r="BE40" s="31">
        <v>0</v>
      </c>
      <c r="BF40" s="31">
        <v>0</v>
      </c>
      <c r="BG40" s="31">
        <v>8</v>
      </c>
      <c r="BH40" s="31">
        <v>0</v>
      </c>
      <c r="BI40" s="31">
        <v>2</v>
      </c>
      <c r="BJ40" s="31">
        <v>0</v>
      </c>
      <c r="BK40" s="31">
        <v>3</v>
      </c>
      <c r="BL40" s="31">
        <v>13</v>
      </c>
      <c r="BM40" s="31">
        <v>5</v>
      </c>
      <c r="BN40" s="31">
        <v>0</v>
      </c>
      <c r="BO40" s="31">
        <v>8</v>
      </c>
      <c r="BP40" s="31">
        <v>4</v>
      </c>
      <c r="BQ40" s="31">
        <v>0</v>
      </c>
      <c r="BR40" s="31">
        <v>0</v>
      </c>
      <c r="BS40" s="31">
        <v>1</v>
      </c>
      <c r="BT40" s="31">
        <v>5</v>
      </c>
      <c r="BU40" s="31">
        <v>0</v>
      </c>
      <c r="BV40" s="31">
        <v>6</v>
      </c>
      <c r="BW40" s="31">
        <v>1</v>
      </c>
      <c r="BX40" s="31">
        <v>0</v>
      </c>
      <c r="BY40" s="31">
        <v>2</v>
      </c>
      <c r="BZ40" s="31">
        <v>2</v>
      </c>
      <c r="CA40" s="31">
        <v>1</v>
      </c>
      <c r="CB40" s="31">
        <v>5</v>
      </c>
      <c r="CC40" s="31">
        <v>0</v>
      </c>
      <c r="CD40" s="31">
        <v>4</v>
      </c>
      <c r="CE40" s="31">
        <v>0</v>
      </c>
      <c r="CF40" s="31">
        <v>0</v>
      </c>
      <c r="CG40" s="31">
        <v>1</v>
      </c>
      <c r="CH40" s="31">
        <v>0</v>
      </c>
      <c r="CI40" s="31">
        <v>0</v>
      </c>
      <c r="CJ40" s="31">
        <v>1</v>
      </c>
      <c r="CK40" s="31">
        <v>0</v>
      </c>
      <c r="CL40" s="31">
        <v>0</v>
      </c>
      <c r="CM40" s="31">
        <v>0</v>
      </c>
      <c r="CN40" s="31">
        <v>0</v>
      </c>
      <c r="CO40" s="31">
        <v>0</v>
      </c>
      <c r="CP40" s="31">
        <v>0</v>
      </c>
      <c r="CQ40" s="31">
        <v>0</v>
      </c>
      <c r="CR40" s="31">
        <v>0</v>
      </c>
      <c r="CS40" s="31">
        <v>6</v>
      </c>
      <c r="CT40" s="31">
        <v>0</v>
      </c>
      <c r="CU40" s="31">
        <v>0</v>
      </c>
      <c r="CV40" s="31">
        <v>1</v>
      </c>
      <c r="CW40" s="31">
        <v>6</v>
      </c>
      <c r="CX40" s="31">
        <v>0</v>
      </c>
      <c r="CY40" s="31">
        <v>0</v>
      </c>
      <c r="CZ40" s="31">
        <v>0</v>
      </c>
      <c r="DA40" s="31">
        <v>0</v>
      </c>
      <c r="DB40" s="31">
        <v>0</v>
      </c>
      <c r="DC40" s="31">
        <v>0</v>
      </c>
      <c r="DD40" s="31">
        <v>0</v>
      </c>
      <c r="DE40" s="31">
        <v>0</v>
      </c>
      <c r="DF40" s="31">
        <v>0</v>
      </c>
      <c r="DG40" s="31">
        <v>0</v>
      </c>
      <c r="DH40" s="31">
        <v>0</v>
      </c>
      <c r="DI40" s="31">
        <v>0</v>
      </c>
      <c r="DJ40" s="31">
        <v>0</v>
      </c>
      <c r="DK40" s="31">
        <v>0</v>
      </c>
      <c r="DL40" s="31">
        <v>0</v>
      </c>
      <c r="DM40" s="31">
        <v>0</v>
      </c>
      <c r="DN40" s="31">
        <v>0</v>
      </c>
      <c r="DO40" s="31">
        <v>0</v>
      </c>
      <c r="DP40" s="31">
        <v>0</v>
      </c>
      <c r="DQ40" s="31">
        <v>0</v>
      </c>
      <c r="DR40" s="31">
        <v>0</v>
      </c>
      <c r="DS40" s="31">
        <v>0</v>
      </c>
      <c r="DT40" s="31">
        <v>0</v>
      </c>
      <c r="DU40" s="31">
        <v>0</v>
      </c>
      <c r="DV40" s="31">
        <v>0</v>
      </c>
      <c r="DW40" s="31">
        <v>0</v>
      </c>
      <c r="DX40" s="31">
        <v>0</v>
      </c>
      <c r="DY40" s="31">
        <v>0</v>
      </c>
      <c r="DZ40" s="31">
        <v>6</v>
      </c>
      <c r="EA40" s="31">
        <v>0</v>
      </c>
      <c r="EB40" s="31"/>
      <c r="EC40" s="31">
        <v>1</v>
      </c>
      <c r="ED40" s="31"/>
      <c r="EE40" s="31"/>
      <c r="EF40" s="31">
        <v>1</v>
      </c>
      <c r="EG40" s="31">
        <v>1</v>
      </c>
      <c r="EH40" s="31">
        <v>0</v>
      </c>
      <c r="EI40" s="31"/>
      <c r="EJ40" s="31"/>
      <c r="EK40" s="31">
        <v>1280</v>
      </c>
      <c r="EL40" s="31">
        <v>42.59</v>
      </c>
      <c r="EM40" s="31">
        <v>3</v>
      </c>
      <c r="EN40" s="31">
        <v>3</v>
      </c>
      <c r="EO40" s="34">
        <v>1287</v>
      </c>
      <c r="EP40" s="33">
        <v>42.54</v>
      </c>
      <c r="EQ40" s="34">
        <v>3</v>
      </c>
      <c r="ER40" s="34">
        <v>3</v>
      </c>
    </row>
    <row r="41" spans="1:148" s="35" customFormat="1" ht="24">
      <c r="A41" s="31" t="s">
        <v>390</v>
      </c>
      <c r="B41" s="31" t="s">
        <v>754</v>
      </c>
      <c r="C41" s="31">
        <v>2</v>
      </c>
      <c r="D41" s="31" t="s">
        <v>755</v>
      </c>
      <c r="E41" s="31" t="s">
        <v>384</v>
      </c>
      <c r="F41" s="31">
        <v>451</v>
      </c>
      <c r="G41" s="31">
        <v>53843</v>
      </c>
      <c r="H41" s="31" t="s">
        <v>754</v>
      </c>
      <c r="I41" s="31" t="s">
        <v>756</v>
      </c>
      <c r="J41" s="31" t="s">
        <v>757</v>
      </c>
      <c r="K41" s="31" t="s">
        <v>324</v>
      </c>
      <c r="L41" s="31" t="s">
        <v>323</v>
      </c>
      <c r="M41" s="31" t="s">
        <v>357</v>
      </c>
      <c r="N41" s="31" t="s">
        <v>758</v>
      </c>
      <c r="O41" s="31"/>
      <c r="P41" s="31">
        <v>469611125</v>
      </c>
      <c r="Q41" s="31" t="s">
        <v>759</v>
      </c>
      <c r="R41" s="31"/>
      <c r="S41" s="31" t="s">
        <v>760</v>
      </c>
      <c r="T41" s="31" t="s">
        <v>761</v>
      </c>
      <c r="U41" s="31"/>
      <c r="V41" s="31">
        <v>469611124</v>
      </c>
      <c r="W41" s="31" t="s">
        <v>762</v>
      </c>
      <c r="X41" s="31">
        <v>3</v>
      </c>
      <c r="Y41" s="31">
        <v>0</v>
      </c>
      <c r="Z41" s="31">
        <v>3</v>
      </c>
      <c r="AA41" s="31">
        <v>3</v>
      </c>
      <c r="AB41" s="31">
        <v>0</v>
      </c>
      <c r="AC41" s="31">
        <v>3</v>
      </c>
      <c r="AD41" s="32" t="str">
        <f t="shared" si="0"/>
        <v>A</v>
      </c>
      <c r="AE41" s="31">
        <v>3</v>
      </c>
      <c r="AF41" s="32" t="str">
        <f t="shared" si="1"/>
        <v>A</v>
      </c>
      <c r="AG41" s="31">
        <v>0</v>
      </c>
      <c r="AH41" s="31">
        <v>1</v>
      </c>
      <c r="AI41" s="31">
        <v>0</v>
      </c>
      <c r="AJ41" s="31">
        <v>2</v>
      </c>
      <c r="AK41" s="31">
        <v>3</v>
      </c>
      <c r="AL41" s="32" t="str">
        <f t="shared" si="2"/>
        <v>A</v>
      </c>
      <c r="AM41" s="31">
        <v>1</v>
      </c>
      <c r="AN41" s="31">
        <v>0</v>
      </c>
      <c r="AO41" s="31">
        <v>2</v>
      </c>
      <c r="AP41" s="31">
        <v>3</v>
      </c>
      <c r="AQ41" s="32" t="str">
        <f t="shared" si="3"/>
        <v>A</v>
      </c>
      <c r="AR41" s="31">
        <v>0</v>
      </c>
      <c r="AS41" s="31">
        <v>0</v>
      </c>
      <c r="AT41" s="31">
        <v>0</v>
      </c>
      <c r="AU41" s="31">
        <v>3</v>
      </c>
      <c r="AV41" s="31">
        <v>0</v>
      </c>
      <c r="AW41" s="31">
        <v>0</v>
      </c>
      <c r="AX41" s="31">
        <v>3</v>
      </c>
      <c r="AY41" s="32" t="str">
        <f t="shared" si="4"/>
        <v>A</v>
      </c>
      <c r="AZ41" s="31">
        <v>1</v>
      </c>
      <c r="BA41" s="31">
        <v>1</v>
      </c>
      <c r="BB41" s="31">
        <v>0</v>
      </c>
      <c r="BC41" s="31">
        <v>1</v>
      </c>
      <c r="BD41" s="31">
        <v>4</v>
      </c>
      <c r="BE41" s="31">
        <v>0</v>
      </c>
      <c r="BF41" s="31">
        <v>0</v>
      </c>
      <c r="BG41" s="31">
        <v>21</v>
      </c>
      <c r="BH41" s="31">
        <v>0</v>
      </c>
      <c r="BI41" s="31">
        <v>9</v>
      </c>
      <c r="BJ41" s="31">
        <v>0</v>
      </c>
      <c r="BK41" s="31">
        <v>9</v>
      </c>
      <c r="BL41" s="31">
        <v>21</v>
      </c>
      <c r="BM41" s="31">
        <v>18</v>
      </c>
      <c r="BN41" s="31">
        <v>0</v>
      </c>
      <c r="BO41" s="31">
        <v>12</v>
      </c>
      <c r="BP41" s="31"/>
      <c r="BQ41" s="31">
        <v>0</v>
      </c>
      <c r="BR41" s="31">
        <v>0</v>
      </c>
      <c r="BS41" s="31">
        <v>6</v>
      </c>
      <c r="BT41" s="31">
        <v>26</v>
      </c>
      <c r="BU41" s="31">
        <v>1</v>
      </c>
      <c r="BV41" s="31">
        <v>34</v>
      </c>
      <c r="BW41" s="31">
        <v>18</v>
      </c>
      <c r="BX41" s="31">
        <v>1</v>
      </c>
      <c r="BY41" s="31">
        <v>0</v>
      </c>
      <c r="BZ41" s="31">
        <v>1</v>
      </c>
      <c r="CA41" s="31">
        <v>18</v>
      </c>
      <c r="CB41" s="31">
        <v>2</v>
      </c>
      <c r="CC41" s="31">
        <v>0</v>
      </c>
      <c r="CD41" s="31">
        <v>4</v>
      </c>
      <c r="CE41" s="31">
        <v>1</v>
      </c>
      <c r="CF41" s="31">
        <v>1</v>
      </c>
      <c r="CG41" s="31">
        <v>16</v>
      </c>
      <c r="CH41" s="31">
        <v>0</v>
      </c>
      <c r="CI41" s="31">
        <v>0</v>
      </c>
      <c r="CJ41" s="31">
        <v>0</v>
      </c>
      <c r="CK41" s="31">
        <v>0</v>
      </c>
      <c r="CL41" s="31">
        <v>0</v>
      </c>
      <c r="CM41" s="31">
        <v>0</v>
      </c>
      <c r="CN41" s="31">
        <v>0</v>
      </c>
      <c r="CO41" s="31">
        <v>0</v>
      </c>
      <c r="CP41" s="31">
        <v>3</v>
      </c>
      <c r="CQ41" s="31">
        <v>0</v>
      </c>
      <c r="CR41" s="31">
        <v>0</v>
      </c>
      <c r="CS41" s="31">
        <v>0</v>
      </c>
      <c r="CT41" s="31">
        <v>2</v>
      </c>
      <c r="CU41" s="31">
        <v>0</v>
      </c>
      <c r="CV41" s="31">
        <v>0</v>
      </c>
      <c r="CW41" s="31">
        <v>5</v>
      </c>
      <c r="CX41" s="31">
        <v>0</v>
      </c>
      <c r="CY41" s="31">
        <v>2</v>
      </c>
      <c r="CZ41" s="31">
        <v>0</v>
      </c>
      <c r="DA41" s="31">
        <v>0</v>
      </c>
      <c r="DB41" s="31">
        <v>0</v>
      </c>
      <c r="DC41" s="31">
        <v>0</v>
      </c>
      <c r="DD41" s="31">
        <v>1</v>
      </c>
      <c r="DE41" s="31">
        <v>0</v>
      </c>
      <c r="DF41" s="31">
        <v>1</v>
      </c>
      <c r="DG41" s="31">
        <v>0</v>
      </c>
      <c r="DH41" s="31">
        <v>0</v>
      </c>
      <c r="DI41" s="31">
        <v>0</v>
      </c>
      <c r="DJ41" s="31">
        <v>0</v>
      </c>
      <c r="DK41" s="31">
        <v>0</v>
      </c>
      <c r="DL41" s="31">
        <v>0</v>
      </c>
      <c r="DM41" s="31">
        <v>1</v>
      </c>
      <c r="DN41" s="31">
        <v>0</v>
      </c>
      <c r="DO41" s="31">
        <v>0</v>
      </c>
      <c r="DP41" s="31">
        <v>0</v>
      </c>
      <c r="DQ41" s="31">
        <v>0</v>
      </c>
      <c r="DR41" s="31">
        <v>0</v>
      </c>
      <c r="DS41" s="31">
        <v>0</v>
      </c>
      <c r="DT41" s="31">
        <v>2</v>
      </c>
      <c r="DU41" s="31">
        <v>0</v>
      </c>
      <c r="DV41" s="31">
        <v>0</v>
      </c>
      <c r="DW41" s="31">
        <v>0</v>
      </c>
      <c r="DX41" s="31">
        <v>0</v>
      </c>
      <c r="DY41" s="31">
        <v>0</v>
      </c>
      <c r="DZ41" s="31">
        <v>21</v>
      </c>
      <c r="EA41" s="31">
        <v>1</v>
      </c>
      <c r="EB41" s="31" t="s">
        <v>763</v>
      </c>
      <c r="EC41" s="31">
        <v>1</v>
      </c>
      <c r="ED41" s="31" t="s">
        <v>764</v>
      </c>
      <c r="EE41" s="31" t="s">
        <v>765</v>
      </c>
      <c r="EF41" s="31">
        <v>1</v>
      </c>
      <c r="EG41" s="31">
        <v>1</v>
      </c>
      <c r="EH41" s="31">
        <v>1</v>
      </c>
      <c r="EI41" s="31"/>
      <c r="EJ41" s="31" t="s">
        <v>766</v>
      </c>
      <c r="EK41" s="31">
        <v>5399</v>
      </c>
      <c r="EL41" s="31">
        <v>69.761071999999999</v>
      </c>
      <c r="EM41" s="31">
        <v>3</v>
      </c>
      <c r="EN41" s="31">
        <v>3</v>
      </c>
      <c r="EO41" s="34">
        <v>5395</v>
      </c>
      <c r="EP41" s="33">
        <v>69.760000000000005</v>
      </c>
      <c r="EQ41" s="34">
        <v>3</v>
      </c>
      <c r="ER41" s="34">
        <v>3</v>
      </c>
    </row>
    <row r="42" spans="1:148" s="35" customFormat="1">
      <c r="A42" s="31" t="s">
        <v>390</v>
      </c>
      <c r="B42" s="31" t="s">
        <v>767</v>
      </c>
      <c r="C42" s="31">
        <v>3</v>
      </c>
      <c r="D42" s="37" t="s">
        <v>768</v>
      </c>
      <c r="E42" s="37" t="s">
        <v>769</v>
      </c>
      <c r="F42" s="31">
        <v>16</v>
      </c>
      <c r="G42" s="31">
        <v>56224</v>
      </c>
      <c r="H42" s="31" t="s">
        <v>770</v>
      </c>
      <c r="I42" s="31" t="s">
        <v>771</v>
      </c>
      <c r="J42" s="31" t="s">
        <v>772</v>
      </c>
      <c r="K42" s="31" t="s">
        <v>327</v>
      </c>
      <c r="L42" s="31"/>
      <c r="M42" s="31" t="s">
        <v>369</v>
      </c>
      <c r="N42" s="31" t="s">
        <v>773</v>
      </c>
      <c r="O42" s="31"/>
      <c r="P42" s="31">
        <v>465514239</v>
      </c>
      <c r="Q42" s="31" t="s">
        <v>774</v>
      </c>
      <c r="R42" s="31"/>
      <c r="S42" s="31" t="s">
        <v>380</v>
      </c>
      <c r="T42" s="31" t="s">
        <v>775</v>
      </c>
      <c r="U42" s="31"/>
      <c r="V42" s="31">
        <v>465514253</v>
      </c>
      <c r="W42" s="31" t="s">
        <v>776</v>
      </c>
      <c r="X42" s="31">
        <v>5</v>
      </c>
      <c r="Y42" s="31">
        <v>0</v>
      </c>
      <c r="Z42" s="31">
        <v>5</v>
      </c>
      <c r="AA42" s="31">
        <v>5</v>
      </c>
      <c r="AB42" s="31">
        <v>0</v>
      </c>
      <c r="AC42" s="31">
        <v>5</v>
      </c>
      <c r="AD42" s="32" t="str">
        <f t="shared" si="0"/>
        <v>A</v>
      </c>
      <c r="AE42" s="31">
        <v>5</v>
      </c>
      <c r="AF42" s="32" t="str">
        <f t="shared" si="1"/>
        <v>A</v>
      </c>
      <c r="AG42" s="31">
        <v>0</v>
      </c>
      <c r="AH42" s="31">
        <v>4</v>
      </c>
      <c r="AI42" s="31">
        <v>0</v>
      </c>
      <c r="AJ42" s="31">
        <v>1</v>
      </c>
      <c r="AK42" s="31">
        <v>5</v>
      </c>
      <c r="AL42" s="32" t="str">
        <f t="shared" si="2"/>
        <v>A</v>
      </c>
      <c r="AM42" s="31">
        <v>1</v>
      </c>
      <c r="AN42" s="31">
        <v>0</v>
      </c>
      <c r="AO42" s="31">
        <v>4</v>
      </c>
      <c r="AP42" s="31">
        <v>5</v>
      </c>
      <c r="AQ42" s="32" t="str">
        <f t="shared" si="3"/>
        <v>A</v>
      </c>
      <c r="AR42" s="31">
        <v>0</v>
      </c>
      <c r="AS42" s="31">
        <v>0</v>
      </c>
      <c r="AT42" s="31">
        <v>0</v>
      </c>
      <c r="AU42" s="31">
        <v>5</v>
      </c>
      <c r="AV42" s="31">
        <v>0</v>
      </c>
      <c r="AW42" s="31">
        <v>0</v>
      </c>
      <c r="AX42" s="31">
        <v>5</v>
      </c>
      <c r="AY42" s="32" t="str">
        <f t="shared" si="4"/>
        <v>A</v>
      </c>
      <c r="AZ42" s="31">
        <v>1</v>
      </c>
      <c r="BA42" s="31">
        <v>1</v>
      </c>
      <c r="BB42" s="31">
        <v>0</v>
      </c>
      <c r="BC42" s="31">
        <v>1</v>
      </c>
      <c r="BD42" s="31">
        <v>0</v>
      </c>
      <c r="BE42" s="31">
        <v>2</v>
      </c>
      <c r="BF42" s="31">
        <v>0</v>
      </c>
      <c r="BG42" s="31">
        <v>28</v>
      </c>
      <c r="BH42" s="31">
        <v>0</v>
      </c>
      <c r="BI42" s="31">
        <v>10</v>
      </c>
      <c r="BJ42" s="31">
        <v>9</v>
      </c>
      <c r="BK42" s="31">
        <v>8</v>
      </c>
      <c r="BL42" s="31">
        <v>302</v>
      </c>
      <c r="BM42" s="31">
        <v>32</v>
      </c>
      <c r="BN42" s="31">
        <v>2</v>
      </c>
      <c r="BO42" s="31">
        <v>84</v>
      </c>
      <c r="BP42" s="31">
        <v>36</v>
      </c>
      <c r="BQ42" s="31">
        <v>7</v>
      </c>
      <c r="BR42" s="31">
        <v>0</v>
      </c>
      <c r="BS42" s="31">
        <v>8</v>
      </c>
      <c r="BT42" s="31">
        <v>23</v>
      </c>
      <c r="BU42" s="31">
        <v>0</v>
      </c>
      <c r="BV42" s="31">
        <v>71</v>
      </c>
      <c r="BW42" s="31">
        <v>48</v>
      </c>
      <c r="BX42" s="31">
        <v>0</v>
      </c>
      <c r="BY42" s="31">
        <v>1</v>
      </c>
      <c r="BZ42" s="31">
        <v>5</v>
      </c>
      <c r="CA42" s="31">
        <v>6</v>
      </c>
      <c r="CB42" s="31">
        <v>17</v>
      </c>
      <c r="CC42" s="31">
        <v>1</v>
      </c>
      <c r="CD42" s="31">
        <v>17</v>
      </c>
      <c r="CE42" s="31">
        <v>4</v>
      </c>
      <c r="CF42" s="31">
        <v>0</v>
      </c>
      <c r="CG42" s="31">
        <v>0</v>
      </c>
      <c r="CH42" s="31">
        <v>0</v>
      </c>
      <c r="CI42" s="31">
        <v>1</v>
      </c>
      <c r="CJ42" s="31">
        <v>0</v>
      </c>
      <c r="CK42" s="31">
        <v>0</v>
      </c>
      <c r="CL42" s="31">
        <v>0</v>
      </c>
      <c r="CM42" s="31">
        <v>0</v>
      </c>
      <c r="CN42" s="31">
        <v>0</v>
      </c>
      <c r="CO42" s="31">
        <v>0</v>
      </c>
      <c r="CP42" s="31">
        <v>0</v>
      </c>
      <c r="CQ42" s="31">
        <v>0</v>
      </c>
      <c r="CR42" s="31">
        <v>0</v>
      </c>
      <c r="CS42" s="31">
        <v>0</v>
      </c>
      <c r="CT42" s="31">
        <v>10</v>
      </c>
      <c r="CU42" s="31">
        <v>0</v>
      </c>
      <c r="CV42" s="31">
        <v>0</v>
      </c>
      <c r="CW42" s="31">
        <v>7</v>
      </c>
      <c r="CX42" s="31">
        <v>3</v>
      </c>
      <c r="CY42" s="31">
        <v>7</v>
      </c>
      <c r="CZ42" s="31">
        <v>0</v>
      </c>
      <c r="DA42" s="31">
        <v>2</v>
      </c>
      <c r="DB42" s="31">
        <v>0</v>
      </c>
      <c r="DC42" s="31">
        <v>0</v>
      </c>
      <c r="DD42" s="31">
        <v>0</v>
      </c>
      <c r="DE42" s="31">
        <v>0</v>
      </c>
      <c r="DF42" s="31">
        <v>0</v>
      </c>
      <c r="DG42" s="31">
        <v>0</v>
      </c>
      <c r="DH42" s="31">
        <v>0</v>
      </c>
      <c r="DI42" s="31">
        <v>0</v>
      </c>
      <c r="DJ42" s="31">
        <v>0</v>
      </c>
      <c r="DK42" s="31">
        <v>0</v>
      </c>
      <c r="DL42" s="31">
        <v>0</v>
      </c>
      <c r="DM42" s="31">
        <v>0</v>
      </c>
      <c r="DN42" s="31">
        <v>31</v>
      </c>
      <c r="DO42" s="31">
        <v>0</v>
      </c>
      <c r="DP42" s="31">
        <v>0</v>
      </c>
      <c r="DQ42" s="31">
        <v>0</v>
      </c>
      <c r="DR42" s="31">
        <v>0</v>
      </c>
      <c r="DS42" s="31">
        <v>0</v>
      </c>
      <c r="DT42" s="31">
        <v>3</v>
      </c>
      <c r="DU42" s="31">
        <v>0</v>
      </c>
      <c r="DV42" s="31">
        <v>2</v>
      </c>
      <c r="DW42" s="31">
        <v>0</v>
      </c>
      <c r="DX42" s="31">
        <v>0</v>
      </c>
      <c r="DY42" s="31">
        <v>10</v>
      </c>
      <c r="DZ42" s="31">
        <v>78</v>
      </c>
      <c r="EA42" s="31">
        <v>0</v>
      </c>
      <c r="EB42" s="31"/>
      <c r="EC42" s="31">
        <v>2</v>
      </c>
      <c r="ED42" s="31"/>
      <c r="EE42" s="31"/>
      <c r="EF42" s="31">
        <v>0</v>
      </c>
      <c r="EG42" s="31">
        <v>1</v>
      </c>
      <c r="EH42" s="31">
        <v>1</v>
      </c>
      <c r="EI42" s="31"/>
      <c r="EJ42" s="31"/>
      <c r="EK42" s="31">
        <v>22389</v>
      </c>
      <c r="EL42" s="31">
        <v>141.25</v>
      </c>
      <c r="EM42" s="31">
        <v>12</v>
      </c>
      <c r="EN42" s="31">
        <v>12</v>
      </c>
      <c r="EO42" s="34">
        <v>22106</v>
      </c>
      <c r="EP42" s="33">
        <v>141.24</v>
      </c>
      <c r="EQ42" s="34">
        <v>12</v>
      </c>
      <c r="ER42" s="34">
        <v>12</v>
      </c>
    </row>
    <row r="43" spans="1:148" s="35" customFormat="1" ht="24">
      <c r="A43" s="31" t="s">
        <v>390</v>
      </c>
      <c r="B43" s="31" t="s">
        <v>777</v>
      </c>
      <c r="C43" s="31">
        <v>1</v>
      </c>
      <c r="D43" s="31" t="s">
        <v>778</v>
      </c>
      <c r="E43" s="31" t="s">
        <v>777</v>
      </c>
      <c r="F43" s="31">
        <v>3</v>
      </c>
      <c r="G43" s="31">
        <v>56134</v>
      </c>
      <c r="H43" s="31" t="s">
        <v>777</v>
      </c>
      <c r="I43" s="31" t="s">
        <v>779</v>
      </c>
      <c r="J43" s="31" t="s">
        <v>780</v>
      </c>
      <c r="K43" s="31" t="s">
        <v>781</v>
      </c>
      <c r="L43" s="31"/>
      <c r="M43" s="31" t="s">
        <v>374</v>
      </c>
      <c r="N43" s="31" t="s">
        <v>782</v>
      </c>
      <c r="O43" s="31" t="s">
        <v>347</v>
      </c>
      <c r="P43" s="31">
        <v>465391132</v>
      </c>
      <c r="Q43" s="31" t="s">
        <v>783</v>
      </c>
      <c r="R43" s="31"/>
      <c r="S43" s="31" t="s">
        <v>374</v>
      </c>
      <c r="T43" s="31" t="s">
        <v>782</v>
      </c>
      <c r="U43" s="31" t="s">
        <v>347</v>
      </c>
      <c r="V43" s="31">
        <v>465391132</v>
      </c>
      <c r="W43" s="31" t="s">
        <v>783</v>
      </c>
      <c r="X43" s="31">
        <v>1</v>
      </c>
      <c r="Y43" s="31">
        <v>0</v>
      </c>
      <c r="Z43" s="31">
        <v>1</v>
      </c>
      <c r="AA43" s="31">
        <v>1</v>
      </c>
      <c r="AB43" s="31">
        <v>0</v>
      </c>
      <c r="AC43" s="31">
        <v>1</v>
      </c>
      <c r="AD43" s="32" t="str">
        <f t="shared" si="0"/>
        <v>A</v>
      </c>
      <c r="AE43" s="31">
        <v>1</v>
      </c>
      <c r="AF43" s="32" t="str">
        <f t="shared" si="1"/>
        <v>A</v>
      </c>
      <c r="AG43" s="31">
        <v>0</v>
      </c>
      <c r="AH43" s="31">
        <v>1</v>
      </c>
      <c r="AI43" s="31">
        <v>0</v>
      </c>
      <c r="AJ43" s="31">
        <v>0</v>
      </c>
      <c r="AK43" s="31">
        <v>1</v>
      </c>
      <c r="AL43" s="32" t="str">
        <f t="shared" si="2"/>
        <v>A</v>
      </c>
      <c r="AM43" s="31">
        <v>0</v>
      </c>
      <c r="AN43" s="31">
        <v>1</v>
      </c>
      <c r="AO43" s="31">
        <v>0</v>
      </c>
      <c r="AP43" s="31">
        <v>1</v>
      </c>
      <c r="AQ43" s="32" t="str">
        <f t="shared" si="3"/>
        <v>A</v>
      </c>
      <c r="AR43" s="31">
        <v>0</v>
      </c>
      <c r="AS43" s="31">
        <v>0</v>
      </c>
      <c r="AT43" s="31">
        <v>0</v>
      </c>
      <c r="AU43" s="31">
        <v>1</v>
      </c>
      <c r="AV43" s="31">
        <v>0</v>
      </c>
      <c r="AW43" s="31">
        <v>0</v>
      </c>
      <c r="AX43" s="31">
        <v>1</v>
      </c>
      <c r="AY43" s="32" t="str">
        <f t="shared" si="4"/>
        <v>A</v>
      </c>
      <c r="AZ43" s="31">
        <v>0</v>
      </c>
      <c r="BA43" s="31">
        <v>1</v>
      </c>
      <c r="BB43" s="31">
        <v>0</v>
      </c>
      <c r="BC43" s="31">
        <v>1</v>
      </c>
      <c r="BD43" s="31">
        <v>2</v>
      </c>
      <c r="BE43" s="31">
        <v>0</v>
      </c>
      <c r="BF43" s="31">
        <v>0</v>
      </c>
      <c r="BG43" s="31">
        <v>7</v>
      </c>
      <c r="BH43" s="31">
        <v>0</v>
      </c>
      <c r="BI43" s="31">
        <v>2</v>
      </c>
      <c r="BJ43" s="31">
        <v>0</v>
      </c>
      <c r="BK43" s="31">
        <v>2</v>
      </c>
      <c r="BL43" s="31">
        <v>8</v>
      </c>
      <c r="BM43" s="31">
        <v>9</v>
      </c>
      <c r="BN43" s="31">
        <v>0</v>
      </c>
      <c r="BO43" s="31">
        <v>7</v>
      </c>
      <c r="BP43" s="31">
        <v>4</v>
      </c>
      <c r="BQ43" s="31">
        <v>0</v>
      </c>
      <c r="BR43" s="31">
        <v>0</v>
      </c>
      <c r="BS43" s="31">
        <v>4</v>
      </c>
      <c r="BT43" s="31">
        <v>0</v>
      </c>
      <c r="BU43" s="31">
        <v>0</v>
      </c>
      <c r="BV43" s="31">
        <v>0</v>
      </c>
      <c r="BW43" s="31">
        <v>7</v>
      </c>
      <c r="BX43" s="31">
        <v>0</v>
      </c>
      <c r="BY43" s="31">
        <v>0</v>
      </c>
      <c r="BZ43" s="31">
        <v>0</v>
      </c>
      <c r="CA43" s="31">
        <v>2</v>
      </c>
      <c r="CB43" s="31">
        <v>0</v>
      </c>
      <c r="CC43" s="31">
        <v>1</v>
      </c>
      <c r="CD43" s="31">
        <v>1</v>
      </c>
      <c r="CE43" s="31">
        <v>0</v>
      </c>
      <c r="CF43" s="31">
        <v>0</v>
      </c>
      <c r="CG43" s="31">
        <v>0</v>
      </c>
      <c r="CH43" s="31">
        <v>0</v>
      </c>
      <c r="CI43" s="31">
        <v>0</v>
      </c>
      <c r="CJ43" s="31">
        <v>0</v>
      </c>
      <c r="CK43" s="31">
        <v>0</v>
      </c>
      <c r="CL43" s="31">
        <v>0</v>
      </c>
      <c r="CM43" s="31">
        <v>0</v>
      </c>
      <c r="CN43" s="31">
        <v>0</v>
      </c>
      <c r="CO43" s="31">
        <v>0</v>
      </c>
      <c r="CP43" s="31">
        <v>0</v>
      </c>
      <c r="CQ43" s="31">
        <v>0</v>
      </c>
      <c r="CR43" s="31">
        <v>0</v>
      </c>
      <c r="CS43" s="31">
        <v>0</v>
      </c>
      <c r="CT43" s="31">
        <v>0</v>
      </c>
      <c r="CU43" s="31">
        <v>0</v>
      </c>
      <c r="CV43" s="31">
        <v>0</v>
      </c>
      <c r="CW43" s="31">
        <v>0</v>
      </c>
      <c r="CX43" s="31">
        <v>0</v>
      </c>
      <c r="CY43" s="31">
        <v>0</v>
      </c>
      <c r="CZ43" s="31">
        <v>0</v>
      </c>
      <c r="DA43" s="31">
        <v>0</v>
      </c>
      <c r="DB43" s="31">
        <v>0</v>
      </c>
      <c r="DC43" s="31">
        <v>0</v>
      </c>
      <c r="DD43" s="31">
        <v>0</v>
      </c>
      <c r="DE43" s="31">
        <v>0</v>
      </c>
      <c r="DF43" s="31">
        <v>0</v>
      </c>
      <c r="DG43" s="31">
        <v>0</v>
      </c>
      <c r="DH43" s="31">
        <v>0</v>
      </c>
      <c r="DI43" s="31">
        <v>0</v>
      </c>
      <c r="DJ43" s="31">
        <v>0</v>
      </c>
      <c r="DK43" s="31">
        <v>0</v>
      </c>
      <c r="DL43" s="31">
        <v>0</v>
      </c>
      <c r="DM43" s="31">
        <v>0</v>
      </c>
      <c r="DN43" s="31">
        <v>0</v>
      </c>
      <c r="DO43" s="31">
        <v>0</v>
      </c>
      <c r="DP43" s="31">
        <v>0</v>
      </c>
      <c r="DQ43" s="31">
        <v>0</v>
      </c>
      <c r="DR43" s="31">
        <v>0</v>
      </c>
      <c r="DS43" s="31">
        <v>0</v>
      </c>
      <c r="DT43" s="31">
        <v>1</v>
      </c>
      <c r="DU43" s="31">
        <v>0</v>
      </c>
      <c r="DV43" s="31">
        <v>0</v>
      </c>
      <c r="DW43" s="31">
        <v>0</v>
      </c>
      <c r="DX43" s="31">
        <v>0</v>
      </c>
      <c r="DY43" s="31">
        <v>19</v>
      </c>
      <c r="DZ43" s="31">
        <v>21</v>
      </c>
      <c r="EA43" s="31">
        <v>0</v>
      </c>
      <c r="EB43" s="31" t="s">
        <v>322</v>
      </c>
      <c r="EC43" s="31">
        <v>3</v>
      </c>
      <c r="ED43" s="31" t="s">
        <v>784</v>
      </c>
      <c r="EE43" s="31" t="s">
        <v>322</v>
      </c>
      <c r="EF43" s="31">
        <v>1</v>
      </c>
      <c r="EG43" s="31">
        <v>1</v>
      </c>
      <c r="EH43" s="31">
        <v>1</v>
      </c>
      <c r="EI43" s="31" t="s">
        <v>322</v>
      </c>
      <c r="EJ43" s="31" t="s">
        <v>322</v>
      </c>
      <c r="EK43" s="31">
        <v>1659</v>
      </c>
      <c r="EL43" s="31">
        <v>43.419595000000001</v>
      </c>
      <c r="EM43" s="31">
        <v>3</v>
      </c>
      <c r="EN43" s="31">
        <v>3</v>
      </c>
      <c r="EO43" s="34">
        <v>1670</v>
      </c>
      <c r="EP43" s="33">
        <v>43.42</v>
      </c>
      <c r="EQ43" s="34">
        <v>3</v>
      </c>
      <c r="ER43" s="34">
        <v>3</v>
      </c>
    </row>
    <row r="44" spans="1:148" s="35" customFormat="1" ht="24">
      <c r="A44" s="31" t="s">
        <v>390</v>
      </c>
      <c r="B44" s="31" t="s">
        <v>785</v>
      </c>
      <c r="C44" s="31">
        <v>3</v>
      </c>
      <c r="D44" s="31" t="s">
        <v>786</v>
      </c>
      <c r="E44" s="31" t="s">
        <v>787</v>
      </c>
      <c r="F44" s="31">
        <v>92</v>
      </c>
      <c r="G44" s="31">
        <v>56632</v>
      </c>
      <c r="H44" s="31" t="s">
        <v>785</v>
      </c>
      <c r="I44" s="31" t="s">
        <v>788</v>
      </c>
      <c r="J44" s="31" t="s">
        <v>789</v>
      </c>
      <c r="K44" s="31" t="s">
        <v>385</v>
      </c>
      <c r="L44" s="31" t="s">
        <v>323</v>
      </c>
      <c r="M44" s="31" t="s">
        <v>790</v>
      </c>
      <c r="N44" s="31" t="s">
        <v>791</v>
      </c>
      <c r="O44" s="31"/>
      <c r="P44" s="31" t="s">
        <v>792</v>
      </c>
      <c r="Q44" s="31" t="s">
        <v>793</v>
      </c>
      <c r="R44" s="31" t="s">
        <v>323</v>
      </c>
      <c r="S44" s="31" t="s">
        <v>790</v>
      </c>
      <c r="T44" s="31" t="s">
        <v>791</v>
      </c>
      <c r="U44" s="31"/>
      <c r="V44" s="31">
        <v>465466161</v>
      </c>
      <c r="W44" s="31" t="s">
        <v>793</v>
      </c>
      <c r="X44" s="31">
        <v>5</v>
      </c>
      <c r="Y44" s="31">
        <v>0</v>
      </c>
      <c r="Z44" s="31">
        <v>5</v>
      </c>
      <c r="AA44" s="31">
        <v>5</v>
      </c>
      <c r="AB44" s="31">
        <v>0</v>
      </c>
      <c r="AC44" s="31">
        <v>5</v>
      </c>
      <c r="AD44" s="32" t="str">
        <f t="shared" si="0"/>
        <v>A</v>
      </c>
      <c r="AE44" s="31">
        <v>5</v>
      </c>
      <c r="AF44" s="32" t="str">
        <f t="shared" si="1"/>
        <v>A</v>
      </c>
      <c r="AG44" s="31">
        <v>0</v>
      </c>
      <c r="AH44" s="31">
        <v>3</v>
      </c>
      <c r="AI44" s="31">
        <v>1</v>
      </c>
      <c r="AJ44" s="31">
        <v>1</v>
      </c>
      <c r="AK44" s="31">
        <v>5</v>
      </c>
      <c r="AL44" s="32" t="str">
        <f t="shared" si="2"/>
        <v>A</v>
      </c>
      <c r="AM44" s="31">
        <v>0</v>
      </c>
      <c r="AN44" s="31">
        <v>1</v>
      </c>
      <c r="AO44" s="31">
        <v>4</v>
      </c>
      <c r="AP44" s="31">
        <v>5</v>
      </c>
      <c r="AQ44" s="32" t="str">
        <f t="shared" si="3"/>
        <v>A</v>
      </c>
      <c r="AR44" s="31">
        <v>0</v>
      </c>
      <c r="AS44" s="31">
        <v>0</v>
      </c>
      <c r="AT44" s="31">
        <v>0</v>
      </c>
      <c r="AU44" s="31">
        <v>4</v>
      </c>
      <c r="AV44" s="31">
        <v>1</v>
      </c>
      <c r="AW44" s="31">
        <v>0</v>
      </c>
      <c r="AX44" s="31">
        <v>5</v>
      </c>
      <c r="AY44" s="32" t="str">
        <f t="shared" si="4"/>
        <v>A</v>
      </c>
      <c r="AZ44" s="31">
        <v>1</v>
      </c>
      <c r="BA44" s="31">
        <v>1</v>
      </c>
      <c r="BB44" s="31">
        <v>1</v>
      </c>
      <c r="BC44" s="31">
        <v>1</v>
      </c>
      <c r="BD44" s="31">
        <v>8</v>
      </c>
      <c r="BE44" s="31">
        <v>3</v>
      </c>
      <c r="BF44" s="31">
        <v>0</v>
      </c>
      <c r="BG44" s="31">
        <v>38</v>
      </c>
      <c r="BH44" s="31">
        <v>1</v>
      </c>
      <c r="BI44" s="31">
        <v>20</v>
      </c>
      <c r="BJ44" s="31">
        <v>3</v>
      </c>
      <c r="BK44" s="31">
        <v>1</v>
      </c>
      <c r="BL44" s="31">
        <v>78</v>
      </c>
      <c r="BM44" s="31">
        <v>10</v>
      </c>
      <c r="BN44" s="31">
        <v>8</v>
      </c>
      <c r="BO44" s="31">
        <v>34</v>
      </c>
      <c r="BP44" s="31">
        <v>40</v>
      </c>
      <c r="BQ44" s="31">
        <v>2</v>
      </c>
      <c r="BR44" s="31">
        <v>1</v>
      </c>
      <c r="BS44" s="31">
        <v>20</v>
      </c>
      <c r="BT44" s="31">
        <v>20</v>
      </c>
      <c r="BU44" s="31">
        <v>2</v>
      </c>
      <c r="BV44" s="31">
        <v>0</v>
      </c>
      <c r="BW44" s="31">
        <v>42</v>
      </c>
      <c r="BX44" s="31">
        <v>2</v>
      </c>
      <c r="BY44" s="31">
        <v>1</v>
      </c>
      <c r="BZ44" s="31">
        <v>12</v>
      </c>
      <c r="CA44" s="31">
        <v>11</v>
      </c>
      <c r="CB44" s="31">
        <v>8</v>
      </c>
      <c r="CC44" s="31">
        <v>7</v>
      </c>
      <c r="CD44" s="31">
        <v>5</v>
      </c>
      <c r="CE44" s="31">
        <v>5</v>
      </c>
      <c r="CF44" s="31">
        <v>0</v>
      </c>
      <c r="CG44" s="31">
        <v>1</v>
      </c>
      <c r="CH44" s="31">
        <v>0</v>
      </c>
      <c r="CI44" s="31">
        <v>0</v>
      </c>
      <c r="CJ44" s="31">
        <v>0</v>
      </c>
      <c r="CK44" s="31">
        <v>0</v>
      </c>
      <c r="CL44" s="31">
        <v>0</v>
      </c>
      <c r="CM44" s="31">
        <v>0</v>
      </c>
      <c r="CN44" s="31">
        <v>0</v>
      </c>
      <c r="CO44" s="31">
        <v>0</v>
      </c>
      <c r="CP44" s="31">
        <v>4</v>
      </c>
      <c r="CQ44" s="31">
        <v>2</v>
      </c>
      <c r="CR44" s="31">
        <v>0</v>
      </c>
      <c r="CS44" s="31">
        <v>0</v>
      </c>
      <c r="CT44" s="31">
        <v>0</v>
      </c>
      <c r="CU44" s="31">
        <v>0</v>
      </c>
      <c r="CV44" s="31">
        <v>0</v>
      </c>
      <c r="CW44" s="31">
        <v>11</v>
      </c>
      <c r="CX44" s="31">
        <v>0</v>
      </c>
      <c r="CY44" s="31">
        <v>3</v>
      </c>
      <c r="CZ44" s="31">
        <v>0</v>
      </c>
      <c r="DA44" s="31">
        <v>0</v>
      </c>
      <c r="DB44" s="31">
        <v>0</v>
      </c>
      <c r="DC44" s="31">
        <v>0</v>
      </c>
      <c r="DD44" s="31">
        <v>0</v>
      </c>
      <c r="DE44" s="31">
        <v>0</v>
      </c>
      <c r="DF44" s="31">
        <v>0</v>
      </c>
      <c r="DG44" s="31">
        <v>0</v>
      </c>
      <c r="DH44" s="31">
        <v>0</v>
      </c>
      <c r="DI44" s="31">
        <v>0</v>
      </c>
      <c r="DJ44" s="31">
        <v>0</v>
      </c>
      <c r="DK44" s="31">
        <v>0</v>
      </c>
      <c r="DL44" s="31">
        <v>0</v>
      </c>
      <c r="DM44" s="31">
        <v>0</v>
      </c>
      <c r="DN44" s="31">
        <v>0</v>
      </c>
      <c r="DO44" s="31">
        <v>0</v>
      </c>
      <c r="DP44" s="31">
        <v>0</v>
      </c>
      <c r="DQ44" s="31">
        <v>0</v>
      </c>
      <c r="DR44" s="31">
        <v>1</v>
      </c>
      <c r="DS44" s="31">
        <v>0</v>
      </c>
      <c r="DT44" s="31">
        <v>2</v>
      </c>
      <c r="DU44" s="31">
        <v>0</v>
      </c>
      <c r="DV44" s="31">
        <v>1</v>
      </c>
      <c r="DW44" s="31">
        <v>0</v>
      </c>
      <c r="DX44" s="31">
        <v>0</v>
      </c>
      <c r="DY44" s="31">
        <v>3</v>
      </c>
      <c r="DZ44" s="31">
        <v>60</v>
      </c>
      <c r="EA44" s="31">
        <v>0</v>
      </c>
      <c r="EB44" s="31"/>
      <c r="EC44" s="31">
        <v>2</v>
      </c>
      <c r="ED44" s="31"/>
      <c r="EE44" s="31"/>
      <c r="EF44" s="31">
        <v>1</v>
      </c>
      <c r="EG44" s="31">
        <v>1</v>
      </c>
      <c r="EH44" s="31">
        <v>1</v>
      </c>
      <c r="EI44" s="31"/>
      <c r="EJ44" s="31"/>
      <c r="EK44" s="31">
        <v>18500</v>
      </c>
      <c r="EL44" s="31">
        <v>148.56</v>
      </c>
      <c r="EM44" s="31">
        <v>18</v>
      </c>
      <c r="EN44" s="31">
        <v>18</v>
      </c>
      <c r="EO44" s="34">
        <v>18177</v>
      </c>
      <c r="EP44" s="33">
        <v>148.56</v>
      </c>
      <c r="EQ44" s="34">
        <v>18</v>
      </c>
      <c r="ER44" s="34">
        <v>18</v>
      </c>
    </row>
    <row r="45" spans="1:148" s="35" customFormat="1" ht="36">
      <c r="A45" s="31" t="s">
        <v>390</v>
      </c>
      <c r="B45" s="31" t="s">
        <v>794</v>
      </c>
      <c r="C45" s="31">
        <v>3</v>
      </c>
      <c r="D45" s="31" t="s">
        <v>795</v>
      </c>
      <c r="E45" s="31" t="s">
        <v>319</v>
      </c>
      <c r="F45" s="31">
        <v>166</v>
      </c>
      <c r="G45" s="31">
        <v>56401</v>
      </c>
      <c r="H45" s="31" t="s">
        <v>794</v>
      </c>
      <c r="I45" s="31" t="s">
        <v>796</v>
      </c>
      <c r="J45" s="31" t="s">
        <v>797</v>
      </c>
      <c r="K45" s="31" t="s">
        <v>798</v>
      </c>
      <c r="L45" s="31" t="s">
        <v>323</v>
      </c>
      <c r="M45" s="31" t="s">
        <v>380</v>
      </c>
      <c r="N45" s="31" t="s">
        <v>320</v>
      </c>
      <c r="O45" s="31" t="s">
        <v>799</v>
      </c>
      <c r="P45" s="31">
        <v>465670331</v>
      </c>
      <c r="Q45" s="31" t="s">
        <v>800</v>
      </c>
      <c r="R45" s="31"/>
      <c r="S45" s="31" t="s">
        <v>370</v>
      </c>
      <c r="T45" s="31" t="s">
        <v>801</v>
      </c>
      <c r="U45" s="31"/>
      <c r="V45" s="31">
        <v>465670341</v>
      </c>
      <c r="W45" s="31" t="s">
        <v>802</v>
      </c>
      <c r="X45" s="31">
        <v>3</v>
      </c>
      <c r="Y45" s="31">
        <v>0</v>
      </c>
      <c r="Z45" s="31">
        <v>3</v>
      </c>
      <c r="AA45" s="31">
        <v>3</v>
      </c>
      <c r="AB45" s="31">
        <v>0</v>
      </c>
      <c r="AC45" s="31">
        <v>3</v>
      </c>
      <c r="AD45" s="32" t="str">
        <f t="shared" si="0"/>
        <v>A</v>
      </c>
      <c r="AE45" s="31">
        <v>3</v>
      </c>
      <c r="AF45" s="32" t="str">
        <f t="shared" si="1"/>
        <v>A</v>
      </c>
      <c r="AG45" s="31">
        <v>0</v>
      </c>
      <c r="AH45" s="31">
        <v>3</v>
      </c>
      <c r="AI45" s="31">
        <v>0</v>
      </c>
      <c r="AJ45" s="31">
        <v>0</v>
      </c>
      <c r="AK45" s="31">
        <v>3</v>
      </c>
      <c r="AL45" s="32" t="str">
        <f t="shared" si="2"/>
        <v>A</v>
      </c>
      <c r="AM45" s="31">
        <v>0</v>
      </c>
      <c r="AN45" s="31">
        <v>1</v>
      </c>
      <c r="AO45" s="31">
        <v>2</v>
      </c>
      <c r="AP45" s="31">
        <v>3</v>
      </c>
      <c r="AQ45" s="32" t="str">
        <f t="shared" si="3"/>
        <v>A</v>
      </c>
      <c r="AR45" s="31">
        <v>0</v>
      </c>
      <c r="AS45" s="31">
        <v>0</v>
      </c>
      <c r="AT45" s="31">
        <v>0</v>
      </c>
      <c r="AU45" s="31">
        <v>3</v>
      </c>
      <c r="AV45" s="31">
        <v>0</v>
      </c>
      <c r="AW45" s="31">
        <v>0</v>
      </c>
      <c r="AX45" s="31">
        <v>3</v>
      </c>
      <c r="AY45" s="32" t="str">
        <f t="shared" si="4"/>
        <v>A</v>
      </c>
      <c r="AZ45" s="31">
        <v>1</v>
      </c>
      <c r="BA45" s="31">
        <v>1</v>
      </c>
      <c r="BB45" s="31">
        <v>1</v>
      </c>
      <c r="BC45" s="31">
        <v>1</v>
      </c>
      <c r="BD45" s="31">
        <v>4</v>
      </c>
      <c r="BE45" s="31">
        <v>5</v>
      </c>
      <c r="BF45" s="31">
        <v>0</v>
      </c>
      <c r="BG45" s="31">
        <v>27</v>
      </c>
      <c r="BH45" s="31">
        <v>0</v>
      </c>
      <c r="BI45" s="31">
        <v>17</v>
      </c>
      <c r="BJ45" s="31">
        <v>0</v>
      </c>
      <c r="BK45" s="31">
        <v>12</v>
      </c>
      <c r="BL45" s="31">
        <v>133</v>
      </c>
      <c r="BM45" s="31">
        <v>25</v>
      </c>
      <c r="BN45" s="31">
        <v>2</v>
      </c>
      <c r="BO45" s="31">
        <v>28</v>
      </c>
      <c r="BP45" s="31">
        <v>45</v>
      </c>
      <c r="BQ45" s="31">
        <v>7</v>
      </c>
      <c r="BR45" s="31">
        <v>0</v>
      </c>
      <c r="BS45" s="31">
        <v>48</v>
      </c>
      <c r="BT45" s="31">
        <v>9</v>
      </c>
      <c r="BU45" s="31">
        <v>0</v>
      </c>
      <c r="BV45" s="31">
        <v>32</v>
      </c>
      <c r="BW45" s="31">
        <v>44</v>
      </c>
      <c r="BX45" s="31">
        <v>0</v>
      </c>
      <c r="BY45" s="31">
        <v>0</v>
      </c>
      <c r="BZ45" s="31">
        <v>1</v>
      </c>
      <c r="CA45" s="31">
        <v>10</v>
      </c>
      <c r="CB45" s="31">
        <v>18</v>
      </c>
      <c r="CC45" s="31">
        <v>0</v>
      </c>
      <c r="CD45" s="31">
        <v>17</v>
      </c>
      <c r="CE45" s="31">
        <v>0</v>
      </c>
      <c r="CF45" s="31">
        <v>1</v>
      </c>
      <c r="CG45" s="31">
        <v>5</v>
      </c>
      <c r="CH45" s="31">
        <v>0</v>
      </c>
      <c r="CI45" s="31">
        <v>0</v>
      </c>
      <c r="CJ45" s="31">
        <v>0</v>
      </c>
      <c r="CK45" s="31">
        <v>0</v>
      </c>
      <c r="CL45" s="31">
        <v>0</v>
      </c>
      <c r="CM45" s="31">
        <v>0</v>
      </c>
      <c r="CN45" s="31">
        <v>0</v>
      </c>
      <c r="CO45" s="31">
        <v>0</v>
      </c>
      <c r="CP45" s="31">
        <v>0</v>
      </c>
      <c r="CQ45" s="31">
        <v>0</v>
      </c>
      <c r="CR45" s="31">
        <v>0</v>
      </c>
      <c r="CS45" s="31">
        <v>21</v>
      </c>
      <c r="CT45" s="31">
        <v>1</v>
      </c>
      <c r="CU45" s="31">
        <v>0</v>
      </c>
      <c r="CV45" s="31">
        <v>0</v>
      </c>
      <c r="CW45" s="31">
        <v>14</v>
      </c>
      <c r="CX45" s="31">
        <v>9</v>
      </c>
      <c r="CY45" s="31">
        <v>4</v>
      </c>
      <c r="CZ45" s="31">
        <v>0</v>
      </c>
      <c r="DA45" s="31">
        <v>0</v>
      </c>
      <c r="DB45" s="31">
        <v>0</v>
      </c>
      <c r="DC45" s="31">
        <v>0</v>
      </c>
      <c r="DD45" s="31">
        <v>0</v>
      </c>
      <c r="DE45" s="31">
        <v>0</v>
      </c>
      <c r="DF45" s="31">
        <v>0</v>
      </c>
      <c r="DG45" s="31">
        <v>0</v>
      </c>
      <c r="DH45" s="31">
        <v>0</v>
      </c>
      <c r="DI45" s="31">
        <v>0</v>
      </c>
      <c r="DJ45" s="31">
        <v>0</v>
      </c>
      <c r="DK45" s="31">
        <v>0</v>
      </c>
      <c r="DL45" s="31">
        <v>0</v>
      </c>
      <c r="DM45" s="31">
        <v>0</v>
      </c>
      <c r="DN45" s="31">
        <v>25</v>
      </c>
      <c r="DO45" s="31">
        <v>0</v>
      </c>
      <c r="DP45" s="31">
        <v>0</v>
      </c>
      <c r="DQ45" s="31">
        <v>0</v>
      </c>
      <c r="DR45" s="31">
        <v>0</v>
      </c>
      <c r="DS45" s="31">
        <v>0</v>
      </c>
      <c r="DT45" s="31">
        <v>0</v>
      </c>
      <c r="DU45" s="31">
        <v>0</v>
      </c>
      <c r="DV45" s="31">
        <v>4</v>
      </c>
      <c r="DW45" s="31">
        <v>0</v>
      </c>
      <c r="DX45" s="31">
        <v>0</v>
      </c>
      <c r="DY45" s="31">
        <v>0</v>
      </c>
      <c r="DZ45" s="31">
        <v>76</v>
      </c>
      <c r="EA45" s="31">
        <v>1</v>
      </c>
      <c r="EB45" s="31" t="s">
        <v>803</v>
      </c>
      <c r="EC45" s="31">
        <v>2</v>
      </c>
      <c r="ED45" s="31" t="s">
        <v>804</v>
      </c>
      <c r="EE45" s="31" t="s">
        <v>805</v>
      </c>
      <c r="EF45" s="31">
        <v>1</v>
      </c>
      <c r="EG45" s="31">
        <v>1</v>
      </c>
      <c r="EH45" s="31">
        <v>1</v>
      </c>
      <c r="EI45" s="31"/>
      <c r="EJ45" s="31" t="s">
        <v>806</v>
      </c>
      <c r="EK45" s="31">
        <v>13207</v>
      </c>
      <c r="EL45" s="31">
        <v>148.251</v>
      </c>
      <c r="EM45" s="31">
        <v>13</v>
      </c>
      <c r="EN45" s="31">
        <v>13</v>
      </c>
      <c r="EO45" s="34">
        <v>13189</v>
      </c>
      <c r="EP45" s="33">
        <v>148.26</v>
      </c>
      <c r="EQ45" s="34">
        <v>13</v>
      </c>
      <c r="ER45" s="34">
        <v>13</v>
      </c>
    </row>
  </sheetData>
  <mergeCells count="16">
    <mergeCell ref="EA1:EE1"/>
    <mergeCell ref="EF1:EJ1"/>
    <mergeCell ref="EK1:EN1"/>
    <mergeCell ref="EO1:ER1"/>
    <mergeCell ref="AM1:AP1"/>
    <mergeCell ref="AR1:AX1"/>
    <mergeCell ref="AZ1:BC1"/>
    <mergeCell ref="BD1:CS1"/>
    <mergeCell ref="CT1:DO1"/>
    <mergeCell ref="DP1:DX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A-DotazníkProSÚ-2013-20140511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2015-08-19T05:05:02Z</dcterms:created>
  <dcterms:modified xsi:type="dcterms:W3CDTF">2015-08-19T05:05:06Z</dcterms:modified>
</cp:coreProperties>
</file>