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25815" windowHeight="12780"/>
  </bookViews>
  <sheets>
    <sheet name="A-DotazníkProSÚ-2013-20140511" sheetId="4" r:id="rId1"/>
    <sheet name="List1" sheetId="1" r:id="rId2"/>
    <sheet name="List2" sheetId="2" r:id="rId3"/>
    <sheet name="List3" sheetId="3" r:id="rId4"/>
  </sheets>
  <calcPr calcId="125725"/>
</workbook>
</file>

<file path=xl/calcChain.xml><?xml version="1.0" encoding="utf-8"?>
<calcChain xmlns="http://schemas.openxmlformats.org/spreadsheetml/2006/main">
  <c r="AY108" i="4"/>
  <c r="AQ108"/>
  <c r="AL108"/>
  <c r="AF108"/>
  <c r="AD108"/>
  <c r="AY107"/>
  <c r="AQ107"/>
  <c r="AL107"/>
  <c r="AF107"/>
  <c r="AD107"/>
  <c r="AY106"/>
  <c r="AQ106"/>
  <c r="AL106"/>
  <c r="AF106"/>
  <c r="AD106"/>
  <c r="AY105"/>
  <c r="AQ105"/>
  <c r="AL105"/>
  <c r="AF105"/>
  <c r="AD105"/>
  <c r="AY104"/>
  <c r="AQ104"/>
  <c r="AL104"/>
  <c r="AF104"/>
  <c r="AD104"/>
  <c r="AY103"/>
  <c r="AQ103"/>
  <c r="AL103"/>
  <c r="AF103"/>
  <c r="AD103"/>
  <c r="AY102"/>
  <c r="AQ102"/>
  <c r="AL102"/>
  <c r="AF102"/>
  <c r="AD102"/>
  <c r="AY101"/>
  <c r="AQ101"/>
  <c r="AL101"/>
  <c r="AF101"/>
  <c r="AD101"/>
  <c r="AY100"/>
  <c r="AQ100"/>
  <c r="AL100"/>
  <c r="AF100"/>
  <c r="AD100"/>
  <c r="AY99"/>
  <c r="AQ99"/>
  <c r="AL99"/>
  <c r="AF99"/>
  <c r="AD99"/>
  <c r="AY98"/>
  <c r="AQ98"/>
  <c r="AL98"/>
  <c r="AF98"/>
  <c r="AD98"/>
  <c r="AY97"/>
  <c r="AQ97"/>
  <c r="AL97"/>
  <c r="AF97"/>
  <c r="AD97"/>
  <c r="AY96"/>
  <c r="AQ96"/>
  <c r="AL96"/>
  <c r="AF96"/>
  <c r="AD96"/>
  <c r="AY95"/>
  <c r="AQ95"/>
  <c r="AL95"/>
  <c r="AF95"/>
  <c r="AD95"/>
  <c r="AY94"/>
  <c r="AQ94"/>
  <c r="AL94"/>
  <c r="AF94"/>
  <c r="AD94"/>
  <c r="AY93"/>
  <c r="AQ93"/>
  <c r="AL93"/>
  <c r="AF93"/>
  <c r="AD93"/>
  <c r="AY92"/>
  <c r="AQ92"/>
  <c r="AL92"/>
  <c r="AF92"/>
  <c r="AD92"/>
  <c r="AY91"/>
  <c r="AQ91"/>
  <c r="AL91"/>
  <c r="AF91"/>
  <c r="AD91"/>
  <c r="AY90"/>
  <c r="AQ90"/>
  <c r="AL90"/>
  <c r="AF90"/>
  <c r="AD90"/>
  <c r="AY89"/>
  <c r="AQ89"/>
  <c r="AL89"/>
  <c r="AF89"/>
  <c r="AD89"/>
  <c r="AY88"/>
  <c r="AQ88"/>
  <c r="AL88"/>
  <c r="AF88"/>
  <c r="AD88"/>
  <c r="AY87"/>
  <c r="AQ87"/>
  <c r="AL87"/>
  <c r="AF87"/>
  <c r="AD87"/>
  <c r="AY86"/>
  <c r="AQ86"/>
  <c r="AL86"/>
  <c r="AF86"/>
  <c r="AD86"/>
  <c r="AY85"/>
  <c r="AQ85"/>
  <c r="AL85"/>
  <c r="AF85"/>
  <c r="AD85"/>
  <c r="AY84"/>
  <c r="AQ84"/>
  <c r="AL84"/>
  <c r="AF84"/>
  <c r="AD84"/>
  <c r="AY83"/>
  <c r="AQ83"/>
  <c r="AL83"/>
  <c r="AF83"/>
  <c r="AD83"/>
  <c r="AY82"/>
  <c r="AQ82"/>
  <c r="AL82"/>
  <c r="AF82"/>
  <c r="AD82"/>
  <c r="AY81"/>
  <c r="AQ81"/>
  <c r="AL81"/>
  <c r="AF81"/>
  <c r="AD81"/>
  <c r="AY80"/>
  <c r="AQ80"/>
  <c r="AL80"/>
  <c r="AF80"/>
  <c r="AD80"/>
  <c r="AY79"/>
  <c r="AQ79"/>
  <c r="AL79"/>
  <c r="AF79"/>
  <c r="AD79"/>
  <c r="AY78"/>
  <c r="AQ78"/>
  <c r="AL78"/>
  <c r="AF78"/>
  <c r="AD78"/>
  <c r="AY77"/>
  <c r="AQ77"/>
  <c r="AL77"/>
  <c r="AF77"/>
  <c r="AD77"/>
  <c r="AY76"/>
  <c r="AQ76"/>
  <c r="AL76"/>
  <c r="AF76"/>
  <c r="AD76"/>
  <c r="AY75"/>
  <c r="AQ75"/>
  <c r="AL75"/>
  <c r="AF75"/>
  <c r="AD75"/>
  <c r="AY74"/>
  <c r="AQ74"/>
  <c r="AL74"/>
  <c r="AF74"/>
  <c r="AD74"/>
  <c r="AY73"/>
  <c r="AQ73"/>
  <c r="AL73"/>
  <c r="AF73"/>
  <c r="AD73"/>
  <c r="AY72"/>
  <c r="AQ72"/>
  <c r="AL72"/>
  <c r="AF72"/>
  <c r="AD72"/>
  <c r="AY71"/>
  <c r="AQ71"/>
  <c r="AL71"/>
  <c r="AF71"/>
  <c r="AD71"/>
  <c r="AY70"/>
  <c r="AQ70"/>
  <c r="AL70"/>
  <c r="AF70"/>
  <c r="AD70"/>
  <c r="AY69"/>
  <c r="AQ69"/>
  <c r="AL69"/>
  <c r="AF69"/>
  <c r="AD69"/>
  <c r="AY68"/>
  <c r="AQ68"/>
  <c r="AL68"/>
  <c r="AF68"/>
  <c r="AD68"/>
  <c r="AY67"/>
  <c r="AQ67"/>
  <c r="AL67"/>
  <c r="AF67"/>
  <c r="AD67"/>
  <c r="AY66"/>
  <c r="AQ66"/>
  <c r="AL66"/>
  <c r="AF66"/>
  <c r="AD66"/>
  <c r="AY65"/>
  <c r="AQ65"/>
  <c r="AL65"/>
  <c r="AF65"/>
  <c r="AD65"/>
  <c r="AY64"/>
  <c r="AQ64"/>
  <c r="AL64"/>
  <c r="AF64"/>
  <c r="AD64"/>
  <c r="AY63"/>
  <c r="AQ63"/>
  <c r="AL63"/>
  <c r="AF63"/>
  <c r="AD63"/>
  <c r="AY62"/>
  <c r="AQ62"/>
  <c r="AL62"/>
  <c r="AF62"/>
  <c r="AD62"/>
  <c r="AY61"/>
  <c r="AQ61"/>
  <c r="AL61"/>
  <c r="AF61"/>
  <c r="AD61"/>
  <c r="AY60"/>
  <c r="AQ60"/>
  <c r="AL60"/>
  <c r="AF60"/>
  <c r="AD60"/>
  <c r="AY59"/>
  <c r="AQ59"/>
  <c r="AL59"/>
  <c r="AF59"/>
  <c r="AD59"/>
  <c r="AY58"/>
  <c r="AQ58"/>
  <c r="AL58"/>
  <c r="AF58"/>
  <c r="AD58"/>
  <c r="AY57"/>
  <c r="AQ57"/>
  <c r="AL57"/>
  <c r="AF57"/>
  <c r="AD57"/>
  <c r="AY56"/>
  <c r="AQ56"/>
  <c r="AL56"/>
  <c r="AF56"/>
  <c r="AD56"/>
  <c r="AY55"/>
  <c r="AQ55"/>
  <c r="AL55"/>
  <c r="AF55"/>
  <c r="AD55"/>
  <c r="AY54"/>
  <c r="AQ54"/>
  <c r="AL54"/>
  <c r="AF54"/>
  <c r="AD54"/>
  <c r="AY53"/>
  <c r="AQ53"/>
  <c r="AL53"/>
  <c r="AF53"/>
  <c r="AD53"/>
  <c r="AY52"/>
  <c r="AQ52"/>
  <c r="AL52"/>
  <c r="AF52"/>
  <c r="AD52"/>
  <c r="AY51"/>
  <c r="AQ51"/>
  <c r="AL51"/>
  <c r="AF51"/>
  <c r="AD51"/>
  <c r="AY50"/>
  <c r="AQ50"/>
  <c r="AL50"/>
  <c r="AF50"/>
  <c r="AD50"/>
  <c r="AY49"/>
  <c r="AQ49"/>
  <c r="AL49"/>
  <c r="AF49"/>
  <c r="AD49"/>
  <c r="AY48"/>
  <c r="AQ48"/>
  <c r="AL48"/>
  <c r="AF48"/>
  <c r="AD48"/>
  <c r="AY47"/>
  <c r="AQ47"/>
  <c r="AL47"/>
  <c r="AF47"/>
  <c r="AD47"/>
  <c r="AY46"/>
  <c r="AQ46"/>
  <c r="AL46"/>
  <c r="AF46"/>
  <c r="AD46"/>
  <c r="AY45"/>
  <c r="AQ45"/>
  <c r="AL45"/>
  <c r="AF45"/>
  <c r="AD45"/>
  <c r="AY44"/>
  <c r="AQ44"/>
  <c r="AL44"/>
  <c r="AF44"/>
  <c r="AD44"/>
  <c r="AY43"/>
  <c r="AQ43"/>
  <c r="AL43"/>
  <c r="AF43"/>
  <c r="AD43"/>
  <c r="AY42"/>
  <c r="AQ42"/>
  <c r="AL42"/>
  <c r="AF42"/>
  <c r="AD42"/>
  <c r="AY41"/>
  <c r="AQ41"/>
  <c r="AL41"/>
  <c r="AF41"/>
  <c r="AD41"/>
  <c r="AY40"/>
  <c r="AQ40"/>
  <c r="AL40"/>
  <c r="AF40"/>
  <c r="AD40"/>
  <c r="AY39"/>
  <c r="AQ39"/>
  <c r="AL39"/>
  <c r="AF39"/>
  <c r="AD39"/>
  <c r="AY38"/>
  <c r="AQ38"/>
  <c r="AL38"/>
  <c r="AF38"/>
  <c r="AD38"/>
  <c r="AY37"/>
  <c r="AQ37"/>
  <c r="AL37"/>
  <c r="AF37"/>
  <c r="AD37"/>
  <c r="AY36"/>
  <c r="AQ36"/>
  <c r="AL36"/>
  <c r="AF36"/>
  <c r="AD36"/>
  <c r="AY35"/>
  <c r="AQ35"/>
  <c r="AL35"/>
  <c r="AF35"/>
  <c r="AD35"/>
  <c r="AY34"/>
  <c r="AQ34"/>
  <c r="AL34"/>
  <c r="AF34"/>
  <c r="AD34"/>
  <c r="AY33"/>
  <c r="AQ33"/>
  <c r="AL33"/>
  <c r="AF33"/>
  <c r="AD33"/>
  <c r="AY32"/>
  <c r="AQ32"/>
  <c r="AL32"/>
  <c r="AF32"/>
  <c r="AD32"/>
  <c r="AY31"/>
  <c r="AQ31"/>
  <c r="AL31"/>
  <c r="AF31"/>
  <c r="AD31"/>
  <c r="AY30"/>
  <c r="AQ30"/>
  <c r="AL30"/>
  <c r="AF30"/>
  <c r="AD30"/>
  <c r="AY29"/>
  <c r="AQ29"/>
  <c r="AL29"/>
  <c r="AF29"/>
  <c r="AD29"/>
  <c r="AY28"/>
  <c r="AQ28"/>
  <c r="AL28"/>
  <c r="AF28"/>
  <c r="AD28"/>
  <c r="AY27"/>
  <c r="AQ27"/>
  <c r="AL27"/>
  <c r="AF27"/>
  <c r="AD27"/>
  <c r="AY26"/>
  <c r="AQ26"/>
  <c r="AL26"/>
  <c r="AF26"/>
  <c r="AD26"/>
  <c r="AY25"/>
  <c r="AQ25"/>
  <c r="AL25"/>
  <c r="AF25"/>
  <c r="AD25"/>
  <c r="AY24"/>
  <c r="AQ24"/>
  <c r="AL24"/>
  <c r="AF24"/>
  <c r="AD24"/>
  <c r="AY23"/>
  <c r="AQ23"/>
  <c r="AL23"/>
  <c r="AF23"/>
  <c r="AD23"/>
  <c r="AY22"/>
  <c r="AQ22"/>
  <c r="AL22"/>
  <c r="AF22"/>
  <c r="AD22"/>
  <c r="AY21"/>
  <c r="AQ21"/>
  <c r="AL21"/>
  <c r="AF21"/>
  <c r="AD21"/>
  <c r="AY20"/>
  <c r="AQ20"/>
  <c r="AL20"/>
  <c r="AF20"/>
  <c r="AD20"/>
  <c r="AY19"/>
  <c r="AQ19"/>
  <c r="AL19"/>
  <c r="AF19"/>
  <c r="AD19"/>
  <c r="AY18"/>
  <c r="AQ18"/>
  <c r="AL18"/>
  <c r="AF18"/>
  <c r="AD18"/>
  <c r="AY17"/>
  <c r="AQ17"/>
  <c r="AL17"/>
  <c r="AF17"/>
  <c r="AD17"/>
  <c r="AY16"/>
  <c r="AQ16"/>
  <c r="AL16"/>
  <c r="AF16"/>
  <c r="AD16"/>
  <c r="AY15"/>
  <c r="AQ15"/>
  <c r="AL15"/>
  <c r="AF15"/>
  <c r="AD15"/>
  <c r="AY14"/>
  <c r="AQ14"/>
  <c r="AL14"/>
  <c r="AF14"/>
  <c r="AD14"/>
  <c r="AY13"/>
  <c r="AQ13"/>
  <c r="AL13"/>
  <c r="AF13"/>
  <c r="AD13"/>
  <c r="AY12"/>
  <c r="AQ12"/>
  <c r="AL12"/>
  <c r="AF12"/>
  <c r="AD12"/>
  <c r="AY11"/>
  <c r="AQ11"/>
  <c r="AL11"/>
  <c r="AF11"/>
  <c r="AD11"/>
  <c r="AY10"/>
  <c r="AQ10"/>
  <c r="AL10"/>
  <c r="AF10"/>
  <c r="AD10"/>
  <c r="AY9"/>
  <c r="AQ9"/>
  <c r="AL9"/>
  <c r="AF9"/>
  <c r="AD9"/>
  <c r="AY8"/>
  <c r="AQ8"/>
  <c r="AL8"/>
  <c r="AF8"/>
  <c r="AD8"/>
  <c r="AY7"/>
  <c r="AQ7"/>
  <c r="AL7"/>
  <c r="AF7"/>
  <c r="AD7"/>
  <c r="AY6"/>
  <c r="AQ6"/>
  <c r="AL6"/>
  <c r="AF6"/>
  <c r="AD6"/>
  <c r="AY5"/>
  <c r="AQ5"/>
  <c r="AL5"/>
  <c r="AF5"/>
  <c r="AD5"/>
  <c r="AY4"/>
  <c r="AQ4"/>
  <c r="AL4"/>
  <c r="AF4"/>
  <c r="AD4"/>
</calcChain>
</file>

<file path=xl/sharedStrings.xml><?xml version="1.0" encoding="utf-8"?>
<sst xmlns="http://schemas.openxmlformats.org/spreadsheetml/2006/main" count="2100" uniqueCount="1471">
  <si>
    <t>Identifikační údaje</t>
  </si>
  <si>
    <t>Vedoucí stavebního úřadu</t>
  </si>
  <si>
    <t>Kontaktní osoba stavebního úřadu</t>
  </si>
  <si>
    <t>Počet úředních osob stavebního úřadu, které vykonávají agendu územního rozhodování a stavebního řádu, nebo se na ní bezprostředně podílí</t>
  </si>
  <si>
    <t>Pracovní úvazky úředních osob</t>
  </si>
  <si>
    <t>Kontrola 1</t>
  </si>
  <si>
    <t>Oprávněné úřední osoby se zkouškou odborné způsobilosti</t>
  </si>
  <si>
    <t>Kontrola 2</t>
  </si>
  <si>
    <t>Vzdělání oprávněných úředních osob</t>
  </si>
  <si>
    <t>Kontrola 3</t>
  </si>
  <si>
    <t>Praxe oprávněných úředních osob</t>
  </si>
  <si>
    <t>Kontrola 4</t>
  </si>
  <si>
    <t>Zařazení oprávněných úředních osob do platových tříd</t>
  </si>
  <si>
    <t>Kontrola 5</t>
  </si>
  <si>
    <t>Programové vybavení</t>
  </si>
  <si>
    <t>Úkony podle zákona č. 183/2006 Sb., o územním plánování a stavebním řádu, ve znění pozdějších předpisů</t>
  </si>
  <si>
    <t>Úkony podle zákona č. 500/2004 Sb., správní řád, ve znění pozdějších předpisů</t>
  </si>
  <si>
    <t>Úkony nadřízeného správního orgánu vůči stavebnímu úřadu podle zákona č. 500/2004 Sb., správní řád, ve znění pozdějších předpisů - uvádí se počet úkonů</t>
  </si>
  <si>
    <t>Poskytování informací podle zákona č. 106/1999 Sb., o svobodném přístupu k informacím, ve znění pozdějších předpisů</t>
  </si>
  <si>
    <t>Úkony podle zákona č. 111/2009 Sb., o základních registrech, ve znění pozdějších předpisů</t>
  </si>
  <si>
    <t>Ostatní</t>
  </si>
  <si>
    <t>Upřednostňovaná forma metodické pomoci</t>
  </si>
  <si>
    <t>Statistika</t>
  </si>
  <si>
    <t>Statistika dle ÚÚR</t>
  </si>
  <si>
    <t>Kraj / územně členěné statutární město</t>
  </si>
  <si>
    <t>Město / městys / obec / městská část / městský obvod</t>
  </si>
  <si>
    <r>
      <t xml:space="preserve">Působnost úřadu 
</t>
    </r>
    <r>
      <rPr>
        <sz val="9"/>
        <rFont val="Arial"/>
        <family val="2"/>
        <charset val="238"/>
      </rPr>
      <t>úřad obce I. stupně = 1
úřad obce II. stupně = 2
úřad obce III. stupně = 3
magistrát územně členěného statutárního města = 4
úřad městského obvodu = 5
úřad městské části = 6</t>
    </r>
  </si>
  <si>
    <t>Název magistrátu / městského úřadu / úřadu městyse / obecního úřadu / úřadu městské části / úřadu městského obvodu</t>
  </si>
  <si>
    <t>Název ulice nebo jiného veřejného prostranství, pokud se v daném místě užívají nebo název obce, části obce apod.</t>
  </si>
  <si>
    <t>Číslo popisné / orientační</t>
  </si>
  <si>
    <t>PSČ</t>
  </si>
  <si>
    <t>Název adresní pošty</t>
  </si>
  <si>
    <t>ID datové schránky</t>
  </si>
  <si>
    <t>Podatelna - email</t>
  </si>
  <si>
    <t>Odbor / oddělení / úsek ve kterých je zařazen obecný stavební úřad</t>
  </si>
  <si>
    <t>Vedoucí - titul před jménem</t>
  </si>
  <si>
    <t>Vedoucí - jméno</t>
  </si>
  <si>
    <t>Vedoucí - příjmení</t>
  </si>
  <si>
    <t>Vedoucí - titul za jménem</t>
  </si>
  <si>
    <t>Vedoucí - telefon</t>
  </si>
  <si>
    <t>Vedoucí - email</t>
  </si>
  <si>
    <t>Kontaktní osoba - titul před jménem</t>
  </si>
  <si>
    <t>Kontaktní osoba - jméno</t>
  </si>
  <si>
    <t>Kontaktní osoba - příjmení</t>
  </si>
  <si>
    <t>Kontaktní osoba - titul za jménem</t>
  </si>
  <si>
    <t>Kontaktní osoba - telefon</t>
  </si>
  <si>
    <t>Kontaktní osoba - email, příp. e-mail úřadu</t>
  </si>
  <si>
    <t>Počet oprávněných úředních osob</t>
  </si>
  <si>
    <t>Počet ostatních úředních osob</t>
  </si>
  <si>
    <t>Součet úředních osob</t>
  </si>
  <si>
    <t>Počet pracovních úvazků oprávněných úředních osob</t>
  </si>
  <si>
    <t>Počet pracovních úvazků ostatních úředních osob</t>
  </si>
  <si>
    <t>Součet pracovních úvazků úředních osob</t>
  </si>
  <si>
    <t>29&lt;=26</t>
  </si>
  <si>
    <t>Počet oprávněných úředních osob se zkouškou odborné způsobilosti - § 21 odst. 2 zákona č. 312/2000 Sb.</t>
  </si>
  <si>
    <t>30&lt;=26</t>
  </si>
  <si>
    <t>Střední bez maturitní zkoušky a nižší</t>
  </si>
  <si>
    <t>Střední s maturitní zkouškou a vyšší odborné</t>
  </si>
  <si>
    <t>Vysokoškolské bakalářské</t>
  </si>
  <si>
    <t>Vysokoškolské magisterské (vč. doktorandského)</t>
  </si>
  <si>
    <t>Součet oprávněných úředních osob - vzdělání</t>
  </si>
  <si>
    <t>35=24</t>
  </si>
  <si>
    <t>Do 5 let včetně</t>
  </si>
  <si>
    <t>Nad 5 do 10 let včetně</t>
  </si>
  <si>
    <t>Nad 10 let</t>
  </si>
  <si>
    <t>Součet oprávněných úředních osob - praxe</t>
  </si>
  <si>
    <t>39=24</t>
  </si>
  <si>
    <t>Nižší než 8. platová třída</t>
  </si>
  <si>
    <t>8. platová třída</t>
  </si>
  <si>
    <t>9. platová třída</t>
  </si>
  <si>
    <t>10. platová třída</t>
  </si>
  <si>
    <t>11. platová třída</t>
  </si>
  <si>
    <t>Vyšší než 11. platová třída</t>
  </si>
  <si>
    <t>Součet oprávněných úředních osob - platové třídy</t>
  </si>
  <si>
    <t>46=24</t>
  </si>
  <si>
    <r>
      <t xml:space="preserve">Úřad má k dispozici specializovaný program pro stavební úřady
</t>
    </r>
    <r>
      <rPr>
        <sz val="9"/>
        <rFont val="Arial"/>
        <family val="2"/>
        <charset val="238"/>
      </rPr>
      <t>Ano=1 Ne=0</t>
    </r>
  </si>
  <si>
    <r>
      <t xml:space="preserve">Úřad má k dispozici právní předpisy v digitální formě
</t>
    </r>
    <r>
      <rPr>
        <sz val="9"/>
        <rFont val="Arial"/>
        <family val="2"/>
        <charset val="238"/>
      </rPr>
      <t>Ano=1 Ne=0</t>
    </r>
  </si>
  <si>
    <r>
      <t xml:space="preserve">Úřad má k dispozici technické normy v digitální formě
</t>
    </r>
    <r>
      <rPr>
        <sz val="9"/>
        <rFont val="Arial"/>
        <family val="2"/>
        <charset val="238"/>
      </rPr>
      <t>Ano=1 Ne=0</t>
    </r>
  </si>
  <si>
    <r>
      <t xml:space="preserve">Úřad má bezúplatný dálkový přístup k údajům katastru nemovitostí
</t>
    </r>
    <r>
      <rPr>
        <sz val="9"/>
        <rFont val="Arial"/>
        <family val="2"/>
        <charset val="238"/>
      </rPr>
      <t>Ano=1 Ne=0</t>
    </r>
  </si>
  <si>
    <t>Počet poskytnutých územně plánovacích informací - § 21 odst. 1</t>
  </si>
  <si>
    <t>Počet uzavřených veřejnoprávních smluv nahrazující územní rozhodnutí - § 78a</t>
  </si>
  <si>
    <t>Počet vydaných odmítnutí návrhu veřejnoprávní smlouvy - § 78a odst. 3</t>
  </si>
  <si>
    <t>Počet vydaných územních rozhodnutí - § 92</t>
  </si>
  <si>
    <t>Počet vydaných rozhodnutí o změně nebo zrušení územního rozhodnutí - § 94</t>
  </si>
  <si>
    <t>Počet vydaných společných rozhodnutí - § 94a</t>
  </si>
  <si>
    <t>Počet vydaných územních rozhodnutí ve zjednodušeném řízení - § 95</t>
  </si>
  <si>
    <t>Počet vydaných rozhodnutí o povolení výjimky z obecných požadavků na výstavbu - § 169 odst. 3 až 6</t>
  </si>
  <si>
    <t>Počet vydaných územních souhlasů - § 96 odst. 4 (samostatných)</t>
  </si>
  <si>
    <t>Počet vydaných společných územních souhlasů a souhlasů s provedením ohlášeného stavebního záměru - § 96a</t>
  </si>
  <si>
    <t>Počet uzavřených veřejnoprávních smluv nahrazující územní rozhodnutí - § 78a a stavební povolení - § 116</t>
  </si>
  <si>
    <t>Počet vydaných souhlasů s ohlášením - § 106</t>
  </si>
  <si>
    <t>Počet vydaných stavebních povolení - § 115</t>
  </si>
  <si>
    <t>Počet uzavřených veřejnoprávních smluv nahrazujících stavební povolení - § 116</t>
  </si>
  <si>
    <t>Počet vydaných odmítnutí návrhu veřejnoprávní smlouvy - § 116 odst. 3</t>
  </si>
  <si>
    <t>Počet vydaných povolení změny stavby před jejím dokončením - § 118 odst. 3</t>
  </si>
  <si>
    <t>Počet vydaných souhlasů s ohlášením změny stavby - § 118 odst. 4</t>
  </si>
  <si>
    <t>Počet vydaných rozhodnutí o zákazu užívání stavby - § 120 odst. 2</t>
  </si>
  <si>
    <t>Počet provedených úkonů podle § 120 odst. 5</t>
  </si>
  <si>
    <t>Počet vydaných kolaudačních souhlasů - § 122</t>
  </si>
  <si>
    <t>Počet vydaných rozhodnutí o zákazu užívání stavby - § 122 odst. 4</t>
  </si>
  <si>
    <t>Počet vydaných rozhodnutí o předčasném užívání stavby - § 123</t>
  </si>
  <si>
    <t>Počet vydaných rozhodnutí o zkušebním provozu stavby - § 124</t>
  </si>
  <si>
    <t>Počet ověřených dokumentací - § 125 odst. 4</t>
  </si>
  <si>
    <t>Počet vydaných souhlasů se změnou v užívání stavby - § 127 odst. 2</t>
  </si>
  <si>
    <t>Počet vydaných rozhodnutí o změně v užívání stavby - § 127 odst. 4</t>
  </si>
  <si>
    <t>Počet vydaných souhlasů s odstraněním stavby - § 128 odst. 2</t>
  </si>
  <si>
    <t>Počet vydaných rozhodnutí o povolení k odstranění stavby - § 128 odst. 4</t>
  </si>
  <si>
    <t>Počet vydaných rozhodnutí o nařízení odstranění stavby - § 129 odst. 1</t>
  </si>
  <si>
    <t>Počet vydaných rozhodnutí o dodatečném povolení stavby - § 129 odst. 3</t>
  </si>
  <si>
    <t>Počet vydaných povolení stavby - § 129 odst. 5</t>
  </si>
  <si>
    <t>Počet vydaných rozhodnutí o nařízení neodkladného odstranění stavby nebo nutných zabezpečovacích prací - § 135</t>
  </si>
  <si>
    <t>Počet vydaných rozhodnutí o nařízení nezbytných úprav § 137</t>
  </si>
  <si>
    <t>Počet vydaných rozhodnutí o nařízení opatřit projektovou dokumentaci nebo jiné podklady (vyžadují-li to nezbytné úpravy) a poskytnutí zálohy stavebního příspěvku na jejich pořízení a o podmínkách jejího vyplacení - § 137 odst. 5</t>
  </si>
  <si>
    <t>Počet vydaných rozhodnutí o poskytnutí stavebního příspěvku - § 138 odst. 3</t>
  </si>
  <si>
    <t>Počet vydaných rozhodnutí o nařízení údržby stavby - § 139</t>
  </si>
  <si>
    <t>Počet vydaných rozhodnutí o nařízení vyklizení stavby - § 140</t>
  </si>
  <si>
    <t>Počet vydaných rozhodnutí o opatření na sousedním pozemku nebo stavbě - § 141</t>
  </si>
  <si>
    <t>Počet vydaných rozhodnutí o přestupku fyzické osoby - § 178</t>
  </si>
  <si>
    <t>Počet vydaných rozhodnutí o správním deliktu právnické osoby nebo fyzické osoby podnikající - § 180</t>
  </si>
  <si>
    <t>Počet přijatých oznámení staveb posouzených autorizovaným inspektorem - § 117</t>
  </si>
  <si>
    <t>Počet výzev o přidělení čísla popisného nebo evidenčního, příp. orientačního - 121 odst. 2</t>
  </si>
  <si>
    <t>Počet vydaných usnesení o postoupení podání pro nepříslušnost - § 12</t>
  </si>
  <si>
    <t>Počet vydaných usnesení (vedoucího SÚ), jímž se rozhoduje o námitce podjatosti úřední osoby - § 14 odst. 2</t>
  </si>
  <si>
    <t>Počet vydaných usnesení o odložení věci - § 43 odst. 1</t>
  </si>
  <si>
    <t>Počet vydaných usnesení o zastavení řízení o žádosti - § 66 odst. 1</t>
  </si>
  <si>
    <t>Počet vydaných usnesení o zastavení řízení vedeného z moci úřední - § 66 odst. 2</t>
  </si>
  <si>
    <t>Počet odvolání předaných odvolacímu správnímu orgánu - § 88 odst. 1</t>
  </si>
  <si>
    <t>Počet vydaných rozhodnutí o zastavení odvolacího řízení - § 88 odst. 2</t>
  </si>
  <si>
    <t>Počet vydaných rozhodnutí v přezkumném řízení § 95 odst. 2</t>
  </si>
  <si>
    <t>Počet vydaných rozhodnutí o obnově řízení na žádost - § 100 odst. 1</t>
  </si>
  <si>
    <t>Počet vydaných rozhodnutí o obnově řízení z moci úřední - § 100 odst. 3</t>
  </si>
  <si>
    <t>Počet vydaných nových rozhodnutí - § 101</t>
  </si>
  <si>
    <t>Počet vydaných usnesení o zastavení řízení - § 102 odst. 4</t>
  </si>
  <si>
    <t>Počet vydaných exekučních výzev - § 109</t>
  </si>
  <si>
    <t>Počet vydaných exekučních příkazů - § 111</t>
  </si>
  <si>
    <t>Počet provedených exekucí - § 112 písm. a)</t>
  </si>
  <si>
    <t>Počet vydaných usnesení o zastavení exekuce - § 115</t>
  </si>
  <si>
    <t>Počet vydaných rozhodnutí o uložení povinnosti zaplatit exekuční náklady - § 116</t>
  </si>
  <si>
    <t>Počet exekucí provedených soudem nebo soudním exekutorem na žádost - § 105 odst. 2</t>
  </si>
  <si>
    <t>Počet vydaných rozhodnutí o právním vztahu - § 142 odst. 1</t>
  </si>
  <si>
    <t>Počet vydaných usnesení o zrušení vyjádření, osvědčení nebo sdělení - § 156 odst. 2</t>
  </si>
  <si>
    <t>Počet vyrozumění o vyřízení stížnosti - § 175 odst. 5</t>
  </si>
  <si>
    <t>Počet záznamů do spisu o přijatém nezbytném opatření k nápravě - § 175 odst. 6</t>
  </si>
  <si>
    <t>Počet obdržených příkazů - § 80 odst. 4 písm. a)</t>
  </si>
  <si>
    <t>Počet obdržených usnesení převzít věci a rozhodnout namísto nečinného správního orgánu - § 80 odst. 4 písm. b)</t>
  </si>
  <si>
    <t>Počet obdržených usnesení o prodloužení zákonné lhůty pro vydání rozhodnutí - § 80 odst. 4 písm. d)</t>
  </si>
  <si>
    <t>Počet obdržených rozhodnutí o odvolání - § 90 odst. 1 písm. a)</t>
  </si>
  <si>
    <t>Počet obdržených rozhodnutí o odvolání - § 90 odst. 1 písm. b)</t>
  </si>
  <si>
    <t>Počet obdržených rozhodnutí o odvolání - § 90 odst. 1 písm. c)</t>
  </si>
  <si>
    <t>Počet obdržených rozhodnutí o odvolání - § 90 odst. 5</t>
  </si>
  <si>
    <t>Počet obdržených rozhodnutí o odvolání - § 92 odst. 1</t>
  </si>
  <si>
    <t>Počet obdržených rozhodnutí v přezkumném řízení - § 97 odst. 3 (ve spojení s § 98)</t>
  </si>
  <si>
    <t>Počet žádostí o informace - § 13</t>
  </si>
  <si>
    <t>Počet stavebních objektů, o nichž byly vloženy identifikační údaje do systému územní identifikace (ISÚI)</t>
  </si>
  <si>
    <r>
      <t xml:space="preserve">Vykonává úřad další agendy, než výše uvedené?
</t>
    </r>
    <r>
      <rPr>
        <sz val="11"/>
        <color theme="1"/>
        <rFont val="Calibri"/>
        <family val="2"/>
        <charset val="238"/>
        <scheme val="minor"/>
      </rPr>
      <t>Ano=1 Ne=0</t>
    </r>
  </si>
  <si>
    <t>V případě, že ano, uveďte jaké (vč. souvisejícího právního předpisu) a v jakém procentuálním poměru k agendám dle stavebního zákona</t>
  </si>
  <si>
    <r>
      <t xml:space="preserve">Jak hodnotíte podmínky pro výkon státní správy na svém úřadě
</t>
    </r>
    <r>
      <rPr>
        <sz val="11"/>
        <color theme="1"/>
        <rFont val="Calibri"/>
        <family val="2"/>
        <charset val="238"/>
        <scheme val="minor"/>
      </rPr>
      <t>Výborně=1
Chvalitebně=2
Dobře=3
Dostatečně=4
Nedostatečně=5</t>
    </r>
  </si>
  <si>
    <t>Uveďte důvody vašeho hodnocení</t>
  </si>
  <si>
    <t>Jaká jsou vaše doporučení pro zlepšení podmínek výkonu státní správy na vašem úřadě?</t>
  </si>
  <si>
    <r>
      <t xml:space="preserve">Metodická školení
</t>
    </r>
    <r>
      <rPr>
        <sz val="9"/>
        <rFont val="Arial"/>
        <family val="2"/>
        <charset val="238"/>
      </rPr>
      <t>Ano=1 Ne=0</t>
    </r>
  </si>
  <si>
    <r>
      <t xml:space="preserve">Pravidelné porady
</t>
    </r>
    <r>
      <rPr>
        <sz val="9"/>
        <rFont val="Arial"/>
        <family val="2"/>
        <charset val="238"/>
      </rPr>
      <t>Ano=1 Ne=0</t>
    </r>
  </si>
  <si>
    <r>
      <t xml:space="preserve">Individuální konzultace
</t>
    </r>
    <r>
      <rPr>
        <sz val="9"/>
        <rFont val="Arial"/>
        <family val="2"/>
        <charset val="238"/>
      </rPr>
      <t>Ano=1 Ne=0</t>
    </r>
  </si>
  <si>
    <t>Pokud vám vyhovuje jiná forma, uveďte jaká</t>
  </si>
  <si>
    <t>Jaká jsou vaše doporučení pro zlepšení metodické pomoci?</t>
  </si>
  <si>
    <t>Počet obyvatel ve správním obvodu</t>
  </si>
  <si>
    <t>Rozloha správního obvodu v km2</t>
  </si>
  <si>
    <t>Počet obcí ve správním obvodu</t>
  </si>
  <si>
    <t>Počet obcí s platným územním plánem ve správním obvodu</t>
  </si>
  <si>
    <t>SU_OBAKT</t>
  </si>
  <si>
    <t>SU_VYMERA</t>
  </si>
  <si>
    <t>POC_OBEC</t>
  </si>
  <si>
    <t>POC_UPD</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</si>
  <si>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</si>
  <si>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</si>
  <si>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</si>
  <si>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</si>
  <si>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</si>
  <si>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</si>
  <si>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</si>
  <si>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</si>
  <si>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</si>
  <si>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</si>
  <si>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</si>
  <si>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</si>
  <si>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</si>
  <si>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</si>
  <si>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</si>
  <si>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</si>
  <si>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</si>
  <si>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</si>
  <si>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</si>
  <si>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</si>
  <si>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</si>
  <si>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</si>
  <si>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</si>
  <si>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</si>
  <si>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</si>
  <si>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</si>
  <si>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</si>
  <si>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</si>
  <si>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</si>
  <si>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</si>
  <si>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</si>
  <si>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</si>
  <si>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</si>
  <si>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</si>
  <si>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</si>
  <si>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</si>
  <si>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</si>
  <si>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</si>
  <si>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</si>
  <si>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</si>
  <si>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</si>
  <si>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</si>
  <si>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</si>
  <si>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</si>
  <si>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</si>
  <si>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</si>
  <si>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</si>
  <si>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</si>
  <si>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</si>
  <si>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</si>
  <si>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</si>
  <si>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</si>
  <si>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</si>
  <si>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</si>
  <si>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</si>
  <si>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</si>
  <si>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</si>
  <si>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</si>
  <si>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</si>
  <si>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</si>
  <si>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</si>
  <si>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</si>
  <si>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</si>
  <si>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</si>
  <si>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</si>
  <si>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</si>
  <si>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</si>
  <si>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</si>
  <si>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</si>
  <si>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</si>
  <si>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</si>
  <si>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</si>
  <si>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</si>
  <si>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</si>
  <si>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</si>
  <si>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</si>
  <si>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</si>
  <si>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</si>
  <si>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</si>
  <si>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</si>
  <si>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</si>
  <si>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</si>
  <si>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</si>
  <si>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</si>
  <si>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</si>
  <si>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</si>
  <si>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</si>
  <si>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</si>
  <si>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</si>
  <si>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</si>
  <si>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</si>
  <si>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</si>
  <si>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</si>
  <si>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</si>
  <si>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</si>
  <si>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</si>
  <si>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</si>
  <si>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</si>
  <si>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</si>
  <si>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</si>
  <si>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</si>
  <si>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</si>
  <si>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</si>
  <si>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</si>
  <si>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</si>
  <si>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</si>
  <si>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</si>
  <si>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</si>
  <si>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</si>
  <si>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</si>
  <si>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</si>
  <si>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</si>
  <si>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</si>
  <si>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</si>
  <si>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</si>
  <si>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</si>
  <si>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</si>
  <si>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</si>
  <si>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</si>
  <si>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</si>
  <si>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</si>
  <si>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</si>
  <si>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</si>
  <si>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</si>
  <si>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</si>
  <si>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</si>
  <si>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</si>
  <si>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</si>
  <si>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</si>
  <si>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</si>
  <si>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</si>
  <si>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</si>
  <si>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</si>
  <si>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</si>
  <si>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</si>
  <si>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</si>
  <si>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</si>
  <si>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</si>
  <si>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</si>
  <si>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</si>
  <si>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U136</t>
  </si>
  <si>
    <t>U137</t>
  </si>
  <si>
    <t>U138</t>
  </si>
  <si>
    <t>U139</t>
  </si>
  <si>
    <t>Středočeský</t>
  </si>
  <si>
    <t>Bakov nad Jizerou</t>
  </si>
  <si>
    <t>Městský úřad Bakov nad Jizerou</t>
  </si>
  <si>
    <t>Mírové náměstí</t>
  </si>
  <si>
    <t>6xqbfks</t>
  </si>
  <si>
    <t>info@bakovnj.cz</t>
  </si>
  <si>
    <t>Odbor výstavby a životního prostředí</t>
  </si>
  <si>
    <t>Lubomír</t>
  </si>
  <si>
    <t>Peroutka</t>
  </si>
  <si>
    <t>peroutka@bakovnj.cz</t>
  </si>
  <si>
    <t>správa dopravního značení, správa místních komunikací, agenda životního prostředí, územní plánování - pořizování za pomoci kvalifikované osoby (§6 odst.2) administrace czechpointu, správu základních registrů a další podle požadavků samosprávy</t>
  </si>
  <si>
    <t>dobrá spolupráce se samosprávou, bohužel mnoho agend</t>
  </si>
  <si>
    <t>jednotný a jednoznačný metodický pokyn pro aplikaci stavebního zákona a s ním souvisejících vyhlášek, hlavně zjednodušení všelijakých statistik a registrů a ruianů</t>
  </si>
  <si>
    <t>Bělá pod Bezdězem</t>
  </si>
  <si>
    <t>Městský úřad Bělá pod Bezdězem</t>
  </si>
  <si>
    <t>Masarykovo náměstí</t>
  </si>
  <si>
    <t>hy8bg5r</t>
  </si>
  <si>
    <t>podatelna@mubela.cz</t>
  </si>
  <si>
    <t>Odbor výstavby a ÚP</t>
  </si>
  <si>
    <t>Stanislav</t>
  </si>
  <si>
    <t>Beran</t>
  </si>
  <si>
    <t>beran@mubela.cz</t>
  </si>
  <si>
    <t>stavebni.urad@mubela.cz</t>
  </si>
  <si>
    <t>Silniční správní úřad pro místní komunikace a veřejně přístupné účelové komunikace dle zákona 13/1997</t>
  </si>
  <si>
    <t>Benátky nad Jizerou</t>
  </si>
  <si>
    <t>Městský úřad Benátky nad Jizerou</t>
  </si>
  <si>
    <t>Zámek</t>
  </si>
  <si>
    <t>Benátky nad Jizerou 1</t>
  </si>
  <si>
    <t>wzhbv2s</t>
  </si>
  <si>
    <t>podatelna@benatky.cz</t>
  </si>
  <si>
    <t>Odbor výstavby a územního plánování</t>
  </si>
  <si>
    <t>-</t>
  </si>
  <si>
    <t>Karel</t>
  </si>
  <si>
    <t>Dvořák</t>
  </si>
  <si>
    <t>dvorak@benatky.cz</t>
  </si>
  <si>
    <t>přidělování č.p. pro město Benátky,účast na pořizování územního plánu města , další nespecifikovaná činnos pro samosprávu. cca 10 %</t>
  </si>
  <si>
    <t>nedostatek pracovníků</t>
  </si>
  <si>
    <t>doplnit personální obsazení s ohledem na neustále komplikovanější a nepřehlednější legislativu</t>
  </si>
  <si>
    <t>Benešov</t>
  </si>
  <si>
    <t>Městský úřad Benešov</t>
  </si>
  <si>
    <t>cb4bwan</t>
  </si>
  <si>
    <t>mu-bene@benesov-city.cz</t>
  </si>
  <si>
    <t>Ing.</t>
  </si>
  <si>
    <t>Iva</t>
  </si>
  <si>
    <t>Tichovská</t>
  </si>
  <si>
    <t>tichovska@benesov-city.cz</t>
  </si>
  <si>
    <t>Zuzana</t>
  </si>
  <si>
    <t>Bartáková</t>
  </si>
  <si>
    <t>bartakova@benesov-city.cz</t>
  </si>
  <si>
    <t>výpis z katastru nemovitostí a vydávání koordinovaných stanovisek</t>
  </si>
  <si>
    <t>kvalitnější počítačové vybavení,vybavení kanceláří</t>
  </si>
  <si>
    <t>spolupráce s nadřízeným orgánem</t>
  </si>
  <si>
    <t>Beroun</t>
  </si>
  <si>
    <t>Městský úřad Beroun</t>
  </si>
  <si>
    <t>Husovo nám.</t>
  </si>
  <si>
    <t>2qubtq5</t>
  </si>
  <si>
    <t>info @muberoun.cz</t>
  </si>
  <si>
    <t>Odbor výstavby</t>
  </si>
  <si>
    <t>Mgr.</t>
  </si>
  <si>
    <t>Martin</t>
  </si>
  <si>
    <t>Pech</t>
  </si>
  <si>
    <t>vyst@muberoun.cz</t>
  </si>
  <si>
    <t>Radoslava</t>
  </si>
  <si>
    <t>Grubnerová</t>
  </si>
  <si>
    <t>vyst2@muberoun.cz</t>
  </si>
  <si>
    <t>program nereagující na změny,vzory</t>
  </si>
  <si>
    <t>jasné, přehledné a navazující zákony, podporan IT</t>
  </si>
  <si>
    <t>Bezno</t>
  </si>
  <si>
    <t>Úřad městyse Bezno</t>
  </si>
  <si>
    <t>Boleslavská</t>
  </si>
  <si>
    <t>7hcb7xj</t>
  </si>
  <si>
    <t>svancarova@bezno.cz</t>
  </si>
  <si>
    <t>Stavební úřad</t>
  </si>
  <si>
    <t>Miroslav</t>
  </si>
  <si>
    <t>Gros</t>
  </si>
  <si>
    <t>gros@bezno.cz</t>
  </si>
  <si>
    <t>Jana</t>
  </si>
  <si>
    <t>Hesová</t>
  </si>
  <si>
    <t>hesova@bezno.cz</t>
  </si>
  <si>
    <t>nelze přesně určit a v jakém poměru k agendám dle stavebního zákona - nárazově dle momentální potřeby se řeší i záležitosti které se přímo agendy dle stavebního zákona netýkají (zaběhlí psi, kácení stromů, přidělování č.p., atd.)</t>
  </si>
  <si>
    <t>dobré HW a SW vybavení</t>
  </si>
  <si>
    <t>Brandýs nad Labem-Stará Boleslav</t>
  </si>
  <si>
    <t>Městský úřad Brandýs nad Labem-Stará Boleslav</t>
  </si>
  <si>
    <t>1, 2</t>
  </si>
  <si>
    <t>c5h67xy</t>
  </si>
  <si>
    <t>podatelna@brandysko.cz</t>
  </si>
  <si>
    <t>Odbor stavebního úřadu</t>
  </si>
  <si>
    <t>Eva</t>
  </si>
  <si>
    <t>Špačková</t>
  </si>
  <si>
    <t>eva.spackova@brandysko.cz</t>
  </si>
  <si>
    <t>vyvlastnění</t>
  </si>
  <si>
    <t>nepříliš zdárný program spisové služby a nepříliš funkční propojení se stavebním programem</t>
  </si>
  <si>
    <t>jiný program spisové služby</t>
  </si>
  <si>
    <t>Březnice</t>
  </si>
  <si>
    <t>Městský úřad Březnice</t>
  </si>
  <si>
    <t>Náměstí</t>
  </si>
  <si>
    <t>javbfb5</t>
  </si>
  <si>
    <t>mu@breznice.cz</t>
  </si>
  <si>
    <t>Radmila</t>
  </si>
  <si>
    <t>Novotná</t>
  </si>
  <si>
    <t>stavebni@breznice.cz</t>
  </si>
  <si>
    <t>Jiří</t>
  </si>
  <si>
    <t>Bernard</t>
  </si>
  <si>
    <t>tajemnik@breznice.cz</t>
  </si>
  <si>
    <t>1. ochrana životního prostředí - kácení, zákon č. 114/1992 Sb., o ochraně přírodě a krajiny 2. , výpočty odvodů ze ZPF, zákon č. 334/1992 Sb., o ochraně zemědělského půdního fondu 3. povolování sjezdů, zákon č. 13/1997 Sb., o pozemních komunikacích 4. příprava podkladů pro radu města 5. vedení archivu stavební úřad vykonává tyto činnosti dle organizační struktury města</t>
  </si>
  <si>
    <t>lepší informovanost o novelách zákonů souvisejících s výkonem agendy stavebního úřadu</t>
  </si>
  <si>
    <t>Březno</t>
  </si>
  <si>
    <t>Úřad městyse Březno</t>
  </si>
  <si>
    <t>Březno u Mladé Boleslavi</t>
  </si>
  <si>
    <t>uj5b2va</t>
  </si>
  <si>
    <t>podatelna.brezno@seznam.cz</t>
  </si>
  <si>
    <t>Stavební úřad městyse Březno u Mladé Boleslavi</t>
  </si>
  <si>
    <t>Jaroslav</t>
  </si>
  <si>
    <t>Hruška</t>
  </si>
  <si>
    <t>brezno.su@brezno.cz</t>
  </si>
  <si>
    <t>Jaroslav Hruška</t>
  </si>
  <si>
    <t>Městys Březno vychází stavebnímu úřadu v potřebách, které stavební úřad potřebuje vstříct -</t>
  </si>
  <si>
    <t>Mám vše co potřebuj pro potřeby stavebního úřadu</t>
  </si>
  <si>
    <t>S metodickou pomocí Středočeského kraje jsem spokojen.</t>
  </si>
  <si>
    <t>Bystřice</t>
  </si>
  <si>
    <t>Městský úřad Bystřice</t>
  </si>
  <si>
    <t>Dr. E. Beneše</t>
  </si>
  <si>
    <t>Bystřice u Benešova</t>
  </si>
  <si>
    <t>p8xbe7a</t>
  </si>
  <si>
    <t>podatelna@mestobystrice.cz</t>
  </si>
  <si>
    <t>Ondřej</t>
  </si>
  <si>
    <t>Slunečko</t>
  </si>
  <si>
    <t>ondrej.slunecko@mestobystrice.cz</t>
  </si>
  <si>
    <t>Lenka</t>
  </si>
  <si>
    <t>Turková</t>
  </si>
  <si>
    <t>lenka.turkova@mestobystrice.cz</t>
  </si>
  <si>
    <t>Vyjádření§15SZ 6x; usnesení přerušení 4x; Sdělení 30x (scelování nebo dělení pozemků), státní dozor 2x, ověření existence staveb správní řízení 3x</t>
  </si>
  <si>
    <t>Při takovém množství agendy, při 11 kat. území, při počtu 22 osad a vesnic, při jednom zaměstnanci , nelze vykonávat státní správu jinak, než-li dostatečně.</t>
  </si>
  <si>
    <t>Peníze, a tím i přilákání kvalifikované odborné pracovní síly.</t>
  </si>
  <si>
    <t>Individuální konzultace se zlepšila, lze po telefonu věc koordinovat.</t>
  </si>
  <si>
    <t>Nebát se a vydávat písemně metodické pokyny včetně možností konzultací v jednotlivých případech.</t>
  </si>
  <si>
    <t>Byšice</t>
  </si>
  <si>
    <t>Obecní úřad Byšice</t>
  </si>
  <si>
    <t>Tyršovo náměstí</t>
  </si>
  <si>
    <t>yz8be76</t>
  </si>
  <si>
    <t>bysice@bysice.eu</t>
  </si>
  <si>
    <t>Radka</t>
  </si>
  <si>
    <t>Blanárová</t>
  </si>
  <si>
    <t>blanarova@bysice.eu</t>
  </si>
  <si>
    <t>Kromě přístupu k technickým normám, je stavebním úřad vybaven veškerým programovým i jiným vybavením, které je k výkonu této činnosti zapotřebí</t>
  </si>
  <si>
    <t>online přístup k technickým normám</t>
  </si>
  <si>
    <t>průběřné informace např. mailem o novinkách v oblasti stavebnictví, stavebního zákona a všeho co se k danému vztahuje. Informace o nových předpisech a nebo změnách stávajících, které jsou potřebné pro výkon agendy stavbeního úřadu.</t>
  </si>
  <si>
    <t>Více kontaktu s prvoinstančními úřady, např. formou mailů, ve kterých budeme připravování případně upozorňováni na změny v legislativě ke stavebnímu zákonu nebo k němu se vztahujícím.</t>
  </si>
  <si>
    <t>Čáslav</t>
  </si>
  <si>
    <t>Městský úřad Čáslav</t>
  </si>
  <si>
    <t>nám. Jana Žižky z Trocnova</t>
  </si>
  <si>
    <t>1/1</t>
  </si>
  <si>
    <t>ffnbe7e</t>
  </si>
  <si>
    <t>podatelna@meucaslav.cz</t>
  </si>
  <si>
    <t>Odbor výstavby a regionálního rozvoje</t>
  </si>
  <si>
    <t>Ladislava</t>
  </si>
  <si>
    <t>Obořilová</t>
  </si>
  <si>
    <t>oborilova@meucaslav.cz</t>
  </si>
  <si>
    <t>Oborilova</t>
  </si>
  <si>
    <t>Čechtice</t>
  </si>
  <si>
    <t>Úřad městyse Čechtice</t>
  </si>
  <si>
    <t>nám. Dr. Tyrše</t>
  </si>
  <si>
    <t>7mmb4da</t>
  </si>
  <si>
    <t>stavebniurad@mestys-cechtice.cz</t>
  </si>
  <si>
    <t>odbor výstavby</t>
  </si>
  <si>
    <t>Jan</t>
  </si>
  <si>
    <t>Červený</t>
  </si>
  <si>
    <t>Městys Čechtice mi vytvořil kvalitní podmínky pro výkon státní správy.</t>
  </si>
  <si>
    <t>Čelákovice</t>
  </si>
  <si>
    <t>Městský úřad Čelákovice</t>
  </si>
  <si>
    <t>náměstí 5. května</t>
  </si>
  <si>
    <t>1/11</t>
  </si>
  <si>
    <t>fn6bxia</t>
  </si>
  <si>
    <t>mu@celakovice.cz</t>
  </si>
  <si>
    <t>Ilona</t>
  </si>
  <si>
    <t>Luštincová</t>
  </si>
  <si>
    <t>ilona.lustincova@celakovice.cz</t>
  </si>
  <si>
    <t>přidělování čísel popisných a jsme editory ISUI pro k.ú. Čelákovice, Záluží u Čelákovic, Sedlčánky - dáno organizačním řádem MěÚ Čelákovice</t>
  </si>
  <si>
    <t>jako loni;</t>
  </si>
  <si>
    <t>jako loni</t>
  </si>
  <si>
    <t>Čerčany</t>
  </si>
  <si>
    <t>Obecní úřad Čerčany</t>
  </si>
  <si>
    <t>Václavská</t>
  </si>
  <si>
    <t>k3tbe6v</t>
  </si>
  <si>
    <t>ou@cercany.cz</t>
  </si>
  <si>
    <t>Simona</t>
  </si>
  <si>
    <t>Kyselová</t>
  </si>
  <si>
    <t>su@ercany.cz</t>
  </si>
  <si>
    <t>přidělování čísel popisných a evidenčních - zákon 128/2000 1/20, pořizovatelskou činnost 1/20</t>
  </si>
  <si>
    <t>omezený počet pracovníků</t>
  </si>
  <si>
    <t>propracování pracovních náplní</t>
  </si>
  <si>
    <t>lepší vzájemná komunikace, ochota</t>
  </si>
  <si>
    <t>Černošice</t>
  </si>
  <si>
    <t>Městský úřad Černošice</t>
  </si>
  <si>
    <t>Riegrova</t>
  </si>
  <si>
    <t>u46bwy4</t>
  </si>
  <si>
    <t>podatelna@mestocernosice.cz</t>
  </si>
  <si>
    <t>Odbor stavební úřad</t>
  </si>
  <si>
    <t>Ing. arch.</t>
  </si>
  <si>
    <t>Marie</t>
  </si>
  <si>
    <t>marie.spackova@mestocernosice.cz</t>
  </si>
  <si>
    <t>Dora</t>
  </si>
  <si>
    <t>Daňková</t>
  </si>
  <si>
    <t>dora.dankova@mestocernosice.cz</t>
  </si>
  <si>
    <t>Červené Janovice</t>
  </si>
  <si>
    <t>Obecní úřad Červené Janovice</t>
  </si>
  <si>
    <t>3hxby25</t>
  </si>
  <si>
    <t>kacafirek@cervenejanovice.cz</t>
  </si>
  <si>
    <t>Leoš</t>
  </si>
  <si>
    <t>Kacafírek</t>
  </si>
  <si>
    <t>327594431, 723401588</t>
  </si>
  <si>
    <t>vyjádření podle § 15 stavebního zákona, vyjádření z hlediska územního plánu, vyjádření pro zastupitelstvo obce, souhlasy s dělením pozemků, vyjádření k záměru, kolaudační rozhodnutí podle starého SZ, stížnosti, podněty, potvrzení pro katastrální úřad, spisová služba, archiv apod.</t>
  </si>
  <si>
    <t>Český Brod</t>
  </si>
  <si>
    <t>Městský úřad Český Brod</t>
  </si>
  <si>
    <t>náměstí Husovo</t>
  </si>
  <si>
    <t>jgqbsve</t>
  </si>
  <si>
    <t>cesbrod@cesbrod.cz</t>
  </si>
  <si>
    <t>Odbor stavební a územního plánování</t>
  </si>
  <si>
    <t>Radana</t>
  </si>
  <si>
    <t>Marešová</t>
  </si>
  <si>
    <t>maresova@seznam.cz</t>
  </si>
  <si>
    <t>maresova@cesbrod.cz</t>
  </si>
  <si>
    <t>památková péče</t>
  </si>
  <si>
    <t>volný přístup veřejnosti i mimo oficiální úřední hodiny, návštěvnost v tyto dny mnohdy předčí úřední den!</t>
  </si>
  <si>
    <t>mimo úřední hodiny přijímat veřejnost pouze po předchozí dohodě, samozřejmě kromě úředně pozvaných</t>
  </si>
  <si>
    <t>Individuální konzultace považuji za dobré řešení pouze ve zvláště složitých případech.problémem konzultací je skutečnost, že konzultant je zárověň odvolacím orgánem!</t>
  </si>
  <si>
    <t>Jednotnost v právních názorech nadřízených orgánů při odvolacích a přezkumných řízeních.</t>
  </si>
  <si>
    <t>Čistá</t>
  </si>
  <si>
    <t>Obecní úřad Čistá</t>
  </si>
  <si>
    <t>wxxbew7</t>
  </si>
  <si>
    <t>cista.obecni-urad@seznam.cz</t>
  </si>
  <si>
    <t>Majer</t>
  </si>
  <si>
    <t>Divišov</t>
  </si>
  <si>
    <t>Úřad městyse Divišov</t>
  </si>
  <si>
    <t>Horní náměstí</t>
  </si>
  <si>
    <t>qmpbeue</t>
  </si>
  <si>
    <t>ottlovam@divisov.cz</t>
  </si>
  <si>
    <t>Jarmila</t>
  </si>
  <si>
    <t>Hloušková</t>
  </si>
  <si>
    <t>hlouskova@divisov.cz</t>
  </si>
  <si>
    <t>silniční úřad §10 ; Ruian</t>
  </si>
  <si>
    <t>technické vybavení</t>
  </si>
  <si>
    <t>Dobrovice</t>
  </si>
  <si>
    <t>Městský úřad Dobrovice</t>
  </si>
  <si>
    <t>Palackého náměstí</t>
  </si>
  <si>
    <t>gwabtqc</t>
  </si>
  <si>
    <t>mestskyurad@dobrovice.cz</t>
  </si>
  <si>
    <t>Marcela</t>
  </si>
  <si>
    <t>Tichá</t>
  </si>
  <si>
    <t>ticha@dobrovice.cz</t>
  </si>
  <si>
    <t>Dobřichovice</t>
  </si>
  <si>
    <t>Městský úřad Dobřichovice</t>
  </si>
  <si>
    <t>Vítova</t>
  </si>
  <si>
    <t>v9ubetv</t>
  </si>
  <si>
    <t>info@dobrichovice.cz</t>
  </si>
  <si>
    <t>stavební úřad</t>
  </si>
  <si>
    <t>Alena</t>
  </si>
  <si>
    <t>Juříková</t>
  </si>
  <si>
    <t>jurikova@dobrichovice.cz</t>
  </si>
  <si>
    <t>absence programového vybavení</t>
  </si>
  <si>
    <t>vybavit úřad kvalitním programem SÚ</t>
  </si>
  <si>
    <t>informování SÚ o změnách vyhlášek souvisejících s výkonem státní správy</t>
  </si>
  <si>
    <t>Dobříš</t>
  </si>
  <si>
    <t>Městský úřad Dobříš</t>
  </si>
  <si>
    <t>pnxbx8u</t>
  </si>
  <si>
    <t>epodatelna@mestodobris.cz</t>
  </si>
  <si>
    <t>Odbor výstavby / stavební úřad</t>
  </si>
  <si>
    <t>Bohumil</t>
  </si>
  <si>
    <t>Zbíral</t>
  </si>
  <si>
    <t>zbiral@mestodobris.cz</t>
  </si>
  <si>
    <t>Stavebníkomise jako poradní orgán rady města si přisvojuje rozhodování, které příspuší pouze stavebnímu úřadu.</t>
  </si>
  <si>
    <t>důsledné oddělení výkonu státní správy od samosprávy</t>
  </si>
  <si>
    <t>Dolní Bousov</t>
  </si>
  <si>
    <t>Městský úřad Dolní Bousov</t>
  </si>
  <si>
    <t>nám. T. G. Masaryka</t>
  </si>
  <si>
    <t>ibfbesk</t>
  </si>
  <si>
    <t>podatelna@dolni-bousov.cz</t>
  </si>
  <si>
    <t>Bc.</t>
  </si>
  <si>
    <t>Pavlína</t>
  </si>
  <si>
    <t>Brzobohatá</t>
  </si>
  <si>
    <t>stavebni2@dolni-bousov.cz</t>
  </si>
  <si>
    <t>stavební úřad je dostatečně vybaven</t>
  </si>
  <si>
    <t>Dolní Břežany</t>
  </si>
  <si>
    <t>Obecní úřad Dolní Břežany</t>
  </si>
  <si>
    <t>5. května</t>
  </si>
  <si>
    <t>9h6berv</t>
  </si>
  <si>
    <t>podatelna@dolnibrezany.cz</t>
  </si>
  <si>
    <t>Klímová</t>
  </si>
  <si>
    <t>klimova@dolnibrezany.cz</t>
  </si>
  <si>
    <t>dostatečně poskytovaná podpora v počítačového a programového vybavení, možnosti účasti na školeních a poskytování kancelářských potřeb. Velmi kvalitní právní servis, jehož mírnou nevýhodou je jeho časová dostupnost.</t>
  </si>
  <si>
    <t>Dolní Kralovice</t>
  </si>
  <si>
    <t>Obecní úřad Dolní Kralovice</t>
  </si>
  <si>
    <t>nám. L. Svobody</t>
  </si>
  <si>
    <t>vjrbeqk</t>
  </si>
  <si>
    <t>podatelna@dolni-kralovice.cz</t>
  </si>
  <si>
    <t>Stavební odbor</t>
  </si>
  <si>
    <t>Jindřiška</t>
  </si>
  <si>
    <t>Kadlečková</t>
  </si>
  <si>
    <t>kadleckova@dolni-kralovice.cz</t>
  </si>
  <si>
    <t>Dobré vybavení úřadu technikou, kvalitní prostory, možnost absolvování odborných kurzů ke stavebnímu zákonu</t>
  </si>
  <si>
    <t>včasnější reakce na daný problém</t>
  </si>
  <si>
    <t>Hořovice</t>
  </si>
  <si>
    <t>Městský úřad Hořovice</t>
  </si>
  <si>
    <t>yjmbxfn</t>
  </si>
  <si>
    <t>e-podatelna@mesto-horovice.cz</t>
  </si>
  <si>
    <t>Blecha</t>
  </si>
  <si>
    <t>blecha@mesto-horovice</t>
  </si>
  <si>
    <t>blecha@mesto-horovice.cz</t>
  </si>
  <si>
    <t>Hostivice</t>
  </si>
  <si>
    <t>Městský úřad Hostivice</t>
  </si>
  <si>
    <t>Husovo náměstí</t>
  </si>
  <si>
    <t>cdrb236</t>
  </si>
  <si>
    <t>info@radnice.hostivice.cz</t>
  </si>
  <si>
    <t>Vojtěch</t>
  </si>
  <si>
    <t>Budil</t>
  </si>
  <si>
    <t>budil@radnice.hostivice.cz</t>
  </si>
  <si>
    <t>přehled statistických údajů ČSÚ</t>
  </si>
  <si>
    <t>Hostomice</t>
  </si>
  <si>
    <t>Městský úřad Hostomice</t>
  </si>
  <si>
    <t>Hostomice pod Brdy</t>
  </si>
  <si>
    <t>i4xbd4w</t>
  </si>
  <si>
    <t>podatelna@hostomice.cz</t>
  </si>
  <si>
    <t>Teršová</t>
  </si>
  <si>
    <t>m.tersova@hostomice.cz</t>
  </si>
  <si>
    <t>podmínky skvělé, včetně vybavení kanceláře a technikou, komunikace s Městem velice korektní, do práce stavebního úřadu není zasahováno ani práce pracovníků není ovlivňována</t>
  </si>
  <si>
    <t>Úřad nemá k dispozici technické normy v digitální formě ani v jiné podobě</t>
  </si>
  <si>
    <t>taková jaká je - bez problémů</t>
  </si>
  <si>
    <t>vše v pořádku, není problém</t>
  </si>
  <si>
    <t>Jesenice</t>
  </si>
  <si>
    <t>Obecní úřad Jesenice</t>
  </si>
  <si>
    <t>Budějovická</t>
  </si>
  <si>
    <t>Jesenice u Prahy</t>
  </si>
  <si>
    <t> 3nzb42m</t>
  </si>
  <si>
    <t>ou@oujesenice.cz</t>
  </si>
  <si>
    <t>Odbor životního prostředí a výstavby / oddělení výstavy</t>
  </si>
  <si>
    <t>Preradová</t>
  </si>
  <si>
    <t>jarmila.preradova@oujeseice.cz</t>
  </si>
  <si>
    <t>Ivona</t>
  </si>
  <si>
    <t>Štrbíková</t>
  </si>
  <si>
    <t>ivona.strbikova@oujesenice.cz</t>
  </si>
  <si>
    <t>archivní činnost</t>
  </si>
  <si>
    <t>hodnocení dle stupnice 1 až 5</t>
  </si>
  <si>
    <t>získání nových prostor pro archiv stavebního úřadu a nového vybavení výpočetní technikou</t>
  </si>
  <si>
    <t>e-mailová, , telefonická</t>
  </si>
  <si>
    <t>Možnost přímých telefonických nebo mailových konzultací s dalšími orgány</t>
  </si>
  <si>
    <t>Městský úřad Jesenice</t>
  </si>
  <si>
    <t>y8ub2b9</t>
  </si>
  <si>
    <t>ou.jesenice@tiscali.cz</t>
  </si>
  <si>
    <t>Odbor stavební</t>
  </si>
  <si>
    <t>Jaroslava</t>
  </si>
  <si>
    <t>Pašíkovská</t>
  </si>
  <si>
    <t>pasikovska@jesenice-ra.cz</t>
  </si>
  <si>
    <t>Slavěna</t>
  </si>
  <si>
    <t>Klementovičová</t>
  </si>
  <si>
    <t>313599214, 311440150</t>
  </si>
  <si>
    <t>klementovicova@jesenice-ra.cz</t>
  </si>
  <si>
    <t>114/1992 Sb.,, 334/1992, 128/2000 Sb.- přidělování čp. a ev.č. , 86/2002 Sb. ,</t>
  </si>
  <si>
    <t>podmínky jsou dobré</t>
  </si>
  <si>
    <t>Jílové u Prahy</t>
  </si>
  <si>
    <t>Městský úřad Jílové u Prahy</t>
  </si>
  <si>
    <t>bmwb8if</t>
  </si>
  <si>
    <t>epodatelna@jilove.cz</t>
  </si>
  <si>
    <t>Martina</t>
  </si>
  <si>
    <t>Rychlá</t>
  </si>
  <si>
    <t>rychla@jilove.cz</t>
  </si>
  <si>
    <t>Máme kvalitní pracovní podmínky pro práci referentů z pohledu vybavení stavebního úřadu (HW, SW, apod.). Ohodnotit výborně bych mohla, pokud by bylo možné zvýšit počet referentů o 1 osobu.</t>
  </si>
  <si>
    <t>Vzhledem k opravdu dobrým podmínkám nemám další doporučení pro jejich zlepšení.</t>
  </si>
  <si>
    <t>Pravidelná metodická školení, mimo pravidelné porady. Myslím, že ke dvou pravidelným poradám za rok, by dvě metodická školení byla vhodným přínosem pro výkon stavebního úřadu. Možnost individuální konzultace bych uvítala, a to takovou, kdy stavební úřad předloží v konkrétním případě řešení určité věci, a uvede, co přesně potřebuje zkonzultzovat. Někdy nastávají situace, že pro konkrétní věc můžete mít dvě řešení, obě budou správná, ale jedno bude správnější. V takové situaci by pomohl názor nadřízeného orgánu, který se mohl s podobnou situací již při své činnosti setkat.</t>
  </si>
  <si>
    <t>Jince</t>
  </si>
  <si>
    <t>Úřad městyse Jince</t>
  </si>
  <si>
    <t>Čsl. dělostřelců</t>
  </si>
  <si>
    <t>gewb4e4</t>
  </si>
  <si>
    <t>podatelna@jince.cz</t>
  </si>
  <si>
    <t>Milan</t>
  </si>
  <si>
    <t>Tůma</t>
  </si>
  <si>
    <t>stavebni.urad@jince.cz</t>
  </si>
  <si>
    <t>Kamenice</t>
  </si>
  <si>
    <t>Obecní úřad Kamenice</t>
  </si>
  <si>
    <t>Ringhofferovo náměstí</t>
  </si>
  <si>
    <t>f6ibnuh</t>
  </si>
  <si>
    <t>staveburad@obeckamenice.cz</t>
  </si>
  <si>
    <t>Hana</t>
  </si>
  <si>
    <t>Štěpánková</t>
  </si>
  <si>
    <t>stepankova@obeckamenice.cz</t>
  </si>
  <si>
    <t>ověřování dle zákona č. 21/2006 Sb., Czech Point, spisová služba a archivnictví, v poměru cca 10%</t>
  </si>
  <si>
    <t>Kamýk nad Vltavou</t>
  </si>
  <si>
    <t>Obecní úřad Kamýk nad Vltavou</t>
  </si>
  <si>
    <t>zw5bdqe</t>
  </si>
  <si>
    <t>stavebni.urad@obeckamyk.cz</t>
  </si>
  <si>
    <t>Žák</t>
  </si>
  <si>
    <t>Přidělování čp. a č.ev.</t>
  </si>
  <si>
    <t>Podmínky výkonu státní správy jsou dány velikostí příslušného obecního úřadu a jeho finančními možnostmi,, kde zejména z tohoto důvodu nelze zajistit veškeré požadavky na vybavenost a ohodnocení pracovníků</t>
  </si>
  <si>
    <t>Zvýšení příspěvku na výkon státní správy pro příslušné obce</t>
  </si>
  <si>
    <t>Kladno</t>
  </si>
  <si>
    <t>Magistrát města Kladna</t>
  </si>
  <si>
    <t>nám. Starosty Pavla</t>
  </si>
  <si>
    <t>Kladno 1</t>
  </si>
  <si>
    <t>dyubpcm</t>
  </si>
  <si>
    <t>posta@mestokladno.cz</t>
  </si>
  <si>
    <t>Šíma</t>
  </si>
  <si>
    <t>karel.sima@mestokladno.cz</t>
  </si>
  <si>
    <t>Slánská</t>
  </si>
  <si>
    <t>alena.slanska@mestokladno.cz</t>
  </si>
  <si>
    <t>památková péče - zákon č. 20/1987 Sb.</t>
  </si>
  <si>
    <t>stavební úřad má k dispozici pouze 1 služební automobil</t>
  </si>
  <si>
    <t>Klecany</t>
  </si>
  <si>
    <t>Městský úřad Klecany</t>
  </si>
  <si>
    <t>Do Klecánek</t>
  </si>
  <si>
    <t>4d6bdnh</t>
  </si>
  <si>
    <t>podatelnasu@mu-klecany.cz</t>
  </si>
  <si>
    <t>Bohdana</t>
  </si>
  <si>
    <t>bartakova@mu-klecany.cz</t>
  </si>
  <si>
    <t>Marta</t>
  </si>
  <si>
    <t>Vávrová</t>
  </si>
  <si>
    <t>Nezávislost na MěÚ</t>
  </si>
  <si>
    <t>Jednotná transparentní metodika MMR k jednotlivým ustanovením stavebního zákona</t>
  </si>
  <si>
    <t>Kněžmost</t>
  </si>
  <si>
    <t>Obecní úřad Kněžmost</t>
  </si>
  <si>
    <t>Na Rynku</t>
  </si>
  <si>
    <t>299b5dh</t>
  </si>
  <si>
    <t>obecni.urad@knezmost.cz</t>
  </si>
  <si>
    <t>Koudelková</t>
  </si>
  <si>
    <t>326784128, 739280330</t>
  </si>
  <si>
    <t>koudelkovam@knezmost.cz</t>
  </si>
  <si>
    <t>Markéta</t>
  </si>
  <si>
    <t>Hošková</t>
  </si>
  <si>
    <t>Dis.</t>
  </si>
  <si>
    <t>hoskovam@knezmost.cz</t>
  </si>
  <si>
    <t>přiděluje čísla popisná a evidenční dle zák. 128/2000 Sb. o obcích</t>
  </si>
  <si>
    <t>větší informovanost o nových změnách od krajů (při vyřizování není možné vše usledovat)</t>
  </si>
  <si>
    <t>Kolín</t>
  </si>
  <si>
    <t>Městský úřad Kolín</t>
  </si>
  <si>
    <t>Karlovo náměstí</t>
  </si>
  <si>
    <t>Kolín 1</t>
  </si>
  <si>
    <t>9kkbs46</t>
  </si>
  <si>
    <t>posta@mukolin.cz</t>
  </si>
  <si>
    <t>Odbor výstavby / oddělení stavební úřad</t>
  </si>
  <si>
    <t>Studnička</t>
  </si>
  <si>
    <t>stanislav.studnicka@mukolin.cz</t>
  </si>
  <si>
    <t>Havlíčková</t>
  </si>
  <si>
    <t>eva.havlickova@mukolin.cz</t>
  </si>
  <si>
    <t>památková péče podle zákona č. 20/1987 Sb. - rozsah 1,5 oprávněné osoby</t>
  </si>
  <si>
    <t>Kosmonosy</t>
  </si>
  <si>
    <t>Městský úřad Kosmonosy</t>
  </si>
  <si>
    <t>Debřská</t>
  </si>
  <si>
    <t>9b8bdin</t>
  </si>
  <si>
    <t>haismanova@oukosmonosy.cz</t>
  </si>
  <si>
    <t>Lubana</t>
  </si>
  <si>
    <t>Vondrlíková</t>
  </si>
  <si>
    <t>vondrlikova@oukosmonosy.cz</t>
  </si>
  <si>
    <t>Miloš</t>
  </si>
  <si>
    <t>Podlipný</t>
  </si>
  <si>
    <t>tajemnik@oukosmonosy.cz</t>
  </si>
  <si>
    <t>spolupracuje při pořízení změn územního plánu v souladu s §6 odst.2 stavebního zákona</t>
  </si>
  <si>
    <t>zastaralé technické vybavení, chybí program GIS</t>
  </si>
  <si>
    <t>mimo úřední dny uzavření úřadu</t>
  </si>
  <si>
    <t>možnost právní poradny pro stavební úřady, centrální evidence dotazů a odpovědí, častější metodická školení</t>
  </si>
  <si>
    <t>Kostelec nad Černými Lesy</t>
  </si>
  <si>
    <t>Městský úřad Kostelec nad Černými Lesy</t>
  </si>
  <si>
    <t>náměstí Smiřických</t>
  </si>
  <si>
    <t>yy6b6nm</t>
  </si>
  <si>
    <t>epodatelna@kostelecncl.cz</t>
  </si>
  <si>
    <t>Odbor Stavební úřad</t>
  </si>
  <si>
    <t>Fortelka</t>
  </si>
  <si>
    <t>fortelka@kostelecncl.cz</t>
  </si>
  <si>
    <t>Machoňová</t>
  </si>
  <si>
    <t>machonova@kostelecncl.cz</t>
  </si>
  <si>
    <t>vedení archivu spisů stavebního úřadu, přidělování čísel popisných na území k.ú. Kostelec n.Č.l. + Svatbín - samostatná působnost</t>
  </si>
  <si>
    <t>+ Možnosti školení(nezneužíváme),vedení města se nám do výkonu státní správy příliš nevměšuje(zkušenosti kolegů z jiných úřadů jsou mnohem horší) - chybí nám přístup online k normám, spisová služba není propojena s programem stavebního úřadu - vedeme dvojí evidenci spisů, archiv je již kapacitně vyhovující - spisy lze ukládat systematicky a všechny spisy jsou uloženy v odpovídajícím prostředí.</t>
  </si>
  <si>
    <t>Nevím.</t>
  </si>
  <si>
    <t>výklady ke sporným ust. zákona (např. 1000 otázek ke stavebnímu právu)</t>
  </si>
  <si>
    <t>nevím</t>
  </si>
  <si>
    <t>Kostelec nad Labem</t>
  </si>
  <si>
    <t>Městský úřad Kostelec nad Labem</t>
  </si>
  <si>
    <t>nám. Komenského</t>
  </si>
  <si>
    <t>vdtbdhd</t>
  </si>
  <si>
    <t>vnitrni.odbor@kostelecnlab.cz</t>
  </si>
  <si>
    <t>Matějček</t>
  </si>
  <si>
    <t>jaroslav.matejcek@kostelecnlab.cz</t>
  </si>
  <si>
    <t>Viktor</t>
  </si>
  <si>
    <t>Prchlík</t>
  </si>
  <si>
    <t>viktor.prchlik@kostelecnlab.cz</t>
  </si>
  <si>
    <t>Možnost samostatné práce, nezasahování do pravomocí.</t>
  </si>
  <si>
    <t>Vydání nových vzorů</t>
  </si>
  <si>
    <t>Vydání vzorů rozhodnutí</t>
  </si>
  <si>
    <t>Kouřim</t>
  </si>
  <si>
    <t>Městský úřad Kouřim</t>
  </si>
  <si>
    <t>irrbvje</t>
  </si>
  <si>
    <t>podatelna@kourim-radnice.cz</t>
  </si>
  <si>
    <t>Poula</t>
  </si>
  <si>
    <t>poula@kourim-radnice.cz</t>
  </si>
  <si>
    <t>Silniční správní úřad podle zák.č.13/1997Sb.</t>
  </si>
  <si>
    <t>Kralupy nad Vltavou</t>
  </si>
  <si>
    <t>Městský úřad Kralupy nad Vltavou</t>
  </si>
  <si>
    <t>8zzbfvq</t>
  </si>
  <si>
    <t>mestokralupy@mestokralupy.cz</t>
  </si>
  <si>
    <t>Polák</t>
  </si>
  <si>
    <t>jiri.polak@mestokralupy.cz</t>
  </si>
  <si>
    <t>nedostatečná právní podpora</t>
  </si>
  <si>
    <t>právník přes stavební zákon a správní řád</t>
  </si>
  <si>
    <t>zabývat se příklady sz praxe</t>
  </si>
  <si>
    <t>Králův Dvůr</t>
  </si>
  <si>
    <t>Městský úřad Králův Dvůr</t>
  </si>
  <si>
    <t>nám. Míru</t>
  </si>
  <si>
    <t>eaabdfp</t>
  </si>
  <si>
    <t>su@kraluv-dvur.cz</t>
  </si>
  <si>
    <t>Vildová</t>
  </si>
  <si>
    <t>vildova.su@seznam.cz</t>
  </si>
  <si>
    <t>Šimánková</t>
  </si>
  <si>
    <t>311652033, 311636181</t>
  </si>
  <si>
    <t>VITA, WORD, EXCEL, program pro převod z PDF do WORDU, GINIS pro spis. službu, přístup do KN, internet, GIS mapy s ÚP promítnutým do KM, k dispozici 2 auta, 8 počítačů, 6 tiskáren LASER JET 1010 + 1 barevná KONICA - MINOLTA A3 se skenerem, digi fotoaparát CANON, telefon v každé knceláři, fax na podatelně, skener A4 na podatelně, 1 počítač pro veřejnost</t>
  </si>
  <si>
    <t>Jsme spokojeni.</t>
  </si>
  <si>
    <t>Křivoklát</t>
  </si>
  <si>
    <t>Úřad městyse Křivoklát</t>
  </si>
  <si>
    <t>Dr. Miroslava Tyrše</t>
  </si>
  <si>
    <t>wizb3x9</t>
  </si>
  <si>
    <t>banasova@mestys-krivoklat.cz</t>
  </si>
  <si>
    <t>Vilma</t>
  </si>
  <si>
    <t>Šímová</t>
  </si>
  <si>
    <t>simova@mestys-krivoklat.cz</t>
  </si>
  <si>
    <t>Úřad se snaží v rámci jeho možností vycházet vstříc našim potřebám (programy, školení, nová razítka, zajištění nezbytných potřeb pro výkon práce)</t>
  </si>
  <si>
    <t>Kutná Hora</t>
  </si>
  <si>
    <t>Městský úřad Kutná Hora</t>
  </si>
  <si>
    <t>Havlíčkovo náměstí</t>
  </si>
  <si>
    <t>b65bfx3</t>
  </si>
  <si>
    <t>podatelna @kutnahora.cz</t>
  </si>
  <si>
    <t>Rostislav</t>
  </si>
  <si>
    <t>Jukl</t>
  </si>
  <si>
    <t>jukl@mu.kutnahora.cz</t>
  </si>
  <si>
    <t>přidělování čísel popisných</t>
  </si>
  <si>
    <t>Libčice nad Vltavou</t>
  </si>
  <si>
    <t>Městský úřad Libčice nad Vltavou</t>
  </si>
  <si>
    <t>náměstí Svobody</t>
  </si>
  <si>
    <t>3eqbc5y</t>
  </si>
  <si>
    <t>podatelna@libcice.cz</t>
  </si>
  <si>
    <t>Knoška</t>
  </si>
  <si>
    <t>stavebniurad@libcice.cz</t>
  </si>
  <si>
    <t>Petra</t>
  </si>
  <si>
    <t>Majtenyiová</t>
  </si>
  <si>
    <t>stavebni.urad@libcice.cz</t>
  </si>
  <si>
    <t>souhlas s užíváním §120, vyjádření, sdělení dle zák.č. 500/2004 Sb., přerušení řízení, výzva, autoremedura</t>
  </si>
  <si>
    <t>zázemí (kanceláře, archiv, automobil)</t>
  </si>
  <si>
    <t>rozšíření SW</t>
  </si>
  <si>
    <t>Líbeznice</t>
  </si>
  <si>
    <t>Obecní úřad Líbeznice</t>
  </si>
  <si>
    <t>Mělnická</t>
  </si>
  <si>
    <t>ht6bc59</t>
  </si>
  <si>
    <t>stav.urad@libeznice.cz</t>
  </si>
  <si>
    <t>Dita</t>
  </si>
  <si>
    <t>Pořádková</t>
  </si>
  <si>
    <t>DiS.</t>
  </si>
  <si>
    <t>poradkova@libeznice.cz</t>
  </si>
  <si>
    <t>Plně zařízené kancelářské prostory, dostatečná technická vybavenost, k dispozici služební vůz i telefon, bezproblémovaé zajišťování průběžného vzdělávání (školení, semináře, literatura) a běžných provozních potřeb</t>
  </si>
  <si>
    <t>Zajištění elektronické podoby technických norem</t>
  </si>
  <si>
    <t>Lysá nad Labem</t>
  </si>
  <si>
    <t>Městský úřad Lysá nad Labem</t>
  </si>
  <si>
    <t>23/1</t>
  </si>
  <si>
    <t>5adasau</t>
  </si>
  <si>
    <t>info@mestolysa.cz</t>
  </si>
  <si>
    <t>Jiřina</t>
  </si>
  <si>
    <t>Čížková</t>
  </si>
  <si>
    <t>cizkova@mestolysa.cz</t>
  </si>
  <si>
    <t>speciální stavební úřad silniční</t>
  </si>
  <si>
    <t>vhodné prostory, dostatečný archív, občas problém s poskytováním auta</t>
  </si>
  <si>
    <t>modernizace výpočetní techniky</t>
  </si>
  <si>
    <t>avíza na webu</t>
  </si>
  <si>
    <t>zveřejňování soudních rozsudků na webu mmr</t>
  </si>
  <si>
    <t>Mělník</t>
  </si>
  <si>
    <t>Městský úřad Mělník</t>
  </si>
  <si>
    <t>náměstí Míru</t>
  </si>
  <si>
    <t>hqjb2kg</t>
  </si>
  <si>
    <t>mu@melnik.cz; podatelna@melnik.cz</t>
  </si>
  <si>
    <t>Odbor výstavby a rozvoje / oddělení stavebního řádu a územního rozhodování</t>
  </si>
  <si>
    <t>Pavel</t>
  </si>
  <si>
    <t>Průcha</t>
  </si>
  <si>
    <t>315635351, 352</t>
  </si>
  <si>
    <t>p.prucha@melnik.cz</t>
  </si>
  <si>
    <t>Dagmar</t>
  </si>
  <si>
    <t>Průšová</t>
  </si>
  <si>
    <t>d.prusova@melnik.cz</t>
  </si>
  <si>
    <t>vyvlastňovací úřad dle zák.č. 184/2006 Sb. a statistika dle zák.č. 89/1995 Sb., RÚIAN dle zák.č.111/2009 Sb. - 0,08</t>
  </si>
  <si>
    <t>kumulace agend; včasné neaktualizování programů</t>
  </si>
  <si>
    <t>vyvlastnění- právník; průběžná aktualizace programů;více finančních prostředků na výkon st.správy</t>
  </si>
  <si>
    <t>Městec Králové</t>
  </si>
  <si>
    <t>Městský úřad Městec Králové</t>
  </si>
  <si>
    <t>Náměstí Republiky</t>
  </si>
  <si>
    <t>ckrbctw</t>
  </si>
  <si>
    <t>posta@meu.mesteckralove.cz</t>
  </si>
  <si>
    <t>Stavební úřad / oddělení stavební a životního prostředí</t>
  </si>
  <si>
    <t>Křížová</t>
  </si>
  <si>
    <t>krizova@meu.mesteckralove.cz</t>
  </si>
  <si>
    <t>ochrana přírody-114/1992 Sb, ochrana ZPF-334/1992 Sb.,silniční správní úřad -13/1997 Sb.,</t>
  </si>
  <si>
    <t>nutnost oddělení výkonu státní správy od samosprávy</t>
  </si>
  <si>
    <t>Milín</t>
  </si>
  <si>
    <t>Obecní úřad Milín</t>
  </si>
  <si>
    <t>11. května</t>
  </si>
  <si>
    <t>pu3bcrv</t>
  </si>
  <si>
    <t>obecmilin@volny.cz</t>
  </si>
  <si>
    <t>Renata</t>
  </si>
  <si>
    <t>Melicharová</t>
  </si>
  <si>
    <t>sumilin@volny.cz</t>
  </si>
  <si>
    <t>úřad funguje, poskytuje údaje a zajišťuje agendu bez zjevných problémů</t>
  </si>
  <si>
    <t>zlepšení přístupu do KN (dnes pouze veřejný dálkový)</t>
  </si>
  <si>
    <t>Milovice</t>
  </si>
  <si>
    <t>Městský úřad Milovice</t>
  </si>
  <si>
    <t>nám. 30. června</t>
  </si>
  <si>
    <t>6ahbcq7</t>
  </si>
  <si>
    <t>meu@measto-milovice.cz</t>
  </si>
  <si>
    <t>Landa</t>
  </si>
  <si>
    <t>milos.landa@mesto-milovice.cz</t>
  </si>
  <si>
    <t>Kateřina</t>
  </si>
  <si>
    <t>Wenzlová</t>
  </si>
  <si>
    <t>katerina.wenzlova@mesto-milovice.cz</t>
  </si>
  <si>
    <t>územně plánovací činnost, přidělování Č.P.</t>
  </si>
  <si>
    <t>úřad má kvalitní zázemí v téměř nové budově</t>
  </si>
  <si>
    <t>Mladá Boleslav</t>
  </si>
  <si>
    <t>Magistrát města Mladá Boleslav</t>
  </si>
  <si>
    <t>Komenského náměstí</t>
  </si>
  <si>
    <t>82sbpfi</t>
  </si>
  <si>
    <t>e-podatelna@mb-net.cz</t>
  </si>
  <si>
    <t>Odbor stavební a rozvoje města / oddělení stavebního úřadu</t>
  </si>
  <si>
    <t>Stanislava</t>
  </si>
  <si>
    <t>Forejtarová</t>
  </si>
  <si>
    <t>forejtarova@mb-net.cz</t>
  </si>
  <si>
    <t>výkon vyvlastňovacího úřadu-zákon č. 184/2006 Sb., v platném znění, vydávání koordinovaného stanoviska nebo koordinovaného závazného stanoviska- zákon č. 183/2006 Sb., v plaltném znění</t>
  </si>
  <si>
    <t>vždy je možné zlepšení</t>
  </si>
  <si>
    <t>aby nebyla úřední doba každý den, navýšit počet pracovníků SÚ, dokonalejší a rychlejší informační systém, digitalizace stavebního úřadu</t>
  </si>
  <si>
    <t>ve složitých případech vyhovuje možnost individuální konzultace, judikáty soudů</t>
  </si>
  <si>
    <t>jasné, srozumitelné a včasné výklady (doporučení), aby všechny stavební úřady postupovaly stejně, upřednostňovat metodiky ministerstev než finančně nepřijatelná školení</t>
  </si>
  <si>
    <t>Mnichovice</t>
  </si>
  <si>
    <t>Městský úřad Mnichovice</t>
  </si>
  <si>
    <t>ha5bg2f</t>
  </si>
  <si>
    <t>podatelna@mnichovice.info</t>
  </si>
  <si>
    <t>Táňa</t>
  </si>
  <si>
    <t>Vladyková</t>
  </si>
  <si>
    <t>tana.vladykova@mnichovice.info</t>
  </si>
  <si>
    <t>zajištěno kvalitní zázemí i technická vybavenost</t>
  </si>
  <si>
    <t>Mnichovo Hradiště</t>
  </si>
  <si>
    <t>Městský úřad Mnichovo Hradiště</t>
  </si>
  <si>
    <t>8ztb4jw</t>
  </si>
  <si>
    <t>podatelna@mnhradiste.cz</t>
  </si>
  <si>
    <t>Odbor výstavby a životního prostředí / oddělení stavební úřad</t>
  </si>
  <si>
    <t>Václav</t>
  </si>
  <si>
    <t>Souček</t>
  </si>
  <si>
    <t>vaclav.soucek@mnhradiste.cz</t>
  </si>
  <si>
    <t>editace v ISÚI, role obec a starosta, zák. č. 128/2000 Sb, a 491/2001Sb.</t>
  </si>
  <si>
    <t>dobrá vybavenost HW, SW...</t>
  </si>
  <si>
    <t>úplné odloučení od samosprávy</t>
  </si>
  <si>
    <t>Mníšek pod Brdy</t>
  </si>
  <si>
    <t>Městský úřad Mníšek pod Brdy</t>
  </si>
  <si>
    <t>Dobříšská</t>
  </si>
  <si>
    <t>96ebwrs</t>
  </si>
  <si>
    <t>mesto@mnisek.cz</t>
  </si>
  <si>
    <t>Petříková</t>
  </si>
  <si>
    <t>lenka.petrikova@mnisek.cz</t>
  </si>
  <si>
    <t>přidělování čísel popisných a evidenčních, zákon č. 128/2000 Sb.</t>
  </si>
  <si>
    <t>referenti byli vybaveni novými pc</t>
  </si>
  <si>
    <t>právní předpisy a normy v digitální formě</t>
  </si>
  <si>
    <t>v rozhodnutích uvádět právní názor a postup do dalšího řízení, ne jen obecné konstatování</t>
  </si>
  <si>
    <t>Mšeno</t>
  </si>
  <si>
    <t>Městský úřad Mšeno</t>
  </si>
  <si>
    <t>Náměstí míru</t>
  </si>
  <si>
    <t>Mšeno u Mělníka</t>
  </si>
  <si>
    <t>rj6buhb</t>
  </si>
  <si>
    <t>podatelna@mestomseno.cz</t>
  </si>
  <si>
    <t>odbor výstavby a územního plánování - životní prostředí</t>
  </si>
  <si>
    <t>Maksimová</t>
  </si>
  <si>
    <t>stavebni@mestomseno.cz</t>
  </si>
  <si>
    <t>silniční správní úřad dle zákona č. 13/1997 Sb. o pozemních komunikacích v poměru cca 0,5 hod/den</t>
  </si>
  <si>
    <t>Neratovice</t>
  </si>
  <si>
    <t>Městský úřad Neratovice</t>
  </si>
  <si>
    <t>Kojetická</t>
  </si>
  <si>
    <t>45qb68g</t>
  </si>
  <si>
    <t>podatelna@neratovice.cz</t>
  </si>
  <si>
    <t>Věra</t>
  </si>
  <si>
    <t>Dušková</t>
  </si>
  <si>
    <t>vera.duskova@neratovice.cz</t>
  </si>
  <si>
    <t>časté organizační změny, snížení počtu pracovníků SÚ a nevyhovující výpočetní technika</t>
  </si>
  <si>
    <t>Neveklov</t>
  </si>
  <si>
    <t>Městský úřad Neveklov</t>
  </si>
  <si>
    <t>náměstí Jana Heřmana</t>
  </si>
  <si>
    <t>mssbcgw</t>
  </si>
  <si>
    <t>mesto@neveklov.cz</t>
  </si>
  <si>
    <t>Růžena</t>
  </si>
  <si>
    <t>Ahneová</t>
  </si>
  <si>
    <t>surad@neveklov.cz</t>
  </si>
  <si>
    <t>silniční správní úřad, zákon č. 13/1997 Sb.</t>
  </si>
  <si>
    <t>požadavek obce na 4 úřední dny v týdnu je nepřiměřený</t>
  </si>
  <si>
    <t>2 úřední dny v týdnu, aby bylo více času na administrativní práci</t>
  </si>
  <si>
    <t>Nové Strašecí</t>
  </si>
  <si>
    <t>Městský úřad Nové Strašecí</t>
  </si>
  <si>
    <t>h2sbx9c</t>
  </si>
  <si>
    <t>podatelna@novestraseci.cz</t>
  </si>
  <si>
    <t>Králová</t>
  </si>
  <si>
    <t>kralova@novestraseci.cz</t>
  </si>
  <si>
    <t>na úseku životního prostředí v přenesené působnosti-zákon č. 114/1992 Sb. a na úseku zákona o pozemních komunikací č. 13/1997 Sb. ve znění novelizovaných předpisů cca 20%</t>
  </si>
  <si>
    <t>nedostatečné finanční prostředky</t>
  </si>
  <si>
    <t>Nový Knín</t>
  </si>
  <si>
    <t>Městský úřad Nový Knín</t>
  </si>
  <si>
    <t>náměstí Jiřího z Poděbrad</t>
  </si>
  <si>
    <t>xqjbgzr</t>
  </si>
  <si>
    <t>radnice@mestonovyknin.cz</t>
  </si>
  <si>
    <t>Iveta</t>
  </si>
  <si>
    <t>Červená</t>
  </si>
  <si>
    <t>iveta.cervena@mestonovyknin.cz</t>
  </si>
  <si>
    <t>vydávání potvrzení, osvědčení, souhlasů v souvislosti s katastrálním zákonem, vedení archivu, výkon státního dozoru, statistika, přidšlování č.p. a č.e. v Nový Knín</t>
  </si>
  <si>
    <t>nedostatečná kapacita archivu, nepropojenost softwarového vybavení - spisová služba a stavební úřad VITA</t>
  </si>
  <si>
    <t>příklady z praxe, více vzorů a návodů k řešení</t>
  </si>
  <si>
    <t>Nymburk</t>
  </si>
  <si>
    <t>Městský úřad Nymburk</t>
  </si>
  <si>
    <t>Náměstí Přemyslovců</t>
  </si>
  <si>
    <t>86abcbd</t>
  </si>
  <si>
    <t>mail@meu-nbk.cz</t>
  </si>
  <si>
    <t>Kusovská</t>
  </si>
  <si>
    <t>vystavba@meu-nbk.cz</t>
  </si>
  <si>
    <t>- úřad územního plánování podle zákona č. 183/2006 Sb., speciální stavební úřad pro stavby silnic II. a III. třídy, místních a veřejně přístupných účelových komunikací podle zákona č. 13/1997 Sb., vyvlastňovací úřad prodle zákona č. 184/2006 Sb., statistické výkazy, příprava materiálů pro jednání rady a zastupitelstva, spolupráce s katastrálním úřadem, soudy a dalšími orgány</t>
  </si>
  <si>
    <t>3</t>
  </si>
  <si>
    <t>dobré programové a materiální vybavení, nízký počet pracovníků, málo možností školení</t>
  </si>
  <si>
    <t>zvýšit počet zaměstnanců, umožnit školení alespoň v počtu předepsaném zákonem</t>
  </si>
  <si>
    <t>Odolena Voda</t>
  </si>
  <si>
    <t>Městský úřad Odolena Voda</t>
  </si>
  <si>
    <t>Dolní náměstí</t>
  </si>
  <si>
    <t>nxabgzu</t>
  </si>
  <si>
    <t>podatelna.meu@odolenavoda.cz</t>
  </si>
  <si>
    <t>Zdeněk</t>
  </si>
  <si>
    <t>Sova</t>
  </si>
  <si>
    <t>zdenek.sova@odolenavoda.cz</t>
  </si>
  <si>
    <t>Přidělování č. ev. podle § 31 odst. 2 zákona č. 128/2000 Sb.</t>
  </si>
  <si>
    <t>odměny zaměstnancům</t>
  </si>
  <si>
    <t>motivace zaměstnanců</t>
  </si>
  <si>
    <t>Pečky</t>
  </si>
  <si>
    <t>Městský úřad Pečky</t>
  </si>
  <si>
    <t>Masarykovo nám.</t>
  </si>
  <si>
    <t>8zwbr8t</t>
  </si>
  <si>
    <t>mupecky@pecky.cz</t>
  </si>
  <si>
    <t>Odbor výstavby, zemědělství, životního prostředí a dopravy</t>
  </si>
  <si>
    <t>Zavřel</t>
  </si>
  <si>
    <t>vaclav.zavrel@pecky.cz</t>
  </si>
  <si>
    <t>Vaclav</t>
  </si>
  <si>
    <t>RUIAN a ISUI pro obce, ochrana ZPF</t>
  </si>
  <si>
    <t>Software Vita, není přístup k čsn</t>
  </si>
  <si>
    <t>přístup k čsn</t>
  </si>
  <si>
    <t>Petrovice</t>
  </si>
  <si>
    <t>Obecní úřad Petrovice</t>
  </si>
  <si>
    <t>Petrovice u Sedlčan</t>
  </si>
  <si>
    <t>fvabb38</t>
  </si>
  <si>
    <t>ou.petrovice@volny.cz</t>
  </si>
  <si>
    <t>Studený</t>
  </si>
  <si>
    <t>318856306, 603112695</t>
  </si>
  <si>
    <t>staveb.petrovice@gmail.com</t>
  </si>
  <si>
    <t>Pavla</t>
  </si>
  <si>
    <t>Richterová</t>
  </si>
  <si>
    <t>SÚ vydává rozhodnutí o povolení kácení mimolesní zeleně dle zákona č. 114/1992 Sb., O ochraně přírody a krajiny, v počtu 30 ks</t>
  </si>
  <si>
    <t>Pozitiva: bezprostřední kontakt se stavebníky, znalost místních podmínek a konkrétních situací v historických souvislostech, dobré technické a materiální zabezpečení - ze strany Obce Petrovice, dobrá spolupráce a součinnost ze strany ORP - MěÚ Sedlčany</t>
  </si>
  <si>
    <t>menší frekvence změn právních norem, zákonů a souvisejícíh předpisů, ve střednědobých časových souvislostech některé změny, resp. návraty k osvědčeným způsobům působí úsměvně až samoúčelně</t>
  </si>
  <si>
    <t>Poděbrady</t>
  </si>
  <si>
    <t>Městský úřad Poděbrady</t>
  </si>
  <si>
    <t>Jiřího náměstí</t>
  </si>
  <si>
    <t>3qrbxg3</t>
  </si>
  <si>
    <t>podatelna@mesto-podebrady.cz</t>
  </si>
  <si>
    <t>Netíková</t>
  </si>
  <si>
    <t>vystavba@mesto-podebrady.cz</t>
  </si>
  <si>
    <t>Pánková</t>
  </si>
  <si>
    <t>silniční speciální úřad</t>
  </si>
  <si>
    <t>Průhonice</t>
  </si>
  <si>
    <t>Obecní úřad Průhonice</t>
  </si>
  <si>
    <t>Květnové náměstí</t>
  </si>
  <si>
    <t>padbbvg</t>
  </si>
  <si>
    <t>podatelna@pruhonice-obec.cz</t>
  </si>
  <si>
    <t>Kopřivová</t>
  </si>
  <si>
    <t>stavebni.urad@pruhonice-obec.cz</t>
  </si>
  <si>
    <t>nedostatečné prostory pro archiv</t>
  </si>
  <si>
    <t>viditelnější informace pro SÚ, kam mohou směřovat dotazy, a rychlejší reakce oslovených</t>
  </si>
  <si>
    <t>Příbram</t>
  </si>
  <si>
    <t>Městský úřad Příbram</t>
  </si>
  <si>
    <t>Tyršova</t>
  </si>
  <si>
    <t>Příbram 1</t>
  </si>
  <si>
    <t>2ebbrqu</t>
  </si>
  <si>
    <t>e-podatelna@pribram-city.cz</t>
  </si>
  <si>
    <t>Přemek</t>
  </si>
  <si>
    <t>Bartoš</t>
  </si>
  <si>
    <t>premek.bartos@pribram-city.cz</t>
  </si>
  <si>
    <t>Vladimír</t>
  </si>
  <si>
    <t>Vrba</t>
  </si>
  <si>
    <t>vladimir.vrba@pribram-city.cz</t>
  </si>
  <si>
    <t>vyjádření, sdělení - 500/2004 Sb. - Správní řád, kontrolní činnost + stavební dozor, § 132 stavebního zákona, zajišťuje expertní součinost - § 174 stavebního zákona, státní dozor ve věcech stav. řádu § 171 stavebního zákona, statistické zjišťování - zákon č. 89/1995 Sb. Vyvlastňování podle zák. č. 184/2006 Sb.</t>
  </si>
  <si>
    <t>pracovní prostředí, výbava pracovišť, programová výbava, vzdělávání, odbornost opráv. úř. osob</t>
  </si>
  <si>
    <t>ctít nezávislost v rozhodování oprávněných úředních osob, každý je za svá rozhodnutí zodpovědný</t>
  </si>
  <si>
    <t>kladně hodnotíme i okamžitou pomoc po telefonu či emailu</t>
  </si>
  <si>
    <t>např. upozorňovat na judikáty ve zvláštních či specifických případech</t>
  </si>
  <si>
    <t>Rakovník</t>
  </si>
  <si>
    <t>Městský úřad Rakovník</t>
  </si>
  <si>
    <t>Rakovník 1</t>
  </si>
  <si>
    <t>qb9bqrd</t>
  </si>
  <si>
    <t>epodatelna@murko.cz</t>
  </si>
  <si>
    <t>Odbor výstavby a investic</t>
  </si>
  <si>
    <t>František</t>
  </si>
  <si>
    <t>Staněk</t>
  </si>
  <si>
    <t>fstanek@murako.cz</t>
  </si>
  <si>
    <t>regionální rozvoj, investiční výstavba a územní plánování</t>
  </si>
  <si>
    <t>trochu méně prostoru v místnostech</t>
  </si>
  <si>
    <t>stěhování oddělení ÚP do jiných prostor</t>
  </si>
  <si>
    <t>možnost získání odpovědí emailem</t>
  </si>
  <si>
    <t>Roztoky</t>
  </si>
  <si>
    <t>Městský úřad Roztoky</t>
  </si>
  <si>
    <t>Náměstí 5. května</t>
  </si>
  <si>
    <t>ticbbnc</t>
  </si>
  <si>
    <t>epodatelna@roztoky.cz</t>
  </si>
  <si>
    <t>Josef</t>
  </si>
  <si>
    <t>Mrňák</t>
  </si>
  <si>
    <t>mrnak@roztoky.cz</t>
  </si>
  <si>
    <t>vydávání potvrzení , osvědčení , souhlasů v souvislosti s katastrálním zákonem , práce na archivu , výkon státního dozoru , kontrolní prohlídky , statistika</t>
  </si>
  <si>
    <t>zajištění materiálních podmínek - počítačové vybavení , tonery , pracovní pomůcky , kancelářský nábytek , horší komunikace se samosprávou</t>
  </si>
  <si>
    <t>oddělení státní správy od samosprávy , povinná školení zastupitelů , min. zákon o obcích</t>
  </si>
  <si>
    <t>vyhovující</t>
  </si>
  <si>
    <t>zpracovat důležité judikáty do přehledů s komentáři ,možnost právních porad</t>
  </si>
  <si>
    <t>Rožďalovice</t>
  </si>
  <si>
    <t>Městský úřad Rožďalovice</t>
  </si>
  <si>
    <t>xq9b2wp</t>
  </si>
  <si>
    <t>podatelna@rozdalovice.cz</t>
  </si>
  <si>
    <t>Necidová</t>
  </si>
  <si>
    <t>stu.rozdalovice@email.cz</t>
  </si>
  <si>
    <t>externí správce sítě, technické normy nejsou k dispozici v digitální podobě</t>
  </si>
  <si>
    <t>pořídit digitální podobu technických norem</t>
  </si>
  <si>
    <t>Rožmitál pod Třemšínem</t>
  </si>
  <si>
    <t>Městský úřad Rožmitál pod Třemšínem</t>
  </si>
  <si>
    <t>c4wbbp2</t>
  </si>
  <si>
    <t>mesto@rozmitalptr.cz</t>
  </si>
  <si>
    <t>Ivan</t>
  </si>
  <si>
    <t>Havel</t>
  </si>
  <si>
    <t>ivan.havel@rozmitalptr.cz</t>
  </si>
  <si>
    <t>Hedvika</t>
  </si>
  <si>
    <t>Loučková</t>
  </si>
  <si>
    <t>hedvika.louckova@rozmitalptr.cz</t>
  </si>
  <si>
    <t>dobré zázemí i podmínky pro práci, znalost místních poměrů</t>
  </si>
  <si>
    <t>rozšíření kompetencí např. u domovovních studní nebo vynětí ze ZPF</t>
  </si>
  <si>
    <t>Rudná</t>
  </si>
  <si>
    <t>Městský úřad Rudná</t>
  </si>
  <si>
    <t>Masarykova</t>
  </si>
  <si>
    <t>94/53</t>
  </si>
  <si>
    <t>Rudná u Prahy</t>
  </si>
  <si>
    <t>yhybsn6</t>
  </si>
  <si>
    <t>sta3@rudnamesto.cz</t>
  </si>
  <si>
    <t>Adéla</t>
  </si>
  <si>
    <t>Vodičková</t>
  </si>
  <si>
    <t>724929302, 311652338</t>
  </si>
  <si>
    <t>stavebni@rudnamesto.cz</t>
  </si>
  <si>
    <t>dlouhodobě prostorově nevyhovující prostory archivu a některých pracovišť sú</t>
  </si>
  <si>
    <t>přestěhování</t>
  </si>
  <si>
    <t>Řevnice</t>
  </si>
  <si>
    <t>Městský úřad Řevnice</t>
  </si>
  <si>
    <t>náměstí krále Jiřího z Poděbrad</t>
  </si>
  <si>
    <t>t8fbbrn</t>
  </si>
  <si>
    <t>pod@revnice.cz</t>
  </si>
  <si>
    <t>Michaela</t>
  </si>
  <si>
    <t>Šádková</t>
  </si>
  <si>
    <t>su@revnice.cz</t>
  </si>
  <si>
    <t>ověření existence a účelu užívání stavby pro zápis do katastru nemovitostí, § 154 zákona 500/2004 Sb., 8%</t>
  </si>
  <si>
    <t>nízké platy, málo lidí, málo místa,</t>
  </si>
  <si>
    <t>právní předpisy a technické normy v digitální formě, zvýšit personální obsazenost SÚ, zlepšit ekonomické zabezpečení, zvětšit prostory SÚ (archiv)</t>
  </si>
  <si>
    <t>Říčany</t>
  </si>
  <si>
    <t>Městský úřad Říčany</t>
  </si>
  <si>
    <t>Melantrichova</t>
  </si>
  <si>
    <t>2000/38</t>
  </si>
  <si>
    <t>skjbfwd</t>
  </si>
  <si>
    <t>jarmila.truhlarova@ricany.cz</t>
  </si>
  <si>
    <t>Pillvein</t>
  </si>
  <si>
    <t>jan.pillvein@ricany.cz</t>
  </si>
  <si>
    <t>Hofmanová</t>
  </si>
  <si>
    <t>ilona.hofmanova@ricany.cz</t>
  </si>
  <si>
    <t>vyvlastňovací zákon, archivnictví, přidělování čísel popisných a názvů ulic pro Říčany</t>
  </si>
  <si>
    <t>legislativní přebujelost, zasahování samosprávy do výkonu</t>
  </si>
  <si>
    <t>více při projednávání legislativy zohlednit názory těch kdo vykonávají agandu prvoinstanční</t>
  </si>
  <si>
    <t>Krajská je vysoce kvalitní</t>
  </si>
  <si>
    <t>Sadská</t>
  </si>
  <si>
    <t>Městský úřad Sadská</t>
  </si>
  <si>
    <t>trubtz7</t>
  </si>
  <si>
    <t>info@mesto-sadska.cz</t>
  </si>
  <si>
    <t>Odbor výstavby,územního plánování a životního prostředí</t>
  </si>
  <si>
    <t>Vaníček</t>
  </si>
  <si>
    <t>vanicek@mesto-sadska.cz</t>
  </si>
  <si>
    <t>Blanka</t>
  </si>
  <si>
    <t>Malíková</t>
  </si>
  <si>
    <t>malikova@mesto-sadska.cz</t>
  </si>
  <si>
    <t>ÚZEMNÍ PLÁNOVÁNÍ •pořizování a změny územně plánovací dokumentace dle zákona č.183/2006 Sb. o územním plánování a stavebním řádu ( stavební zákon ), v platném znění ŽIVOTNÍ PROSTŘEDÍ •ochrana zemědělského půdního fondu dle zákona č. 334/1992 Sb., v platném znění -rozhodnutí o odvodech -pokuty a přestupky •ochrana přírody a krajiny dle zákona č. 114/1992 Sb., v platném znění -ochrana dřevin -povolování kácení dřevin -náhradní výsadby, odvody -zásahy do VKP •ochrana ovzduší dle zákona č. 86/2002 Sb. -plnění úkolů dle § 50 odst. 1 , písm. a)-k) a 2 písm.a)-d) •výkon veřejné správy dle zákona č. 185/2001 Sb. o odpadech, v platném znění -kontroly odpadového hospodářství podnikatelů ( FO i PO ) -sankce, pokuty a přestupky směrem k podnikatelům ( FO i PO ) -přestupky směrem k občanům za odložení autovraku •povolení vstupu na pozemky dle zákona č. 102/1963 Sb. o rybářství, v platném znění •plnění úkolů orgánu státní správy myslivosti dle zákona č. 449/2001 Sb. o myslivosti,v platném znění -omezení nebo zákaz vstupu do honitby •plnění úkolů orgánu ochrany zvířat dle zákona č. 246/1992 Sb. na ochranu zvířat proti týrání, v platném znění POZEMNÍ KOMUNIKACE Dle zákona zákona č.13/1997 Sb., o pozemních komunikacích, ve znění pozdějších předpisů •rozhodnutí o zařazení pozemních komunikací do kategorií •zvláštní uživání komunikací,připojení nemovitostí,uzavírky, objížďky, •zřízení věcného břemene z důvodů umístění prvků občanské vybavenosti na místních komunikacích •rozhodnutí o výši úhrady •pokuty, přestupky REGIONÁLNÍ ROZVOJ Činnost je vykonávána dle zákona č. 248/2000 Sb. a)jako samostatná působnost obce v územním obvodu města Sadská b)jako výkon státní správy v územním obvodu pověřeného obecního úřadu •a) podpora podnikatelských aktivit potřebných pro rozvoj regionu, sdružování prostředků s druhými obcemi a dalšími PO při zajišťování rozvoje území •b) plnění dílčích úkolů spojených s procesem podpory regionálního rozvoje a strategií regionálního rozvoje, státních programů regionálního rozvoje a programů rozvoje územního obvodu kraje. ROSTLINOLÉKAŘSKÁ PÉČE Činnost je vykonávána dle zákona č. 147/1996 Sb. a) jako výkon státní správy v územním obvodu města Sadská b) jako výkon státní správy v územním obvodu pověřeného obecního úřadu •a) plnění specifických povinností na úseku ochrany včel, zvěře a ryb a realizaci opatření při podezření výskytu karanténních škodlivých organismů •b) vydávání , změny a rušení mimořádných rostlinolékařských opatření na návrh rostlinolékařské správy a vydávání rozhodnutí k zamezení šíření plevelů a škodlivých organismů. VETERINÁRNÍ PÉČE Činnost je vykonávána dle zákona č. 166/1999 Sb. jako výkon státní správy v územním obvodu města Sadská •plnění úkolů orgánu státní správy ve věcech veterinární péče -schvalování míst pro svody zvířat a prodeji živočišných produktů a povolování těchto akcí -vydávání nařízení o mimořádných veterinárních opatřeních -zřizování a provozování útulku pro opuštěná zvířata ( obec sama nebo s okolními obcemi ) -hrazení nákladů spojených s odchytem zvířat, není-li znám majitel .</t>
  </si>
  <si>
    <t>Nepropojenost softwarového vybavení, konkrétně Pošta GORDIC a VITA Software - stavební úřad, verze programů, které měl náš úřad mezi sebou nekomunikovaly, obě výše uvedené firmy se nebyly schopny dohodnout na propojení, k fungování nám byla po dvou letech dohadování doporučena vyšší verze - ta je však pro úřad cenově nedostupná.</t>
  </si>
  <si>
    <t>Sázava</t>
  </si>
  <si>
    <t>Městský úřad Sázava</t>
  </si>
  <si>
    <t>nám. Voskovce a Wericha</t>
  </si>
  <si>
    <t>st9bbj3</t>
  </si>
  <si>
    <t>epodatelna@mestosazava.cz</t>
  </si>
  <si>
    <t>odbor výstavby a životního prostředí</t>
  </si>
  <si>
    <t>Drahotová</t>
  </si>
  <si>
    <t>stavebni@mestosazava.cz</t>
  </si>
  <si>
    <t>rozhodnutí o vynětí ze ZPF, povolování kácení dřevin</t>
  </si>
  <si>
    <t>Sedlčany</t>
  </si>
  <si>
    <t>Městský úřad Sedlčany</t>
  </si>
  <si>
    <t>náměstí T. G. Masaryka</t>
  </si>
  <si>
    <t>frsbn7e</t>
  </si>
  <si>
    <t>mu@mesto-sedlcany.cz</t>
  </si>
  <si>
    <t>Vašáková</t>
  </si>
  <si>
    <t>vasakova@mesto-sedlcany.cz</t>
  </si>
  <si>
    <t>Sedlec-Prčice</t>
  </si>
  <si>
    <t>Městský úřad Sedlec-Prčice</t>
  </si>
  <si>
    <t>nám. 7. května</t>
  </si>
  <si>
    <t>bqibx7j</t>
  </si>
  <si>
    <t>podatelna.mu@sedlec-prcice.cz</t>
  </si>
  <si>
    <t>Vlachová</t>
  </si>
  <si>
    <t>vlachova.mu@sedlec-prcice.cz</t>
  </si>
  <si>
    <t>dle zákona č. 13/1997 Sb. o pozemních komunikacích jako příslušný slniční správní úřad. - Rozhodnutí o uzavírkách komunikací, Rozhodnutí o zvláštním užívání komunikací, Rozhodnutí o sjezdech. - 5 %</t>
  </si>
  <si>
    <t>časté změny zákonných norem a jejich nečitelnost pro úředníky, odbornou veřejnost i stavebníky</t>
  </si>
  <si>
    <t>grafická a písemná metodika</t>
  </si>
  <si>
    <t>výše uvedené formy, včetně např. aktualizace webové aplikace - 1000 otázek ke stavebnímu právu</t>
  </si>
  <si>
    <t>vydání metodických variant vzorů i pro novelu č. 350/2012 Sb. tak, jako vydal Krajský úřad Stř.kraje pro SZ 183/2006</t>
  </si>
  <si>
    <t>Slaný</t>
  </si>
  <si>
    <t>Městský úřad Slaný</t>
  </si>
  <si>
    <t>Velvarská</t>
  </si>
  <si>
    <t>h3jb7t5</t>
  </si>
  <si>
    <t>podatelna@meuslany.cz</t>
  </si>
  <si>
    <t>Horáčková</t>
  </si>
  <si>
    <t>horackova@meuslany.cz</t>
  </si>
  <si>
    <t>přidělení čísla popisného /evidenčního ve městě Slaný</t>
  </si>
  <si>
    <t>technické vybavení, stav pracoviště</t>
  </si>
  <si>
    <t>zlepšení technického vybavení</t>
  </si>
  <si>
    <t>jednotné stanovisko k některým probémům</t>
  </si>
  <si>
    <t>Stochov</t>
  </si>
  <si>
    <t>Městský úřad Stochov</t>
  </si>
  <si>
    <t>Jaroslava Šípka</t>
  </si>
  <si>
    <t>gssb6ug</t>
  </si>
  <si>
    <t>sekretariat@stochov.cz</t>
  </si>
  <si>
    <t>Zíková</t>
  </si>
  <si>
    <t>stavebni3@stochov.cz</t>
  </si>
  <si>
    <t>sdělení k dělení pozemků dle § 82 SZ a vyjádření dle § 15 SZ, 10%</t>
  </si>
  <si>
    <t>externí IT činnost - časově problematické</t>
  </si>
  <si>
    <t>Štěchovice</t>
  </si>
  <si>
    <t>Úřad městyse Štěchovice</t>
  </si>
  <si>
    <t>Hlavní</t>
  </si>
  <si>
    <t>i5tbbbm</t>
  </si>
  <si>
    <t>info@ou-stechovice.cz</t>
  </si>
  <si>
    <t>Dana</t>
  </si>
  <si>
    <t>Sommerová</t>
  </si>
  <si>
    <t>sommerovad@ou-stechovice.cz</t>
  </si>
  <si>
    <t>Veronika</t>
  </si>
  <si>
    <t>Tomanová</t>
  </si>
  <si>
    <t>tomanovav@ou-stechovice.cz</t>
  </si>
  <si>
    <t>Týnec nad Labem</t>
  </si>
  <si>
    <t>Městský úřad Týnec nad Labem</t>
  </si>
  <si>
    <t>927baun</t>
  </si>
  <si>
    <t>info@tynecnadlabem.cz</t>
  </si>
  <si>
    <t>Odbor územního a stavebního řízení</t>
  </si>
  <si>
    <t>Bruno</t>
  </si>
  <si>
    <t>Krüger</t>
  </si>
  <si>
    <t>kruger@tynecnadlabem.cz</t>
  </si>
  <si>
    <t>konzultace při pořizování ÚPD obce, konzultace v oblasti investčních akcí obce</t>
  </si>
  <si>
    <t>spolupráce s vedením města + vybavení PC včetně specializovaný program pro stavební úřady + ASPI</t>
  </si>
  <si>
    <t>Více přiblížit výkon veřejné správy občanům. Aby zodpovědné orgány přistupovali zodpovědněji při tvorbě nových právních norem.</t>
  </si>
  <si>
    <t>Týnec nad Sázavou</t>
  </si>
  <si>
    <t>Městský úřad Týnec nad Sázavou</t>
  </si>
  <si>
    <t>K Náklí</t>
  </si>
  <si>
    <t>vrpbfxs</t>
  </si>
  <si>
    <t>radnice@mestotynec.cz</t>
  </si>
  <si>
    <t>Miloslav</t>
  </si>
  <si>
    <t>Ctibor</t>
  </si>
  <si>
    <t>317701932, 724258032</t>
  </si>
  <si>
    <t>ctibor@mestotynec.cz</t>
  </si>
  <si>
    <t>přenesenou působnost podle § 14 zákona č. 334/1992 Sb., o ochraně zemědělského půdního fondu</t>
  </si>
  <si>
    <t>velmi dobré technické vybavení</t>
  </si>
  <si>
    <t>kompletní oddělení státní správy od samosprávy</t>
  </si>
  <si>
    <t>Uhlířské Janovice</t>
  </si>
  <si>
    <t>Městský úřad Uhlířské Janovice</t>
  </si>
  <si>
    <t>Václavské náměstí</t>
  </si>
  <si>
    <t>fpcbau2</t>
  </si>
  <si>
    <t>epodatelna@uhljan.cz</t>
  </si>
  <si>
    <t>Odbor životní prostředí a výstavba</t>
  </si>
  <si>
    <t>Marek</t>
  </si>
  <si>
    <t>Beneš</t>
  </si>
  <si>
    <t>marek.benes@uhljan.cz</t>
  </si>
  <si>
    <t>Pospíšilová</t>
  </si>
  <si>
    <t>marie.pospisilova@uhljan.cz</t>
  </si>
  <si>
    <t>ochrana přírody zákon.č.114/1992 15%, ochrana ZPF zákon.č. 334/1992 15%</t>
  </si>
  <si>
    <t>Kladné vyřízení požadavků ze strany samosprávy.</t>
  </si>
  <si>
    <t>Nejsou.</t>
  </si>
  <si>
    <t>Unhošť</t>
  </si>
  <si>
    <t>Městský úřad Unhošť</t>
  </si>
  <si>
    <t>8gvbv5z</t>
  </si>
  <si>
    <t>muunhost@muunhost</t>
  </si>
  <si>
    <t>Mudrová</t>
  </si>
  <si>
    <t>mudrova@muunhost</t>
  </si>
  <si>
    <t>Odvody ze ZPF dle č. 334/1992 Sb., kácení mimolesních dřevin dle č.114/1992 Sb.</t>
  </si>
  <si>
    <t>není zásadních negativních zkušeností</t>
  </si>
  <si>
    <t>chod státní správy je funkční</t>
  </si>
  <si>
    <t>Úvaly</t>
  </si>
  <si>
    <t>Městský úřad Úvaly</t>
  </si>
  <si>
    <t>Pražská</t>
  </si>
  <si>
    <t>pa3bvse</t>
  </si>
  <si>
    <t>podatelna@mestouvaly.cz</t>
  </si>
  <si>
    <t>Helena</t>
  </si>
  <si>
    <t>Bulíčková</t>
  </si>
  <si>
    <t>stavebniurad@mestouvaly.cz</t>
  </si>
  <si>
    <t>Velké Popovice</t>
  </si>
  <si>
    <t>Obecní úřad Velké Popovice</t>
  </si>
  <si>
    <t>Komenského</t>
  </si>
  <si>
    <t>xwbb6w4</t>
  </si>
  <si>
    <t>podatelna@velkepopovice.cz</t>
  </si>
  <si>
    <t>Jitka</t>
  </si>
  <si>
    <t>Pawingerová</t>
  </si>
  <si>
    <t>stavebni.urad@velkepopovice.cz</t>
  </si>
  <si>
    <t>Stabilizace státní správy, vč. postavení staveb. úřadů.</t>
  </si>
  <si>
    <t>Velké Přílepy</t>
  </si>
  <si>
    <t>Obecní úřad Velké Přílepy</t>
  </si>
  <si>
    <t>qj4efnb</t>
  </si>
  <si>
    <t>podatelna@velke-prilepy.cz</t>
  </si>
  <si>
    <t>Kuchařová</t>
  </si>
  <si>
    <t>su.kucharova@velke-prilepy.cz</t>
  </si>
  <si>
    <t>Podaná</t>
  </si>
  <si>
    <t>su.sekretariat@velke-prilepy.cz</t>
  </si>
  <si>
    <t>archivování a podatelna, spisovna dle z.499/2004Sb</t>
  </si>
  <si>
    <t>nedostatek pracovníků, přetíženost stavebního úřadu</t>
  </si>
  <si>
    <t>přijetí nového pracovníka</t>
  </si>
  <si>
    <t>zasílat informace o změnách zákonů vyhlášek mailem</t>
  </si>
  <si>
    <t>Veltrusy</t>
  </si>
  <si>
    <t>Městský úřad Veltrusy</t>
  </si>
  <si>
    <t>Palackého</t>
  </si>
  <si>
    <t>yn2bwnn</t>
  </si>
  <si>
    <t>podatelna@veltrusy.cz</t>
  </si>
  <si>
    <t>Prchalová</t>
  </si>
  <si>
    <t>prchalova@veltrusy.cz</t>
  </si>
  <si>
    <t>Státní dozor dle § 171 odst. 1 SZ Spravuje stavební archív, zajišťuje archivaci, evidenci a vyhledávání archivovaných materiálů. Plní úkoly uložené starostou, v rámci působení stavebního úřadu.</t>
  </si>
  <si>
    <t>Velvary</t>
  </si>
  <si>
    <t>Městský úřad Velvary</t>
  </si>
  <si>
    <t>Náměstí Krále Vladislava</t>
  </si>
  <si>
    <t>4ghb4cv</t>
  </si>
  <si>
    <t>el.podatelna@velvary.cz</t>
  </si>
  <si>
    <t>Bernášek</t>
  </si>
  <si>
    <t>vystavba-zp@velvary.cz</t>
  </si>
  <si>
    <t>Výkon st.správy v rozsahu pověřené obce a obce podle zákonů 114/1992 Sb., 334/1992 Sb., 86/2002 Sb., 13/1997 Sb. + investiční akce města . Tato agenda je v rozsahu cca 1 pracovního úvazku.-</t>
  </si>
  <si>
    <t>Dobrá spolupráce s vedením města.</t>
  </si>
  <si>
    <t>Státní správa by se lépe vykonávala, kdyby byly k dispozici kvalitní zákony a ostatní předpisy.</t>
  </si>
  <si>
    <t>Vlašim</t>
  </si>
  <si>
    <t>Městský úřad Vlašim</t>
  </si>
  <si>
    <t>Jana Masaryka</t>
  </si>
  <si>
    <t>zbjbfmb</t>
  </si>
  <si>
    <t>e-podatelna@mesto-vlasim.cz</t>
  </si>
  <si>
    <t>Pýcha</t>
  </si>
  <si>
    <t>zdenek.pycha@mesto-vlasim.cz</t>
  </si>
  <si>
    <t>Limberková</t>
  </si>
  <si>
    <t>hana.limberkova@mesto-vlasim.cz</t>
  </si>
  <si>
    <t>Votice</t>
  </si>
  <si>
    <t>Městský úřad Votice</t>
  </si>
  <si>
    <t>9gbbwng</t>
  </si>
  <si>
    <t>podatelna@votice.cz</t>
  </si>
  <si>
    <t>Novák</t>
  </si>
  <si>
    <t>miroslav.novak@votice.cz</t>
  </si>
  <si>
    <t>Registrace, archivace, spisová služba, vyvlastňování</t>
  </si>
  <si>
    <t>Větší příspěvek státu</t>
  </si>
  <si>
    <t>Vrdy</t>
  </si>
  <si>
    <t>Obecní úřad Vrdy</t>
  </si>
  <si>
    <t>Smetanovo nám.</t>
  </si>
  <si>
    <t>mggbq64</t>
  </si>
  <si>
    <t>sekretariat@obecvrdy.cz</t>
  </si>
  <si>
    <t>Jindřich</t>
  </si>
  <si>
    <t>Martinec</t>
  </si>
  <si>
    <t>su@obecvrdy.cz</t>
  </si>
  <si>
    <t>Ivana</t>
  </si>
  <si>
    <t>Procházková</t>
  </si>
  <si>
    <t>z.č.114/92 o ochraně přírody, z.č.13/97 o pozemních komunikacích</t>
  </si>
  <si>
    <t>Všetaty</t>
  </si>
  <si>
    <t>Úřad městyse Všetaty</t>
  </si>
  <si>
    <t>T. G. Masaryka</t>
  </si>
  <si>
    <t>p5qata7</t>
  </si>
  <si>
    <t>stavebniuradvsetaty@seznam.cz</t>
  </si>
  <si>
    <t>Hauptová</t>
  </si>
  <si>
    <t>Archivování, podatelna a spisovna, datové schránky, statistika+ruián,</t>
  </si>
  <si>
    <t>nedostačující prostory, nekvalitně provedené územní plány, řízení, která jsou složitá a časově náročná viz. např. pískovny, spravované obvody nelze hodnotit dle počtu obyvatel - většina žadatelů nemá trvalý pobyt v daných správních obvodech, slabé finanční ohodnocení</t>
  </si>
  <si>
    <t>přehlednější a stručnějsí žádosti, statistika, méně dotazníků, vzhledem vytížení pracovníků a nárůst neohleduplnosti stavebníků, lepší finanční ohodnocení a tím motivace pracovníků</t>
  </si>
  <si>
    <t>středisko pro řešení složitějších problémů, kde by byla kvalifikovaná osoba, na diskuze UUR jsou názory kolegů, nemusí být správným řešením dle stavebního zákona, sjednocení zákonů, tak aby na sebe navzájem navazovaly a nedocházelo k neustálým rozporům např. mezi SÚ a geodety</t>
  </si>
  <si>
    <t>Záboří nad Labem</t>
  </si>
  <si>
    <t>Obecní úřad Záboří nad Labem</t>
  </si>
  <si>
    <t>Školní</t>
  </si>
  <si>
    <t>w9yby9a</t>
  </si>
  <si>
    <t>podatelna@zaborinadlabem.cz</t>
  </si>
  <si>
    <t>Libor</t>
  </si>
  <si>
    <t>Mensa</t>
  </si>
  <si>
    <t>stavebni@zaborinadlabem.cz</t>
  </si>
  <si>
    <t>Zásmuky</t>
  </si>
  <si>
    <t>Městský úřad Zásmuky</t>
  </si>
  <si>
    <t>Komenského nám.</t>
  </si>
  <si>
    <t>dcebt2t</t>
  </si>
  <si>
    <t>stavebni@zasmuky.cz</t>
  </si>
  <si>
    <t>Aleš</t>
  </si>
  <si>
    <t>Šibrava</t>
  </si>
  <si>
    <t>Výběrová řízení</t>
  </si>
  <si>
    <t>Zbraslavice</t>
  </si>
  <si>
    <t>Obecní úřad Zbraslavice</t>
  </si>
  <si>
    <t>rbkb3mw</t>
  </si>
  <si>
    <t>podatelna@obeczbraslavice.cz</t>
  </si>
  <si>
    <t>Jursík</t>
  </si>
  <si>
    <t>jursik@obeczbraslavice.cz</t>
  </si>
  <si>
    <t>Zdice</t>
  </si>
  <si>
    <t>Městský úřad Zdice</t>
  </si>
  <si>
    <t>Husova</t>
  </si>
  <si>
    <t>yagbaba</t>
  </si>
  <si>
    <t>podatelna@mesto-zdice.cz</t>
  </si>
  <si>
    <t>Odbor správní</t>
  </si>
  <si>
    <t>Ing. Bc.</t>
  </si>
  <si>
    <t>Anna</t>
  </si>
  <si>
    <t>Jíchová</t>
  </si>
  <si>
    <t>investice@mesto-zdice.cz</t>
  </si>
  <si>
    <t>Michal</t>
  </si>
  <si>
    <t>Hasman</t>
  </si>
  <si>
    <t>tajemnik@mesto-zdice.cz</t>
  </si>
  <si>
    <t>zákon č. 50/1976 SB. ve znění pozdějších předpisů - kolaudace staveb povolených podle tohoto předpisu zákona č. 13/1997 Sb. zákon o pozemních komunikacích v aktuálním znění - neveřejné účelové cesty</t>
  </si>
  <si>
    <t>stavební úřad nemá k dispozici bezúplatný dálkový přístup do katastru nemovitostí ani nemá k dispozici technické normy v digitální podobě. Také doposud ne všechna správní území jsou digitalizována.</t>
  </si>
  <si>
    <t>zajistit bezúplatný dálkový přístup stavebního úřadu do katastru nemovitostí - zajistit přístup přes internet do technických norem v digitální podobě</t>
  </si>
  <si>
    <t>Zlonice</t>
  </si>
  <si>
    <t>Úřad městyse Zlonice</t>
  </si>
  <si>
    <t>náměstí Pod Lipami</t>
  </si>
  <si>
    <t>2npb7ae</t>
  </si>
  <si>
    <t>o.zlonice@email.cz</t>
  </si>
  <si>
    <t>Hořeňovský</t>
  </si>
  <si>
    <t>horenovsky@zlonice.cz</t>
  </si>
  <si>
    <t>Antonín</t>
  </si>
  <si>
    <t>Chochola</t>
  </si>
  <si>
    <t>starosta@zlonice.cz</t>
  </si>
  <si>
    <t>povolování odstraňování porostů dle zák.č. 114/1992 Sb.</t>
  </si>
  <si>
    <t>dobrý kolektiv a spolupráce se starostou</t>
  </si>
  <si>
    <t>zlepšení mobility pro kontrolu v území</t>
  </si>
  <si>
    <t>ve složitých případech právní pomoc, školení referentů</t>
  </si>
  <si>
    <t>Zruč nad Sázavou</t>
  </si>
  <si>
    <t>Městský úřad Zruč nad Sázavou</t>
  </si>
  <si>
    <t>v3qb2au</t>
  </si>
  <si>
    <t>podatelna@mesto-zruc.cz</t>
  </si>
  <si>
    <t>Odbor stavebního úřadu, územního plánování a životního prostředí</t>
  </si>
  <si>
    <t>Růžička</t>
  </si>
  <si>
    <t>ruzicka@mesto-zruc.cz</t>
  </si>
  <si>
    <t>Ochrana přírody a krajiny (kácení) 114/1992 Sb., ochrana ZPF 334/1992 Sb., vydávání rybářských lístků 99/2004 Sb., evidence odpadů 185/2001 Sb., přestupky 200/1990 Sb., silniční správní úřad 93/1997 Sb., správa pozemků města, pomoc při investiční činnosti města</t>
  </si>
  <si>
    <t>Žebrák</t>
  </si>
  <si>
    <t>Městský úřad Žebrák</t>
  </si>
  <si>
    <t>5wmbaar</t>
  </si>
  <si>
    <t>stavebni@mestozebrak.cz</t>
  </si>
  <si>
    <t>Drobná</t>
  </si>
  <si>
    <t>stavebnivedouci@mestozebrak.cz</t>
  </si>
  <si>
    <t>pořizování územního plánu dle § 6 odst.2 stavebního zákona</t>
  </si>
  <si>
    <t>nedostatečné kancelářské prostory, nedostatečné prostory pro archiv stavebního úřadu, nejsou k dispozici právní předpisy v digitální podobě a ani technické normy nejsou vůbec k dispozici</t>
  </si>
  <si>
    <t>zajistit administrativního pracovníka na stavební úřad, zajistit větší prostory pro archiv, zajistit el.přístup k právním předpisům a technickým normám</t>
  </si>
  <si>
    <t>Žleby</t>
  </si>
  <si>
    <t>Obecní úřad Žleby</t>
  </si>
  <si>
    <t>Zámecké náměstí</t>
  </si>
  <si>
    <t>g6xa99q</t>
  </si>
  <si>
    <t>matrika@uzleby.cz</t>
  </si>
  <si>
    <t>Miloslava</t>
  </si>
  <si>
    <t>Poštová</t>
  </si>
  <si>
    <t>stavebni@ouzleby.cz</t>
  </si>
  <si>
    <t>-Dobrá komunikace s fyzic.ipráv.osobami. Dobrá spolupráce s obcí, potřebné bybavení i v případě trvání SÚ doplnění. Uhlídatelný počet k.ú pro kontroly. Dobrá spolupráce s KÚSK.</t>
  </si>
  <si>
    <t>1</t>
  </si>
</sst>
</file>

<file path=xl/styles.xml><?xml version="1.0" encoding="utf-8"?>
<styleSheet xmlns="http://schemas.openxmlformats.org/spreadsheetml/2006/main">
  <fonts count="48">
    <font>
      <sz val="11"/>
      <color theme="1"/>
      <name val="Calibri"/>
      <family val="2"/>
      <charset val="238"/>
      <scheme val="minor"/>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b/>
      <sz val="9"/>
      <color rgb="FF000000"/>
      <name val="Arial"/>
      <family val="2"/>
      <charset val="238"/>
    </font>
    <font>
      <sz val="9"/>
      <color rgb="FF000000"/>
      <name val="Arial"/>
      <family val="2"/>
      <charset val="238"/>
    </font>
    <font>
      <b/>
      <sz val="9"/>
      <name val="Arial"/>
      <family val="2"/>
      <charset val="238"/>
    </font>
    <font>
      <sz val="9"/>
      <name val="Arial"/>
      <family val="2"/>
      <charset val="238"/>
    </font>
    <font>
      <sz val="10"/>
      <name val="MS Sans Serif"/>
      <family val="2"/>
      <charset val="238"/>
    </font>
    <font>
      <sz val="10"/>
      <name val="Arial"/>
      <family val="2"/>
      <charset val="238"/>
    </font>
    <font>
      <b/>
      <sz val="9"/>
      <color theme="1"/>
      <name val="Arial"/>
      <family val="2"/>
      <charset val="238"/>
    </font>
    <font>
      <sz val="11"/>
      <color theme="1"/>
      <name val="Calibri"/>
      <family val="2"/>
      <scheme val="minor"/>
    </font>
    <font>
      <sz val="9"/>
      <color theme="0"/>
      <name val="Arial"/>
      <family val="2"/>
      <charset val="238"/>
    </font>
    <font>
      <u/>
      <sz val="12"/>
      <color indexed="12"/>
      <name val="Times New Roman"/>
      <family val="1"/>
      <charset val="238"/>
    </font>
    <font>
      <u/>
      <sz val="11"/>
      <color theme="10"/>
      <name val="Calibri"/>
      <family val="2"/>
      <charset val="238"/>
    </font>
    <font>
      <sz val="9"/>
      <color rgb="FF9C0006"/>
      <name val="Arial"/>
      <family val="2"/>
      <charset val="238"/>
    </font>
    <font>
      <b/>
      <sz val="9"/>
      <color theme="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9"/>
      <color rgb="FF9C6500"/>
      <name val="Arial"/>
      <family val="2"/>
      <charset val="238"/>
    </font>
    <font>
      <sz val="12"/>
      <name val="Times New Roman"/>
      <family val="1"/>
      <charset val="238"/>
    </font>
    <font>
      <sz val="10"/>
      <name val="MS Sans Serif"/>
      <charset val="238"/>
    </font>
    <font>
      <sz val="10"/>
      <name val="Arial CE"/>
      <charset val="238"/>
    </font>
    <font>
      <sz val="12"/>
      <name val="Times New Roman"/>
      <charset val="238"/>
    </font>
    <font>
      <sz val="10"/>
      <color theme="1"/>
      <name val="Arial"/>
      <family val="2"/>
      <charset val="238"/>
    </font>
    <font>
      <sz val="11"/>
      <color indexed="8"/>
      <name val="Calibri"/>
      <family val="2"/>
      <charset val="238"/>
    </font>
    <font>
      <sz val="9"/>
      <color rgb="FFFA7D00"/>
      <name val="Arial"/>
      <family val="2"/>
      <charset val="238"/>
    </font>
    <font>
      <sz val="9"/>
      <color rgb="FF006100"/>
      <name val="Arial"/>
      <family val="2"/>
      <charset val="238"/>
    </font>
    <font>
      <sz val="9"/>
      <color rgb="FFFF0000"/>
      <name val="Arial"/>
      <family val="2"/>
      <charset val="238"/>
    </font>
    <font>
      <sz val="9"/>
      <color rgb="FF3F3F76"/>
      <name val="Arial"/>
      <family val="2"/>
      <charset val="238"/>
    </font>
    <font>
      <b/>
      <sz val="9"/>
      <color rgb="FFFA7D00"/>
      <name val="Arial"/>
      <family val="2"/>
      <charset val="238"/>
    </font>
    <font>
      <b/>
      <sz val="9"/>
      <color rgb="FF3F3F3F"/>
      <name val="Arial"/>
      <family val="2"/>
      <charset val="238"/>
    </font>
    <font>
      <i/>
      <sz val="9"/>
      <color rgb="FF7F7F7F"/>
      <name val="Arial"/>
      <family val="2"/>
      <charset val="23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79998168889431442"/>
        <bgColor rgb="FFC0C0C0"/>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505">
    <xf numFmtId="0" fontId="0" fillId="0" borderId="0"/>
    <xf numFmtId="0" fontId="17" fillId="0" borderId="0"/>
    <xf numFmtId="0" fontId="1" fillId="0" borderId="0"/>
    <xf numFmtId="0" fontId="22" fillId="0" borderId="0"/>
    <xf numFmtId="0" fontId="25" fillId="0" borderId="0"/>
    <xf numFmtId="0" fontId="17" fillId="0" borderId="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26" fillId="12" borderId="0" applyNumberFormat="0" applyBorder="0" applyAlignment="0" applyProtection="0"/>
    <xf numFmtId="0" fontId="1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26" fillId="16" borderId="0" applyNumberFormat="0" applyBorder="0" applyAlignment="0" applyProtection="0"/>
    <xf numFmtId="0" fontId="1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26" fillId="20" borderId="0" applyNumberFormat="0" applyBorder="0" applyAlignment="0" applyProtection="0"/>
    <xf numFmtId="0" fontId="1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26" fillId="24" borderId="0" applyNumberFormat="0" applyBorder="0" applyAlignment="0" applyProtection="0"/>
    <xf numFmtId="0" fontId="1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6" fillId="28" borderId="0" applyNumberFormat="0" applyBorder="0" applyAlignment="0" applyProtection="0"/>
    <xf numFmtId="0" fontId="1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26" fillId="32" borderId="0" applyNumberFormat="0" applyBorder="0" applyAlignment="0" applyProtection="0"/>
    <xf numFmtId="0" fontId="1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16" fillId="32" borderId="0" applyNumberFormat="0" applyBorder="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4" fillId="0" borderId="9" applyNumberFormat="0" applyFill="0" applyAlignment="0" applyProtection="0"/>
    <xf numFmtId="0" fontId="15"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15" fillId="0" borderId="9" applyNumberFormat="0" applyFill="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29" fillId="3" borderId="0" applyNumberFormat="0" applyBorder="0" applyAlignment="0" applyProtection="0"/>
    <xf numFmtId="0" fontId="6"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6" fillId="3" borderId="0" applyNumberFormat="0" applyBorder="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12" fillId="7" borderId="7" applyNumberFormat="0" applyAlignment="0" applyProtection="0"/>
    <xf numFmtId="0" fontId="30" fillId="7" borderId="7" applyNumberFormat="0" applyAlignment="0" applyProtection="0"/>
    <xf numFmtId="0" fontId="12" fillId="7" borderId="7" applyNumberFormat="0" applyAlignment="0" applyProtection="0"/>
    <xf numFmtId="0" fontId="30" fillId="7" borderId="7" applyNumberFormat="0" applyAlignment="0" applyProtection="0"/>
    <xf numFmtId="0" fontId="30" fillId="7" borderId="7" applyNumberFormat="0" applyAlignment="0" applyProtection="0"/>
    <xf numFmtId="0" fontId="30" fillId="7" borderId="7" applyNumberFormat="0" applyAlignment="0" applyProtection="0"/>
    <xf numFmtId="0" fontId="30" fillId="7" borderId="7" applyNumberFormat="0" applyAlignment="0" applyProtection="0"/>
    <xf numFmtId="0" fontId="30" fillId="7" borderId="7" applyNumberFormat="0" applyAlignment="0" applyProtection="0"/>
    <xf numFmtId="0" fontId="12" fillId="7" borderId="7" applyNumberFormat="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31" fillId="0" borderId="1" applyNumberFormat="0" applyFill="0" applyAlignment="0" applyProtection="0"/>
    <xf numFmtId="0" fontId="2" fillId="0" borderId="1" applyNumberFormat="0" applyFill="0" applyAlignment="0" applyProtection="0"/>
    <xf numFmtId="0" fontId="31" fillId="0" borderId="1" applyNumberFormat="0" applyFill="0" applyAlignment="0" applyProtection="0"/>
    <xf numFmtId="0" fontId="31" fillId="0" borderId="1" applyNumberFormat="0" applyFill="0" applyAlignment="0" applyProtection="0"/>
    <xf numFmtId="0" fontId="31" fillId="0" borderId="1" applyNumberFormat="0" applyFill="0" applyAlignment="0" applyProtection="0"/>
    <xf numFmtId="0" fontId="31" fillId="0" borderId="1" applyNumberFormat="0" applyFill="0" applyAlignment="0" applyProtection="0"/>
    <xf numFmtId="0" fontId="31" fillId="0" borderId="1" applyNumberFormat="0" applyFill="0" applyAlignment="0" applyProtection="0"/>
    <xf numFmtId="0" fontId="2" fillId="0" borderId="1"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32" fillId="0" borderId="2" applyNumberFormat="0" applyFill="0" applyAlignment="0" applyProtection="0"/>
    <xf numFmtId="0" fontId="3"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2" fillId="0" borderId="2"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3" fillId="0" borderId="3" applyNumberFormat="0" applyFill="0" applyAlignment="0" applyProtection="0"/>
    <xf numFmtId="0" fontId="4"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4" fillId="4" borderId="0" applyNumberFormat="0" applyBorder="0" applyAlignment="0" applyProtection="0"/>
    <xf numFmtId="0" fontId="7"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7" fillId="4" borderId="0" applyNumberFormat="0" applyBorder="0" applyAlignment="0" applyProtection="0"/>
    <xf numFmtId="0" fontId="1" fillId="0" borderId="0"/>
    <xf numFmtId="0" fontId="2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7" fillId="0" borderId="0"/>
    <xf numFmtId="0" fontId="17" fillId="0" borderId="0"/>
    <xf numFmtId="0" fontId="35"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1" fillId="0" borderId="0"/>
    <xf numFmtId="0" fontId="1" fillId="0" borderId="0"/>
    <xf numFmtId="0" fontId="1" fillId="0" borderId="0"/>
    <xf numFmtId="0" fontId="17" fillId="0" borderId="0"/>
    <xf numFmtId="0" fontId="35" fillId="0" borderId="0"/>
    <xf numFmtId="0" fontId="35"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2" fillId="0" borderId="0"/>
    <xf numFmtId="0" fontId="36" fillId="0" borderId="0"/>
    <xf numFmtId="0" fontId="2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5" fillId="0" borderId="0"/>
    <xf numFmtId="0" fontId="37" fillId="0" borderId="0">
      <alignment vertical="top"/>
    </xf>
    <xf numFmtId="0" fontId="35" fillId="0" borderId="0"/>
    <xf numFmtId="0" fontId="35" fillId="0" borderId="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5" fillId="0" borderId="0"/>
    <xf numFmtId="0" fontId="35" fillId="0" borderId="0"/>
    <xf numFmtId="0" fontId="35" fillId="0" borderId="0"/>
    <xf numFmtId="0" fontId="35"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8" fillId="0" borderId="0"/>
    <xf numFmtId="0" fontId="35"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alignment vertical="top"/>
    </xf>
    <xf numFmtId="0" fontId="22" fillId="0" borderId="0"/>
    <xf numFmtId="0" fontId="22" fillId="0" borderId="0"/>
    <xf numFmtId="0" fontId="35" fillId="0" borderId="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22" fillId="0" borderId="0"/>
    <xf numFmtId="0" fontId="22" fillId="0" borderId="0"/>
    <xf numFmtId="0" fontId="22" fillId="0" borderId="0"/>
    <xf numFmtId="0" fontId="22" fillId="0" borderId="0"/>
    <xf numFmtId="0" fontId="35" fillId="0" borderId="0"/>
    <xf numFmtId="0" fontId="22" fillId="0" borderId="0"/>
    <xf numFmtId="0" fontId="35" fillId="0" borderId="0"/>
    <xf numFmtId="0" fontId="22" fillId="0" borderId="0"/>
    <xf numFmtId="0" fontId="35" fillId="0" borderId="0"/>
    <xf numFmtId="0" fontId="22" fillId="0" borderId="0"/>
    <xf numFmtId="0" fontId="35" fillId="0" borderId="0"/>
    <xf numFmtId="0" fontId="35" fillId="0" borderId="0"/>
    <xf numFmtId="0" fontId="35" fillId="0" borderId="0"/>
    <xf numFmtId="0" fontId="35" fillId="0" borderId="0"/>
    <xf numFmtId="0" fontId="35" fillId="0" borderId="0"/>
    <xf numFmtId="0" fontId="22" fillId="0" borderId="0"/>
    <xf numFmtId="0" fontId="22" fillId="0" borderId="0"/>
    <xf numFmtId="0" fontId="22" fillId="0" borderId="0"/>
    <xf numFmtId="0" fontId="22" fillId="0" borderId="0"/>
    <xf numFmtId="0" fontId="22" fillId="0" borderId="0"/>
    <xf numFmtId="0" fontId="35" fillId="0" borderId="0"/>
    <xf numFmtId="0" fontId="22" fillId="0" borderId="0"/>
    <xf numFmtId="0" fontId="22" fillId="0" borderId="0"/>
    <xf numFmtId="0" fontId="35" fillId="0" borderId="0"/>
    <xf numFmtId="0" fontId="22" fillId="0" borderId="0"/>
    <xf numFmtId="0" fontId="22" fillId="0" borderId="0"/>
    <xf numFmtId="0" fontId="22" fillId="0" borderId="0"/>
    <xf numFmtId="0" fontId="22" fillId="0" borderId="0"/>
    <xf numFmtId="0" fontId="22" fillId="0" borderId="0"/>
    <xf numFmtId="0" fontId="22" fillId="0" borderId="0"/>
    <xf numFmtId="0" fontId="35" fillId="0" borderId="0"/>
    <xf numFmtId="0" fontId="22" fillId="0" borderId="0"/>
    <xf numFmtId="0" fontId="35" fillId="0" borderId="0"/>
    <xf numFmtId="0" fontId="22" fillId="0" borderId="0"/>
    <xf numFmtId="0" fontId="35" fillId="0" borderId="0"/>
    <xf numFmtId="0" fontId="22" fillId="0" borderId="0"/>
    <xf numFmtId="0" fontId="35" fillId="0" borderId="0"/>
    <xf numFmtId="0" fontId="35" fillId="0" borderId="0"/>
    <xf numFmtId="0" fontId="35" fillId="0" borderId="0"/>
    <xf numFmtId="0" fontId="35" fillId="0" borderId="0"/>
    <xf numFmtId="0" fontId="35" fillId="0" borderId="0"/>
    <xf numFmtId="0" fontId="22" fillId="0" borderId="0"/>
    <xf numFmtId="0" fontId="22" fillId="0" borderId="0"/>
    <xf numFmtId="0" fontId="22" fillId="0" borderId="0"/>
    <xf numFmtId="0" fontId="22" fillId="0" borderId="0"/>
    <xf numFmtId="0" fontId="22" fillId="0" borderId="0"/>
    <xf numFmtId="0" fontId="22" fillId="0" borderId="0"/>
    <xf numFmtId="0" fontId="35" fillId="0" borderId="0"/>
    <xf numFmtId="0" fontId="35" fillId="0" borderId="0"/>
    <xf numFmtId="0" fontId="22" fillId="0" borderId="0"/>
    <xf numFmtId="0" fontId="22" fillId="0" borderId="0"/>
    <xf numFmtId="0" fontId="22" fillId="0" borderId="0"/>
    <xf numFmtId="0" fontId="22" fillId="0" borderId="0"/>
    <xf numFmtId="0" fontId="22" fillId="0" borderId="0"/>
    <xf numFmtId="0" fontId="37" fillId="0" borderId="0">
      <alignment vertical="top"/>
    </xf>
    <xf numFmtId="0" fontId="22" fillId="0" borderId="0"/>
    <xf numFmtId="0" fontId="35" fillId="0" borderId="0"/>
    <xf numFmtId="0" fontId="22" fillId="0" borderId="0"/>
    <xf numFmtId="0" fontId="35" fillId="0" borderId="0"/>
    <xf numFmtId="0" fontId="35" fillId="0" borderId="0"/>
    <xf numFmtId="0" fontId="35" fillId="0" borderId="0"/>
    <xf numFmtId="0" fontId="35" fillId="0" borderId="0"/>
    <xf numFmtId="0" fontId="35" fillId="0" borderId="0"/>
    <xf numFmtId="0" fontId="22" fillId="0" borderId="0"/>
    <xf numFmtId="0" fontId="22" fillId="0" borderId="0"/>
    <xf numFmtId="0" fontId="35" fillId="0" borderId="0"/>
    <xf numFmtId="0" fontId="35" fillId="0" borderId="0"/>
    <xf numFmtId="0" fontId="39" fillId="0" borderId="0"/>
    <xf numFmtId="0" fontId="35" fillId="0" borderId="0"/>
    <xf numFmtId="0" fontId="39" fillId="0" borderId="0"/>
    <xf numFmtId="0" fontId="35"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0" borderId="0"/>
    <xf numFmtId="0" fontId="3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40"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40"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7" fillId="8" borderId="8" applyNumberFormat="0" applyFont="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41" fillId="0" borderId="6" applyNumberFormat="0" applyFill="0" applyAlignment="0" applyProtection="0"/>
    <xf numFmtId="0" fontId="11" fillId="0" borderId="6" applyNumberFormat="0" applyFill="0" applyAlignment="0" applyProtection="0"/>
    <xf numFmtId="0" fontId="41" fillId="0" borderId="6" applyNumberFormat="0" applyFill="0" applyAlignment="0" applyProtection="0"/>
    <xf numFmtId="0" fontId="41" fillId="0" borderId="6" applyNumberFormat="0" applyFill="0" applyAlignment="0" applyProtection="0"/>
    <xf numFmtId="0" fontId="41" fillId="0" borderId="6" applyNumberFormat="0" applyFill="0" applyAlignment="0" applyProtection="0"/>
    <xf numFmtId="0" fontId="41" fillId="0" borderId="6" applyNumberFormat="0" applyFill="0" applyAlignment="0" applyProtection="0"/>
    <xf numFmtId="0" fontId="41" fillId="0" borderId="6" applyNumberFormat="0" applyFill="0" applyAlignment="0" applyProtection="0"/>
    <xf numFmtId="0" fontId="11" fillId="0" borderId="6" applyNumberFormat="0" applyFill="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42" fillId="2" borderId="0" applyNumberFormat="0" applyBorder="0" applyAlignment="0" applyProtection="0"/>
    <xf numFmtId="0" fontId="5" fillId="2" borderId="0" applyNumberFormat="0" applyBorder="0" applyAlignment="0" applyProtection="0"/>
    <xf numFmtId="0" fontId="42" fillId="2" borderId="0" applyNumberFormat="0" applyBorder="0" applyAlignment="0" applyProtection="0"/>
    <xf numFmtId="0" fontId="42" fillId="2" borderId="0" applyNumberFormat="0" applyBorder="0" applyAlignment="0" applyProtection="0"/>
    <xf numFmtId="0" fontId="42" fillId="2" borderId="0" applyNumberFormat="0" applyBorder="0" applyAlignment="0" applyProtection="0"/>
    <xf numFmtId="0" fontId="42" fillId="2" borderId="0" applyNumberFormat="0" applyBorder="0" applyAlignment="0" applyProtection="0"/>
    <xf numFmtId="0" fontId="42" fillId="2" borderId="0" applyNumberFormat="0" applyBorder="0" applyAlignment="0" applyProtection="0"/>
    <xf numFmtId="0" fontId="5"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44" fillId="5" borderId="4" applyNumberFormat="0" applyAlignment="0" applyProtection="0"/>
    <xf numFmtId="0" fontId="8" fillId="5" borderId="4" applyNumberFormat="0" applyAlignment="0" applyProtection="0"/>
    <xf numFmtId="0" fontId="44" fillId="5" borderId="4" applyNumberFormat="0" applyAlignment="0" applyProtection="0"/>
    <xf numFmtId="0" fontId="44" fillId="5" borderId="4" applyNumberFormat="0" applyAlignment="0" applyProtection="0"/>
    <xf numFmtId="0" fontId="44" fillId="5" borderId="4" applyNumberFormat="0" applyAlignment="0" applyProtection="0"/>
    <xf numFmtId="0" fontId="44" fillId="5" borderId="4" applyNumberFormat="0" applyAlignment="0" applyProtection="0"/>
    <xf numFmtId="0" fontId="44" fillId="5" borderId="4" applyNumberFormat="0" applyAlignment="0" applyProtection="0"/>
    <xf numFmtId="0" fontId="8" fillId="5"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45" fillId="6" borderId="4" applyNumberFormat="0" applyAlignment="0" applyProtection="0"/>
    <xf numFmtId="0" fontId="10" fillId="6" borderId="4" applyNumberFormat="0" applyAlignment="0" applyProtection="0"/>
    <xf numFmtId="0" fontId="45" fillId="6" borderId="4" applyNumberFormat="0" applyAlignment="0" applyProtection="0"/>
    <xf numFmtId="0" fontId="45" fillId="6" borderId="4" applyNumberFormat="0" applyAlignment="0" applyProtection="0"/>
    <xf numFmtId="0" fontId="45" fillId="6" borderId="4" applyNumberFormat="0" applyAlignment="0" applyProtection="0"/>
    <xf numFmtId="0" fontId="45" fillId="6" borderId="4" applyNumberFormat="0" applyAlignment="0" applyProtection="0"/>
    <xf numFmtId="0" fontId="45" fillId="6" borderId="4" applyNumberFormat="0" applyAlignment="0" applyProtection="0"/>
    <xf numFmtId="0" fontId="10" fillId="6" borderId="4"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9" fillId="6" borderId="5" applyNumberFormat="0" applyAlignment="0" applyProtection="0"/>
    <xf numFmtId="0" fontId="46" fillId="6" borderId="5" applyNumberFormat="0" applyAlignment="0" applyProtection="0"/>
    <xf numFmtId="0" fontId="9" fillId="6" borderId="5" applyNumberFormat="0" applyAlignment="0" applyProtection="0"/>
    <xf numFmtId="0" fontId="46" fillId="6" borderId="5" applyNumberFormat="0" applyAlignment="0" applyProtection="0"/>
    <xf numFmtId="0" fontId="46" fillId="6" borderId="5" applyNumberFormat="0" applyAlignment="0" applyProtection="0"/>
    <xf numFmtId="0" fontId="46" fillId="6" borderId="5" applyNumberFormat="0" applyAlignment="0" applyProtection="0"/>
    <xf numFmtId="0" fontId="46" fillId="6" borderId="5" applyNumberFormat="0" applyAlignment="0" applyProtection="0"/>
    <xf numFmtId="0" fontId="46" fillId="6" borderId="5" applyNumberFormat="0" applyAlignment="0" applyProtection="0"/>
    <xf numFmtId="0" fontId="9" fillId="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4" fillId="0" borderId="0" applyNumberFormat="0" applyFill="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26" fillId="9" borderId="0" applyNumberFormat="0" applyBorder="0" applyAlignment="0" applyProtection="0"/>
    <xf numFmtId="0" fontId="1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26" fillId="13" borderId="0" applyNumberFormat="0" applyBorder="0" applyAlignment="0" applyProtection="0"/>
    <xf numFmtId="0" fontId="1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26" fillId="17" borderId="0" applyNumberFormat="0" applyBorder="0" applyAlignment="0" applyProtection="0"/>
    <xf numFmtId="0" fontId="1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26" fillId="21" borderId="0" applyNumberFormat="0" applyBorder="0" applyAlignment="0" applyProtection="0"/>
    <xf numFmtId="0" fontId="1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26" fillId="25" borderId="0" applyNumberFormat="0" applyBorder="0" applyAlignment="0" applyProtection="0"/>
    <xf numFmtId="0" fontId="1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6" fillId="29" borderId="0" applyNumberFormat="0" applyBorder="0" applyAlignment="0" applyProtection="0"/>
    <xf numFmtId="0" fontId="1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16" fillId="29" borderId="0" applyNumberFormat="0" applyBorder="0" applyAlignment="0" applyProtection="0"/>
  </cellStyleXfs>
  <cellXfs count="45">
    <xf numFmtId="0" fontId="0" fillId="0" borderId="0" xfId="0"/>
    <xf numFmtId="0" fontId="18" fillId="33" borderId="10" xfId="1" applyFont="1" applyFill="1" applyBorder="1" applyAlignment="1">
      <alignment vertical="top" wrapText="1"/>
    </xf>
    <xf numFmtId="0" fontId="17" fillId="33" borderId="10" xfId="1" applyFont="1" applyFill="1" applyBorder="1" applyAlignment="1"/>
    <xf numFmtId="0" fontId="18" fillId="33" borderId="10" xfId="1" applyFont="1" applyFill="1" applyBorder="1" applyAlignment="1">
      <alignment horizontal="left" vertical="top" wrapText="1"/>
    </xf>
    <xf numFmtId="0" fontId="18" fillId="33" borderId="11" xfId="1" applyFont="1" applyFill="1" applyBorder="1" applyAlignment="1">
      <alignment horizontal="left" vertical="top" wrapText="1"/>
    </xf>
    <xf numFmtId="0" fontId="17" fillId="0" borderId="12" xfId="1" applyBorder="1" applyAlignment="1"/>
    <xf numFmtId="0" fontId="17" fillId="0" borderId="13" xfId="1" applyBorder="1" applyAlignment="1"/>
    <xf numFmtId="0" fontId="18" fillId="34" borderId="10" xfId="1" applyFont="1" applyFill="1" applyBorder="1" applyAlignment="1">
      <alignment horizontal="left" vertical="top" wrapText="1"/>
    </xf>
    <xf numFmtId="0" fontId="18" fillId="33" borderId="10" xfId="1" applyFont="1" applyFill="1" applyBorder="1" applyAlignment="1">
      <alignment horizontal="left" vertical="top" wrapText="1"/>
    </xf>
    <xf numFmtId="0" fontId="18" fillId="35" borderId="10" xfId="1" applyFont="1" applyFill="1" applyBorder="1" applyAlignment="1">
      <alignment horizontal="left" vertical="top" wrapText="1"/>
    </xf>
    <xf numFmtId="0" fontId="17" fillId="35" borderId="10" xfId="1" applyFont="1" applyFill="1" applyBorder="1" applyAlignment="1"/>
    <xf numFmtId="0" fontId="19" fillId="0" borderId="0" xfId="1" applyFont="1"/>
    <xf numFmtId="0" fontId="18" fillId="36" borderId="14" xfId="1" applyFont="1" applyFill="1" applyBorder="1" applyAlignment="1">
      <alignment vertical="top" wrapText="1"/>
    </xf>
    <xf numFmtId="1" fontId="20" fillId="36" borderId="14" xfId="2" applyNumberFormat="1" applyFont="1" applyFill="1" applyBorder="1" applyAlignment="1">
      <alignment horizontal="left" vertical="top" wrapText="1"/>
    </xf>
    <xf numFmtId="0" fontId="18" fillId="36" borderId="14" xfId="1" applyFont="1" applyFill="1" applyBorder="1" applyAlignment="1">
      <alignment horizontal="left" vertical="top" wrapText="1"/>
    </xf>
    <xf numFmtId="0" fontId="23" fillId="34" borderId="14" xfId="3" quotePrefix="1" applyNumberFormat="1" applyFont="1" applyFill="1" applyBorder="1" applyAlignment="1">
      <alignment horizontal="left" vertical="top" wrapText="1"/>
    </xf>
    <xf numFmtId="0" fontId="23" fillId="34" borderId="14" xfId="3" applyFont="1" applyFill="1" applyBorder="1" applyAlignment="1">
      <alignment horizontal="left" vertical="top" wrapText="1"/>
    </xf>
    <xf numFmtId="0" fontId="23" fillId="34" borderId="14" xfId="3" applyFont="1" applyFill="1" applyBorder="1" applyAlignment="1">
      <alignment vertical="top" wrapText="1"/>
    </xf>
    <xf numFmtId="0" fontId="20" fillId="36" borderId="15" xfId="2" applyFont="1" applyFill="1" applyBorder="1" applyAlignment="1">
      <alignment vertical="top" wrapText="1"/>
    </xf>
    <xf numFmtId="0" fontId="24" fillId="36" borderId="15" xfId="2" applyFont="1" applyFill="1" applyBorder="1" applyAlignment="1">
      <alignment vertical="top" wrapText="1"/>
    </xf>
    <xf numFmtId="0" fontId="20" fillId="36" borderId="16" xfId="2" applyFont="1" applyFill="1" applyBorder="1" applyAlignment="1">
      <alignment vertical="top" wrapText="1"/>
    </xf>
    <xf numFmtId="0" fontId="18" fillId="37" borderId="14" xfId="4" applyFont="1" applyFill="1" applyBorder="1" applyAlignment="1" applyProtection="1">
      <alignment vertical="top"/>
    </xf>
    <xf numFmtId="2" fontId="18" fillId="37" borderId="14" xfId="4" applyNumberFormat="1" applyFont="1" applyFill="1" applyBorder="1" applyAlignment="1" applyProtection="1">
      <alignment horizontal="left" vertical="top"/>
    </xf>
    <xf numFmtId="0" fontId="18" fillId="35" borderId="14" xfId="1" applyFont="1" applyFill="1" applyBorder="1" applyAlignment="1">
      <alignment horizontal="left" vertical="top" wrapText="1"/>
    </xf>
    <xf numFmtId="0" fontId="18" fillId="37" borderId="14" xfId="4" applyFont="1" applyFill="1" applyBorder="1" applyAlignment="1" applyProtection="1">
      <alignment horizontal="left" vertical="top"/>
    </xf>
    <xf numFmtId="0" fontId="18" fillId="36" borderId="17" xfId="1" applyFont="1" applyFill="1" applyBorder="1" applyAlignment="1">
      <alignment horizontal="center" vertical="top" wrapText="1"/>
    </xf>
    <xf numFmtId="0" fontId="18" fillId="36" borderId="17" xfId="1" applyFont="1" applyFill="1" applyBorder="1" applyAlignment="1">
      <alignment horizontal="left" vertical="top" wrapText="1"/>
    </xf>
    <xf numFmtId="0" fontId="18" fillId="34" borderId="17" xfId="1" applyFont="1" applyFill="1" applyBorder="1" applyAlignment="1">
      <alignment horizontal="center" vertical="top" wrapText="1"/>
    </xf>
    <xf numFmtId="0" fontId="18" fillId="35" borderId="17" xfId="1" applyFont="1" applyFill="1" applyBorder="1" applyAlignment="1">
      <alignment horizontal="center" vertical="top" wrapText="1"/>
    </xf>
    <xf numFmtId="2" fontId="18" fillId="35" borderId="17" xfId="1" applyNumberFormat="1" applyFont="1" applyFill="1" applyBorder="1" applyAlignment="1">
      <alignment horizontal="center" vertical="top" wrapText="1"/>
    </xf>
    <xf numFmtId="0" fontId="19" fillId="0" borderId="0" xfId="1" applyFont="1" applyAlignment="1">
      <alignment horizontal="center"/>
    </xf>
    <xf numFmtId="0" fontId="19" fillId="0" borderId="10" xfId="1" applyFont="1" applyFill="1" applyBorder="1" applyAlignment="1">
      <alignment horizontal="left" vertical="top" wrapText="1"/>
    </xf>
    <xf numFmtId="0" fontId="19" fillId="34" borderId="10" xfId="1" applyFont="1" applyFill="1" applyBorder="1" applyAlignment="1">
      <alignment horizontal="center" vertical="top" wrapText="1"/>
    </xf>
    <xf numFmtId="2" fontId="19" fillId="35" borderId="10" xfId="4" applyNumberFormat="1" applyFont="1" applyFill="1" applyBorder="1" applyAlignment="1" applyProtection="1">
      <alignment vertical="top" wrapText="1"/>
    </xf>
    <xf numFmtId="0" fontId="19" fillId="35" borderId="10" xfId="4" applyFont="1" applyFill="1" applyBorder="1" applyAlignment="1" applyProtection="1">
      <alignment vertical="top" wrapText="1"/>
    </xf>
    <xf numFmtId="0" fontId="19" fillId="0" borderId="0" xfId="1" applyFont="1" applyFill="1"/>
    <xf numFmtId="0" fontId="19" fillId="0" borderId="18" xfId="1" applyFont="1" applyFill="1" applyBorder="1" applyAlignment="1">
      <alignment horizontal="left" vertical="top" wrapText="1"/>
    </xf>
    <xf numFmtId="0" fontId="21" fillId="0" borderId="10" xfId="5" applyFont="1" applyFill="1" applyBorder="1" applyAlignment="1">
      <alignment horizontal="left" vertical="top" wrapText="1"/>
    </xf>
    <xf numFmtId="49" fontId="21" fillId="0" borderId="10" xfId="5" applyNumberFormat="1" applyFont="1" applyFill="1" applyBorder="1" applyAlignment="1">
      <alignment horizontal="left" vertical="top" wrapText="1"/>
    </xf>
    <xf numFmtId="49" fontId="21" fillId="0" borderId="10" xfId="2" applyNumberFormat="1" applyFont="1" applyFill="1" applyBorder="1" applyAlignment="1">
      <alignment vertical="top" wrapText="1"/>
    </xf>
    <xf numFmtId="0" fontId="21" fillId="0" borderId="10" xfId="2" applyFont="1" applyFill="1" applyBorder="1" applyAlignment="1">
      <alignment horizontal="left" vertical="top" wrapText="1"/>
    </xf>
    <xf numFmtId="3" fontId="19" fillId="0" borderId="10" xfId="1" applyNumberFormat="1" applyFont="1" applyFill="1" applyBorder="1" applyAlignment="1">
      <alignment horizontal="left" vertical="top" wrapText="1"/>
    </xf>
    <xf numFmtId="0" fontId="19" fillId="0" borderId="0" xfId="1" applyFont="1" applyAlignment="1">
      <alignment horizontal="left"/>
    </xf>
    <xf numFmtId="0" fontId="19" fillId="0" borderId="0" xfId="1" applyFont="1" applyAlignment="1"/>
    <xf numFmtId="2" fontId="19" fillId="0" borderId="0" xfId="1" applyNumberFormat="1" applyFont="1"/>
  </cellXfs>
  <cellStyles count="7505">
    <cellStyle name="20 % – Zvýraznění1 10" xfId="6"/>
    <cellStyle name="20 % – Zvýraznění1 10 2" xfId="7"/>
    <cellStyle name="20 % – Zvýraznění1 10 3" xfId="8"/>
    <cellStyle name="20 % – Zvýraznění1 10 4" xfId="9"/>
    <cellStyle name="20 % – Zvýraznění1 11" xfId="10"/>
    <cellStyle name="20 % – Zvýraznění1 11 2" xfId="11"/>
    <cellStyle name="20 % – Zvýraznění1 11 3" xfId="12"/>
    <cellStyle name="20 % – Zvýraznění1 11 4" xfId="13"/>
    <cellStyle name="20 % – Zvýraznění1 12" xfId="14"/>
    <cellStyle name="20 % – Zvýraznění1 12 2" xfId="15"/>
    <cellStyle name="20 % – Zvýraznění1 12 3" xfId="16"/>
    <cellStyle name="20 % – Zvýraznění1 12 4" xfId="17"/>
    <cellStyle name="20 % – Zvýraznění1 13" xfId="18"/>
    <cellStyle name="20 % – Zvýraznění1 13 2" xfId="19"/>
    <cellStyle name="20 % – Zvýraznění1 14" xfId="20"/>
    <cellStyle name="20 % – Zvýraznění1 14 2" xfId="21"/>
    <cellStyle name="20 % – Zvýraznění1 15" xfId="22"/>
    <cellStyle name="20 % – Zvýraznění1 15 2" xfId="23"/>
    <cellStyle name="20 % – Zvýraznění1 16" xfId="24"/>
    <cellStyle name="20 % – Zvýraznění1 16 2" xfId="25"/>
    <cellStyle name="20 % – Zvýraznění1 17" xfId="26"/>
    <cellStyle name="20 % – Zvýraznění1 17 2" xfId="27"/>
    <cellStyle name="20 % – Zvýraznění1 18" xfId="28"/>
    <cellStyle name="20 % – Zvýraznění1 18 2" xfId="29"/>
    <cellStyle name="20 % – Zvýraznění1 19" xfId="30"/>
    <cellStyle name="20 % – Zvýraznění1 19 2" xfId="31"/>
    <cellStyle name="20 % – Zvýraznění1 2" xfId="32"/>
    <cellStyle name="20 % – Zvýraznění1 2 10" xfId="33"/>
    <cellStyle name="20 % – Zvýraznění1 2 10 2" xfId="34"/>
    <cellStyle name="20 % – Zvýraznění1 2 11" xfId="35"/>
    <cellStyle name="20 % – Zvýraznění1 2 11 2" xfId="36"/>
    <cellStyle name="20 % – Zvýraznění1 2 12" xfId="37"/>
    <cellStyle name="20 % – Zvýraznění1 2 12 2" xfId="38"/>
    <cellStyle name="20 % – Zvýraznění1 2 13" xfId="39"/>
    <cellStyle name="20 % – Zvýraznění1 2 13 2" xfId="40"/>
    <cellStyle name="20 % – Zvýraznění1 2 14" xfId="41"/>
    <cellStyle name="20 % – Zvýraznění1 2 2" xfId="42"/>
    <cellStyle name="20 % – Zvýraznění1 2 2 10" xfId="43"/>
    <cellStyle name="20 % – Zvýraznění1 2 2 10 2" xfId="44"/>
    <cellStyle name="20 % – Zvýraznění1 2 2 11" xfId="45"/>
    <cellStyle name="20 % – Zvýraznění1 2 2 11 2" xfId="46"/>
    <cellStyle name="20 % – Zvýraznění1 2 2 12" xfId="47"/>
    <cellStyle name="20 % – Zvýraznění1 2 2 12 2" xfId="48"/>
    <cellStyle name="20 % – Zvýraznění1 2 2 13" xfId="49"/>
    <cellStyle name="20 % – Zvýraznění1 2 2 2" xfId="50"/>
    <cellStyle name="20 % – Zvýraznění1 2 2 2 10" xfId="51"/>
    <cellStyle name="20 % – Zvýraznění1 2 2 2 2" xfId="52"/>
    <cellStyle name="20 % – Zvýraznění1 2 2 2 2 2" xfId="53"/>
    <cellStyle name="20 % – Zvýraznění1 2 2 2 3" xfId="54"/>
    <cellStyle name="20 % – Zvýraznění1 2 2 2 3 2" xfId="55"/>
    <cellStyle name="20 % – Zvýraznění1 2 2 2 4" xfId="56"/>
    <cellStyle name="20 % – Zvýraznění1 2 2 2 4 2" xfId="57"/>
    <cellStyle name="20 % – Zvýraznění1 2 2 2 5" xfId="58"/>
    <cellStyle name="20 % – Zvýraznění1 2 2 2 5 2" xfId="59"/>
    <cellStyle name="20 % – Zvýraznění1 2 2 2 6" xfId="60"/>
    <cellStyle name="20 % – Zvýraznění1 2 2 2 6 2" xfId="61"/>
    <cellStyle name="20 % – Zvýraznění1 2 2 2 7" xfId="62"/>
    <cellStyle name="20 % – Zvýraznění1 2 2 2 7 2" xfId="63"/>
    <cellStyle name="20 % – Zvýraznění1 2 2 2 8" xfId="64"/>
    <cellStyle name="20 % – Zvýraznění1 2 2 2 8 2" xfId="65"/>
    <cellStyle name="20 % – Zvýraznění1 2 2 2 9" xfId="66"/>
    <cellStyle name="20 % – Zvýraznění1 2 2 2 9 2" xfId="67"/>
    <cellStyle name="20 % – Zvýraznění1 2 2 3" xfId="68"/>
    <cellStyle name="20 % – Zvýraznění1 2 2 3 10" xfId="69"/>
    <cellStyle name="20 % – Zvýraznění1 2 2 3 2" xfId="70"/>
    <cellStyle name="20 % – Zvýraznění1 2 2 3 2 2" xfId="71"/>
    <cellStyle name="20 % – Zvýraznění1 2 2 3 3" xfId="72"/>
    <cellStyle name="20 % – Zvýraznění1 2 2 3 3 2" xfId="73"/>
    <cellStyle name="20 % – Zvýraznění1 2 2 3 4" xfId="74"/>
    <cellStyle name="20 % – Zvýraznění1 2 2 3 4 2" xfId="75"/>
    <cellStyle name="20 % – Zvýraznění1 2 2 3 5" xfId="76"/>
    <cellStyle name="20 % – Zvýraznění1 2 2 3 5 2" xfId="77"/>
    <cellStyle name="20 % – Zvýraznění1 2 2 3 6" xfId="78"/>
    <cellStyle name="20 % – Zvýraznění1 2 2 3 6 2" xfId="79"/>
    <cellStyle name="20 % – Zvýraznění1 2 2 3 7" xfId="80"/>
    <cellStyle name="20 % – Zvýraznění1 2 2 3 7 2" xfId="81"/>
    <cellStyle name="20 % – Zvýraznění1 2 2 3 8" xfId="82"/>
    <cellStyle name="20 % – Zvýraznění1 2 2 3 8 2" xfId="83"/>
    <cellStyle name="20 % – Zvýraznění1 2 2 3 9" xfId="84"/>
    <cellStyle name="20 % – Zvýraznění1 2 2 3 9 2" xfId="85"/>
    <cellStyle name="20 % – Zvýraznění1 2 2 4" xfId="86"/>
    <cellStyle name="20 % – Zvýraznění1 2 2 4 10" xfId="87"/>
    <cellStyle name="20 % – Zvýraznění1 2 2 4 2" xfId="88"/>
    <cellStyle name="20 % – Zvýraznění1 2 2 4 2 2" xfId="89"/>
    <cellStyle name="20 % – Zvýraznění1 2 2 4 3" xfId="90"/>
    <cellStyle name="20 % – Zvýraznění1 2 2 4 3 2" xfId="91"/>
    <cellStyle name="20 % – Zvýraznění1 2 2 4 4" xfId="92"/>
    <cellStyle name="20 % – Zvýraznění1 2 2 4 4 2" xfId="93"/>
    <cellStyle name="20 % – Zvýraznění1 2 2 4 5" xfId="94"/>
    <cellStyle name="20 % – Zvýraznění1 2 2 4 5 2" xfId="95"/>
    <cellStyle name="20 % – Zvýraznění1 2 2 4 6" xfId="96"/>
    <cellStyle name="20 % – Zvýraznění1 2 2 4 6 2" xfId="97"/>
    <cellStyle name="20 % – Zvýraznění1 2 2 4 7" xfId="98"/>
    <cellStyle name="20 % – Zvýraznění1 2 2 4 7 2" xfId="99"/>
    <cellStyle name="20 % – Zvýraznění1 2 2 4 8" xfId="100"/>
    <cellStyle name="20 % – Zvýraznění1 2 2 4 8 2" xfId="101"/>
    <cellStyle name="20 % – Zvýraznění1 2 2 4 9" xfId="102"/>
    <cellStyle name="20 % – Zvýraznění1 2 2 4 9 2" xfId="103"/>
    <cellStyle name="20 % – Zvýraznění1 2 2 5" xfId="104"/>
    <cellStyle name="20 % – Zvýraznění1 2 2 5 2" xfId="105"/>
    <cellStyle name="20 % – Zvýraznění1 2 2 6" xfId="106"/>
    <cellStyle name="20 % – Zvýraznění1 2 2 6 2" xfId="107"/>
    <cellStyle name="20 % – Zvýraznění1 2 2 7" xfId="108"/>
    <cellStyle name="20 % – Zvýraznění1 2 2 7 2" xfId="109"/>
    <cellStyle name="20 % – Zvýraznění1 2 2 8" xfId="110"/>
    <cellStyle name="20 % – Zvýraznění1 2 2 8 2" xfId="111"/>
    <cellStyle name="20 % – Zvýraznění1 2 2 9" xfId="112"/>
    <cellStyle name="20 % – Zvýraznění1 2 2 9 2" xfId="113"/>
    <cellStyle name="20 % – Zvýraznění1 2 3" xfId="114"/>
    <cellStyle name="20 % – Zvýraznění1 2 3 10" xfId="115"/>
    <cellStyle name="20 % – Zvýraznění1 2 3 2" xfId="116"/>
    <cellStyle name="20 % – Zvýraznění1 2 3 2 2" xfId="117"/>
    <cellStyle name="20 % – Zvýraznění1 2 3 3" xfId="118"/>
    <cellStyle name="20 % – Zvýraznění1 2 3 3 2" xfId="119"/>
    <cellStyle name="20 % – Zvýraznění1 2 3 4" xfId="120"/>
    <cellStyle name="20 % – Zvýraznění1 2 3 4 2" xfId="121"/>
    <cellStyle name="20 % – Zvýraznění1 2 3 5" xfId="122"/>
    <cellStyle name="20 % – Zvýraznění1 2 3 5 2" xfId="123"/>
    <cellStyle name="20 % – Zvýraznění1 2 3 6" xfId="124"/>
    <cellStyle name="20 % – Zvýraznění1 2 3 6 2" xfId="125"/>
    <cellStyle name="20 % – Zvýraznění1 2 3 7" xfId="126"/>
    <cellStyle name="20 % – Zvýraznění1 2 3 7 2" xfId="127"/>
    <cellStyle name="20 % – Zvýraznění1 2 3 8" xfId="128"/>
    <cellStyle name="20 % – Zvýraznění1 2 3 8 2" xfId="129"/>
    <cellStyle name="20 % – Zvýraznění1 2 3 9" xfId="130"/>
    <cellStyle name="20 % – Zvýraznění1 2 3 9 2" xfId="131"/>
    <cellStyle name="20 % – Zvýraznění1 2 4" xfId="132"/>
    <cellStyle name="20 % – Zvýraznění1 2 4 10" xfId="133"/>
    <cellStyle name="20 % – Zvýraznění1 2 4 2" xfId="134"/>
    <cellStyle name="20 % – Zvýraznění1 2 4 2 2" xfId="135"/>
    <cellStyle name="20 % – Zvýraznění1 2 4 3" xfId="136"/>
    <cellStyle name="20 % – Zvýraznění1 2 4 3 2" xfId="137"/>
    <cellStyle name="20 % – Zvýraznění1 2 4 4" xfId="138"/>
    <cellStyle name="20 % – Zvýraznění1 2 4 4 2" xfId="139"/>
    <cellStyle name="20 % – Zvýraznění1 2 4 5" xfId="140"/>
    <cellStyle name="20 % – Zvýraznění1 2 4 5 2" xfId="141"/>
    <cellStyle name="20 % – Zvýraznění1 2 4 6" xfId="142"/>
    <cellStyle name="20 % – Zvýraznění1 2 4 6 2" xfId="143"/>
    <cellStyle name="20 % – Zvýraznění1 2 4 7" xfId="144"/>
    <cellStyle name="20 % – Zvýraznění1 2 4 7 2" xfId="145"/>
    <cellStyle name="20 % – Zvýraznění1 2 4 8" xfId="146"/>
    <cellStyle name="20 % – Zvýraznění1 2 4 8 2" xfId="147"/>
    <cellStyle name="20 % – Zvýraznění1 2 4 9" xfId="148"/>
    <cellStyle name="20 % – Zvýraznění1 2 4 9 2" xfId="149"/>
    <cellStyle name="20 % – Zvýraznění1 2 5" xfId="150"/>
    <cellStyle name="20 % – Zvýraznění1 2 5 10" xfId="151"/>
    <cellStyle name="20 % – Zvýraznění1 2 5 2" xfId="152"/>
    <cellStyle name="20 % – Zvýraznění1 2 5 2 2" xfId="153"/>
    <cellStyle name="20 % – Zvýraznění1 2 5 3" xfId="154"/>
    <cellStyle name="20 % – Zvýraznění1 2 5 3 2" xfId="155"/>
    <cellStyle name="20 % – Zvýraznění1 2 5 4" xfId="156"/>
    <cellStyle name="20 % – Zvýraznění1 2 5 4 2" xfId="157"/>
    <cellStyle name="20 % – Zvýraznění1 2 5 5" xfId="158"/>
    <cellStyle name="20 % – Zvýraznění1 2 5 5 2" xfId="159"/>
    <cellStyle name="20 % – Zvýraznění1 2 5 6" xfId="160"/>
    <cellStyle name="20 % – Zvýraznění1 2 5 6 2" xfId="161"/>
    <cellStyle name="20 % – Zvýraznění1 2 5 7" xfId="162"/>
    <cellStyle name="20 % – Zvýraznění1 2 5 7 2" xfId="163"/>
    <cellStyle name="20 % – Zvýraznění1 2 5 8" xfId="164"/>
    <cellStyle name="20 % – Zvýraznění1 2 5 8 2" xfId="165"/>
    <cellStyle name="20 % – Zvýraznění1 2 5 9" xfId="166"/>
    <cellStyle name="20 % – Zvýraznění1 2 5 9 2" xfId="167"/>
    <cellStyle name="20 % – Zvýraznění1 2 6" xfId="168"/>
    <cellStyle name="20 % – Zvýraznění1 2 6 2" xfId="169"/>
    <cellStyle name="20 % – Zvýraznění1 2 7" xfId="170"/>
    <cellStyle name="20 % – Zvýraznění1 2 7 2" xfId="171"/>
    <cellStyle name="20 % – Zvýraznění1 2 8" xfId="172"/>
    <cellStyle name="20 % – Zvýraznění1 2 8 2" xfId="173"/>
    <cellStyle name="20 % – Zvýraznění1 2 9" xfId="174"/>
    <cellStyle name="20 % – Zvýraznění1 2 9 2" xfId="175"/>
    <cellStyle name="20 % – Zvýraznění1 20" xfId="176"/>
    <cellStyle name="20 % – Zvýraznění1 3" xfId="177"/>
    <cellStyle name="20 % – Zvýraznění1 3 10" xfId="178"/>
    <cellStyle name="20 % – Zvýraznění1 3 10 2" xfId="179"/>
    <cellStyle name="20 % – Zvýraznění1 3 10 3" xfId="180"/>
    <cellStyle name="20 % – Zvýraznění1 3 10 4" xfId="181"/>
    <cellStyle name="20 % – Zvýraznění1 3 11" xfId="182"/>
    <cellStyle name="20 % – Zvýraznění1 3 12" xfId="183"/>
    <cellStyle name="20 % – Zvýraznění1 3 13" xfId="184"/>
    <cellStyle name="20 % – Zvýraznění1 3 14" xfId="185"/>
    <cellStyle name="20 % – Zvýraznění1 3 14 2" xfId="186"/>
    <cellStyle name="20 % – Zvýraznění1 3 15" xfId="187"/>
    <cellStyle name="20 % – Zvýraznění1 3 15 2" xfId="188"/>
    <cellStyle name="20 % – Zvýraznění1 3 16" xfId="189"/>
    <cellStyle name="20 % – Zvýraznění1 3 16 2" xfId="190"/>
    <cellStyle name="20 % – Zvýraznění1 3 17" xfId="191"/>
    <cellStyle name="20 % – Zvýraznění1 3 17 2" xfId="192"/>
    <cellStyle name="20 % – Zvýraznění1 3 18" xfId="193"/>
    <cellStyle name="20 % – Zvýraznění1 3 18 2" xfId="194"/>
    <cellStyle name="20 % – Zvýraznění1 3 19" xfId="195"/>
    <cellStyle name="20 % – Zvýraznění1 3 19 2" xfId="196"/>
    <cellStyle name="20 % – Zvýraznění1 3 2" xfId="197"/>
    <cellStyle name="20 % – Zvýraznění1 3 2 10" xfId="198"/>
    <cellStyle name="20 % – Zvýraznění1 3 2 11" xfId="199"/>
    <cellStyle name="20 % – Zvýraznění1 3 2 12" xfId="200"/>
    <cellStyle name="20 % – Zvýraznění1 3 2 12 2" xfId="201"/>
    <cellStyle name="20 % – Zvýraznění1 3 2 13" xfId="202"/>
    <cellStyle name="20 % – Zvýraznění1 3 2 13 2" xfId="203"/>
    <cellStyle name="20 % – Zvýraznění1 3 2 14" xfId="204"/>
    <cellStyle name="20 % – Zvýraznění1 3 2 14 2" xfId="205"/>
    <cellStyle name="20 % – Zvýraznění1 3 2 15" xfId="206"/>
    <cellStyle name="20 % – Zvýraznění1 3 2 15 2" xfId="207"/>
    <cellStyle name="20 % – Zvýraznění1 3 2 16" xfId="208"/>
    <cellStyle name="20 % – Zvýraznění1 3 2 16 2" xfId="209"/>
    <cellStyle name="20 % – Zvýraznění1 3 2 17" xfId="210"/>
    <cellStyle name="20 % – Zvýraznění1 3 2 17 2" xfId="211"/>
    <cellStyle name="20 % – Zvýraznění1 3 2 18" xfId="212"/>
    <cellStyle name="20 % – Zvýraznění1 3 2 18 2" xfId="213"/>
    <cellStyle name="20 % – Zvýraznění1 3 2 19" xfId="214"/>
    <cellStyle name="20 % – Zvýraznění1 3 2 2" xfId="215"/>
    <cellStyle name="20 % – Zvýraznění1 3 2 2 10" xfId="216"/>
    <cellStyle name="20 % – Zvýraznění1 3 2 2 2" xfId="217"/>
    <cellStyle name="20 % – Zvýraznění1 3 2 2 2 2" xfId="218"/>
    <cellStyle name="20 % – Zvýraznění1 3 2 2 3" xfId="219"/>
    <cellStyle name="20 % – Zvýraznění1 3 2 2 3 2" xfId="220"/>
    <cellStyle name="20 % – Zvýraznění1 3 2 2 4" xfId="221"/>
    <cellStyle name="20 % – Zvýraznění1 3 2 2 4 2" xfId="222"/>
    <cellStyle name="20 % – Zvýraznění1 3 2 2 5" xfId="223"/>
    <cellStyle name="20 % – Zvýraznění1 3 2 2 5 2" xfId="224"/>
    <cellStyle name="20 % – Zvýraznění1 3 2 2 6" xfId="225"/>
    <cellStyle name="20 % – Zvýraznění1 3 2 2 6 2" xfId="226"/>
    <cellStyle name="20 % – Zvýraznění1 3 2 2 7" xfId="227"/>
    <cellStyle name="20 % – Zvýraznění1 3 2 2 8" xfId="228"/>
    <cellStyle name="20 % – Zvýraznění1 3 2 2 9" xfId="229"/>
    <cellStyle name="20 % – Zvýraznění1 3 2 3" xfId="230"/>
    <cellStyle name="20 % – Zvýraznění1 3 2 3 2" xfId="231"/>
    <cellStyle name="20 % – Zvýraznění1 3 2 3 3" xfId="232"/>
    <cellStyle name="20 % – Zvýraznění1 3 2 3 4" xfId="233"/>
    <cellStyle name="20 % – Zvýraznění1 3 2 3 5" xfId="234"/>
    <cellStyle name="20 % – Zvýraznění1 3 2 4" xfId="235"/>
    <cellStyle name="20 % – Zvýraznění1 3 2 4 2" xfId="236"/>
    <cellStyle name="20 % – Zvýraznění1 3 2 4 3" xfId="237"/>
    <cellStyle name="20 % – Zvýraznění1 3 2 4 4" xfId="238"/>
    <cellStyle name="20 % – Zvýraznění1 3 2 4 5" xfId="239"/>
    <cellStyle name="20 % – Zvýraznění1 3 2 5" xfId="240"/>
    <cellStyle name="20 % – Zvýraznění1 3 2 5 2" xfId="241"/>
    <cellStyle name="20 % – Zvýraznění1 3 2 5 3" xfId="242"/>
    <cellStyle name="20 % – Zvýraznění1 3 2 5 4" xfId="243"/>
    <cellStyle name="20 % – Zvýraznění1 3 2 6" xfId="244"/>
    <cellStyle name="20 % – Zvýraznění1 3 2 6 2" xfId="245"/>
    <cellStyle name="20 % – Zvýraznění1 3 2 6 3" xfId="246"/>
    <cellStyle name="20 % – Zvýraznění1 3 2 6 4" xfId="247"/>
    <cellStyle name="20 % – Zvýraznění1 3 2 7" xfId="248"/>
    <cellStyle name="20 % – Zvýraznění1 3 2 7 2" xfId="249"/>
    <cellStyle name="20 % – Zvýraznění1 3 2 7 3" xfId="250"/>
    <cellStyle name="20 % – Zvýraznění1 3 2 7 4" xfId="251"/>
    <cellStyle name="20 % – Zvýraznění1 3 2 8" xfId="252"/>
    <cellStyle name="20 % – Zvýraznění1 3 2 8 2" xfId="253"/>
    <cellStyle name="20 % – Zvýraznění1 3 2 8 3" xfId="254"/>
    <cellStyle name="20 % – Zvýraznění1 3 2 8 4" xfId="255"/>
    <cellStyle name="20 % – Zvýraznění1 3 2 9" xfId="256"/>
    <cellStyle name="20 % – Zvýraznění1 3 20" xfId="257"/>
    <cellStyle name="20 % – Zvýraznění1 3 20 2" xfId="258"/>
    <cellStyle name="20 % – Zvýraznění1 3 21" xfId="259"/>
    <cellStyle name="20 % – Zvýraznění1 3 3" xfId="260"/>
    <cellStyle name="20 % – Zvýraznění1 3 3 10" xfId="261"/>
    <cellStyle name="20 % – Zvýraznění1 3 3 11" xfId="262"/>
    <cellStyle name="20 % – Zvýraznění1 3 3 2" xfId="263"/>
    <cellStyle name="20 % – Zvýraznění1 3 3 2 2" xfId="264"/>
    <cellStyle name="20 % – Zvýraznění1 3 3 2 3" xfId="265"/>
    <cellStyle name="20 % – Zvýraznění1 3 3 2 4" xfId="266"/>
    <cellStyle name="20 % – Zvýraznění1 3 3 3" xfId="267"/>
    <cellStyle name="20 % – Zvýraznění1 3 3 3 2" xfId="268"/>
    <cellStyle name="20 % – Zvýraznění1 3 3 3 3" xfId="269"/>
    <cellStyle name="20 % – Zvýraznění1 3 3 3 4" xfId="270"/>
    <cellStyle name="20 % – Zvýraznění1 3 3 4" xfId="271"/>
    <cellStyle name="20 % – Zvýraznění1 3 3 4 2" xfId="272"/>
    <cellStyle name="20 % – Zvýraznění1 3 3 4 3" xfId="273"/>
    <cellStyle name="20 % – Zvýraznění1 3 3 4 4" xfId="274"/>
    <cellStyle name="20 % – Zvýraznění1 3 3 5" xfId="275"/>
    <cellStyle name="20 % – Zvýraznění1 3 3 5 2" xfId="276"/>
    <cellStyle name="20 % – Zvýraznění1 3 3 5 3" xfId="277"/>
    <cellStyle name="20 % – Zvýraznění1 3 3 5 4" xfId="278"/>
    <cellStyle name="20 % – Zvýraznění1 3 3 6" xfId="279"/>
    <cellStyle name="20 % – Zvýraznění1 3 3 6 2" xfId="280"/>
    <cellStyle name="20 % – Zvýraznění1 3 3 6 3" xfId="281"/>
    <cellStyle name="20 % – Zvýraznění1 3 3 6 4" xfId="282"/>
    <cellStyle name="20 % – Zvýraznění1 3 3 7" xfId="283"/>
    <cellStyle name="20 % – Zvýraznění1 3 3 7 2" xfId="284"/>
    <cellStyle name="20 % – Zvýraznění1 3 3 7 3" xfId="285"/>
    <cellStyle name="20 % – Zvýraznění1 3 3 7 4" xfId="286"/>
    <cellStyle name="20 % – Zvýraznění1 3 3 8" xfId="287"/>
    <cellStyle name="20 % – Zvýraznění1 3 3 9" xfId="288"/>
    <cellStyle name="20 % – Zvýraznění1 3 4" xfId="289"/>
    <cellStyle name="20 % – Zvýraznění1 3 4 2" xfId="290"/>
    <cellStyle name="20 % – Zvýraznění1 3 4 3" xfId="291"/>
    <cellStyle name="20 % – Zvýraznění1 3 4 4" xfId="292"/>
    <cellStyle name="20 % – Zvýraznění1 3 4 5" xfId="293"/>
    <cellStyle name="20 % – Zvýraznění1 3 5" xfId="294"/>
    <cellStyle name="20 % – Zvýraznění1 3 5 2" xfId="295"/>
    <cellStyle name="20 % – Zvýraznění1 3 5 3" xfId="296"/>
    <cellStyle name="20 % – Zvýraznění1 3 5 4" xfId="297"/>
    <cellStyle name="20 % – Zvýraznění1 3 5 5" xfId="298"/>
    <cellStyle name="20 % – Zvýraznění1 3 6" xfId="299"/>
    <cellStyle name="20 % – Zvýraznění1 3 6 2" xfId="300"/>
    <cellStyle name="20 % – Zvýraznění1 3 6 3" xfId="301"/>
    <cellStyle name="20 % – Zvýraznění1 3 6 4" xfId="302"/>
    <cellStyle name="20 % – Zvýraznění1 3 7" xfId="303"/>
    <cellStyle name="20 % – Zvýraznění1 3 7 2" xfId="304"/>
    <cellStyle name="20 % – Zvýraznění1 3 7 3" xfId="305"/>
    <cellStyle name="20 % – Zvýraznění1 3 7 4" xfId="306"/>
    <cellStyle name="20 % – Zvýraznění1 3 8" xfId="307"/>
    <cellStyle name="20 % – Zvýraznění1 3 8 2" xfId="308"/>
    <cellStyle name="20 % – Zvýraznění1 3 8 3" xfId="309"/>
    <cellStyle name="20 % – Zvýraznění1 3 8 4" xfId="310"/>
    <cellStyle name="20 % – Zvýraznění1 3 9" xfId="311"/>
    <cellStyle name="20 % – Zvýraznění1 3 9 2" xfId="312"/>
    <cellStyle name="20 % – Zvýraznění1 3 9 3" xfId="313"/>
    <cellStyle name="20 % – Zvýraznění1 3 9 4" xfId="314"/>
    <cellStyle name="20 % – Zvýraznění1 4" xfId="315"/>
    <cellStyle name="20 % – Zvýraznění1 4 10" xfId="316"/>
    <cellStyle name="20 % – Zvýraznění1 4 11" xfId="317"/>
    <cellStyle name="20 % – Zvýraznění1 4 12" xfId="318"/>
    <cellStyle name="20 % – Zvýraznění1 4 13" xfId="319"/>
    <cellStyle name="20 % – Zvýraznění1 4 14" xfId="320"/>
    <cellStyle name="20 % – Zvýraznění1 4 2" xfId="321"/>
    <cellStyle name="20 % – Zvýraznění1 4 2 10" xfId="322"/>
    <cellStyle name="20 % – Zvýraznění1 4 2 11" xfId="323"/>
    <cellStyle name="20 % – Zvýraznění1 4 2 12" xfId="324"/>
    <cellStyle name="20 % – Zvýraznění1 4 2 2" xfId="325"/>
    <cellStyle name="20 % – Zvýraznění1 4 2 2 2" xfId="326"/>
    <cellStyle name="20 % – Zvýraznění1 4 2 2 3" xfId="327"/>
    <cellStyle name="20 % – Zvýraznění1 4 2 2 4" xfId="328"/>
    <cellStyle name="20 % – Zvýraznění1 4 2 2 5" xfId="329"/>
    <cellStyle name="20 % – Zvýraznění1 4 2 2 6" xfId="330"/>
    <cellStyle name="20 % – Zvýraznění1 4 2 3" xfId="331"/>
    <cellStyle name="20 % – Zvýraznění1 4 2 3 2" xfId="332"/>
    <cellStyle name="20 % – Zvýraznění1 4 2 3 3" xfId="333"/>
    <cellStyle name="20 % – Zvýraznění1 4 2 3 4" xfId="334"/>
    <cellStyle name="20 % – Zvýraznění1 4 2 3 5" xfId="335"/>
    <cellStyle name="20 % – Zvýraznění1 4 2 4" xfId="336"/>
    <cellStyle name="20 % – Zvýraznění1 4 2 4 2" xfId="337"/>
    <cellStyle name="20 % – Zvýraznění1 4 2 4 3" xfId="338"/>
    <cellStyle name="20 % – Zvýraznění1 4 2 4 4" xfId="339"/>
    <cellStyle name="20 % – Zvýraznění1 4 2 5" xfId="340"/>
    <cellStyle name="20 % – Zvýraznění1 4 2 5 2" xfId="341"/>
    <cellStyle name="20 % – Zvýraznění1 4 2 5 3" xfId="342"/>
    <cellStyle name="20 % – Zvýraznění1 4 2 5 4" xfId="343"/>
    <cellStyle name="20 % – Zvýraznění1 4 2 6" xfId="344"/>
    <cellStyle name="20 % – Zvýraznění1 4 2 6 2" xfId="345"/>
    <cellStyle name="20 % – Zvýraznění1 4 2 6 3" xfId="346"/>
    <cellStyle name="20 % – Zvýraznění1 4 2 6 4" xfId="347"/>
    <cellStyle name="20 % – Zvýraznění1 4 2 7" xfId="348"/>
    <cellStyle name="20 % – Zvýraznění1 4 2 7 2" xfId="349"/>
    <cellStyle name="20 % – Zvýraznění1 4 2 7 3" xfId="350"/>
    <cellStyle name="20 % – Zvýraznění1 4 2 7 4" xfId="351"/>
    <cellStyle name="20 % – Zvýraznění1 4 2 8" xfId="352"/>
    <cellStyle name="20 % – Zvýraznění1 4 2 9" xfId="353"/>
    <cellStyle name="20 % – Zvýraznění1 4 3" xfId="354"/>
    <cellStyle name="20 % – Zvýraznění1 4 3 2" xfId="355"/>
    <cellStyle name="20 % – Zvýraznění1 4 3 2 2" xfId="356"/>
    <cellStyle name="20 % – Zvýraznění1 4 3 3" xfId="357"/>
    <cellStyle name="20 % – Zvýraznění1 4 3 4" xfId="358"/>
    <cellStyle name="20 % – Zvýraznění1 4 3 5" xfId="359"/>
    <cellStyle name="20 % – Zvýraznění1 4 3 6" xfId="360"/>
    <cellStyle name="20 % – Zvýraznění1 4 4" xfId="361"/>
    <cellStyle name="20 % – Zvýraznění1 4 4 2" xfId="362"/>
    <cellStyle name="20 % – Zvýraznění1 4 4 3" xfId="363"/>
    <cellStyle name="20 % – Zvýraznění1 4 4 4" xfId="364"/>
    <cellStyle name="20 % – Zvýraznění1 4 4 5" xfId="365"/>
    <cellStyle name="20 % – Zvýraznění1 4 4 6" xfId="366"/>
    <cellStyle name="20 % – Zvýraznění1 4 5" xfId="367"/>
    <cellStyle name="20 % – Zvýraznění1 4 5 2" xfId="368"/>
    <cellStyle name="20 % – Zvýraznění1 4 5 3" xfId="369"/>
    <cellStyle name="20 % – Zvýraznění1 4 5 4" xfId="370"/>
    <cellStyle name="20 % – Zvýraznění1 4 5 5" xfId="371"/>
    <cellStyle name="20 % – Zvýraznění1 4 6" xfId="372"/>
    <cellStyle name="20 % – Zvýraznění1 4 6 2" xfId="373"/>
    <cellStyle name="20 % – Zvýraznění1 4 6 3" xfId="374"/>
    <cellStyle name="20 % – Zvýraznění1 4 6 4" xfId="375"/>
    <cellStyle name="20 % – Zvýraznění1 4 7" xfId="376"/>
    <cellStyle name="20 % – Zvýraznění1 4 7 2" xfId="377"/>
    <cellStyle name="20 % – Zvýraznění1 4 7 3" xfId="378"/>
    <cellStyle name="20 % – Zvýraznění1 4 7 4" xfId="379"/>
    <cellStyle name="20 % – Zvýraznění1 4 8" xfId="380"/>
    <cellStyle name="20 % – Zvýraznění1 4 8 2" xfId="381"/>
    <cellStyle name="20 % – Zvýraznění1 4 8 3" xfId="382"/>
    <cellStyle name="20 % – Zvýraznění1 4 8 4" xfId="383"/>
    <cellStyle name="20 % – Zvýraznění1 4 9" xfId="384"/>
    <cellStyle name="20 % – Zvýraznění1 4 9 2" xfId="385"/>
    <cellStyle name="20 % – Zvýraznění1 4 9 3" xfId="386"/>
    <cellStyle name="20 % – Zvýraznění1 4 9 4" xfId="387"/>
    <cellStyle name="20 % – Zvýraznění1 5" xfId="388"/>
    <cellStyle name="20 % – Zvýraznění1 5 10" xfId="389"/>
    <cellStyle name="20 % – Zvýraznění1 5 11" xfId="390"/>
    <cellStyle name="20 % – Zvýraznění1 5 12" xfId="391"/>
    <cellStyle name="20 % – Zvýraznění1 5 2" xfId="392"/>
    <cellStyle name="20 % – Zvýraznění1 5 2 2" xfId="393"/>
    <cellStyle name="20 % – Zvýraznění1 5 2 3" xfId="394"/>
    <cellStyle name="20 % – Zvýraznění1 5 2 4" xfId="395"/>
    <cellStyle name="20 % – Zvýraznění1 5 2 5" xfId="396"/>
    <cellStyle name="20 % – Zvýraznění1 5 3" xfId="397"/>
    <cellStyle name="20 % – Zvýraznění1 5 3 2" xfId="398"/>
    <cellStyle name="20 % – Zvýraznění1 5 3 3" xfId="399"/>
    <cellStyle name="20 % – Zvýraznění1 5 3 4" xfId="400"/>
    <cellStyle name="20 % – Zvýraznění1 5 3 5" xfId="401"/>
    <cellStyle name="20 % – Zvýraznění1 5 4" xfId="402"/>
    <cellStyle name="20 % – Zvýraznění1 5 4 2" xfId="403"/>
    <cellStyle name="20 % – Zvýraznění1 5 4 3" xfId="404"/>
    <cellStyle name="20 % – Zvýraznění1 5 4 4" xfId="405"/>
    <cellStyle name="20 % – Zvýraznění1 5 5" xfId="406"/>
    <cellStyle name="20 % – Zvýraznění1 5 5 2" xfId="407"/>
    <cellStyle name="20 % – Zvýraznění1 5 5 3" xfId="408"/>
    <cellStyle name="20 % – Zvýraznění1 5 5 4" xfId="409"/>
    <cellStyle name="20 % – Zvýraznění1 5 6" xfId="410"/>
    <cellStyle name="20 % – Zvýraznění1 5 6 2" xfId="411"/>
    <cellStyle name="20 % – Zvýraznění1 5 6 3" xfId="412"/>
    <cellStyle name="20 % – Zvýraznění1 5 6 4" xfId="413"/>
    <cellStyle name="20 % – Zvýraznění1 5 7" xfId="414"/>
    <cellStyle name="20 % – Zvýraznění1 5 7 2" xfId="415"/>
    <cellStyle name="20 % – Zvýraznění1 5 7 3" xfId="416"/>
    <cellStyle name="20 % – Zvýraznění1 5 7 4" xfId="417"/>
    <cellStyle name="20 % – Zvýraznění1 5 8" xfId="418"/>
    <cellStyle name="20 % – Zvýraznění1 5 8 2" xfId="419"/>
    <cellStyle name="20 % – Zvýraznění1 5 8 3" xfId="420"/>
    <cellStyle name="20 % – Zvýraznění1 5 8 4" xfId="421"/>
    <cellStyle name="20 % – Zvýraznění1 5 9" xfId="422"/>
    <cellStyle name="20 % – Zvýraznění1 6" xfId="423"/>
    <cellStyle name="20 % – Zvýraznění1 6 10" xfId="424"/>
    <cellStyle name="20 % – Zvýraznění1 6 11" xfId="425"/>
    <cellStyle name="20 % – Zvýraznění1 6 2" xfId="426"/>
    <cellStyle name="20 % – Zvýraznění1 6 2 2" xfId="427"/>
    <cellStyle name="20 % – Zvýraznění1 6 2 3" xfId="428"/>
    <cellStyle name="20 % – Zvýraznění1 6 2 4" xfId="429"/>
    <cellStyle name="20 % – Zvýraznění1 6 3" xfId="430"/>
    <cellStyle name="20 % – Zvýraznění1 6 3 2" xfId="431"/>
    <cellStyle name="20 % – Zvýraznění1 6 3 3" xfId="432"/>
    <cellStyle name="20 % – Zvýraznění1 6 3 4" xfId="433"/>
    <cellStyle name="20 % – Zvýraznění1 6 4" xfId="434"/>
    <cellStyle name="20 % – Zvýraznění1 6 4 2" xfId="435"/>
    <cellStyle name="20 % – Zvýraznění1 6 4 3" xfId="436"/>
    <cellStyle name="20 % – Zvýraznění1 6 4 4" xfId="437"/>
    <cellStyle name="20 % – Zvýraznění1 6 5" xfId="438"/>
    <cellStyle name="20 % – Zvýraznění1 6 5 2" xfId="439"/>
    <cellStyle name="20 % – Zvýraznění1 6 5 3" xfId="440"/>
    <cellStyle name="20 % – Zvýraznění1 6 5 4" xfId="441"/>
    <cellStyle name="20 % – Zvýraznění1 6 6" xfId="442"/>
    <cellStyle name="20 % – Zvýraznění1 6 6 2" xfId="443"/>
    <cellStyle name="20 % – Zvýraznění1 6 6 3" xfId="444"/>
    <cellStyle name="20 % – Zvýraznění1 6 6 4" xfId="445"/>
    <cellStyle name="20 % – Zvýraznění1 6 7" xfId="446"/>
    <cellStyle name="20 % – Zvýraznění1 6 7 2" xfId="447"/>
    <cellStyle name="20 % – Zvýraznění1 6 7 3" xfId="448"/>
    <cellStyle name="20 % – Zvýraznění1 6 7 4" xfId="449"/>
    <cellStyle name="20 % – Zvýraznění1 6 8" xfId="450"/>
    <cellStyle name="20 % – Zvýraznění1 6 9" xfId="451"/>
    <cellStyle name="20 % – Zvýraznění1 7" xfId="452"/>
    <cellStyle name="20 % – Zvýraznění1 7 2" xfId="453"/>
    <cellStyle name="20 % – Zvýraznění1 7 3" xfId="454"/>
    <cellStyle name="20 % – Zvýraznění1 7 4" xfId="455"/>
    <cellStyle name="20 % – Zvýraznění1 7 5" xfId="456"/>
    <cellStyle name="20 % – Zvýraznění1 8" xfId="457"/>
    <cellStyle name="20 % – Zvýraznění1 8 2" xfId="458"/>
    <cellStyle name="20 % – Zvýraznění1 8 3" xfId="459"/>
    <cellStyle name="20 % – Zvýraznění1 8 4" xfId="460"/>
    <cellStyle name="20 % – Zvýraznění1 8 5" xfId="461"/>
    <cellStyle name="20 % – Zvýraznění1 9" xfId="462"/>
    <cellStyle name="20 % – Zvýraznění1 9 2" xfId="463"/>
    <cellStyle name="20 % – Zvýraznění1 9 3" xfId="464"/>
    <cellStyle name="20 % – Zvýraznění1 9 4" xfId="465"/>
    <cellStyle name="20 % – Zvýraznění2 10" xfId="466"/>
    <cellStyle name="20 % – Zvýraznění2 10 2" xfId="467"/>
    <cellStyle name="20 % – Zvýraznění2 10 3" xfId="468"/>
    <cellStyle name="20 % – Zvýraznění2 10 4" xfId="469"/>
    <cellStyle name="20 % – Zvýraznění2 11" xfId="470"/>
    <cellStyle name="20 % – Zvýraznění2 11 2" xfId="471"/>
    <cellStyle name="20 % – Zvýraznění2 11 3" xfId="472"/>
    <cellStyle name="20 % – Zvýraznění2 11 4" xfId="473"/>
    <cellStyle name="20 % – Zvýraznění2 12" xfId="474"/>
    <cellStyle name="20 % – Zvýraznění2 12 2" xfId="475"/>
    <cellStyle name="20 % – Zvýraznění2 12 3" xfId="476"/>
    <cellStyle name="20 % – Zvýraznění2 12 4" xfId="477"/>
    <cellStyle name="20 % – Zvýraznění2 13" xfId="478"/>
    <cellStyle name="20 % – Zvýraznění2 13 2" xfId="479"/>
    <cellStyle name="20 % – Zvýraznění2 14" xfId="480"/>
    <cellStyle name="20 % – Zvýraznění2 14 2" xfId="481"/>
    <cellStyle name="20 % – Zvýraznění2 15" xfId="482"/>
    <cellStyle name="20 % – Zvýraznění2 15 2" xfId="483"/>
    <cellStyle name="20 % – Zvýraznění2 16" xfId="484"/>
    <cellStyle name="20 % – Zvýraznění2 16 2" xfId="485"/>
    <cellStyle name="20 % – Zvýraznění2 17" xfId="486"/>
    <cellStyle name="20 % – Zvýraznění2 17 2" xfId="487"/>
    <cellStyle name="20 % – Zvýraznění2 18" xfId="488"/>
    <cellStyle name="20 % – Zvýraznění2 18 2" xfId="489"/>
    <cellStyle name="20 % – Zvýraznění2 19" xfId="490"/>
    <cellStyle name="20 % – Zvýraznění2 19 2" xfId="491"/>
    <cellStyle name="20 % – Zvýraznění2 2" xfId="492"/>
    <cellStyle name="20 % – Zvýraznění2 2 10" xfId="493"/>
    <cellStyle name="20 % – Zvýraznění2 2 10 2" xfId="494"/>
    <cellStyle name="20 % – Zvýraznění2 2 11" xfId="495"/>
    <cellStyle name="20 % – Zvýraznění2 2 11 2" xfId="496"/>
    <cellStyle name="20 % – Zvýraznění2 2 12" xfId="497"/>
    <cellStyle name="20 % – Zvýraznění2 2 12 2" xfId="498"/>
    <cellStyle name="20 % – Zvýraznění2 2 13" xfId="499"/>
    <cellStyle name="20 % – Zvýraznění2 2 13 2" xfId="500"/>
    <cellStyle name="20 % – Zvýraznění2 2 14" xfId="501"/>
    <cellStyle name="20 % – Zvýraznění2 2 2" xfId="502"/>
    <cellStyle name="20 % – Zvýraznění2 2 2 10" xfId="503"/>
    <cellStyle name="20 % – Zvýraznění2 2 2 10 2" xfId="504"/>
    <cellStyle name="20 % – Zvýraznění2 2 2 11" xfId="505"/>
    <cellStyle name="20 % – Zvýraznění2 2 2 11 2" xfId="506"/>
    <cellStyle name="20 % – Zvýraznění2 2 2 12" xfId="507"/>
    <cellStyle name="20 % – Zvýraznění2 2 2 12 2" xfId="508"/>
    <cellStyle name="20 % – Zvýraznění2 2 2 13" xfId="509"/>
    <cellStyle name="20 % – Zvýraznění2 2 2 2" xfId="510"/>
    <cellStyle name="20 % – Zvýraznění2 2 2 2 10" xfId="511"/>
    <cellStyle name="20 % – Zvýraznění2 2 2 2 2" xfId="512"/>
    <cellStyle name="20 % – Zvýraznění2 2 2 2 2 2" xfId="513"/>
    <cellStyle name="20 % – Zvýraznění2 2 2 2 3" xfId="514"/>
    <cellStyle name="20 % – Zvýraznění2 2 2 2 3 2" xfId="515"/>
    <cellStyle name="20 % – Zvýraznění2 2 2 2 4" xfId="516"/>
    <cellStyle name="20 % – Zvýraznění2 2 2 2 4 2" xfId="517"/>
    <cellStyle name="20 % – Zvýraznění2 2 2 2 5" xfId="518"/>
    <cellStyle name="20 % – Zvýraznění2 2 2 2 5 2" xfId="519"/>
    <cellStyle name="20 % – Zvýraznění2 2 2 2 6" xfId="520"/>
    <cellStyle name="20 % – Zvýraznění2 2 2 2 6 2" xfId="521"/>
    <cellStyle name="20 % – Zvýraznění2 2 2 2 7" xfId="522"/>
    <cellStyle name="20 % – Zvýraznění2 2 2 2 7 2" xfId="523"/>
    <cellStyle name="20 % – Zvýraznění2 2 2 2 8" xfId="524"/>
    <cellStyle name="20 % – Zvýraznění2 2 2 2 8 2" xfId="525"/>
    <cellStyle name="20 % – Zvýraznění2 2 2 2 9" xfId="526"/>
    <cellStyle name="20 % – Zvýraznění2 2 2 2 9 2" xfId="527"/>
    <cellStyle name="20 % – Zvýraznění2 2 2 3" xfId="528"/>
    <cellStyle name="20 % – Zvýraznění2 2 2 3 10" xfId="529"/>
    <cellStyle name="20 % – Zvýraznění2 2 2 3 2" xfId="530"/>
    <cellStyle name="20 % – Zvýraznění2 2 2 3 2 2" xfId="531"/>
    <cellStyle name="20 % – Zvýraznění2 2 2 3 3" xfId="532"/>
    <cellStyle name="20 % – Zvýraznění2 2 2 3 3 2" xfId="533"/>
    <cellStyle name="20 % – Zvýraznění2 2 2 3 4" xfId="534"/>
    <cellStyle name="20 % – Zvýraznění2 2 2 3 4 2" xfId="535"/>
    <cellStyle name="20 % – Zvýraznění2 2 2 3 5" xfId="536"/>
    <cellStyle name="20 % – Zvýraznění2 2 2 3 5 2" xfId="537"/>
    <cellStyle name="20 % – Zvýraznění2 2 2 3 6" xfId="538"/>
    <cellStyle name="20 % – Zvýraznění2 2 2 3 6 2" xfId="539"/>
    <cellStyle name="20 % – Zvýraznění2 2 2 3 7" xfId="540"/>
    <cellStyle name="20 % – Zvýraznění2 2 2 3 7 2" xfId="541"/>
    <cellStyle name="20 % – Zvýraznění2 2 2 3 8" xfId="542"/>
    <cellStyle name="20 % – Zvýraznění2 2 2 3 8 2" xfId="543"/>
    <cellStyle name="20 % – Zvýraznění2 2 2 3 9" xfId="544"/>
    <cellStyle name="20 % – Zvýraznění2 2 2 3 9 2" xfId="545"/>
    <cellStyle name="20 % – Zvýraznění2 2 2 4" xfId="546"/>
    <cellStyle name="20 % – Zvýraznění2 2 2 4 10" xfId="547"/>
    <cellStyle name="20 % – Zvýraznění2 2 2 4 2" xfId="548"/>
    <cellStyle name="20 % – Zvýraznění2 2 2 4 2 2" xfId="549"/>
    <cellStyle name="20 % – Zvýraznění2 2 2 4 3" xfId="550"/>
    <cellStyle name="20 % – Zvýraznění2 2 2 4 3 2" xfId="551"/>
    <cellStyle name="20 % – Zvýraznění2 2 2 4 4" xfId="552"/>
    <cellStyle name="20 % – Zvýraznění2 2 2 4 4 2" xfId="553"/>
    <cellStyle name="20 % – Zvýraznění2 2 2 4 5" xfId="554"/>
    <cellStyle name="20 % – Zvýraznění2 2 2 4 5 2" xfId="555"/>
    <cellStyle name="20 % – Zvýraznění2 2 2 4 6" xfId="556"/>
    <cellStyle name="20 % – Zvýraznění2 2 2 4 6 2" xfId="557"/>
    <cellStyle name="20 % – Zvýraznění2 2 2 4 7" xfId="558"/>
    <cellStyle name="20 % – Zvýraznění2 2 2 4 7 2" xfId="559"/>
    <cellStyle name="20 % – Zvýraznění2 2 2 4 8" xfId="560"/>
    <cellStyle name="20 % – Zvýraznění2 2 2 4 8 2" xfId="561"/>
    <cellStyle name="20 % – Zvýraznění2 2 2 4 9" xfId="562"/>
    <cellStyle name="20 % – Zvýraznění2 2 2 4 9 2" xfId="563"/>
    <cellStyle name="20 % – Zvýraznění2 2 2 5" xfId="564"/>
    <cellStyle name="20 % – Zvýraznění2 2 2 5 2" xfId="565"/>
    <cellStyle name="20 % – Zvýraznění2 2 2 6" xfId="566"/>
    <cellStyle name="20 % – Zvýraznění2 2 2 6 2" xfId="567"/>
    <cellStyle name="20 % – Zvýraznění2 2 2 7" xfId="568"/>
    <cellStyle name="20 % – Zvýraznění2 2 2 7 2" xfId="569"/>
    <cellStyle name="20 % – Zvýraznění2 2 2 8" xfId="570"/>
    <cellStyle name="20 % – Zvýraznění2 2 2 8 2" xfId="571"/>
    <cellStyle name="20 % – Zvýraznění2 2 2 9" xfId="572"/>
    <cellStyle name="20 % – Zvýraznění2 2 2 9 2" xfId="573"/>
    <cellStyle name="20 % – Zvýraznění2 2 3" xfId="574"/>
    <cellStyle name="20 % – Zvýraznění2 2 3 10" xfId="575"/>
    <cellStyle name="20 % – Zvýraznění2 2 3 2" xfId="576"/>
    <cellStyle name="20 % – Zvýraznění2 2 3 2 2" xfId="577"/>
    <cellStyle name="20 % – Zvýraznění2 2 3 3" xfId="578"/>
    <cellStyle name="20 % – Zvýraznění2 2 3 3 2" xfId="579"/>
    <cellStyle name="20 % – Zvýraznění2 2 3 4" xfId="580"/>
    <cellStyle name="20 % – Zvýraznění2 2 3 4 2" xfId="581"/>
    <cellStyle name="20 % – Zvýraznění2 2 3 5" xfId="582"/>
    <cellStyle name="20 % – Zvýraznění2 2 3 5 2" xfId="583"/>
    <cellStyle name="20 % – Zvýraznění2 2 3 6" xfId="584"/>
    <cellStyle name="20 % – Zvýraznění2 2 3 6 2" xfId="585"/>
    <cellStyle name="20 % – Zvýraznění2 2 3 7" xfId="586"/>
    <cellStyle name="20 % – Zvýraznění2 2 3 7 2" xfId="587"/>
    <cellStyle name="20 % – Zvýraznění2 2 3 8" xfId="588"/>
    <cellStyle name="20 % – Zvýraznění2 2 3 8 2" xfId="589"/>
    <cellStyle name="20 % – Zvýraznění2 2 3 9" xfId="590"/>
    <cellStyle name="20 % – Zvýraznění2 2 3 9 2" xfId="591"/>
    <cellStyle name="20 % – Zvýraznění2 2 4" xfId="592"/>
    <cellStyle name="20 % – Zvýraznění2 2 4 10" xfId="593"/>
    <cellStyle name="20 % – Zvýraznění2 2 4 2" xfId="594"/>
    <cellStyle name="20 % – Zvýraznění2 2 4 2 2" xfId="595"/>
    <cellStyle name="20 % – Zvýraznění2 2 4 3" xfId="596"/>
    <cellStyle name="20 % – Zvýraznění2 2 4 3 2" xfId="597"/>
    <cellStyle name="20 % – Zvýraznění2 2 4 4" xfId="598"/>
    <cellStyle name="20 % – Zvýraznění2 2 4 4 2" xfId="599"/>
    <cellStyle name="20 % – Zvýraznění2 2 4 5" xfId="600"/>
    <cellStyle name="20 % – Zvýraznění2 2 4 5 2" xfId="601"/>
    <cellStyle name="20 % – Zvýraznění2 2 4 6" xfId="602"/>
    <cellStyle name="20 % – Zvýraznění2 2 4 6 2" xfId="603"/>
    <cellStyle name="20 % – Zvýraznění2 2 4 7" xfId="604"/>
    <cellStyle name="20 % – Zvýraznění2 2 4 7 2" xfId="605"/>
    <cellStyle name="20 % – Zvýraznění2 2 4 8" xfId="606"/>
    <cellStyle name="20 % – Zvýraznění2 2 4 8 2" xfId="607"/>
    <cellStyle name="20 % – Zvýraznění2 2 4 9" xfId="608"/>
    <cellStyle name="20 % – Zvýraznění2 2 4 9 2" xfId="609"/>
    <cellStyle name="20 % – Zvýraznění2 2 5" xfId="610"/>
    <cellStyle name="20 % – Zvýraznění2 2 5 10" xfId="611"/>
    <cellStyle name="20 % – Zvýraznění2 2 5 2" xfId="612"/>
    <cellStyle name="20 % – Zvýraznění2 2 5 2 2" xfId="613"/>
    <cellStyle name="20 % – Zvýraznění2 2 5 3" xfId="614"/>
    <cellStyle name="20 % – Zvýraznění2 2 5 3 2" xfId="615"/>
    <cellStyle name="20 % – Zvýraznění2 2 5 4" xfId="616"/>
    <cellStyle name="20 % – Zvýraznění2 2 5 4 2" xfId="617"/>
    <cellStyle name="20 % – Zvýraznění2 2 5 5" xfId="618"/>
    <cellStyle name="20 % – Zvýraznění2 2 5 5 2" xfId="619"/>
    <cellStyle name="20 % – Zvýraznění2 2 5 6" xfId="620"/>
    <cellStyle name="20 % – Zvýraznění2 2 5 6 2" xfId="621"/>
    <cellStyle name="20 % – Zvýraznění2 2 5 7" xfId="622"/>
    <cellStyle name="20 % – Zvýraznění2 2 5 7 2" xfId="623"/>
    <cellStyle name="20 % – Zvýraznění2 2 5 8" xfId="624"/>
    <cellStyle name="20 % – Zvýraznění2 2 5 8 2" xfId="625"/>
    <cellStyle name="20 % – Zvýraznění2 2 5 9" xfId="626"/>
    <cellStyle name="20 % – Zvýraznění2 2 5 9 2" xfId="627"/>
    <cellStyle name="20 % – Zvýraznění2 2 6" xfId="628"/>
    <cellStyle name="20 % – Zvýraznění2 2 6 2" xfId="629"/>
    <cellStyle name="20 % – Zvýraznění2 2 7" xfId="630"/>
    <cellStyle name="20 % – Zvýraznění2 2 7 2" xfId="631"/>
    <cellStyle name="20 % – Zvýraznění2 2 8" xfId="632"/>
    <cellStyle name="20 % – Zvýraznění2 2 8 2" xfId="633"/>
    <cellStyle name="20 % – Zvýraznění2 2 9" xfId="634"/>
    <cellStyle name="20 % – Zvýraznění2 2 9 2" xfId="635"/>
    <cellStyle name="20 % – Zvýraznění2 20" xfId="636"/>
    <cellStyle name="20 % – Zvýraznění2 3" xfId="637"/>
    <cellStyle name="20 % – Zvýraznění2 3 10" xfId="638"/>
    <cellStyle name="20 % – Zvýraznění2 3 10 2" xfId="639"/>
    <cellStyle name="20 % – Zvýraznění2 3 10 3" xfId="640"/>
    <cellStyle name="20 % – Zvýraznění2 3 10 4" xfId="641"/>
    <cellStyle name="20 % – Zvýraznění2 3 11" xfId="642"/>
    <cellStyle name="20 % – Zvýraznění2 3 12" xfId="643"/>
    <cellStyle name="20 % – Zvýraznění2 3 13" xfId="644"/>
    <cellStyle name="20 % – Zvýraznění2 3 14" xfId="645"/>
    <cellStyle name="20 % – Zvýraznění2 3 14 2" xfId="646"/>
    <cellStyle name="20 % – Zvýraznění2 3 15" xfId="647"/>
    <cellStyle name="20 % – Zvýraznění2 3 15 2" xfId="648"/>
    <cellStyle name="20 % – Zvýraznění2 3 16" xfId="649"/>
    <cellStyle name="20 % – Zvýraznění2 3 16 2" xfId="650"/>
    <cellStyle name="20 % – Zvýraznění2 3 17" xfId="651"/>
    <cellStyle name="20 % – Zvýraznění2 3 17 2" xfId="652"/>
    <cellStyle name="20 % – Zvýraznění2 3 18" xfId="653"/>
    <cellStyle name="20 % – Zvýraznění2 3 18 2" xfId="654"/>
    <cellStyle name="20 % – Zvýraznění2 3 19" xfId="655"/>
    <cellStyle name="20 % – Zvýraznění2 3 19 2" xfId="656"/>
    <cellStyle name="20 % – Zvýraznění2 3 2" xfId="657"/>
    <cellStyle name="20 % – Zvýraznění2 3 2 10" xfId="658"/>
    <cellStyle name="20 % – Zvýraznění2 3 2 11" xfId="659"/>
    <cellStyle name="20 % – Zvýraznění2 3 2 12" xfId="660"/>
    <cellStyle name="20 % – Zvýraznění2 3 2 12 2" xfId="661"/>
    <cellStyle name="20 % – Zvýraznění2 3 2 13" xfId="662"/>
    <cellStyle name="20 % – Zvýraznění2 3 2 13 2" xfId="663"/>
    <cellStyle name="20 % – Zvýraznění2 3 2 14" xfId="664"/>
    <cellStyle name="20 % – Zvýraznění2 3 2 14 2" xfId="665"/>
    <cellStyle name="20 % – Zvýraznění2 3 2 15" xfId="666"/>
    <cellStyle name="20 % – Zvýraznění2 3 2 15 2" xfId="667"/>
    <cellStyle name="20 % – Zvýraznění2 3 2 16" xfId="668"/>
    <cellStyle name="20 % – Zvýraznění2 3 2 16 2" xfId="669"/>
    <cellStyle name="20 % – Zvýraznění2 3 2 17" xfId="670"/>
    <cellStyle name="20 % – Zvýraznění2 3 2 17 2" xfId="671"/>
    <cellStyle name="20 % – Zvýraznění2 3 2 18" xfId="672"/>
    <cellStyle name="20 % – Zvýraznění2 3 2 18 2" xfId="673"/>
    <cellStyle name="20 % – Zvýraznění2 3 2 19" xfId="674"/>
    <cellStyle name="20 % – Zvýraznění2 3 2 2" xfId="675"/>
    <cellStyle name="20 % – Zvýraznění2 3 2 2 10" xfId="676"/>
    <cellStyle name="20 % – Zvýraznění2 3 2 2 2" xfId="677"/>
    <cellStyle name="20 % – Zvýraznění2 3 2 2 2 2" xfId="678"/>
    <cellStyle name="20 % – Zvýraznění2 3 2 2 3" xfId="679"/>
    <cellStyle name="20 % – Zvýraznění2 3 2 2 3 2" xfId="680"/>
    <cellStyle name="20 % – Zvýraznění2 3 2 2 4" xfId="681"/>
    <cellStyle name="20 % – Zvýraznění2 3 2 2 4 2" xfId="682"/>
    <cellStyle name="20 % – Zvýraznění2 3 2 2 5" xfId="683"/>
    <cellStyle name="20 % – Zvýraznění2 3 2 2 5 2" xfId="684"/>
    <cellStyle name="20 % – Zvýraznění2 3 2 2 6" xfId="685"/>
    <cellStyle name="20 % – Zvýraznění2 3 2 2 6 2" xfId="686"/>
    <cellStyle name="20 % – Zvýraznění2 3 2 2 7" xfId="687"/>
    <cellStyle name="20 % – Zvýraznění2 3 2 2 8" xfId="688"/>
    <cellStyle name="20 % – Zvýraznění2 3 2 2 9" xfId="689"/>
    <cellStyle name="20 % – Zvýraznění2 3 2 3" xfId="690"/>
    <cellStyle name="20 % – Zvýraznění2 3 2 3 2" xfId="691"/>
    <cellStyle name="20 % – Zvýraznění2 3 2 3 3" xfId="692"/>
    <cellStyle name="20 % – Zvýraznění2 3 2 3 4" xfId="693"/>
    <cellStyle name="20 % – Zvýraznění2 3 2 3 5" xfId="694"/>
    <cellStyle name="20 % – Zvýraznění2 3 2 4" xfId="695"/>
    <cellStyle name="20 % – Zvýraznění2 3 2 4 2" xfId="696"/>
    <cellStyle name="20 % – Zvýraznění2 3 2 4 3" xfId="697"/>
    <cellStyle name="20 % – Zvýraznění2 3 2 4 4" xfId="698"/>
    <cellStyle name="20 % – Zvýraznění2 3 2 4 5" xfId="699"/>
    <cellStyle name="20 % – Zvýraznění2 3 2 5" xfId="700"/>
    <cellStyle name="20 % – Zvýraznění2 3 2 5 2" xfId="701"/>
    <cellStyle name="20 % – Zvýraznění2 3 2 5 3" xfId="702"/>
    <cellStyle name="20 % – Zvýraznění2 3 2 5 4" xfId="703"/>
    <cellStyle name="20 % – Zvýraznění2 3 2 6" xfId="704"/>
    <cellStyle name="20 % – Zvýraznění2 3 2 6 2" xfId="705"/>
    <cellStyle name="20 % – Zvýraznění2 3 2 6 3" xfId="706"/>
    <cellStyle name="20 % – Zvýraznění2 3 2 6 4" xfId="707"/>
    <cellStyle name="20 % – Zvýraznění2 3 2 7" xfId="708"/>
    <cellStyle name="20 % – Zvýraznění2 3 2 7 2" xfId="709"/>
    <cellStyle name="20 % – Zvýraznění2 3 2 7 3" xfId="710"/>
    <cellStyle name="20 % – Zvýraznění2 3 2 7 4" xfId="711"/>
    <cellStyle name="20 % – Zvýraznění2 3 2 8" xfId="712"/>
    <cellStyle name="20 % – Zvýraznění2 3 2 8 2" xfId="713"/>
    <cellStyle name="20 % – Zvýraznění2 3 2 8 3" xfId="714"/>
    <cellStyle name="20 % – Zvýraznění2 3 2 8 4" xfId="715"/>
    <cellStyle name="20 % – Zvýraznění2 3 2 9" xfId="716"/>
    <cellStyle name="20 % – Zvýraznění2 3 20" xfId="717"/>
    <cellStyle name="20 % – Zvýraznění2 3 20 2" xfId="718"/>
    <cellStyle name="20 % – Zvýraznění2 3 21" xfId="719"/>
    <cellStyle name="20 % – Zvýraznění2 3 3" xfId="720"/>
    <cellStyle name="20 % – Zvýraznění2 3 3 10" xfId="721"/>
    <cellStyle name="20 % – Zvýraznění2 3 3 11" xfId="722"/>
    <cellStyle name="20 % – Zvýraznění2 3 3 2" xfId="723"/>
    <cellStyle name="20 % – Zvýraznění2 3 3 2 2" xfId="724"/>
    <cellStyle name="20 % – Zvýraznění2 3 3 2 3" xfId="725"/>
    <cellStyle name="20 % – Zvýraznění2 3 3 2 4" xfId="726"/>
    <cellStyle name="20 % – Zvýraznění2 3 3 3" xfId="727"/>
    <cellStyle name="20 % – Zvýraznění2 3 3 3 2" xfId="728"/>
    <cellStyle name="20 % – Zvýraznění2 3 3 3 3" xfId="729"/>
    <cellStyle name="20 % – Zvýraznění2 3 3 3 4" xfId="730"/>
    <cellStyle name="20 % – Zvýraznění2 3 3 4" xfId="731"/>
    <cellStyle name="20 % – Zvýraznění2 3 3 4 2" xfId="732"/>
    <cellStyle name="20 % – Zvýraznění2 3 3 4 3" xfId="733"/>
    <cellStyle name="20 % – Zvýraznění2 3 3 4 4" xfId="734"/>
    <cellStyle name="20 % – Zvýraznění2 3 3 5" xfId="735"/>
    <cellStyle name="20 % – Zvýraznění2 3 3 5 2" xfId="736"/>
    <cellStyle name="20 % – Zvýraznění2 3 3 5 3" xfId="737"/>
    <cellStyle name="20 % – Zvýraznění2 3 3 5 4" xfId="738"/>
    <cellStyle name="20 % – Zvýraznění2 3 3 6" xfId="739"/>
    <cellStyle name="20 % – Zvýraznění2 3 3 6 2" xfId="740"/>
    <cellStyle name="20 % – Zvýraznění2 3 3 6 3" xfId="741"/>
    <cellStyle name="20 % – Zvýraznění2 3 3 6 4" xfId="742"/>
    <cellStyle name="20 % – Zvýraznění2 3 3 7" xfId="743"/>
    <cellStyle name="20 % – Zvýraznění2 3 3 7 2" xfId="744"/>
    <cellStyle name="20 % – Zvýraznění2 3 3 7 3" xfId="745"/>
    <cellStyle name="20 % – Zvýraznění2 3 3 7 4" xfId="746"/>
    <cellStyle name="20 % – Zvýraznění2 3 3 8" xfId="747"/>
    <cellStyle name="20 % – Zvýraznění2 3 3 9" xfId="748"/>
    <cellStyle name="20 % – Zvýraznění2 3 4" xfId="749"/>
    <cellStyle name="20 % – Zvýraznění2 3 4 2" xfId="750"/>
    <cellStyle name="20 % – Zvýraznění2 3 4 3" xfId="751"/>
    <cellStyle name="20 % – Zvýraznění2 3 4 4" xfId="752"/>
    <cellStyle name="20 % – Zvýraznění2 3 4 5" xfId="753"/>
    <cellStyle name="20 % – Zvýraznění2 3 5" xfId="754"/>
    <cellStyle name="20 % – Zvýraznění2 3 5 2" xfId="755"/>
    <cellStyle name="20 % – Zvýraznění2 3 5 3" xfId="756"/>
    <cellStyle name="20 % – Zvýraznění2 3 5 4" xfId="757"/>
    <cellStyle name="20 % – Zvýraznění2 3 5 5" xfId="758"/>
    <cellStyle name="20 % – Zvýraznění2 3 6" xfId="759"/>
    <cellStyle name="20 % – Zvýraznění2 3 6 2" xfId="760"/>
    <cellStyle name="20 % – Zvýraznění2 3 6 3" xfId="761"/>
    <cellStyle name="20 % – Zvýraznění2 3 6 4" xfId="762"/>
    <cellStyle name="20 % – Zvýraznění2 3 7" xfId="763"/>
    <cellStyle name="20 % – Zvýraznění2 3 7 2" xfId="764"/>
    <cellStyle name="20 % – Zvýraznění2 3 7 3" xfId="765"/>
    <cellStyle name="20 % – Zvýraznění2 3 7 4" xfId="766"/>
    <cellStyle name="20 % – Zvýraznění2 3 8" xfId="767"/>
    <cellStyle name="20 % – Zvýraznění2 3 8 2" xfId="768"/>
    <cellStyle name="20 % – Zvýraznění2 3 8 3" xfId="769"/>
    <cellStyle name="20 % – Zvýraznění2 3 8 4" xfId="770"/>
    <cellStyle name="20 % – Zvýraznění2 3 9" xfId="771"/>
    <cellStyle name="20 % – Zvýraznění2 3 9 2" xfId="772"/>
    <cellStyle name="20 % – Zvýraznění2 3 9 3" xfId="773"/>
    <cellStyle name="20 % – Zvýraznění2 3 9 4" xfId="774"/>
    <cellStyle name="20 % – Zvýraznění2 4" xfId="775"/>
    <cellStyle name="20 % – Zvýraznění2 4 10" xfId="776"/>
    <cellStyle name="20 % – Zvýraznění2 4 11" xfId="777"/>
    <cellStyle name="20 % – Zvýraznění2 4 12" xfId="778"/>
    <cellStyle name="20 % – Zvýraznění2 4 13" xfId="779"/>
    <cellStyle name="20 % – Zvýraznění2 4 14" xfId="780"/>
    <cellStyle name="20 % – Zvýraznění2 4 2" xfId="781"/>
    <cellStyle name="20 % – Zvýraznění2 4 2 10" xfId="782"/>
    <cellStyle name="20 % – Zvýraznění2 4 2 11" xfId="783"/>
    <cellStyle name="20 % – Zvýraznění2 4 2 12" xfId="784"/>
    <cellStyle name="20 % – Zvýraznění2 4 2 2" xfId="785"/>
    <cellStyle name="20 % – Zvýraznění2 4 2 2 2" xfId="786"/>
    <cellStyle name="20 % – Zvýraznění2 4 2 2 3" xfId="787"/>
    <cellStyle name="20 % – Zvýraznění2 4 2 2 4" xfId="788"/>
    <cellStyle name="20 % – Zvýraznění2 4 2 2 5" xfId="789"/>
    <cellStyle name="20 % – Zvýraznění2 4 2 2 6" xfId="790"/>
    <cellStyle name="20 % – Zvýraznění2 4 2 3" xfId="791"/>
    <cellStyle name="20 % – Zvýraznění2 4 2 3 2" xfId="792"/>
    <cellStyle name="20 % – Zvýraznění2 4 2 3 3" xfId="793"/>
    <cellStyle name="20 % – Zvýraznění2 4 2 3 4" xfId="794"/>
    <cellStyle name="20 % – Zvýraznění2 4 2 3 5" xfId="795"/>
    <cellStyle name="20 % – Zvýraznění2 4 2 4" xfId="796"/>
    <cellStyle name="20 % – Zvýraznění2 4 2 4 2" xfId="797"/>
    <cellStyle name="20 % – Zvýraznění2 4 2 4 3" xfId="798"/>
    <cellStyle name="20 % – Zvýraznění2 4 2 4 4" xfId="799"/>
    <cellStyle name="20 % – Zvýraznění2 4 2 5" xfId="800"/>
    <cellStyle name="20 % – Zvýraznění2 4 2 5 2" xfId="801"/>
    <cellStyle name="20 % – Zvýraznění2 4 2 5 3" xfId="802"/>
    <cellStyle name="20 % – Zvýraznění2 4 2 5 4" xfId="803"/>
    <cellStyle name="20 % – Zvýraznění2 4 2 6" xfId="804"/>
    <cellStyle name="20 % – Zvýraznění2 4 2 6 2" xfId="805"/>
    <cellStyle name="20 % – Zvýraznění2 4 2 6 3" xfId="806"/>
    <cellStyle name="20 % – Zvýraznění2 4 2 6 4" xfId="807"/>
    <cellStyle name="20 % – Zvýraznění2 4 2 7" xfId="808"/>
    <cellStyle name="20 % – Zvýraznění2 4 2 7 2" xfId="809"/>
    <cellStyle name="20 % – Zvýraznění2 4 2 7 3" xfId="810"/>
    <cellStyle name="20 % – Zvýraznění2 4 2 7 4" xfId="811"/>
    <cellStyle name="20 % – Zvýraznění2 4 2 8" xfId="812"/>
    <cellStyle name="20 % – Zvýraznění2 4 2 9" xfId="813"/>
    <cellStyle name="20 % – Zvýraznění2 4 3" xfId="814"/>
    <cellStyle name="20 % – Zvýraznění2 4 3 2" xfId="815"/>
    <cellStyle name="20 % – Zvýraznění2 4 3 2 2" xfId="816"/>
    <cellStyle name="20 % – Zvýraznění2 4 3 3" xfId="817"/>
    <cellStyle name="20 % – Zvýraznění2 4 3 4" xfId="818"/>
    <cellStyle name="20 % – Zvýraznění2 4 3 5" xfId="819"/>
    <cellStyle name="20 % – Zvýraznění2 4 3 6" xfId="820"/>
    <cellStyle name="20 % – Zvýraznění2 4 4" xfId="821"/>
    <cellStyle name="20 % – Zvýraznění2 4 4 2" xfId="822"/>
    <cellStyle name="20 % – Zvýraznění2 4 4 3" xfId="823"/>
    <cellStyle name="20 % – Zvýraznění2 4 4 4" xfId="824"/>
    <cellStyle name="20 % – Zvýraznění2 4 4 5" xfId="825"/>
    <cellStyle name="20 % – Zvýraznění2 4 4 6" xfId="826"/>
    <cellStyle name="20 % – Zvýraznění2 4 5" xfId="827"/>
    <cellStyle name="20 % – Zvýraznění2 4 5 2" xfId="828"/>
    <cellStyle name="20 % – Zvýraznění2 4 5 3" xfId="829"/>
    <cellStyle name="20 % – Zvýraznění2 4 5 4" xfId="830"/>
    <cellStyle name="20 % – Zvýraznění2 4 5 5" xfId="831"/>
    <cellStyle name="20 % – Zvýraznění2 4 6" xfId="832"/>
    <cellStyle name="20 % – Zvýraznění2 4 6 2" xfId="833"/>
    <cellStyle name="20 % – Zvýraznění2 4 6 3" xfId="834"/>
    <cellStyle name="20 % – Zvýraznění2 4 6 4" xfId="835"/>
    <cellStyle name="20 % – Zvýraznění2 4 7" xfId="836"/>
    <cellStyle name="20 % – Zvýraznění2 4 7 2" xfId="837"/>
    <cellStyle name="20 % – Zvýraznění2 4 7 3" xfId="838"/>
    <cellStyle name="20 % – Zvýraznění2 4 7 4" xfId="839"/>
    <cellStyle name="20 % – Zvýraznění2 4 8" xfId="840"/>
    <cellStyle name="20 % – Zvýraznění2 4 8 2" xfId="841"/>
    <cellStyle name="20 % – Zvýraznění2 4 8 3" xfId="842"/>
    <cellStyle name="20 % – Zvýraznění2 4 8 4" xfId="843"/>
    <cellStyle name="20 % – Zvýraznění2 4 9" xfId="844"/>
    <cellStyle name="20 % – Zvýraznění2 4 9 2" xfId="845"/>
    <cellStyle name="20 % – Zvýraznění2 4 9 3" xfId="846"/>
    <cellStyle name="20 % – Zvýraznění2 4 9 4" xfId="847"/>
    <cellStyle name="20 % – Zvýraznění2 5" xfId="848"/>
    <cellStyle name="20 % – Zvýraznění2 5 10" xfId="849"/>
    <cellStyle name="20 % – Zvýraznění2 5 11" xfId="850"/>
    <cellStyle name="20 % – Zvýraznění2 5 12" xfId="851"/>
    <cellStyle name="20 % – Zvýraznění2 5 2" xfId="852"/>
    <cellStyle name="20 % – Zvýraznění2 5 2 2" xfId="853"/>
    <cellStyle name="20 % – Zvýraznění2 5 2 3" xfId="854"/>
    <cellStyle name="20 % – Zvýraznění2 5 2 4" xfId="855"/>
    <cellStyle name="20 % – Zvýraznění2 5 2 5" xfId="856"/>
    <cellStyle name="20 % – Zvýraznění2 5 3" xfId="857"/>
    <cellStyle name="20 % – Zvýraznění2 5 3 2" xfId="858"/>
    <cellStyle name="20 % – Zvýraznění2 5 3 3" xfId="859"/>
    <cellStyle name="20 % – Zvýraznění2 5 3 4" xfId="860"/>
    <cellStyle name="20 % – Zvýraznění2 5 3 5" xfId="861"/>
    <cellStyle name="20 % – Zvýraznění2 5 4" xfId="862"/>
    <cellStyle name="20 % – Zvýraznění2 5 4 2" xfId="863"/>
    <cellStyle name="20 % – Zvýraznění2 5 4 3" xfId="864"/>
    <cellStyle name="20 % – Zvýraznění2 5 4 4" xfId="865"/>
    <cellStyle name="20 % – Zvýraznění2 5 5" xfId="866"/>
    <cellStyle name="20 % – Zvýraznění2 5 5 2" xfId="867"/>
    <cellStyle name="20 % – Zvýraznění2 5 5 3" xfId="868"/>
    <cellStyle name="20 % – Zvýraznění2 5 5 4" xfId="869"/>
    <cellStyle name="20 % – Zvýraznění2 5 6" xfId="870"/>
    <cellStyle name="20 % – Zvýraznění2 5 6 2" xfId="871"/>
    <cellStyle name="20 % – Zvýraznění2 5 6 3" xfId="872"/>
    <cellStyle name="20 % – Zvýraznění2 5 6 4" xfId="873"/>
    <cellStyle name="20 % – Zvýraznění2 5 7" xfId="874"/>
    <cellStyle name="20 % – Zvýraznění2 5 7 2" xfId="875"/>
    <cellStyle name="20 % – Zvýraznění2 5 7 3" xfId="876"/>
    <cellStyle name="20 % – Zvýraznění2 5 7 4" xfId="877"/>
    <cellStyle name="20 % – Zvýraznění2 5 8" xfId="878"/>
    <cellStyle name="20 % – Zvýraznění2 5 8 2" xfId="879"/>
    <cellStyle name="20 % – Zvýraznění2 5 8 3" xfId="880"/>
    <cellStyle name="20 % – Zvýraznění2 5 8 4" xfId="881"/>
    <cellStyle name="20 % – Zvýraznění2 5 9" xfId="882"/>
    <cellStyle name="20 % – Zvýraznění2 6" xfId="883"/>
    <cellStyle name="20 % – Zvýraznění2 6 10" xfId="884"/>
    <cellStyle name="20 % – Zvýraznění2 6 11" xfId="885"/>
    <cellStyle name="20 % – Zvýraznění2 6 2" xfId="886"/>
    <cellStyle name="20 % – Zvýraznění2 6 2 2" xfId="887"/>
    <cellStyle name="20 % – Zvýraznění2 6 2 3" xfId="888"/>
    <cellStyle name="20 % – Zvýraznění2 6 2 4" xfId="889"/>
    <cellStyle name="20 % – Zvýraznění2 6 3" xfId="890"/>
    <cellStyle name="20 % – Zvýraznění2 6 3 2" xfId="891"/>
    <cellStyle name="20 % – Zvýraznění2 6 3 3" xfId="892"/>
    <cellStyle name="20 % – Zvýraznění2 6 3 4" xfId="893"/>
    <cellStyle name="20 % – Zvýraznění2 6 4" xfId="894"/>
    <cellStyle name="20 % – Zvýraznění2 6 4 2" xfId="895"/>
    <cellStyle name="20 % – Zvýraznění2 6 4 3" xfId="896"/>
    <cellStyle name="20 % – Zvýraznění2 6 4 4" xfId="897"/>
    <cellStyle name="20 % – Zvýraznění2 6 5" xfId="898"/>
    <cellStyle name="20 % – Zvýraznění2 6 5 2" xfId="899"/>
    <cellStyle name="20 % – Zvýraznění2 6 5 3" xfId="900"/>
    <cellStyle name="20 % – Zvýraznění2 6 5 4" xfId="901"/>
    <cellStyle name="20 % – Zvýraznění2 6 6" xfId="902"/>
    <cellStyle name="20 % – Zvýraznění2 6 6 2" xfId="903"/>
    <cellStyle name="20 % – Zvýraznění2 6 6 3" xfId="904"/>
    <cellStyle name="20 % – Zvýraznění2 6 6 4" xfId="905"/>
    <cellStyle name="20 % – Zvýraznění2 6 7" xfId="906"/>
    <cellStyle name="20 % – Zvýraznění2 6 7 2" xfId="907"/>
    <cellStyle name="20 % – Zvýraznění2 6 7 3" xfId="908"/>
    <cellStyle name="20 % – Zvýraznění2 6 7 4" xfId="909"/>
    <cellStyle name="20 % – Zvýraznění2 6 8" xfId="910"/>
    <cellStyle name="20 % – Zvýraznění2 6 9" xfId="911"/>
    <cellStyle name="20 % – Zvýraznění2 7" xfId="912"/>
    <cellStyle name="20 % – Zvýraznění2 7 2" xfId="913"/>
    <cellStyle name="20 % – Zvýraznění2 7 3" xfId="914"/>
    <cellStyle name="20 % – Zvýraznění2 7 4" xfId="915"/>
    <cellStyle name="20 % – Zvýraznění2 7 5" xfId="916"/>
    <cellStyle name="20 % – Zvýraznění2 8" xfId="917"/>
    <cellStyle name="20 % – Zvýraznění2 8 2" xfId="918"/>
    <cellStyle name="20 % – Zvýraznění2 8 3" xfId="919"/>
    <cellStyle name="20 % – Zvýraznění2 8 4" xfId="920"/>
    <cellStyle name="20 % – Zvýraznění2 8 5" xfId="921"/>
    <cellStyle name="20 % – Zvýraznění2 9" xfId="922"/>
    <cellStyle name="20 % – Zvýraznění2 9 2" xfId="923"/>
    <cellStyle name="20 % – Zvýraznění2 9 3" xfId="924"/>
    <cellStyle name="20 % – Zvýraznění2 9 4" xfId="925"/>
    <cellStyle name="20 % – Zvýraznění3 10" xfId="926"/>
    <cellStyle name="20 % – Zvýraznění3 10 2" xfId="927"/>
    <cellStyle name="20 % – Zvýraznění3 10 3" xfId="928"/>
    <cellStyle name="20 % – Zvýraznění3 10 4" xfId="929"/>
    <cellStyle name="20 % – Zvýraznění3 11" xfId="930"/>
    <cellStyle name="20 % – Zvýraznění3 11 2" xfId="931"/>
    <cellStyle name="20 % – Zvýraznění3 11 3" xfId="932"/>
    <cellStyle name="20 % – Zvýraznění3 11 4" xfId="933"/>
    <cellStyle name="20 % – Zvýraznění3 12" xfId="934"/>
    <cellStyle name="20 % – Zvýraznění3 12 2" xfId="935"/>
    <cellStyle name="20 % – Zvýraznění3 12 3" xfId="936"/>
    <cellStyle name="20 % – Zvýraznění3 12 4" xfId="937"/>
    <cellStyle name="20 % – Zvýraznění3 13" xfId="938"/>
    <cellStyle name="20 % – Zvýraznění3 13 2" xfId="939"/>
    <cellStyle name="20 % – Zvýraznění3 14" xfId="940"/>
    <cellStyle name="20 % – Zvýraznění3 14 2" xfId="941"/>
    <cellStyle name="20 % – Zvýraznění3 15" xfId="942"/>
    <cellStyle name="20 % – Zvýraznění3 15 2" xfId="943"/>
    <cellStyle name="20 % – Zvýraznění3 16" xfId="944"/>
    <cellStyle name="20 % – Zvýraznění3 16 2" xfId="945"/>
    <cellStyle name="20 % – Zvýraznění3 17" xfId="946"/>
    <cellStyle name="20 % – Zvýraznění3 17 2" xfId="947"/>
    <cellStyle name="20 % – Zvýraznění3 18" xfId="948"/>
    <cellStyle name="20 % – Zvýraznění3 18 2" xfId="949"/>
    <cellStyle name="20 % – Zvýraznění3 19" xfId="950"/>
    <cellStyle name="20 % – Zvýraznění3 19 2" xfId="951"/>
    <cellStyle name="20 % – Zvýraznění3 2" xfId="952"/>
    <cellStyle name="20 % – Zvýraznění3 2 10" xfId="953"/>
    <cellStyle name="20 % – Zvýraznění3 2 10 2" xfId="954"/>
    <cellStyle name="20 % – Zvýraznění3 2 11" xfId="955"/>
    <cellStyle name="20 % – Zvýraznění3 2 11 2" xfId="956"/>
    <cellStyle name="20 % – Zvýraznění3 2 12" xfId="957"/>
    <cellStyle name="20 % – Zvýraznění3 2 12 2" xfId="958"/>
    <cellStyle name="20 % – Zvýraznění3 2 13" xfId="959"/>
    <cellStyle name="20 % – Zvýraznění3 2 13 2" xfId="960"/>
    <cellStyle name="20 % – Zvýraznění3 2 14" xfId="961"/>
    <cellStyle name="20 % – Zvýraznění3 2 2" xfId="962"/>
    <cellStyle name="20 % – Zvýraznění3 2 2 10" xfId="963"/>
    <cellStyle name="20 % – Zvýraznění3 2 2 10 2" xfId="964"/>
    <cellStyle name="20 % – Zvýraznění3 2 2 11" xfId="965"/>
    <cellStyle name="20 % – Zvýraznění3 2 2 11 2" xfId="966"/>
    <cellStyle name="20 % – Zvýraznění3 2 2 12" xfId="967"/>
    <cellStyle name="20 % – Zvýraznění3 2 2 12 2" xfId="968"/>
    <cellStyle name="20 % – Zvýraznění3 2 2 13" xfId="969"/>
    <cellStyle name="20 % – Zvýraznění3 2 2 2" xfId="970"/>
    <cellStyle name="20 % – Zvýraznění3 2 2 2 10" xfId="971"/>
    <cellStyle name="20 % – Zvýraznění3 2 2 2 2" xfId="972"/>
    <cellStyle name="20 % – Zvýraznění3 2 2 2 2 2" xfId="973"/>
    <cellStyle name="20 % – Zvýraznění3 2 2 2 3" xfId="974"/>
    <cellStyle name="20 % – Zvýraznění3 2 2 2 3 2" xfId="975"/>
    <cellStyle name="20 % – Zvýraznění3 2 2 2 4" xfId="976"/>
    <cellStyle name="20 % – Zvýraznění3 2 2 2 4 2" xfId="977"/>
    <cellStyle name="20 % – Zvýraznění3 2 2 2 5" xfId="978"/>
    <cellStyle name="20 % – Zvýraznění3 2 2 2 5 2" xfId="979"/>
    <cellStyle name="20 % – Zvýraznění3 2 2 2 6" xfId="980"/>
    <cellStyle name="20 % – Zvýraznění3 2 2 2 6 2" xfId="981"/>
    <cellStyle name="20 % – Zvýraznění3 2 2 2 7" xfId="982"/>
    <cellStyle name="20 % – Zvýraznění3 2 2 2 7 2" xfId="983"/>
    <cellStyle name="20 % – Zvýraznění3 2 2 2 8" xfId="984"/>
    <cellStyle name="20 % – Zvýraznění3 2 2 2 8 2" xfId="985"/>
    <cellStyle name="20 % – Zvýraznění3 2 2 2 9" xfId="986"/>
    <cellStyle name="20 % – Zvýraznění3 2 2 2 9 2" xfId="987"/>
    <cellStyle name="20 % – Zvýraznění3 2 2 3" xfId="988"/>
    <cellStyle name="20 % – Zvýraznění3 2 2 3 10" xfId="989"/>
    <cellStyle name="20 % – Zvýraznění3 2 2 3 2" xfId="990"/>
    <cellStyle name="20 % – Zvýraznění3 2 2 3 2 2" xfId="991"/>
    <cellStyle name="20 % – Zvýraznění3 2 2 3 3" xfId="992"/>
    <cellStyle name="20 % – Zvýraznění3 2 2 3 3 2" xfId="993"/>
    <cellStyle name="20 % – Zvýraznění3 2 2 3 4" xfId="994"/>
    <cellStyle name="20 % – Zvýraznění3 2 2 3 4 2" xfId="995"/>
    <cellStyle name="20 % – Zvýraznění3 2 2 3 5" xfId="996"/>
    <cellStyle name="20 % – Zvýraznění3 2 2 3 5 2" xfId="997"/>
    <cellStyle name="20 % – Zvýraznění3 2 2 3 6" xfId="998"/>
    <cellStyle name="20 % – Zvýraznění3 2 2 3 6 2" xfId="999"/>
    <cellStyle name="20 % – Zvýraznění3 2 2 3 7" xfId="1000"/>
    <cellStyle name="20 % – Zvýraznění3 2 2 3 7 2" xfId="1001"/>
    <cellStyle name="20 % – Zvýraznění3 2 2 3 8" xfId="1002"/>
    <cellStyle name="20 % – Zvýraznění3 2 2 3 8 2" xfId="1003"/>
    <cellStyle name="20 % – Zvýraznění3 2 2 3 9" xfId="1004"/>
    <cellStyle name="20 % – Zvýraznění3 2 2 3 9 2" xfId="1005"/>
    <cellStyle name="20 % – Zvýraznění3 2 2 4" xfId="1006"/>
    <cellStyle name="20 % – Zvýraznění3 2 2 4 10" xfId="1007"/>
    <cellStyle name="20 % – Zvýraznění3 2 2 4 2" xfId="1008"/>
    <cellStyle name="20 % – Zvýraznění3 2 2 4 2 2" xfId="1009"/>
    <cellStyle name="20 % – Zvýraznění3 2 2 4 3" xfId="1010"/>
    <cellStyle name="20 % – Zvýraznění3 2 2 4 3 2" xfId="1011"/>
    <cellStyle name="20 % – Zvýraznění3 2 2 4 4" xfId="1012"/>
    <cellStyle name="20 % – Zvýraznění3 2 2 4 4 2" xfId="1013"/>
    <cellStyle name="20 % – Zvýraznění3 2 2 4 5" xfId="1014"/>
    <cellStyle name="20 % – Zvýraznění3 2 2 4 5 2" xfId="1015"/>
    <cellStyle name="20 % – Zvýraznění3 2 2 4 6" xfId="1016"/>
    <cellStyle name="20 % – Zvýraznění3 2 2 4 6 2" xfId="1017"/>
    <cellStyle name="20 % – Zvýraznění3 2 2 4 7" xfId="1018"/>
    <cellStyle name="20 % – Zvýraznění3 2 2 4 7 2" xfId="1019"/>
    <cellStyle name="20 % – Zvýraznění3 2 2 4 8" xfId="1020"/>
    <cellStyle name="20 % – Zvýraznění3 2 2 4 8 2" xfId="1021"/>
    <cellStyle name="20 % – Zvýraznění3 2 2 4 9" xfId="1022"/>
    <cellStyle name="20 % – Zvýraznění3 2 2 4 9 2" xfId="1023"/>
    <cellStyle name="20 % – Zvýraznění3 2 2 5" xfId="1024"/>
    <cellStyle name="20 % – Zvýraznění3 2 2 5 2" xfId="1025"/>
    <cellStyle name="20 % – Zvýraznění3 2 2 6" xfId="1026"/>
    <cellStyle name="20 % – Zvýraznění3 2 2 6 2" xfId="1027"/>
    <cellStyle name="20 % – Zvýraznění3 2 2 7" xfId="1028"/>
    <cellStyle name="20 % – Zvýraznění3 2 2 7 2" xfId="1029"/>
    <cellStyle name="20 % – Zvýraznění3 2 2 8" xfId="1030"/>
    <cellStyle name="20 % – Zvýraznění3 2 2 8 2" xfId="1031"/>
    <cellStyle name="20 % – Zvýraznění3 2 2 9" xfId="1032"/>
    <cellStyle name="20 % – Zvýraznění3 2 2 9 2" xfId="1033"/>
    <cellStyle name="20 % – Zvýraznění3 2 3" xfId="1034"/>
    <cellStyle name="20 % – Zvýraznění3 2 3 10" xfId="1035"/>
    <cellStyle name="20 % – Zvýraznění3 2 3 2" xfId="1036"/>
    <cellStyle name="20 % – Zvýraznění3 2 3 2 2" xfId="1037"/>
    <cellStyle name="20 % – Zvýraznění3 2 3 3" xfId="1038"/>
    <cellStyle name="20 % – Zvýraznění3 2 3 3 2" xfId="1039"/>
    <cellStyle name="20 % – Zvýraznění3 2 3 4" xfId="1040"/>
    <cellStyle name="20 % – Zvýraznění3 2 3 4 2" xfId="1041"/>
    <cellStyle name="20 % – Zvýraznění3 2 3 5" xfId="1042"/>
    <cellStyle name="20 % – Zvýraznění3 2 3 5 2" xfId="1043"/>
    <cellStyle name="20 % – Zvýraznění3 2 3 6" xfId="1044"/>
    <cellStyle name="20 % – Zvýraznění3 2 3 6 2" xfId="1045"/>
    <cellStyle name="20 % – Zvýraznění3 2 3 7" xfId="1046"/>
    <cellStyle name="20 % – Zvýraznění3 2 3 7 2" xfId="1047"/>
    <cellStyle name="20 % – Zvýraznění3 2 3 8" xfId="1048"/>
    <cellStyle name="20 % – Zvýraznění3 2 3 8 2" xfId="1049"/>
    <cellStyle name="20 % – Zvýraznění3 2 3 9" xfId="1050"/>
    <cellStyle name="20 % – Zvýraznění3 2 3 9 2" xfId="1051"/>
    <cellStyle name="20 % – Zvýraznění3 2 4" xfId="1052"/>
    <cellStyle name="20 % – Zvýraznění3 2 4 10" xfId="1053"/>
    <cellStyle name="20 % – Zvýraznění3 2 4 2" xfId="1054"/>
    <cellStyle name="20 % – Zvýraznění3 2 4 2 2" xfId="1055"/>
    <cellStyle name="20 % – Zvýraznění3 2 4 3" xfId="1056"/>
    <cellStyle name="20 % – Zvýraznění3 2 4 3 2" xfId="1057"/>
    <cellStyle name="20 % – Zvýraznění3 2 4 4" xfId="1058"/>
    <cellStyle name="20 % – Zvýraznění3 2 4 4 2" xfId="1059"/>
    <cellStyle name="20 % – Zvýraznění3 2 4 5" xfId="1060"/>
    <cellStyle name="20 % – Zvýraznění3 2 4 5 2" xfId="1061"/>
    <cellStyle name="20 % – Zvýraznění3 2 4 6" xfId="1062"/>
    <cellStyle name="20 % – Zvýraznění3 2 4 6 2" xfId="1063"/>
    <cellStyle name="20 % – Zvýraznění3 2 4 7" xfId="1064"/>
    <cellStyle name="20 % – Zvýraznění3 2 4 7 2" xfId="1065"/>
    <cellStyle name="20 % – Zvýraznění3 2 4 8" xfId="1066"/>
    <cellStyle name="20 % – Zvýraznění3 2 4 8 2" xfId="1067"/>
    <cellStyle name="20 % – Zvýraznění3 2 4 9" xfId="1068"/>
    <cellStyle name="20 % – Zvýraznění3 2 4 9 2" xfId="1069"/>
    <cellStyle name="20 % – Zvýraznění3 2 5" xfId="1070"/>
    <cellStyle name="20 % – Zvýraznění3 2 5 10" xfId="1071"/>
    <cellStyle name="20 % – Zvýraznění3 2 5 2" xfId="1072"/>
    <cellStyle name="20 % – Zvýraznění3 2 5 2 2" xfId="1073"/>
    <cellStyle name="20 % – Zvýraznění3 2 5 3" xfId="1074"/>
    <cellStyle name="20 % – Zvýraznění3 2 5 3 2" xfId="1075"/>
    <cellStyle name="20 % – Zvýraznění3 2 5 4" xfId="1076"/>
    <cellStyle name="20 % – Zvýraznění3 2 5 4 2" xfId="1077"/>
    <cellStyle name="20 % – Zvýraznění3 2 5 5" xfId="1078"/>
    <cellStyle name="20 % – Zvýraznění3 2 5 5 2" xfId="1079"/>
    <cellStyle name="20 % – Zvýraznění3 2 5 6" xfId="1080"/>
    <cellStyle name="20 % – Zvýraznění3 2 5 6 2" xfId="1081"/>
    <cellStyle name="20 % – Zvýraznění3 2 5 7" xfId="1082"/>
    <cellStyle name="20 % – Zvýraznění3 2 5 7 2" xfId="1083"/>
    <cellStyle name="20 % – Zvýraznění3 2 5 8" xfId="1084"/>
    <cellStyle name="20 % – Zvýraznění3 2 5 8 2" xfId="1085"/>
    <cellStyle name="20 % – Zvýraznění3 2 5 9" xfId="1086"/>
    <cellStyle name="20 % – Zvýraznění3 2 5 9 2" xfId="1087"/>
    <cellStyle name="20 % – Zvýraznění3 2 6" xfId="1088"/>
    <cellStyle name="20 % – Zvýraznění3 2 6 2" xfId="1089"/>
    <cellStyle name="20 % – Zvýraznění3 2 7" xfId="1090"/>
    <cellStyle name="20 % – Zvýraznění3 2 7 2" xfId="1091"/>
    <cellStyle name="20 % – Zvýraznění3 2 8" xfId="1092"/>
    <cellStyle name="20 % – Zvýraznění3 2 8 2" xfId="1093"/>
    <cellStyle name="20 % – Zvýraznění3 2 9" xfId="1094"/>
    <cellStyle name="20 % – Zvýraznění3 2 9 2" xfId="1095"/>
    <cellStyle name="20 % – Zvýraznění3 20" xfId="1096"/>
    <cellStyle name="20 % – Zvýraznění3 3" xfId="1097"/>
    <cellStyle name="20 % – Zvýraznění3 3 10" xfId="1098"/>
    <cellStyle name="20 % – Zvýraznění3 3 10 2" xfId="1099"/>
    <cellStyle name="20 % – Zvýraznění3 3 10 3" xfId="1100"/>
    <cellStyle name="20 % – Zvýraznění3 3 10 4" xfId="1101"/>
    <cellStyle name="20 % – Zvýraznění3 3 11" xfId="1102"/>
    <cellStyle name="20 % – Zvýraznění3 3 12" xfId="1103"/>
    <cellStyle name="20 % – Zvýraznění3 3 13" xfId="1104"/>
    <cellStyle name="20 % – Zvýraznění3 3 14" xfId="1105"/>
    <cellStyle name="20 % – Zvýraznění3 3 14 2" xfId="1106"/>
    <cellStyle name="20 % – Zvýraznění3 3 15" xfId="1107"/>
    <cellStyle name="20 % – Zvýraznění3 3 15 2" xfId="1108"/>
    <cellStyle name="20 % – Zvýraznění3 3 16" xfId="1109"/>
    <cellStyle name="20 % – Zvýraznění3 3 16 2" xfId="1110"/>
    <cellStyle name="20 % – Zvýraznění3 3 17" xfId="1111"/>
    <cellStyle name="20 % – Zvýraznění3 3 17 2" xfId="1112"/>
    <cellStyle name="20 % – Zvýraznění3 3 18" xfId="1113"/>
    <cellStyle name="20 % – Zvýraznění3 3 18 2" xfId="1114"/>
    <cellStyle name="20 % – Zvýraznění3 3 19" xfId="1115"/>
    <cellStyle name="20 % – Zvýraznění3 3 19 2" xfId="1116"/>
    <cellStyle name="20 % – Zvýraznění3 3 2" xfId="1117"/>
    <cellStyle name="20 % – Zvýraznění3 3 2 10" xfId="1118"/>
    <cellStyle name="20 % – Zvýraznění3 3 2 11" xfId="1119"/>
    <cellStyle name="20 % – Zvýraznění3 3 2 12" xfId="1120"/>
    <cellStyle name="20 % – Zvýraznění3 3 2 12 2" xfId="1121"/>
    <cellStyle name="20 % – Zvýraznění3 3 2 13" xfId="1122"/>
    <cellStyle name="20 % – Zvýraznění3 3 2 13 2" xfId="1123"/>
    <cellStyle name="20 % – Zvýraznění3 3 2 14" xfId="1124"/>
    <cellStyle name="20 % – Zvýraznění3 3 2 14 2" xfId="1125"/>
    <cellStyle name="20 % – Zvýraznění3 3 2 15" xfId="1126"/>
    <cellStyle name="20 % – Zvýraznění3 3 2 15 2" xfId="1127"/>
    <cellStyle name="20 % – Zvýraznění3 3 2 16" xfId="1128"/>
    <cellStyle name="20 % – Zvýraznění3 3 2 16 2" xfId="1129"/>
    <cellStyle name="20 % – Zvýraznění3 3 2 17" xfId="1130"/>
    <cellStyle name="20 % – Zvýraznění3 3 2 17 2" xfId="1131"/>
    <cellStyle name="20 % – Zvýraznění3 3 2 18" xfId="1132"/>
    <cellStyle name="20 % – Zvýraznění3 3 2 18 2" xfId="1133"/>
    <cellStyle name="20 % – Zvýraznění3 3 2 19" xfId="1134"/>
    <cellStyle name="20 % – Zvýraznění3 3 2 2" xfId="1135"/>
    <cellStyle name="20 % – Zvýraznění3 3 2 2 10" xfId="1136"/>
    <cellStyle name="20 % – Zvýraznění3 3 2 2 2" xfId="1137"/>
    <cellStyle name="20 % – Zvýraznění3 3 2 2 2 2" xfId="1138"/>
    <cellStyle name="20 % – Zvýraznění3 3 2 2 3" xfId="1139"/>
    <cellStyle name="20 % – Zvýraznění3 3 2 2 3 2" xfId="1140"/>
    <cellStyle name="20 % – Zvýraznění3 3 2 2 4" xfId="1141"/>
    <cellStyle name="20 % – Zvýraznění3 3 2 2 4 2" xfId="1142"/>
    <cellStyle name="20 % – Zvýraznění3 3 2 2 5" xfId="1143"/>
    <cellStyle name="20 % – Zvýraznění3 3 2 2 5 2" xfId="1144"/>
    <cellStyle name="20 % – Zvýraznění3 3 2 2 6" xfId="1145"/>
    <cellStyle name="20 % – Zvýraznění3 3 2 2 6 2" xfId="1146"/>
    <cellStyle name="20 % – Zvýraznění3 3 2 2 7" xfId="1147"/>
    <cellStyle name="20 % – Zvýraznění3 3 2 2 8" xfId="1148"/>
    <cellStyle name="20 % – Zvýraznění3 3 2 2 9" xfId="1149"/>
    <cellStyle name="20 % – Zvýraznění3 3 2 3" xfId="1150"/>
    <cellStyle name="20 % – Zvýraznění3 3 2 3 2" xfId="1151"/>
    <cellStyle name="20 % – Zvýraznění3 3 2 3 3" xfId="1152"/>
    <cellStyle name="20 % – Zvýraznění3 3 2 3 4" xfId="1153"/>
    <cellStyle name="20 % – Zvýraznění3 3 2 3 5" xfId="1154"/>
    <cellStyle name="20 % – Zvýraznění3 3 2 4" xfId="1155"/>
    <cellStyle name="20 % – Zvýraznění3 3 2 4 2" xfId="1156"/>
    <cellStyle name="20 % – Zvýraznění3 3 2 4 3" xfId="1157"/>
    <cellStyle name="20 % – Zvýraznění3 3 2 4 4" xfId="1158"/>
    <cellStyle name="20 % – Zvýraznění3 3 2 4 5" xfId="1159"/>
    <cellStyle name="20 % – Zvýraznění3 3 2 5" xfId="1160"/>
    <cellStyle name="20 % – Zvýraznění3 3 2 5 2" xfId="1161"/>
    <cellStyle name="20 % – Zvýraznění3 3 2 5 3" xfId="1162"/>
    <cellStyle name="20 % – Zvýraznění3 3 2 5 4" xfId="1163"/>
    <cellStyle name="20 % – Zvýraznění3 3 2 6" xfId="1164"/>
    <cellStyle name="20 % – Zvýraznění3 3 2 6 2" xfId="1165"/>
    <cellStyle name="20 % – Zvýraznění3 3 2 6 3" xfId="1166"/>
    <cellStyle name="20 % – Zvýraznění3 3 2 6 4" xfId="1167"/>
    <cellStyle name="20 % – Zvýraznění3 3 2 7" xfId="1168"/>
    <cellStyle name="20 % – Zvýraznění3 3 2 7 2" xfId="1169"/>
    <cellStyle name="20 % – Zvýraznění3 3 2 7 3" xfId="1170"/>
    <cellStyle name="20 % – Zvýraznění3 3 2 7 4" xfId="1171"/>
    <cellStyle name="20 % – Zvýraznění3 3 2 8" xfId="1172"/>
    <cellStyle name="20 % – Zvýraznění3 3 2 8 2" xfId="1173"/>
    <cellStyle name="20 % – Zvýraznění3 3 2 8 3" xfId="1174"/>
    <cellStyle name="20 % – Zvýraznění3 3 2 8 4" xfId="1175"/>
    <cellStyle name="20 % – Zvýraznění3 3 2 9" xfId="1176"/>
    <cellStyle name="20 % – Zvýraznění3 3 20" xfId="1177"/>
    <cellStyle name="20 % – Zvýraznění3 3 20 2" xfId="1178"/>
    <cellStyle name="20 % – Zvýraznění3 3 21" xfId="1179"/>
    <cellStyle name="20 % – Zvýraznění3 3 3" xfId="1180"/>
    <cellStyle name="20 % – Zvýraznění3 3 3 10" xfId="1181"/>
    <cellStyle name="20 % – Zvýraznění3 3 3 11" xfId="1182"/>
    <cellStyle name="20 % – Zvýraznění3 3 3 2" xfId="1183"/>
    <cellStyle name="20 % – Zvýraznění3 3 3 2 2" xfId="1184"/>
    <cellStyle name="20 % – Zvýraznění3 3 3 2 3" xfId="1185"/>
    <cellStyle name="20 % – Zvýraznění3 3 3 2 4" xfId="1186"/>
    <cellStyle name="20 % – Zvýraznění3 3 3 3" xfId="1187"/>
    <cellStyle name="20 % – Zvýraznění3 3 3 3 2" xfId="1188"/>
    <cellStyle name="20 % – Zvýraznění3 3 3 3 3" xfId="1189"/>
    <cellStyle name="20 % – Zvýraznění3 3 3 3 4" xfId="1190"/>
    <cellStyle name="20 % – Zvýraznění3 3 3 4" xfId="1191"/>
    <cellStyle name="20 % – Zvýraznění3 3 3 4 2" xfId="1192"/>
    <cellStyle name="20 % – Zvýraznění3 3 3 4 3" xfId="1193"/>
    <cellStyle name="20 % – Zvýraznění3 3 3 4 4" xfId="1194"/>
    <cellStyle name="20 % – Zvýraznění3 3 3 5" xfId="1195"/>
    <cellStyle name="20 % – Zvýraznění3 3 3 5 2" xfId="1196"/>
    <cellStyle name="20 % – Zvýraznění3 3 3 5 3" xfId="1197"/>
    <cellStyle name="20 % – Zvýraznění3 3 3 5 4" xfId="1198"/>
    <cellStyle name="20 % – Zvýraznění3 3 3 6" xfId="1199"/>
    <cellStyle name="20 % – Zvýraznění3 3 3 6 2" xfId="1200"/>
    <cellStyle name="20 % – Zvýraznění3 3 3 6 3" xfId="1201"/>
    <cellStyle name="20 % – Zvýraznění3 3 3 6 4" xfId="1202"/>
    <cellStyle name="20 % – Zvýraznění3 3 3 7" xfId="1203"/>
    <cellStyle name="20 % – Zvýraznění3 3 3 7 2" xfId="1204"/>
    <cellStyle name="20 % – Zvýraznění3 3 3 7 3" xfId="1205"/>
    <cellStyle name="20 % – Zvýraznění3 3 3 7 4" xfId="1206"/>
    <cellStyle name="20 % – Zvýraznění3 3 3 8" xfId="1207"/>
    <cellStyle name="20 % – Zvýraznění3 3 3 9" xfId="1208"/>
    <cellStyle name="20 % – Zvýraznění3 3 4" xfId="1209"/>
    <cellStyle name="20 % – Zvýraznění3 3 4 2" xfId="1210"/>
    <cellStyle name="20 % – Zvýraznění3 3 4 3" xfId="1211"/>
    <cellStyle name="20 % – Zvýraznění3 3 4 4" xfId="1212"/>
    <cellStyle name="20 % – Zvýraznění3 3 4 5" xfId="1213"/>
    <cellStyle name="20 % – Zvýraznění3 3 5" xfId="1214"/>
    <cellStyle name="20 % – Zvýraznění3 3 5 2" xfId="1215"/>
    <cellStyle name="20 % – Zvýraznění3 3 5 3" xfId="1216"/>
    <cellStyle name="20 % – Zvýraznění3 3 5 4" xfId="1217"/>
    <cellStyle name="20 % – Zvýraznění3 3 5 5" xfId="1218"/>
    <cellStyle name="20 % – Zvýraznění3 3 6" xfId="1219"/>
    <cellStyle name="20 % – Zvýraznění3 3 6 2" xfId="1220"/>
    <cellStyle name="20 % – Zvýraznění3 3 6 3" xfId="1221"/>
    <cellStyle name="20 % – Zvýraznění3 3 6 4" xfId="1222"/>
    <cellStyle name="20 % – Zvýraznění3 3 7" xfId="1223"/>
    <cellStyle name="20 % – Zvýraznění3 3 7 2" xfId="1224"/>
    <cellStyle name="20 % – Zvýraznění3 3 7 3" xfId="1225"/>
    <cellStyle name="20 % – Zvýraznění3 3 7 4" xfId="1226"/>
    <cellStyle name="20 % – Zvýraznění3 3 8" xfId="1227"/>
    <cellStyle name="20 % – Zvýraznění3 3 8 2" xfId="1228"/>
    <cellStyle name="20 % – Zvýraznění3 3 8 3" xfId="1229"/>
    <cellStyle name="20 % – Zvýraznění3 3 8 4" xfId="1230"/>
    <cellStyle name="20 % – Zvýraznění3 3 9" xfId="1231"/>
    <cellStyle name="20 % – Zvýraznění3 3 9 2" xfId="1232"/>
    <cellStyle name="20 % – Zvýraznění3 3 9 3" xfId="1233"/>
    <cellStyle name="20 % – Zvýraznění3 3 9 4" xfId="1234"/>
    <cellStyle name="20 % – Zvýraznění3 4" xfId="1235"/>
    <cellStyle name="20 % – Zvýraznění3 4 10" xfId="1236"/>
    <cellStyle name="20 % – Zvýraznění3 4 11" xfId="1237"/>
    <cellStyle name="20 % – Zvýraznění3 4 12" xfId="1238"/>
    <cellStyle name="20 % – Zvýraznění3 4 13" xfId="1239"/>
    <cellStyle name="20 % – Zvýraznění3 4 14" xfId="1240"/>
    <cellStyle name="20 % – Zvýraznění3 4 2" xfId="1241"/>
    <cellStyle name="20 % – Zvýraznění3 4 2 10" xfId="1242"/>
    <cellStyle name="20 % – Zvýraznění3 4 2 11" xfId="1243"/>
    <cellStyle name="20 % – Zvýraznění3 4 2 12" xfId="1244"/>
    <cellStyle name="20 % – Zvýraznění3 4 2 2" xfId="1245"/>
    <cellStyle name="20 % – Zvýraznění3 4 2 2 2" xfId="1246"/>
    <cellStyle name="20 % – Zvýraznění3 4 2 2 3" xfId="1247"/>
    <cellStyle name="20 % – Zvýraznění3 4 2 2 4" xfId="1248"/>
    <cellStyle name="20 % – Zvýraznění3 4 2 2 5" xfId="1249"/>
    <cellStyle name="20 % – Zvýraznění3 4 2 2 6" xfId="1250"/>
    <cellStyle name="20 % – Zvýraznění3 4 2 3" xfId="1251"/>
    <cellStyle name="20 % – Zvýraznění3 4 2 3 2" xfId="1252"/>
    <cellStyle name="20 % – Zvýraznění3 4 2 3 3" xfId="1253"/>
    <cellStyle name="20 % – Zvýraznění3 4 2 3 4" xfId="1254"/>
    <cellStyle name="20 % – Zvýraznění3 4 2 3 5" xfId="1255"/>
    <cellStyle name="20 % – Zvýraznění3 4 2 4" xfId="1256"/>
    <cellStyle name="20 % – Zvýraznění3 4 2 4 2" xfId="1257"/>
    <cellStyle name="20 % – Zvýraznění3 4 2 4 3" xfId="1258"/>
    <cellStyle name="20 % – Zvýraznění3 4 2 4 4" xfId="1259"/>
    <cellStyle name="20 % – Zvýraznění3 4 2 5" xfId="1260"/>
    <cellStyle name="20 % – Zvýraznění3 4 2 5 2" xfId="1261"/>
    <cellStyle name="20 % – Zvýraznění3 4 2 5 3" xfId="1262"/>
    <cellStyle name="20 % – Zvýraznění3 4 2 5 4" xfId="1263"/>
    <cellStyle name="20 % – Zvýraznění3 4 2 6" xfId="1264"/>
    <cellStyle name="20 % – Zvýraznění3 4 2 6 2" xfId="1265"/>
    <cellStyle name="20 % – Zvýraznění3 4 2 6 3" xfId="1266"/>
    <cellStyle name="20 % – Zvýraznění3 4 2 6 4" xfId="1267"/>
    <cellStyle name="20 % – Zvýraznění3 4 2 7" xfId="1268"/>
    <cellStyle name="20 % – Zvýraznění3 4 2 7 2" xfId="1269"/>
    <cellStyle name="20 % – Zvýraznění3 4 2 7 3" xfId="1270"/>
    <cellStyle name="20 % – Zvýraznění3 4 2 7 4" xfId="1271"/>
    <cellStyle name="20 % – Zvýraznění3 4 2 8" xfId="1272"/>
    <cellStyle name="20 % – Zvýraznění3 4 2 9" xfId="1273"/>
    <cellStyle name="20 % – Zvýraznění3 4 3" xfId="1274"/>
    <cellStyle name="20 % – Zvýraznění3 4 3 2" xfId="1275"/>
    <cellStyle name="20 % – Zvýraznění3 4 3 2 2" xfId="1276"/>
    <cellStyle name="20 % – Zvýraznění3 4 3 3" xfId="1277"/>
    <cellStyle name="20 % – Zvýraznění3 4 3 4" xfId="1278"/>
    <cellStyle name="20 % – Zvýraznění3 4 3 5" xfId="1279"/>
    <cellStyle name="20 % – Zvýraznění3 4 3 6" xfId="1280"/>
    <cellStyle name="20 % – Zvýraznění3 4 4" xfId="1281"/>
    <cellStyle name="20 % – Zvýraznění3 4 4 2" xfId="1282"/>
    <cellStyle name="20 % – Zvýraznění3 4 4 3" xfId="1283"/>
    <cellStyle name="20 % – Zvýraznění3 4 4 4" xfId="1284"/>
    <cellStyle name="20 % – Zvýraznění3 4 4 5" xfId="1285"/>
    <cellStyle name="20 % – Zvýraznění3 4 4 6" xfId="1286"/>
    <cellStyle name="20 % – Zvýraznění3 4 5" xfId="1287"/>
    <cellStyle name="20 % – Zvýraznění3 4 5 2" xfId="1288"/>
    <cellStyle name="20 % – Zvýraznění3 4 5 3" xfId="1289"/>
    <cellStyle name="20 % – Zvýraznění3 4 5 4" xfId="1290"/>
    <cellStyle name="20 % – Zvýraznění3 4 5 5" xfId="1291"/>
    <cellStyle name="20 % – Zvýraznění3 4 6" xfId="1292"/>
    <cellStyle name="20 % – Zvýraznění3 4 6 2" xfId="1293"/>
    <cellStyle name="20 % – Zvýraznění3 4 6 3" xfId="1294"/>
    <cellStyle name="20 % – Zvýraznění3 4 6 4" xfId="1295"/>
    <cellStyle name="20 % – Zvýraznění3 4 7" xfId="1296"/>
    <cellStyle name="20 % – Zvýraznění3 4 7 2" xfId="1297"/>
    <cellStyle name="20 % – Zvýraznění3 4 7 3" xfId="1298"/>
    <cellStyle name="20 % – Zvýraznění3 4 7 4" xfId="1299"/>
    <cellStyle name="20 % – Zvýraznění3 4 8" xfId="1300"/>
    <cellStyle name="20 % – Zvýraznění3 4 8 2" xfId="1301"/>
    <cellStyle name="20 % – Zvýraznění3 4 8 3" xfId="1302"/>
    <cellStyle name="20 % – Zvýraznění3 4 8 4" xfId="1303"/>
    <cellStyle name="20 % – Zvýraznění3 4 9" xfId="1304"/>
    <cellStyle name="20 % – Zvýraznění3 4 9 2" xfId="1305"/>
    <cellStyle name="20 % – Zvýraznění3 4 9 3" xfId="1306"/>
    <cellStyle name="20 % – Zvýraznění3 4 9 4" xfId="1307"/>
    <cellStyle name="20 % – Zvýraznění3 5" xfId="1308"/>
    <cellStyle name="20 % – Zvýraznění3 5 10" xfId="1309"/>
    <cellStyle name="20 % – Zvýraznění3 5 11" xfId="1310"/>
    <cellStyle name="20 % – Zvýraznění3 5 12" xfId="1311"/>
    <cellStyle name="20 % – Zvýraznění3 5 2" xfId="1312"/>
    <cellStyle name="20 % – Zvýraznění3 5 2 2" xfId="1313"/>
    <cellStyle name="20 % – Zvýraznění3 5 2 3" xfId="1314"/>
    <cellStyle name="20 % – Zvýraznění3 5 2 4" xfId="1315"/>
    <cellStyle name="20 % – Zvýraznění3 5 2 5" xfId="1316"/>
    <cellStyle name="20 % – Zvýraznění3 5 3" xfId="1317"/>
    <cellStyle name="20 % – Zvýraznění3 5 3 2" xfId="1318"/>
    <cellStyle name="20 % – Zvýraznění3 5 3 3" xfId="1319"/>
    <cellStyle name="20 % – Zvýraznění3 5 3 4" xfId="1320"/>
    <cellStyle name="20 % – Zvýraznění3 5 3 5" xfId="1321"/>
    <cellStyle name="20 % – Zvýraznění3 5 4" xfId="1322"/>
    <cellStyle name="20 % – Zvýraznění3 5 4 2" xfId="1323"/>
    <cellStyle name="20 % – Zvýraznění3 5 4 3" xfId="1324"/>
    <cellStyle name="20 % – Zvýraznění3 5 4 4" xfId="1325"/>
    <cellStyle name="20 % – Zvýraznění3 5 5" xfId="1326"/>
    <cellStyle name="20 % – Zvýraznění3 5 5 2" xfId="1327"/>
    <cellStyle name="20 % – Zvýraznění3 5 5 3" xfId="1328"/>
    <cellStyle name="20 % – Zvýraznění3 5 5 4" xfId="1329"/>
    <cellStyle name="20 % – Zvýraznění3 5 6" xfId="1330"/>
    <cellStyle name="20 % – Zvýraznění3 5 6 2" xfId="1331"/>
    <cellStyle name="20 % – Zvýraznění3 5 6 3" xfId="1332"/>
    <cellStyle name="20 % – Zvýraznění3 5 6 4" xfId="1333"/>
    <cellStyle name="20 % – Zvýraznění3 5 7" xfId="1334"/>
    <cellStyle name="20 % – Zvýraznění3 5 7 2" xfId="1335"/>
    <cellStyle name="20 % – Zvýraznění3 5 7 3" xfId="1336"/>
    <cellStyle name="20 % – Zvýraznění3 5 7 4" xfId="1337"/>
    <cellStyle name="20 % – Zvýraznění3 5 8" xfId="1338"/>
    <cellStyle name="20 % – Zvýraznění3 5 8 2" xfId="1339"/>
    <cellStyle name="20 % – Zvýraznění3 5 8 3" xfId="1340"/>
    <cellStyle name="20 % – Zvýraznění3 5 8 4" xfId="1341"/>
    <cellStyle name="20 % – Zvýraznění3 5 9" xfId="1342"/>
    <cellStyle name="20 % – Zvýraznění3 6" xfId="1343"/>
    <cellStyle name="20 % – Zvýraznění3 6 10" xfId="1344"/>
    <cellStyle name="20 % – Zvýraznění3 6 11" xfId="1345"/>
    <cellStyle name="20 % – Zvýraznění3 6 2" xfId="1346"/>
    <cellStyle name="20 % – Zvýraznění3 6 2 2" xfId="1347"/>
    <cellStyle name="20 % – Zvýraznění3 6 2 3" xfId="1348"/>
    <cellStyle name="20 % – Zvýraznění3 6 2 4" xfId="1349"/>
    <cellStyle name="20 % – Zvýraznění3 6 3" xfId="1350"/>
    <cellStyle name="20 % – Zvýraznění3 6 3 2" xfId="1351"/>
    <cellStyle name="20 % – Zvýraznění3 6 3 3" xfId="1352"/>
    <cellStyle name="20 % – Zvýraznění3 6 3 4" xfId="1353"/>
    <cellStyle name="20 % – Zvýraznění3 6 4" xfId="1354"/>
    <cellStyle name="20 % – Zvýraznění3 6 4 2" xfId="1355"/>
    <cellStyle name="20 % – Zvýraznění3 6 4 3" xfId="1356"/>
    <cellStyle name="20 % – Zvýraznění3 6 4 4" xfId="1357"/>
    <cellStyle name="20 % – Zvýraznění3 6 5" xfId="1358"/>
    <cellStyle name="20 % – Zvýraznění3 6 5 2" xfId="1359"/>
    <cellStyle name="20 % – Zvýraznění3 6 5 3" xfId="1360"/>
    <cellStyle name="20 % – Zvýraznění3 6 5 4" xfId="1361"/>
    <cellStyle name="20 % – Zvýraznění3 6 6" xfId="1362"/>
    <cellStyle name="20 % – Zvýraznění3 6 6 2" xfId="1363"/>
    <cellStyle name="20 % – Zvýraznění3 6 6 3" xfId="1364"/>
    <cellStyle name="20 % – Zvýraznění3 6 6 4" xfId="1365"/>
    <cellStyle name="20 % – Zvýraznění3 6 7" xfId="1366"/>
    <cellStyle name="20 % – Zvýraznění3 6 7 2" xfId="1367"/>
    <cellStyle name="20 % – Zvýraznění3 6 7 3" xfId="1368"/>
    <cellStyle name="20 % – Zvýraznění3 6 7 4" xfId="1369"/>
    <cellStyle name="20 % – Zvýraznění3 6 8" xfId="1370"/>
    <cellStyle name="20 % – Zvýraznění3 6 9" xfId="1371"/>
    <cellStyle name="20 % – Zvýraznění3 7" xfId="1372"/>
    <cellStyle name="20 % – Zvýraznění3 7 2" xfId="1373"/>
    <cellStyle name="20 % – Zvýraznění3 7 3" xfId="1374"/>
    <cellStyle name="20 % – Zvýraznění3 7 4" xfId="1375"/>
    <cellStyle name="20 % – Zvýraznění3 7 5" xfId="1376"/>
    <cellStyle name="20 % – Zvýraznění3 8" xfId="1377"/>
    <cellStyle name="20 % – Zvýraznění3 8 2" xfId="1378"/>
    <cellStyle name="20 % – Zvýraznění3 8 3" xfId="1379"/>
    <cellStyle name="20 % – Zvýraznění3 8 4" xfId="1380"/>
    <cellStyle name="20 % – Zvýraznění3 8 5" xfId="1381"/>
    <cellStyle name="20 % – Zvýraznění3 9" xfId="1382"/>
    <cellStyle name="20 % – Zvýraznění3 9 2" xfId="1383"/>
    <cellStyle name="20 % – Zvýraznění3 9 3" xfId="1384"/>
    <cellStyle name="20 % – Zvýraznění3 9 4" xfId="1385"/>
    <cellStyle name="20 % – Zvýraznění4 10" xfId="1386"/>
    <cellStyle name="20 % – Zvýraznění4 10 2" xfId="1387"/>
    <cellStyle name="20 % – Zvýraznění4 10 3" xfId="1388"/>
    <cellStyle name="20 % – Zvýraznění4 10 4" xfId="1389"/>
    <cellStyle name="20 % – Zvýraznění4 11" xfId="1390"/>
    <cellStyle name="20 % – Zvýraznění4 11 2" xfId="1391"/>
    <cellStyle name="20 % – Zvýraznění4 11 3" xfId="1392"/>
    <cellStyle name="20 % – Zvýraznění4 11 4" xfId="1393"/>
    <cellStyle name="20 % – Zvýraznění4 12" xfId="1394"/>
    <cellStyle name="20 % – Zvýraznění4 12 2" xfId="1395"/>
    <cellStyle name="20 % – Zvýraznění4 12 3" xfId="1396"/>
    <cellStyle name="20 % – Zvýraznění4 12 4" xfId="1397"/>
    <cellStyle name="20 % – Zvýraznění4 13" xfId="1398"/>
    <cellStyle name="20 % – Zvýraznění4 13 2" xfId="1399"/>
    <cellStyle name="20 % – Zvýraznění4 14" xfId="1400"/>
    <cellStyle name="20 % – Zvýraznění4 14 2" xfId="1401"/>
    <cellStyle name="20 % – Zvýraznění4 15" xfId="1402"/>
    <cellStyle name="20 % – Zvýraznění4 15 2" xfId="1403"/>
    <cellStyle name="20 % – Zvýraznění4 16" xfId="1404"/>
    <cellStyle name="20 % – Zvýraznění4 16 2" xfId="1405"/>
    <cellStyle name="20 % – Zvýraznění4 17" xfId="1406"/>
    <cellStyle name="20 % – Zvýraznění4 17 2" xfId="1407"/>
    <cellStyle name="20 % – Zvýraznění4 18" xfId="1408"/>
    <cellStyle name="20 % – Zvýraznění4 18 2" xfId="1409"/>
    <cellStyle name="20 % – Zvýraznění4 19" xfId="1410"/>
    <cellStyle name="20 % – Zvýraznění4 19 2" xfId="1411"/>
    <cellStyle name="20 % – Zvýraznění4 2" xfId="1412"/>
    <cellStyle name="20 % – Zvýraznění4 2 10" xfId="1413"/>
    <cellStyle name="20 % – Zvýraznění4 2 10 2" xfId="1414"/>
    <cellStyle name="20 % – Zvýraznění4 2 11" xfId="1415"/>
    <cellStyle name="20 % – Zvýraznění4 2 11 2" xfId="1416"/>
    <cellStyle name="20 % – Zvýraznění4 2 12" xfId="1417"/>
    <cellStyle name="20 % – Zvýraznění4 2 12 2" xfId="1418"/>
    <cellStyle name="20 % – Zvýraznění4 2 13" xfId="1419"/>
    <cellStyle name="20 % – Zvýraznění4 2 13 2" xfId="1420"/>
    <cellStyle name="20 % – Zvýraznění4 2 14" xfId="1421"/>
    <cellStyle name="20 % – Zvýraznění4 2 2" xfId="1422"/>
    <cellStyle name="20 % – Zvýraznění4 2 2 10" xfId="1423"/>
    <cellStyle name="20 % – Zvýraznění4 2 2 10 2" xfId="1424"/>
    <cellStyle name="20 % – Zvýraznění4 2 2 11" xfId="1425"/>
    <cellStyle name="20 % – Zvýraznění4 2 2 11 2" xfId="1426"/>
    <cellStyle name="20 % – Zvýraznění4 2 2 12" xfId="1427"/>
    <cellStyle name="20 % – Zvýraznění4 2 2 12 2" xfId="1428"/>
    <cellStyle name="20 % – Zvýraznění4 2 2 13" xfId="1429"/>
    <cellStyle name="20 % – Zvýraznění4 2 2 2" xfId="1430"/>
    <cellStyle name="20 % – Zvýraznění4 2 2 2 10" xfId="1431"/>
    <cellStyle name="20 % – Zvýraznění4 2 2 2 2" xfId="1432"/>
    <cellStyle name="20 % – Zvýraznění4 2 2 2 2 2" xfId="1433"/>
    <cellStyle name="20 % – Zvýraznění4 2 2 2 3" xfId="1434"/>
    <cellStyle name="20 % – Zvýraznění4 2 2 2 3 2" xfId="1435"/>
    <cellStyle name="20 % – Zvýraznění4 2 2 2 4" xfId="1436"/>
    <cellStyle name="20 % – Zvýraznění4 2 2 2 4 2" xfId="1437"/>
    <cellStyle name="20 % – Zvýraznění4 2 2 2 5" xfId="1438"/>
    <cellStyle name="20 % – Zvýraznění4 2 2 2 5 2" xfId="1439"/>
    <cellStyle name="20 % – Zvýraznění4 2 2 2 6" xfId="1440"/>
    <cellStyle name="20 % – Zvýraznění4 2 2 2 6 2" xfId="1441"/>
    <cellStyle name="20 % – Zvýraznění4 2 2 2 7" xfId="1442"/>
    <cellStyle name="20 % – Zvýraznění4 2 2 2 7 2" xfId="1443"/>
    <cellStyle name="20 % – Zvýraznění4 2 2 2 8" xfId="1444"/>
    <cellStyle name="20 % – Zvýraznění4 2 2 2 8 2" xfId="1445"/>
    <cellStyle name="20 % – Zvýraznění4 2 2 2 9" xfId="1446"/>
    <cellStyle name="20 % – Zvýraznění4 2 2 2 9 2" xfId="1447"/>
    <cellStyle name="20 % – Zvýraznění4 2 2 3" xfId="1448"/>
    <cellStyle name="20 % – Zvýraznění4 2 2 3 10" xfId="1449"/>
    <cellStyle name="20 % – Zvýraznění4 2 2 3 2" xfId="1450"/>
    <cellStyle name="20 % – Zvýraznění4 2 2 3 2 2" xfId="1451"/>
    <cellStyle name="20 % – Zvýraznění4 2 2 3 3" xfId="1452"/>
    <cellStyle name="20 % – Zvýraznění4 2 2 3 3 2" xfId="1453"/>
    <cellStyle name="20 % – Zvýraznění4 2 2 3 4" xfId="1454"/>
    <cellStyle name="20 % – Zvýraznění4 2 2 3 4 2" xfId="1455"/>
    <cellStyle name="20 % – Zvýraznění4 2 2 3 5" xfId="1456"/>
    <cellStyle name="20 % – Zvýraznění4 2 2 3 5 2" xfId="1457"/>
    <cellStyle name="20 % – Zvýraznění4 2 2 3 6" xfId="1458"/>
    <cellStyle name="20 % – Zvýraznění4 2 2 3 6 2" xfId="1459"/>
    <cellStyle name="20 % – Zvýraznění4 2 2 3 7" xfId="1460"/>
    <cellStyle name="20 % – Zvýraznění4 2 2 3 7 2" xfId="1461"/>
    <cellStyle name="20 % – Zvýraznění4 2 2 3 8" xfId="1462"/>
    <cellStyle name="20 % – Zvýraznění4 2 2 3 8 2" xfId="1463"/>
    <cellStyle name="20 % – Zvýraznění4 2 2 3 9" xfId="1464"/>
    <cellStyle name="20 % – Zvýraznění4 2 2 3 9 2" xfId="1465"/>
    <cellStyle name="20 % – Zvýraznění4 2 2 4" xfId="1466"/>
    <cellStyle name="20 % – Zvýraznění4 2 2 4 10" xfId="1467"/>
    <cellStyle name="20 % – Zvýraznění4 2 2 4 2" xfId="1468"/>
    <cellStyle name="20 % – Zvýraznění4 2 2 4 2 2" xfId="1469"/>
    <cellStyle name="20 % – Zvýraznění4 2 2 4 3" xfId="1470"/>
    <cellStyle name="20 % – Zvýraznění4 2 2 4 3 2" xfId="1471"/>
    <cellStyle name="20 % – Zvýraznění4 2 2 4 4" xfId="1472"/>
    <cellStyle name="20 % – Zvýraznění4 2 2 4 4 2" xfId="1473"/>
    <cellStyle name="20 % – Zvýraznění4 2 2 4 5" xfId="1474"/>
    <cellStyle name="20 % – Zvýraznění4 2 2 4 5 2" xfId="1475"/>
    <cellStyle name="20 % – Zvýraznění4 2 2 4 6" xfId="1476"/>
    <cellStyle name="20 % – Zvýraznění4 2 2 4 6 2" xfId="1477"/>
    <cellStyle name="20 % – Zvýraznění4 2 2 4 7" xfId="1478"/>
    <cellStyle name="20 % – Zvýraznění4 2 2 4 7 2" xfId="1479"/>
    <cellStyle name="20 % – Zvýraznění4 2 2 4 8" xfId="1480"/>
    <cellStyle name="20 % – Zvýraznění4 2 2 4 8 2" xfId="1481"/>
    <cellStyle name="20 % – Zvýraznění4 2 2 4 9" xfId="1482"/>
    <cellStyle name="20 % – Zvýraznění4 2 2 4 9 2" xfId="1483"/>
    <cellStyle name="20 % – Zvýraznění4 2 2 5" xfId="1484"/>
    <cellStyle name="20 % – Zvýraznění4 2 2 5 2" xfId="1485"/>
    <cellStyle name="20 % – Zvýraznění4 2 2 6" xfId="1486"/>
    <cellStyle name="20 % – Zvýraznění4 2 2 6 2" xfId="1487"/>
    <cellStyle name="20 % – Zvýraznění4 2 2 7" xfId="1488"/>
    <cellStyle name="20 % – Zvýraznění4 2 2 7 2" xfId="1489"/>
    <cellStyle name="20 % – Zvýraznění4 2 2 8" xfId="1490"/>
    <cellStyle name="20 % – Zvýraznění4 2 2 8 2" xfId="1491"/>
    <cellStyle name="20 % – Zvýraznění4 2 2 9" xfId="1492"/>
    <cellStyle name="20 % – Zvýraznění4 2 2 9 2" xfId="1493"/>
    <cellStyle name="20 % – Zvýraznění4 2 3" xfId="1494"/>
    <cellStyle name="20 % – Zvýraznění4 2 3 10" xfId="1495"/>
    <cellStyle name="20 % – Zvýraznění4 2 3 2" xfId="1496"/>
    <cellStyle name="20 % – Zvýraznění4 2 3 2 2" xfId="1497"/>
    <cellStyle name="20 % – Zvýraznění4 2 3 3" xfId="1498"/>
    <cellStyle name="20 % – Zvýraznění4 2 3 3 2" xfId="1499"/>
    <cellStyle name="20 % – Zvýraznění4 2 3 4" xfId="1500"/>
    <cellStyle name="20 % – Zvýraznění4 2 3 4 2" xfId="1501"/>
    <cellStyle name="20 % – Zvýraznění4 2 3 5" xfId="1502"/>
    <cellStyle name="20 % – Zvýraznění4 2 3 5 2" xfId="1503"/>
    <cellStyle name="20 % – Zvýraznění4 2 3 6" xfId="1504"/>
    <cellStyle name="20 % – Zvýraznění4 2 3 6 2" xfId="1505"/>
    <cellStyle name="20 % – Zvýraznění4 2 3 7" xfId="1506"/>
    <cellStyle name="20 % – Zvýraznění4 2 3 7 2" xfId="1507"/>
    <cellStyle name="20 % – Zvýraznění4 2 3 8" xfId="1508"/>
    <cellStyle name="20 % – Zvýraznění4 2 3 8 2" xfId="1509"/>
    <cellStyle name="20 % – Zvýraznění4 2 3 9" xfId="1510"/>
    <cellStyle name="20 % – Zvýraznění4 2 3 9 2" xfId="1511"/>
    <cellStyle name="20 % – Zvýraznění4 2 4" xfId="1512"/>
    <cellStyle name="20 % – Zvýraznění4 2 4 10" xfId="1513"/>
    <cellStyle name="20 % – Zvýraznění4 2 4 2" xfId="1514"/>
    <cellStyle name="20 % – Zvýraznění4 2 4 2 2" xfId="1515"/>
    <cellStyle name="20 % – Zvýraznění4 2 4 3" xfId="1516"/>
    <cellStyle name="20 % – Zvýraznění4 2 4 3 2" xfId="1517"/>
    <cellStyle name="20 % – Zvýraznění4 2 4 4" xfId="1518"/>
    <cellStyle name="20 % – Zvýraznění4 2 4 4 2" xfId="1519"/>
    <cellStyle name="20 % – Zvýraznění4 2 4 5" xfId="1520"/>
    <cellStyle name="20 % – Zvýraznění4 2 4 5 2" xfId="1521"/>
    <cellStyle name="20 % – Zvýraznění4 2 4 6" xfId="1522"/>
    <cellStyle name="20 % – Zvýraznění4 2 4 6 2" xfId="1523"/>
    <cellStyle name="20 % – Zvýraznění4 2 4 7" xfId="1524"/>
    <cellStyle name="20 % – Zvýraznění4 2 4 7 2" xfId="1525"/>
    <cellStyle name="20 % – Zvýraznění4 2 4 8" xfId="1526"/>
    <cellStyle name="20 % – Zvýraznění4 2 4 8 2" xfId="1527"/>
    <cellStyle name="20 % – Zvýraznění4 2 4 9" xfId="1528"/>
    <cellStyle name="20 % – Zvýraznění4 2 4 9 2" xfId="1529"/>
    <cellStyle name="20 % – Zvýraznění4 2 5" xfId="1530"/>
    <cellStyle name="20 % – Zvýraznění4 2 5 10" xfId="1531"/>
    <cellStyle name="20 % – Zvýraznění4 2 5 2" xfId="1532"/>
    <cellStyle name="20 % – Zvýraznění4 2 5 2 2" xfId="1533"/>
    <cellStyle name="20 % – Zvýraznění4 2 5 3" xfId="1534"/>
    <cellStyle name="20 % – Zvýraznění4 2 5 3 2" xfId="1535"/>
    <cellStyle name="20 % – Zvýraznění4 2 5 4" xfId="1536"/>
    <cellStyle name="20 % – Zvýraznění4 2 5 4 2" xfId="1537"/>
    <cellStyle name="20 % – Zvýraznění4 2 5 5" xfId="1538"/>
    <cellStyle name="20 % – Zvýraznění4 2 5 5 2" xfId="1539"/>
    <cellStyle name="20 % – Zvýraznění4 2 5 6" xfId="1540"/>
    <cellStyle name="20 % – Zvýraznění4 2 5 6 2" xfId="1541"/>
    <cellStyle name="20 % – Zvýraznění4 2 5 7" xfId="1542"/>
    <cellStyle name="20 % – Zvýraznění4 2 5 7 2" xfId="1543"/>
    <cellStyle name="20 % – Zvýraznění4 2 5 8" xfId="1544"/>
    <cellStyle name="20 % – Zvýraznění4 2 5 8 2" xfId="1545"/>
    <cellStyle name="20 % – Zvýraznění4 2 5 9" xfId="1546"/>
    <cellStyle name="20 % – Zvýraznění4 2 5 9 2" xfId="1547"/>
    <cellStyle name="20 % – Zvýraznění4 2 6" xfId="1548"/>
    <cellStyle name="20 % – Zvýraznění4 2 6 2" xfId="1549"/>
    <cellStyle name="20 % – Zvýraznění4 2 7" xfId="1550"/>
    <cellStyle name="20 % – Zvýraznění4 2 7 2" xfId="1551"/>
    <cellStyle name="20 % – Zvýraznění4 2 8" xfId="1552"/>
    <cellStyle name="20 % – Zvýraznění4 2 8 2" xfId="1553"/>
    <cellStyle name="20 % – Zvýraznění4 2 9" xfId="1554"/>
    <cellStyle name="20 % – Zvýraznění4 2 9 2" xfId="1555"/>
    <cellStyle name="20 % – Zvýraznění4 20" xfId="1556"/>
    <cellStyle name="20 % – Zvýraznění4 3" xfId="1557"/>
    <cellStyle name="20 % – Zvýraznění4 3 10" xfId="1558"/>
    <cellStyle name="20 % – Zvýraznění4 3 10 2" xfId="1559"/>
    <cellStyle name="20 % – Zvýraznění4 3 10 3" xfId="1560"/>
    <cellStyle name="20 % – Zvýraznění4 3 10 4" xfId="1561"/>
    <cellStyle name="20 % – Zvýraznění4 3 11" xfId="1562"/>
    <cellStyle name="20 % – Zvýraznění4 3 12" xfId="1563"/>
    <cellStyle name="20 % – Zvýraznění4 3 13" xfId="1564"/>
    <cellStyle name="20 % – Zvýraznění4 3 14" xfId="1565"/>
    <cellStyle name="20 % – Zvýraznění4 3 14 2" xfId="1566"/>
    <cellStyle name="20 % – Zvýraznění4 3 15" xfId="1567"/>
    <cellStyle name="20 % – Zvýraznění4 3 15 2" xfId="1568"/>
    <cellStyle name="20 % – Zvýraznění4 3 16" xfId="1569"/>
    <cellStyle name="20 % – Zvýraznění4 3 16 2" xfId="1570"/>
    <cellStyle name="20 % – Zvýraznění4 3 17" xfId="1571"/>
    <cellStyle name="20 % – Zvýraznění4 3 17 2" xfId="1572"/>
    <cellStyle name="20 % – Zvýraznění4 3 18" xfId="1573"/>
    <cellStyle name="20 % – Zvýraznění4 3 18 2" xfId="1574"/>
    <cellStyle name="20 % – Zvýraznění4 3 19" xfId="1575"/>
    <cellStyle name="20 % – Zvýraznění4 3 19 2" xfId="1576"/>
    <cellStyle name="20 % – Zvýraznění4 3 2" xfId="1577"/>
    <cellStyle name="20 % – Zvýraznění4 3 2 10" xfId="1578"/>
    <cellStyle name="20 % – Zvýraznění4 3 2 11" xfId="1579"/>
    <cellStyle name="20 % – Zvýraznění4 3 2 12" xfId="1580"/>
    <cellStyle name="20 % – Zvýraznění4 3 2 12 2" xfId="1581"/>
    <cellStyle name="20 % – Zvýraznění4 3 2 13" xfId="1582"/>
    <cellStyle name="20 % – Zvýraznění4 3 2 13 2" xfId="1583"/>
    <cellStyle name="20 % – Zvýraznění4 3 2 14" xfId="1584"/>
    <cellStyle name="20 % – Zvýraznění4 3 2 14 2" xfId="1585"/>
    <cellStyle name="20 % – Zvýraznění4 3 2 15" xfId="1586"/>
    <cellStyle name="20 % – Zvýraznění4 3 2 15 2" xfId="1587"/>
    <cellStyle name="20 % – Zvýraznění4 3 2 16" xfId="1588"/>
    <cellStyle name="20 % – Zvýraznění4 3 2 16 2" xfId="1589"/>
    <cellStyle name="20 % – Zvýraznění4 3 2 17" xfId="1590"/>
    <cellStyle name="20 % – Zvýraznění4 3 2 17 2" xfId="1591"/>
    <cellStyle name="20 % – Zvýraznění4 3 2 18" xfId="1592"/>
    <cellStyle name="20 % – Zvýraznění4 3 2 18 2" xfId="1593"/>
    <cellStyle name="20 % – Zvýraznění4 3 2 19" xfId="1594"/>
    <cellStyle name="20 % – Zvýraznění4 3 2 2" xfId="1595"/>
    <cellStyle name="20 % – Zvýraznění4 3 2 2 10" xfId="1596"/>
    <cellStyle name="20 % – Zvýraznění4 3 2 2 2" xfId="1597"/>
    <cellStyle name="20 % – Zvýraznění4 3 2 2 2 2" xfId="1598"/>
    <cellStyle name="20 % – Zvýraznění4 3 2 2 3" xfId="1599"/>
    <cellStyle name="20 % – Zvýraznění4 3 2 2 3 2" xfId="1600"/>
    <cellStyle name="20 % – Zvýraznění4 3 2 2 4" xfId="1601"/>
    <cellStyle name="20 % – Zvýraznění4 3 2 2 4 2" xfId="1602"/>
    <cellStyle name="20 % – Zvýraznění4 3 2 2 5" xfId="1603"/>
    <cellStyle name="20 % – Zvýraznění4 3 2 2 5 2" xfId="1604"/>
    <cellStyle name="20 % – Zvýraznění4 3 2 2 6" xfId="1605"/>
    <cellStyle name="20 % – Zvýraznění4 3 2 2 6 2" xfId="1606"/>
    <cellStyle name="20 % – Zvýraznění4 3 2 2 7" xfId="1607"/>
    <cellStyle name="20 % – Zvýraznění4 3 2 2 8" xfId="1608"/>
    <cellStyle name="20 % – Zvýraznění4 3 2 2 9" xfId="1609"/>
    <cellStyle name="20 % – Zvýraznění4 3 2 3" xfId="1610"/>
    <cellStyle name="20 % – Zvýraznění4 3 2 3 2" xfId="1611"/>
    <cellStyle name="20 % – Zvýraznění4 3 2 3 3" xfId="1612"/>
    <cellStyle name="20 % – Zvýraznění4 3 2 3 4" xfId="1613"/>
    <cellStyle name="20 % – Zvýraznění4 3 2 3 5" xfId="1614"/>
    <cellStyle name="20 % – Zvýraznění4 3 2 4" xfId="1615"/>
    <cellStyle name="20 % – Zvýraznění4 3 2 4 2" xfId="1616"/>
    <cellStyle name="20 % – Zvýraznění4 3 2 4 3" xfId="1617"/>
    <cellStyle name="20 % – Zvýraznění4 3 2 4 4" xfId="1618"/>
    <cellStyle name="20 % – Zvýraznění4 3 2 4 5" xfId="1619"/>
    <cellStyle name="20 % – Zvýraznění4 3 2 5" xfId="1620"/>
    <cellStyle name="20 % – Zvýraznění4 3 2 5 2" xfId="1621"/>
    <cellStyle name="20 % – Zvýraznění4 3 2 5 3" xfId="1622"/>
    <cellStyle name="20 % – Zvýraznění4 3 2 5 4" xfId="1623"/>
    <cellStyle name="20 % – Zvýraznění4 3 2 6" xfId="1624"/>
    <cellStyle name="20 % – Zvýraznění4 3 2 6 2" xfId="1625"/>
    <cellStyle name="20 % – Zvýraznění4 3 2 6 3" xfId="1626"/>
    <cellStyle name="20 % – Zvýraznění4 3 2 6 4" xfId="1627"/>
    <cellStyle name="20 % – Zvýraznění4 3 2 7" xfId="1628"/>
    <cellStyle name="20 % – Zvýraznění4 3 2 7 2" xfId="1629"/>
    <cellStyle name="20 % – Zvýraznění4 3 2 7 3" xfId="1630"/>
    <cellStyle name="20 % – Zvýraznění4 3 2 7 4" xfId="1631"/>
    <cellStyle name="20 % – Zvýraznění4 3 2 8" xfId="1632"/>
    <cellStyle name="20 % – Zvýraznění4 3 2 8 2" xfId="1633"/>
    <cellStyle name="20 % – Zvýraznění4 3 2 8 3" xfId="1634"/>
    <cellStyle name="20 % – Zvýraznění4 3 2 8 4" xfId="1635"/>
    <cellStyle name="20 % – Zvýraznění4 3 2 9" xfId="1636"/>
    <cellStyle name="20 % – Zvýraznění4 3 20" xfId="1637"/>
    <cellStyle name="20 % – Zvýraznění4 3 20 2" xfId="1638"/>
    <cellStyle name="20 % – Zvýraznění4 3 21" xfId="1639"/>
    <cellStyle name="20 % – Zvýraznění4 3 3" xfId="1640"/>
    <cellStyle name="20 % – Zvýraznění4 3 3 10" xfId="1641"/>
    <cellStyle name="20 % – Zvýraznění4 3 3 11" xfId="1642"/>
    <cellStyle name="20 % – Zvýraznění4 3 3 2" xfId="1643"/>
    <cellStyle name="20 % – Zvýraznění4 3 3 2 2" xfId="1644"/>
    <cellStyle name="20 % – Zvýraznění4 3 3 2 3" xfId="1645"/>
    <cellStyle name="20 % – Zvýraznění4 3 3 2 4" xfId="1646"/>
    <cellStyle name="20 % – Zvýraznění4 3 3 3" xfId="1647"/>
    <cellStyle name="20 % – Zvýraznění4 3 3 3 2" xfId="1648"/>
    <cellStyle name="20 % – Zvýraznění4 3 3 3 3" xfId="1649"/>
    <cellStyle name="20 % – Zvýraznění4 3 3 3 4" xfId="1650"/>
    <cellStyle name="20 % – Zvýraznění4 3 3 4" xfId="1651"/>
    <cellStyle name="20 % – Zvýraznění4 3 3 4 2" xfId="1652"/>
    <cellStyle name="20 % – Zvýraznění4 3 3 4 3" xfId="1653"/>
    <cellStyle name="20 % – Zvýraznění4 3 3 4 4" xfId="1654"/>
    <cellStyle name="20 % – Zvýraznění4 3 3 5" xfId="1655"/>
    <cellStyle name="20 % – Zvýraznění4 3 3 5 2" xfId="1656"/>
    <cellStyle name="20 % – Zvýraznění4 3 3 5 3" xfId="1657"/>
    <cellStyle name="20 % – Zvýraznění4 3 3 5 4" xfId="1658"/>
    <cellStyle name="20 % – Zvýraznění4 3 3 6" xfId="1659"/>
    <cellStyle name="20 % – Zvýraznění4 3 3 6 2" xfId="1660"/>
    <cellStyle name="20 % – Zvýraznění4 3 3 6 3" xfId="1661"/>
    <cellStyle name="20 % – Zvýraznění4 3 3 6 4" xfId="1662"/>
    <cellStyle name="20 % – Zvýraznění4 3 3 7" xfId="1663"/>
    <cellStyle name="20 % – Zvýraznění4 3 3 7 2" xfId="1664"/>
    <cellStyle name="20 % – Zvýraznění4 3 3 7 3" xfId="1665"/>
    <cellStyle name="20 % – Zvýraznění4 3 3 7 4" xfId="1666"/>
    <cellStyle name="20 % – Zvýraznění4 3 3 8" xfId="1667"/>
    <cellStyle name="20 % – Zvýraznění4 3 3 9" xfId="1668"/>
    <cellStyle name="20 % – Zvýraznění4 3 4" xfId="1669"/>
    <cellStyle name="20 % – Zvýraznění4 3 4 2" xfId="1670"/>
    <cellStyle name="20 % – Zvýraznění4 3 4 3" xfId="1671"/>
    <cellStyle name="20 % – Zvýraznění4 3 4 4" xfId="1672"/>
    <cellStyle name="20 % – Zvýraznění4 3 4 5" xfId="1673"/>
    <cellStyle name="20 % – Zvýraznění4 3 5" xfId="1674"/>
    <cellStyle name="20 % – Zvýraznění4 3 5 2" xfId="1675"/>
    <cellStyle name="20 % – Zvýraznění4 3 5 3" xfId="1676"/>
    <cellStyle name="20 % – Zvýraznění4 3 5 4" xfId="1677"/>
    <cellStyle name="20 % – Zvýraznění4 3 5 5" xfId="1678"/>
    <cellStyle name="20 % – Zvýraznění4 3 6" xfId="1679"/>
    <cellStyle name="20 % – Zvýraznění4 3 6 2" xfId="1680"/>
    <cellStyle name="20 % – Zvýraznění4 3 6 3" xfId="1681"/>
    <cellStyle name="20 % – Zvýraznění4 3 6 4" xfId="1682"/>
    <cellStyle name="20 % – Zvýraznění4 3 7" xfId="1683"/>
    <cellStyle name="20 % – Zvýraznění4 3 7 2" xfId="1684"/>
    <cellStyle name="20 % – Zvýraznění4 3 7 3" xfId="1685"/>
    <cellStyle name="20 % – Zvýraznění4 3 7 4" xfId="1686"/>
    <cellStyle name="20 % – Zvýraznění4 3 8" xfId="1687"/>
    <cellStyle name="20 % – Zvýraznění4 3 8 2" xfId="1688"/>
    <cellStyle name="20 % – Zvýraznění4 3 8 3" xfId="1689"/>
    <cellStyle name="20 % – Zvýraznění4 3 8 4" xfId="1690"/>
    <cellStyle name="20 % – Zvýraznění4 3 9" xfId="1691"/>
    <cellStyle name="20 % – Zvýraznění4 3 9 2" xfId="1692"/>
    <cellStyle name="20 % – Zvýraznění4 3 9 3" xfId="1693"/>
    <cellStyle name="20 % – Zvýraznění4 3 9 4" xfId="1694"/>
    <cellStyle name="20 % – Zvýraznění4 4" xfId="1695"/>
    <cellStyle name="20 % – Zvýraznění4 4 10" xfId="1696"/>
    <cellStyle name="20 % – Zvýraznění4 4 11" xfId="1697"/>
    <cellStyle name="20 % – Zvýraznění4 4 12" xfId="1698"/>
    <cellStyle name="20 % – Zvýraznění4 4 13" xfId="1699"/>
    <cellStyle name="20 % – Zvýraznění4 4 14" xfId="1700"/>
    <cellStyle name="20 % – Zvýraznění4 4 2" xfId="1701"/>
    <cellStyle name="20 % – Zvýraznění4 4 2 10" xfId="1702"/>
    <cellStyle name="20 % – Zvýraznění4 4 2 11" xfId="1703"/>
    <cellStyle name="20 % – Zvýraznění4 4 2 12" xfId="1704"/>
    <cellStyle name="20 % – Zvýraznění4 4 2 2" xfId="1705"/>
    <cellStyle name="20 % – Zvýraznění4 4 2 2 2" xfId="1706"/>
    <cellStyle name="20 % – Zvýraznění4 4 2 2 3" xfId="1707"/>
    <cellStyle name="20 % – Zvýraznění4 4 2 2 4" xfId="1708"/>
    <cellStyle name="20 % – Zvýraznění4 4 2 2 5" xfId="1709"/>
    <cellStyle name="20 % – Zvýraznění4 4 2 2 6" xfId="1710"/>
    <cellStyle name="20 % – Zvýraznění4 4 2 3" xfId="1711"/>
    <cellStyle name="20 % – Zvýraznění4 4 2 3 2" xfId="1712"/>
    <cellStyle name="20 % – Zvýraznění4 4 2 3 3" xfId="1713"/>
    <cellStyle name="20 % – Zvýraznění4 4 2 3 4" xfId="1714"/>
    <cellStyle name="20 % – Zvýraznění4 4 2 3 5" xfId="1715"/>
    <cellStyle name="20 % – Zvýraznění4 4 2 4" xfId="1716"/>
    <cellStyle name="20 % – Zvýraznění4 4 2 4 2" xfId="1717"/>
    <cellStyle name="20 % – Zvýraznění4 4 2 4 3" xfId="1718"/>
    <cellStyle name="20 % – Zvýraznění4 4 2 4 4" xfId="1719"/>
    <cellStyle name="20 % – Zvýraznění4 4 2 5" xfId="1720"/>
    <cellStyle name="20 % – Zvýraznění4 4 2 5 2" xfId="1721"/>
    <cellStyle name="20 % – Zvýraznění4 4 2 5 3" xfId="1722"/>
    <cellStyle name="20 % – Zvýraznění4 4 2 5 4" xfId="1723"/>
    <cellStyle name="20 % – Zvýraznění4 4 2 6" xfId="1724"/>
    <cellStyle name="20 % – Zvýraznění4 4 2 6 2" xfId="1725"/>
    <cellStyle name="20 % – Zvýraznění4 4 2 6 3" xfId="1726"/>
    <cellStyle name="20 % – Zvýraznění4 4 2 6 4" xfId="1727"/>
    <cellStyle name="20 % – Zvýraznění4 4 2 7" xfId="1728"/>
    <cellStyle name="20 % – Zvýraznění4 4 2 7 2" xfId="1729"/>
    <cellStyle name="20 % – Zvýraznění4 4 2 7 3" xfId="1730"/>
    <cellStyle name="20 % – Zvýraznění4 4 2 7 4" xfId="1731"/>
    <cellStyle name="20 % – Zvýraznění4 4 2 8" xfId="1732"/>
    <cellStyle name="20 % – Zvýraznění4 4 2 9" xfId="1733"/>
    <cellStyle name="20 % – Zvýraznění4 4 3" xfId="1734"/>
    <cellStyle name="20 % – Zvýraznění4 4 3 2" xfId="1735"/>
    <cellStyle name="20 % – Zvýraznění4 4 3 2 2" xfId="1736"/>
    <cellStyle name="20 % – Zvýraznění4 4 3 3" xfId="1737"/>
    <cellStyle name="20 % – Zvýraznění4 4 3 4" xfId="1738"/>
    <cellStyle name="20 % – Zvýraznění4 4 3 5" xfId="1739"/>
    <cellStyle name="20 % – Zvýraznění4 4 3 6" xfId="1740"/>
    <cellStyle name="20 % – Zvýraznění4 4 4" xfId="1741"/>
    <cellStyle name="20 % – Zvýraznění4 4 4 2" xfId="1742"/>
    <cellStyle name="20 % – Zvýraznění4 4 4 3" xfId="1743"/>
    <cellStyle name="20 % – Zvýraznění4 4 4 4" xfId="1744"/>
    <cellStyle name="20 % – Zvýraznění4 4 4 5" xfId="1745"/>
    <cellStyle name="20 % – Zvýraznění4 4 4 6" xfId="1746"/>
    <cellStyle name="20 % – Zvýraznění4 4 5" xfId="1747"/>
    <cellStyle name="20 % – Zvýraznění4 4 5 2" xfId="1748"/>
    <cellStyle name="20 % – Zvýraznění4 4 5 3" xfId="1749"/>
    <cellStyle name="20 % – Zvýraznění4 4 5 4" xfId="1750"/>
    <cellStyle name="20 % – Zvýraznění4 4 5 5" xfId="1751"/>
    <cellStyle name="20 % – Zvýraznění4 4 6" xfId="1752"/>
    <cellStyle name="20 % – Zvýraznění4 4 6 2" xfId="1753"/>
    <cellStyle name="20 % – Zvýraznění4 4 6 3" xfId="1754"/>
    <cellStyle name="20 % – Zvýraznění4 4 6 4" xfId="1755"/>
    <cellStyle name="20 % – Zvýraznění4 4 7" xfId="1756"/>
    <cellStyle name="20 % – Zvýraznění4 4 7 2" xfId="1757"/>
    <cellStyle name="20 % – Zvýraznění4 4 7 3" xfId="1758"/>
    <cellStyle name="20 % – Zvýraznění4 4 7 4" xfId="1759"/>
    <cellStyle name="20 % – Zvýraznění4 4 8" xfId="1760"/>
    <cellStyle name="20 % – Zvýraznění4 4 8 2" xfId="1761"/>
    <cellStyle name="20 % – Zvýraznění4 4 8 3" xfId="1762"/>
    <cellStyle name="20 % – Zvýraznění4 4 8 4" xfId="1763"/>
    <cellStyle name="20 % – Zvýraznění4 4 9" xfId="1764"/>
    <cellStyle name="20 % – Zvýraznění4 4 9 2" xfId="1765"/>
    <cellStyle name="20 % – Zvýraznění4 4 9 3" xfId="1766"/>
    <cellStyle name="20 % – Zvýraznění4 4 9 4" xfId="1767"/>
    <cellStyle name="20 % – Zvýraznění4 5" xfId="1768"/>
    <cellStyle name="20 % – Zvýraznění4 5 10" xfId="1769"/>
    <cellStyle name="20 % – Zvýraznění4 5 11" xfId="1770"/>
    <cellStyle name="20 % – Zvýraznění4 5 12" xfId="1771"/>
    <cellStyle name="20 % – Zvýraznění4 5 2" xfId="1772"/>
    <cellStyle name="20 % – Zvýraznění4 5 2 2" xfId="1773"/>
    <cellStyle name="20 % – Zvýraznění4 5 2 3" xfId="1774"/>
    <cellStyle name="20 % – Zvýraznění4 5 2 4" xfId="1775"/>
    <cellStyle name="20 % – Zvýraznění4 5 2 5" xfId="1776"/>
    <cellStyle name="20 % – Zvýraznění4 5 3" xfId="1777"/>
    <cellStyle name="20 % – Zvýraznění4 5 3 2" xfId="1778"/>
    <cellStyle name="20 % – Zvýraznění4 5 3 3" xfId="1779"/>
    <cellStyle name="20 % – Zvýraznění4 5 3 4" xfId="1780"/>
    <cellStyle name="20 % – Zvýraznění4 5 3 5" xfId="1781"/>
    <cellStyle name="20 % – Zvýraznění4 5 4" xfId="1782"/>
    <cellStyle name="20 % – Zvýraznění4 5 4 2" xfId="1783"/>
    <cellStyle name="20 % – Zvýraznění4 5 4 3" xfId="1784"/>
    <cellStyle name="20 % – Zvýraznění4 5 4 4" xfId="1785"/>
    <cellStyle name="20 % – Zvýraznění4 5 5" xfId="1786"/>
    <cellStyle name="20 % – Zvýraznění4 5 5 2" xfId="1787"/>
    <cellStyle name="20 % – Zvýraznění4 5 5 3" xfId="1788"/>
    <cellStyle name="20 % – Zvýraznění4 5 5 4" xfId="1789"/>
    <cellStyle name="20 % – Zvýraznění4 5 6" xfId="1790"/>
    <cellStyle name="20 % – Zvýraznění4 5 6 2" xfId="1791"/>
    <cellStyle name="20 % – Zvýraznění4 5 6 3" xfId="1792"/>
    <cellStyle name="20 % – Zvýraznění4 5 6 4" xfId="1793"/>
    <cellStyle name="20 % – Zvýraznění4 5 7" xfId="1794"/>
    <cellStyle name="20 % – Zvýraznění4 5 7 2" xfId="1795"/>
    <cellStyle name="20 % – Zvýraznění4 5 7 3" xfId="1796"/>
    <cellStyle name="20 % – Zvýraznění4 5 7 4" xfId="1797"/>
    <cellStyle name="20 % – Zvýraznění4 5 8" xfId="1798"/>
    <cellStyle name="20 % – Zvýraznění4 5 8 2" xfId="1799"/>
    <cellStyle name="20 % – Zvýraznění4 5 8 3" xfId="1800"/>
    <cellStyle name="20 % – Zvýraznění4 5 8 4" xfId="1801"/>
    <cellStyle name="20 % – Zvýraznění4 5 9" xfId="1802"/>
    <cellStyle name="20 % – Zvýraznění4 6" xfId="1803"/>
    <cellStyle name="20 % – Zvýraznění4 6 10" xfId="1804"/>
    <cellStyle name="20 % – Zvýraznění4 6 11" xfId="1805"/>
    <cellStyle name="20 % – Zvýraznění4 6 2" xfId="1806"/>
    <cellStyle name="20 % – Zvýraznění4 6 2 2" xfId="1807"/>
    <cellStyle name="20 % – Zvýraznění4 6 2 3" xfId="1808"/>
    <cellStyle name="20 % – Zvýraznění4 6 2 4" xfId="1809"/>
    <cellStyle name="20 % – Zvýraznění4 6 3" xfId="1810"/>
    <cellStyle name="20 % – Zvýraznění4 6 3 2" xfId="1811"/>
    <cellStyle name="20 % – Zvýraznění4 6 3 3" xfId="1812"/>
    <cellStyle name="20 % – Zvýraznění4 6 3 4" xfId="1813"/>
    <cellStyle name="20 % – Zvýraznění4 6 4" xfId="1814"/>
    <cellStyle name="20 % – Zvýraznění4 6 4 2" xfId="1815"/>
    <cellStyle name="20 % – Zvýraznění4 6 4 3" xfId="1816"/>
    <cellStyle name="20 % – Zvýraznění4 6 4 4" xfId="1817"/>
    <cellStyle name="20 % – Zvýraznění4 6 5" xfId="1818"/>
    <cellStyle name="20 % – Zvýraznění4 6 5 2" xfId="1819"/>
    <cellStyle name="20 % – Zvýraznění4 6 5 3" xfId="1820"/>
    <cellStyle name="20 % – Zvýraznění4 6 5 4" xfId="1821"/>
    <cellStyle name="20 % – Zvýraznění4 6 6" xfId="1822"/>
    <cellStyle name="20 % – Zvýraznění4 6 6 2" xfId="1823"/>
    <cellStyle name="20 % – Zvýraznění4 6 6 3" xfId="1824"/>
    <cellStyle name="20 % – Zvýraznění4 6 6 4" xfId="1825"/>
    <cellStyle name="20 % – Zvýraznění4 6 7" xfId="1826"/>
    <cellStyle name="20 % – Zvýraznění4 6 7 2" xfId="1827"/>
    <cellStyle name="20 % – Zvýraznění4 6 7 3" xfId="1828"/>
    <cellStyle name="20 % – Zvýraznění4 6 7 4" xfId="1829"/>
    <cellStyle name="20 % – Zvýraznění4 6 8" xfId="1830"/>
    <cellStyle name="20 % – Zvýraznění4 6 9" xfId="1831"/>
    <cellStyle name="20 % – Zvýraznění4 7" xfId="1832"/>
    <cellStyle name="20 % – Zvýraznění4 7 2" xfId="1833"/>
    <cellStyle name="20 % – Zvýraznění4 7 3" xfId="1834"/>
    <cellStyle name="20 % – Zvýraznění4 7 4" xfId="1835"/>
    <cellStyle name="20 % – Zvýraznění4 7 5" xfId="1836"/>
    <cellStyle name="20 % – Zvýraznění4 8" xfId="1837"/>
    <cellStyle name="20 % – Zvýraznění4 8 2" xfId="1838"/>
    <cellStyle name="20 % – Zvýraznění4 8 3" xfId="1839"/>
    <cellStyle name="20 % – Zvýraznění4 8 4" xfId="1840"/>
    <cellStyle name="20 % – Zvýraznění4 8 5" xfId="1841"/>
    <cellStyle name="20 % – Zvýraznění4 9" xfId="1842"/>
    <cellStyle name="20 % – Zvýraznění4 9 2" xfId="1843"/>
    <cellStyle name="20 % – Zvýraznění4 9 3" xfId="1844"/>
    <cellStyle name="20 % – Zvýraznění4 9 4" xfId="1845"/>
    <cellStyle name="20 % – Zvýraznění5 10" xfId="1846"/>
    <cellStyle name="20 % – Zvýraznění5 10 2" xfId="1847"/>
    <cellStyle name="20 % – Zvýraznění5 10 3" xfId="1848"/>
    <cellStyle name="20 % – Zvýraznění5 10 4" xfId="1849"/>
    <cellStyle name="20 % – Zvýraznění5 11" xfId="1850"/>
    <cellStyle name="20 % – Zvýraznění5 11 2" xfId="1851"/>
    <cellStyle name="20 % – Zvýraznění5 11 3" xfId="1852"/>
    <cellStyle name="20 % – Zvýraznění5 11 4" xfId="1853"/>
    <cellStyle name="20 % – Zvýraznění5 12" xfId="1854"/>
    <cellStyle name="20 % – Zvýraznění5 12 2" xfId="1855"/>
    <cellStyle name="20 % – Zvýraznění5 12 3" xfId="1856"/>
    <cellStyle name="20 % – Zvýraznění5 12 4" xfId="1857"/>
    <cellStyle name="20 % – Zvýraznění5 13" xfId="1858"/>
    <cellStyle name="20 % – Zvýraznění5 13 2" xfId="1859"/>
    <cellStyle name="20 % – Zvýraznění5 14" xfId="1860"/>
    <cellStyle name="20 % – Zvýraznění5 14 2" xfId="1861"/>
    <cellStyle name="20 % – Zvýraznění5 15" xfId="1862"/>
    <cellStyle name="20 % – Zvýraznění5 15 2" xfId="1863"/>
    <cellStyle name="20 % – Zvýraznění5 16" xfId="1864"/>
    <cellStyle name="20 % – Zvýraznění5 16 2" xfId="1865"/>
    <cellStyle name="20 % – Zvýraznění5 17" xfId="1866"/>
    <cellStyle name="20 % – Zvýraznění5 17 2" xfId="1867"/>
    <cellStyle name="20 % – Zvýraznění5 18" xfId="1868"/>
    <cellStyle name="20 % – Zvýraznění5 18 2" xfId="1869"/>
    <cellStyle name="20 % – Zvýraznění5 19" xfId="1870"/>
    <cellStyle name="20 % – Zvýraznění5 19 2" xfId="1871"/>
    <cellStyle name="20 % – Zvýraznění5 2" xfId="1872"/>
    <cellStyle name="20 % – Zvýraznění5 2 10" xfId="1873"/>
    <cellStyle name="20 % – Zvýraznění5 2 10 2" xfId="1874"/>
    <cellStyle name="20 % – Zvýraznění5 2 11" xfId="1875"/>
    <cellStyle name="20 % – Zvýraznění5 2 11 2" xfId="1876"/>
    <cellStyle name="20 % – Zvýraznění5 2 12" xfId="1877"/>
    <cellStyle name="20 % – Zvýraznění5 2 12 2" xfId="1878"/>
    <cellStyle name="20 % – Zvýraznění5 2 13" xfId="1879"/>
    <cellStyle name="20 % – Zvýraznění5 2 13 2" xfId="1880"/>
    <cellStyle name="20 % – Zvýraznění5 2 14" xfId="1881"/>
    <cellStyle name="20 % – Zvýraznění5 2 2" xfId="1882"/>
    <cellStyle name="20 % – Zvýraznění5 2 2 10" xfId="1883"/>
    <cellStyle name="20 % – Zvýraznění5 2 2 10 2" xfId="1884"/>
    <cellStyle name="20 % – Zvýraznění5 2 2 11" xfId="1885"/>
    <cellStyle name="20 % – Zvýraznění5 2 2 11 2" xfId="1886"/>
    <cellStyle name="20 % – Zvýraznění5 2 2 12" xfId="1887"/>
    <cellStyle name="20 % – Zvýraznění5 2 2 12 2" xfId="1888"/>
    <cellStyle name="20 % – Zvýraznění5 2 2 13" xfId="1889"/>
    <cellStyle name="20 % – Zvýraznění5 2 2 2" xfId="1890"/>
    <cellStyle name="20 % – Zvýraznění5 2 2 2 10" xfId="1891"/>
    <cellStyle name="20 % – Zvýraznění5 2 2 2 2" xfId="1892"/>
    <cellStyle name="20 % – Zvýraznění5 2 2 2 2 2" xfId="1893"/>
    <cellStyle name="20 % – Zvýraznění5 2 2 2 3" xfId="1894"/>
    <cellStyle name="20 % – Zvýraznění5 2 2 2 3 2" xfId="1895"/>
    <cellStyle name="20 % – Zvýraznění5 2 2 2 4" xfId="1896"/>
    <cellStyle name="20 % – Zvýraznění5 2 2 2 4 2" xfId="1897"/>
    <cellStyle name="20 % – Zvýraznění5 2 2 2 5" xfId="1898"/>
    <cellStyle name="20 % – Zvýraznění5 2 2 2 5 2" xfId="1899"/>
    <cellStyle name="20 % – Zvýraznění5 2 2 2 6" xfId="1900"/>
    <cellStyle name="20 % – Zvýraznění5 2 2 2 6 2" xfId="1901"/>
    <cellStyle name="20 % – Zvýraznění5 2 2 2 7" xfId="1902"/>
    <cellStyle name="20 % – Zvýraznění5 2 2 2 7 2" xfId="1903"/>
    <cellStyle name="20 % – Zvýraznění5 2 2 2 8" xfId="1904"/>
    <cellStyle name="20 % – Zvýraznění5 2 2 2 8 2" xfId="1905"/>
    <cellStyle name="20 % – Zvýraznění5 2 2 2 9" xfId="1906"/>
    <cellStyle name="20 % – Zvýraznění5 2 2 2 9 2" xfId="1907"/>
    <cellStyle name="20 % – Zvýraznění5 2 2 3" xfId="1908"/>
    <cellStyle name="20 % – Zvýraznění5 2 2 3 10" xfId="1909"/>
    <cellStyle name="20 % – Zvýraznění5 2 2 3 2" xfId="1910"/>
    <cellStyle name="20 % – Zvýraznění5 2 2 3 2 2" xfId="1911"/>
    <cellStyle name="20 % – Zvýraznění5 2 2 3 3" xfId="1912"/>
    <cellStyle name="20 % – Zvýraznění5 2 2 3 3 2" xfId="1913"/>
    <cellStyle name="20 % – Zvýraznění5 2 2 3 4" xfId="1914"/>
    <cellStyle name="20 % – Zvýraznění5 2 2 3 4 2" xfId="1915"/>
    <cellStyle name="20 % – Zvýraznění5 2 2 3 5" xfId="1916"/>
    <cellStyle name="20 % – Zvýraznění5 2 2 3 5 2" xfId="1917"/>
    <cellStyle name="20 % – Zvýraznění5 2 2 3 6" xfId="1918"/>
    <cellStyle name="20 % – Zvýraznění5 2 2 3 6 2" xfId="1919"/>
    <cellStyle name="20 % – Zvýraznění5 2 2 3 7" xfId="1920"/>
    <cellStyle name="20 % – Zvýraznění5 2 2 3 7 2" xfId="1921"/>
    <cellStyle name="20 % – Zvýraznění5 2 2 3 8" xfId="1922"/>
    <cellStyle name="20 % – Zvýraznění5 2 2 3 8 2" xfId="1923"/>
    <cellStyle name="20 % – Zvýraznění5 2 2 3 9" xfId="1924"/>
    <cellStyle name="20 % – Zvýraznění5 2 2 3 9 2" xfId="1925"/>
    <cellStyle name="20 % – Zvýraznění5 2 2 4" xfId="1926"/>
    <cellStyle name="20 % – Zvýraznění5 2 2 4 10" xfId="1927"/>
    <cellStyle name="20 % – Zvýraznění5 2 2 4 2" xfId="1928"/>
    <cellStyle name="20 % – Zvýraznění5 2 2 4 2 2" xfId="1929"/>
    <cellStyle name="20 % – Zvýraznění5 2 2 4 3" xfId="1930"/>
    <cellStyle name="20 % – Zvýraznění5 2 2 4 3 2" xfId="1931"/>
    <cellStyle name="20 % – Zvýraznění5 2 2 4 4" xfId="1932"/>
    <cellStyle name="20 % – Zvýraznění5 2 2 4 4 2" xfId="1933"/>
    <cellStyle name="20 % – Zvýraznění5 2 2 4 5" xfId="1934"/>
    <cellStyle name="20 % – Zvýraznění5 2 2 4 5 2" xfId="1935"/>
    <cellStyle name="20 % – Zvýraznění5 2 2 4 6" xfId="1936"/>
    <cellStyle name="20 % – Zvýraznění5 2 2 4 6 2" xfId="1937"/>
    <cellStyle name="20 % – Zvýraznění5 2 2 4 7" xfId="1938"/>
    <cellStyle name="20 % – Zvýraznění5 2 2 4 7 2" xfId="1939"/>
    <cellStyle name="20 % – Zvýraznění5 2 2 4 8" xfId="1940"/>
    <cellStyle name="20 % – Zvýraznění5 2 2 4 8 2" xfId="1941"/>
    <cellStyle name="20 % – Zvýraznění5 2 2 4 9" xfId="1942"/>
    <cellStyle name="20 % – Zvýraznění5 2 2 4 9 2" xfId="1943"/>
    <cellStyle name="20 % – Zvýraznění5 2 2 5" xfId="1944"/>
    <cellStyle name="20 % – Zvýraznění5 2 2 5 2" xfId="1945"/>
    <cellStyle name="20 % – Zvýraznění5 2 2 6" xfId="1946"/>
    <cellStyle name="20 % – Zvýraznění5 2 2 6 2" xfId="1947"/>
    <cellStyle name="20 % – Zvýraznění5 2 2 7" xfId="1948"/>
    <cellStyle name="20 % – Zvýraznění5 2 2 7 2" xfId="1949"/>
    <cellStyle name="20 % – Zvýraznění5 2 2 8" xfId="1950"/>
    <cellStyle name="20 % – Zvýraznění5 2 2 8 2" xfId="1951"/>
    <cellStyle name="20 % – Zvýraznění5 2 2 9" xfId="1952"/>
    <cellStyle name="20 % – Zvýraznění5 2 2 9 2" xfId="1953"/>
    <cellStyle name="20 % – Zvýraznění5 2 3" xfId="1954"/>
    <cellStyle name="20 % – Zvýraznění5 2 3 10" xfId="1955"/>
    <cellStyle name="20 % – Zvýraznění5 2 3 2" xfId="1956"/>
    <cellStyle name="20 % – Zvýraznění5 2 3 2 2" xfId="1957"/>
    <cellStyle name="20 % – Zvýraznění5 2 3 3" xfId="1958"/>
    <cellStyle name="20 % – Zvýraznění5 2 3 3 2" xfId="1959"/>
    <cellStyle name="20 % – Zvýraznění5 2 3 4" xfId="1960"/>
    <cellStyle name="20 % – Zvýraznění5 2 3 4 2" xfId="1961"/>
    <cellStyle name="20 % – Zvýraznění5 2 3 5" xfId="1962"/>
    <cellStyle name="20 % – Zvýraznění5 2 3 5 2" xfId="1963"/>
    <cellStyle name="20 % – Zvýraznění5 2 3 6" xfId="1964"/>
    <cellStyle name="20 % – Zvýraznění5 2 3 6 2" xfId="1965"/>
    <cellStyle name="20 % – Zvýraznění5 2 3 7" xfId="1966"/>
    <cellStyle name="20 % – Zvýraznění5 2 3 7 2" xfId="1967"/>
    <cellStyle name="20 % – Zvýraznění5 2 3 8" xfId="1968"/>
    <cellStyle name="20 % – Zvýraznění5 2 3 8 2" xfId="1969"/>
    <cellStyle name="20 % – Zvýraznění5 2 3 9" xfId="1970"/>
    <cellStyle name="20 % – Zvýraznění5 2 3 9 2" xfId="1971"/>
    <cellStyle name="20 % – Zvýraznění5 2 4" xfId="1972"/>
    <cellStyle name="20 % – Zvýraznění5 2 4 10" xfId="1973"/>
    <cellStyle name="20 % – Zvýraznění5 2 4 2" xfId="1974"/>
    <cellStyle name="20 % – Zvýraznění5 2 4 2 2" xfId="1975"/>
    <cellStyle name="20 % – Zvýraznění5 2 4 3" xfId="1976"/>
    <cellStyle name="20 % – Zvýraznění5 2 4 3 2" xfId="1977"/>
    <cellStyle name="20 % – Zvýraznění5 2 4 4" xfId="1978"/>
    <cellStyle name="20 % – Zvýraznění5 2 4 4 2" xfId="1979"/>
    <cellStyle name="20 % – Zvýraznění5 2 4 5" xfId="1980"/>
    <cellStyle name="20 % – Zvýraznění5 2 4 5 2" xfId="1981"/>
    <cellStyle name="20 % – Zvýraznění5 2 4 6" xfId="1982"/>
    <cellStyle name="20 % – Zvýraznění5 2 4 6 2" xfId="1983"/>
    <cellStyle name="20 % – Zvýraznění5 2 4 7" xfId="1984"/>
    <cellStyle name="20 % – Zvýraznění5 2 4 7 2" xfId="1985"/>
    <cellStyle name="20 % – Zvýraznění5 2 4 8" xfId="1986"/>
    <cellStyle name="20 % – Zvýraznění5 2 4 8 2" xfId="1987"/>
    <cellStyle name="20 % – Zvýraznění5 2 4 9" xfId="1988"/>
    <cellStyle name="20 % – Zvýraznění5 2 4 9 2" xfId="1989"/>
    <cellStyle name="20 % – Zvýraznění5 2 5" xfId="1990"/>
    <cellStyle name="20 % – Zvýraznění5 2 5 10" xfId="1991"/>
    <cellStyle name="20 % – Zvýraznění5 2 5 2" xfId="1992"/>
    <cellStyle name="20 % – Zvýraznění5 2 5 2 2" xfId="1993"/>
    <cellStyle name="20 % – Zvýraznění5 2 5 3" xfId="1994"/>
    <cellStyle name="20 % – Zvýraznění5 2 5 3 2" xfId="1995"/>
    <cellStyle name="20 % – Zvýraznění5 2 5 4" xfId="1996"/>
    <cellStyle name="20 % – Zvýraznění5 2 5 4 2" xfId="1997"/>
    <cellStyle name="20 % – Zvýraznění5 2 5 5" xfId="1998"/>
    <cellStyle name="20 % – Zvýraznění5 2 5 5 2" xfId="1999"/>
    <cellStyle name="20 % – Zvýraznění5 2 5 6" xfId="2000"/>
    <cellStyle name="20 % – Zvýraznění5 2 5 6 2" xfId="2001"/>
    <cellStyle name="20 % – Zvýraznění5 2 5 7" xfId="2002"/>
    <cellStyle name="20 % – Zvýraznění5 2 5 7 2" xfId="2003"/>
    <cellStyle name="20 % – Zvýraznění5 2 5 8" xfId="2004"/>
    <cellStyle name="20 % – Zvýraznění5 2 5 8 2" xfId="2005"/>
    <cellStyle name="20 % – Zvýraznění5 2 5 9" xfId="2006"/>
    <cellStyle name="20 % – Zvýraznění5 2 5 9 2" xfId="2007"/>
    <cellStyle name="20 % – Zvýraznění5 2 6" xfId="2008"/>
    <cellStyle name="20 % – Zvýraznění5 2 6 2" xfId="2009"/>
    <cellStyle name="20 % – Zvýraznění5 2 7" xfId="2010"/>
    <cellStyle name="20 % – Zvýraznění5 2 7 2" xfId="2011"/>
    <cellStyle name="20 % – Zvýraznění5 2 8" xfId="2012"/>
    <cellStyle name="20 % – Zvýraznění5 2 8 2" xfId="2013"/>
    <cellStyle name="20 % – Zvýraznění5 2 9" xfId="2014"/>
    <cellStyle name="20 % – Zvýraznění5 2 9 2" xfId="2015"/>
    <cellStyle name="20 % – Zvýraznění5 20" xfId="2016"/>
    <cellStyle name="20 % – Zvýraznění5 3" xfId="2017"/>
    <cellStyle name="20 % – Zvýraznění5 3 10" xfId="2018"/>
    <cellStyle name="20 % – Zvýraznění5 3 10 2" xfId="2019"/>
    <cellStyle name="20 % – Zvýraznění5 3 10 3" xfId="2020"/>
    <cellStyle name="20 % – Zvýraznění5 3 10 4" xfId="2021"/>
    <cellStyle name="20 % – Zvýraznění5 3 11" xfId="2022"/>
    <cellStyle name="20 % – Zvýraznění5 3 12" xfId="2023"/>
    <cellStyle name="20 % – Zvýraznění5 3 13" xfId="2024"/>
    <cellStyle name="20 % – Zvýraznění5 3 14" xfId="2025"/>
    <cellStyle name="20 % – Zvýraznění5 3 14 2" xfId="2026"/>
    <cellStyle name="20 % – Zvýraznění5 3 15" xfId="2027"/>
    <cellStyle name="20 % – Zvýraznění5 3 15 2" xfId="2028"/>
    <cellStyle name="20 % – Zvýraznění5 3 16" xfId="2029"/>
    <cellStyle name="20 % – Zvýraznění5 3 16 2" xfId="2030"/>
    <cellStyle name="20 % – Zvýraznění5 3 17" xfId="2031"/>
    <cellStyle name="20 % – Zvýraznění5 3 17 2" xfId="2032"/>
    <cellStyle name="20 % – Zvýraznění5 3 18" xfId="2033"/>
    <cellStyle name="20 % – Zvýraznění5 3 18 2" xfId="2034"/>
    <cellStyle name="20 % – Zvýraznění5 3 19" xfId="2035"/>
    <cellStyle name="20 % – Zvýraznění5 3 19 2" xfId="2036"/>
    <cellStyle name="20 % – Zvýraznění5 3 2" xfId="2037"/>
    <cellStyle name="20 % – Zvýraznění5 3 2 10" xfId="2038"/>
    <cellStyle name="20 % – Zvýraznění5 3 2 11" xfId="2039"/>
    <cellStyle name="20 % – Zvýraznění5 3 2 12" xfId="2040"/>
    <cellStyle name="20 % – Zvýraznění5 3 2 12 2" xfId="2041"/>
    <cellStyle name="20 % – Zvýraznění5 3 2 13" xfId="2042"/>
    <cellStyle name="20 % – Zvýraznění5 3 2 13 2" xfId="2043"/>
    <cellStyle name="20 % – Zvýraznění5 3 2 14" xfId="2044"/>
    <cellStyle name="20 % – Zvýraznění5 3 2 14 2" xfId="2045"/>
    <cellStyle name="20 % – Zvýraznění5 3 2 15" xfId="2046"/>
    <cellStyle name="20 % – Zvýraznění5 3 2 15 2" xfId="2047"/>
    <cellStyle name="20 % – Zvýraznění5 3 2 16" xfId="2048"/>
    <cellStyle name="20 % – Zvýraznění5 3 2 16 2" xfId="2049"/>
    <cellStyle name="20 % – Zvýraznění5 3 2 17" xfId="2050"/>
    <cellStyle name="20 % – Zvýraznění5 3 2 17 2" xfId="2051"/>
    <cellStyle name="20 % – Zvýraznění5 3 2 18" xfId="2052"/>
    <cellStyle name="20 % – Zvýraznění5 3 2 18 2" xfId="2053"/>
    <cellStyle name="20 % – Zvýraznění5 3 2 19" xfId="2054"/>
    <cellStyle name="20 % – Zvýraznění5 3 2 2" xfId="2055"/>
    <cellStyle name="20 % – Zvýraznění5 3 2 2 10" xfId="2056"/>
    <cellStyle name="20 % – Zvýraznění5 3 2 2 2" xfId="2057"/>
    <cellStyle name="20 % – Zvýraznění5 3 2 2 2 2" xfId="2058"/>
    <cellStyle name="20 % – Zvýraznění5 3 2 2 3" xfId="2059"/>
    <cellStyle name="20 % – Zvýraznění5 3 2 2 3 2" xfId="2060"/>
    <cellStyle name="20 % – Zvýraznění5 3 2 2 4" xfId="2061"/>
    <cellStyle name="20 % – Zvýraznění5 3 2 2 4 2" xfId="2062"/>
    <cellStyle name="20 % – Zvýraznění5 3 2 2 5" xfId="2063"/>
    <cellStyle name="20 % – Zvýraznění5 3 2 2 5 2" xfId="2064"/>
    <cellStyle name="20 % – Zvýraznění5 3 2 2 6" xfId="2065"/>
    <cellStyle name="20 % – Zvýraznění5 3 2 2 6 2" xfId="2066"/>
    <cellStyle name="20 % – Zvýraznění5 3 2 2 7" xfId="2067"/>
    <cellStyle name="20 % – Zvýraznění5 3 2 2 8" xfId="2068"/>
    <cellStyle name="20 % – Zvýraznění5 3 2 2 9" xfId="2069"/>
    <cellStyle name="20 % – Zvýraznění5 3 2 3" xfId="2070"/>
    <cellStyle name="20 % – Zvýraznění5 3 2 3 2" xfId="2071"/>
    <cellStyle name="20 % – Zvýraznění5 3 2 3 3" xfId="2072"/>
    <cellStyle name="20 % – Zvýraznění5 3 2 3 4" xfId="2073"/>
    <cellStyle name="20 % – Zvýraznění5 3 2 3 5" xfId="2074"/>
    <cellStyle name="20 % – Zvýraznění5 3 2 4" xfId="2075"/>
    <cellStyle name="20 % – Zvýraznění5 3 2 4 2" xfId="2076"/>
    <cellStyle name="20 % – Zvýraznění5 3 2 4 3" xfId="2077"/>
    <cellStyle name="20 % – Zvýraznění5 3 2 4 4" xfId="2078"/>
    <cellStyle name="20 % – Zvýraznění5 3 2 4 5" xfId="2079"/>
    <cellStyle name="20 % – Zvýraznění5 3 2 5" xfId="2080"/>
    <cellStyle name="20 % – Zvýraznění5 3 2 5 2" xfId="2081"/>
    <cellStyle name="20 % – Zvýraznění5 3 2 5 3" xfId="2082"/>
    <cellStyle name="20 % – Zvýraznění5 3 2 5 4" xfId="2083"/>
    <cellStyle name="20 % – Zvýraznění5 3 2 6" xfId="2084"/>
    <cellStyle name="20 % – Zvýraznění5 3 2 6 2" xfId="2085"/>
    <cellStyle name="20 % – Zvýraznění5 3 2 6 3" xfId="2086"/>
    <cellStyle name="20 % – Zvýraznění5 3 2 6 4" xfId="2087"/>
    <cellStyle name="20 % – Zvýraznění5 3 2 7" xfId="2088"/>
    <cellStyle name="20 % – Zvýraznění5 3 2 7 2" xfId="2089"/>
    <cellStyle name="20 % – Zvýraznění5 3 2 7 3" xfId="2090"/>
    <cellStyle name="20 % – Zvýraznění5 3 2 7 4" xfId="2091"/>
    <cellStyle name="20 % – Zvýraznění5 3 2 8" xfId="2092"/>
    <cellStyle name="20 % – Zvýraznění5 3 2 8 2" xfId="2093"/>
    <cellStyle name="20 % – Zvýraznění5 3 2 8 3" xfId="2094"/>
    <cellStyle name="20 % – Zvýraznění5 3 2 8 4" xfId="2095"/>
    <cellStyle name="20 % – Zvýraznění5 3 2 9" xfId="2096"/>
    <cellStyle name="20 % – Zvýraznění5 3 20" xfId="2097"/>
    <cellStyle name="20 % – Zvýraznění5 3 20 2" xfId="2098"/>
    <cellStyle name="20 % – Zvýraznění5 3 21" xfId="2099"/>
    <cellStyle name="20 % – Zvýraznění5 3 3" xfId="2100"/>
    <cellStyle name="20 % – Zvýraznění5 3 3 10" xfId="2101"/>
    <cellStyle name="20 % – Zvýraznění5 3 3 11" xfId="2102"/>
    <cellStyle name="20 % – Zvýraznění5 3 3 2" xfId="2103"/>
    <cellStyle name="20 % – Zvýraznění5 3 3 2 2" xfId="2104"/>
    <cellStyle name="20 % – Zvýraznění5 3 3 2 3" xfId="2105"/>
    <cellStyle name="20 % – Zvýraznění5 3 3 2 4" xfId="2106"/>
    <cellStyle name="20 % – Zvýraznění5 3 3 3" xfId="2107"/>
    <cellStyle name="20 % – Zvýraznění5 3 3 3 2" xfId="2108"/>
    <cellStyle name="20 % – Zvýraznění5 3 3 3 3" xfId="2109"/>
    <cellStyle name="20 % – Zvýraznění5 3 3 3 4" xfId="2110"/>
    <cellStyle name="20 % – Zvýraznění5 3 3 4" xfId="2111"/>
    <cellStyle name="20 % – Zvýraznění5 3 3 4 2" xfId="2112"/>
    <cellStyle name="20 % – Zvýraznění5 3 3 4 3" xfId="2113"/>
    <cellStyle name="20 % – Zvýraznění5 3 3 4 4" xfId="2114"/>
    <cellStyle name="20 % – Zvýraznění5 3 3 5" xfId="2115"/>
    <cellStyle name="20 % – Zvýraznění5 3 3 5 2" xfId="2116"/>
    <cellStyle name="20 % – Zvýraznění5 3 3 5 3" xfId="2117"/>
    <cellStyle name="20 % – Zvýraznění5 3 3 5 4" xfId="2118"/>
    <cellStyle name="20 % – Zvýraznění5 3 3 6" xfId="2119"/>
    <cellStyle name="20 % – Zvýraznění5 3 3 6 2" xfId="2120"/>
    <cellStyle name="20 % – Zvýraznění5 3 3 6 3" xfId="2121"/>
    <cellStyle name="20 % – Zvýraznění5 3 3 6 4" xfId="2122"/>
    <cellStyle name="20 % – Zvýraznění5 3 3 7" xfId="2123"/>
    <cellStyle name="20 % – Zvýraznění5 3 3 7 2" xfId="2124"/>
    <cellStyle name="20 % – Zvýraznění5 3 3 7 3" xfId="2125"/>
    <cellStyle name="20 % – Zvýraznění5 3 3 7 4" xfId="2126"/>
    <cellStyle name="20 % – Zvýraznění5 3 3 8" xfId="2127"/>
    <cellStyle name="20 % – Zvýraznění5 3 3 9" xfId="2128"/>
    <cellStyle name="20 % – Zvýraznění5 3 4" xfId="2129"/>
    <cellStyle name="20 % – Zvýraznění5 3 4 2" xfId="2130"/>
    <cellStyle name="20 % – Zvýraznění5 3 4 3" xfId="2131"/>
    <cellStyle name="20 % – Zvýraznění5 3 4 4" xfId="2132"/>
    <cellStyle name="20 % – Zvýraznění5 3 4 5" xfId="2133"/>
    <cellStyle name="20 % – Zvýraznění5 3 5" xfId="2134"/>
    <cellStyle name="20 % – Zvýraznění5 3 5 2" xfId="2135"/>
    <cellStyle name="20 % – Zvýraznění5 3 5 3" xfId="2136"/>
    <cellStyle name="20 % – Zvýraznění5 3 5 4" xfId="2137"/>
    <cellStyle name="20 % – Zvýraznění5 3 5 5" xfId="2138"/>
    <cellStyle name="20 % – Zvýraznění5 3 6" xfId="2139"/>
    <cellStyle name="20 % – Zvýraznění5 3 6 2" xfId="2140"/>
    <cellStyle name="20 % – Zvýraznění5 3 6 3" xfId="2141"/>
    <cellStyle name="20 % – Zvýraznění5 3 6 4" xfId="2142"/>
    <cellStyle name="20 % – Zvýraznění5 3 7" xfId="2143"/>
    <cellStyle name="20 % – Zvýraznění5 3 7 2" xfId="2144"/>
    <cellStyle name="20 % – Zvýraznění5 3 7 3" xfId="2145"/>
    <cellStyle name="20 % – Zvýraznění5 3 7 4" xfId="2146"/>
    <cellStyle name="20 % – Zvýraznění5 3 8" xfId="2147"/>
    <cellStyle name="20 % – Zvýraznění5 3 8 2" xfId="2148"/>
    <cellStyle name="20 % – Zvýraznění5 3 8 3" xfId="2149"/>
    <cellStyle name="20 % – Zvýraznění5 3 8 4" xfId="2150"/>
    <cellStyle name="20 % – Zvýraznění5 3 9" xfId="2151"/>
    <cellStyle name="20 % – Zvýraznění5 3 9 2" xfId="2152"/>
    <cellStyle name="20 % – Zvýraznění5 3 9 3" xfId="2153"/>
    <cellStyle name="20 % – Zvýraznění5 3 9 4" xfId="2154"/>
    <cellStyle name="20 % – Zvýraznění5 4" xfId="2155"/>
    <cellStyle name="20 % – Zvýraznění5 4 10" xfId="2156"/>
    <cellStyle name="20 % – Zvýraznění5 4 11" xfId="2157"/>
    <cellStyle name="20 % – Zvýraznění5 4 12" xfId="2158"/>
    <cellStyle name="20 % – Zvýraznění5 4 13" xfId="2159"/>
    <cellStyle name="20 % – Zvýraznění5 4 14" xfId="2160"/>
    <cellStyle name="20 % – Zvýraznění5 4 2" xfId="2161"/>
    <cellStyle name="20 % – Zvýraznění5 4 2 10" xfId="2162"/>
    <cellStyle name="20 % – Zvýraznění5 4 2 11" xfId="2163"/>
    <cellStyle name="20 % – Zvýraznění5 4 2 12" xfId="2164"/>
    <cellStyle name="20 % – Zvýraznění5 4 2 2" xfId="2165"/>
    <cellStyle name="20 % – Zvýraznění5 4 2 2 2" xfId="2166"/>
    <cellStyle name="20 % – Zvýraznění5 4 2 2 3" xfId="2167"/>
    <cellStyle name="20 % – Zvýraznění5 4 2 2 4" xfId="2168"/>
    <cellStyle name="20 % – Zvýraznění5 4 2 2 5" xfId="2169"/>
    <cellStyle name="20 % – Zvýraznění5 4 2 2 6" xfId="2170"/>
    <cellStyle name="20 % – Zvýraznění5 4 2 3" xfId="2171"/>
    <cellStyle name="20 % – Zvýraznění5 4 2 3 2" xfId="2172"/>
    <cellStyle name="20 % – Zvýraznění5 4 2 3 3" xfId="2173"/>
    <cellStyle name="20 % – Zvýraznění5 4 2 3 4" xfId="2174"/>
    <cellStyle name="20 % – Zvýraznění5 4 2 3 5" xfId="2175"/>
    <cellStyle name="20 % – Zvýraznění5 4 2 4" xfId="2176"/>
    <cellStyle name="20 % – Zvýraznění5 4 2 4 2" xfId="2177"/>
    <cellStyle name="20 % – Zvýraznění5 4 2 4 3" xfId="2178"/>
    <cellStyle name="20 % – Zvýraznění5 4 2 4 4" xfId="2179"/>
    <cellStyle name="20 % – Zvýraznění5 4 2 5" xfId="2180"/>
    <cellStyle name="20 % – Zvýraznění5 4 2 5 2" xfId="2181"/>
    <cellStyle name="20 % – Zvýraznění5 4 2 5 3" xfId="2182"/>
    <cellStyle name="20 % – Zvýraznění5 4 2 5 4" xfId="2183"/>
    <cellStyle name="20 % – Zvýraznění5 4 2 6" xfId="2184"/>
    <cellStyle name="20 % – Zvýraznění5 4 2 6 2" xfId="2185"/>
    <cellStyle name="20 % – Zvýraznění5 4 2 6 3" xfId="2186"/>
    <cellStyle name="20 % – Zvýraznění5 4 2 6 4" xfId="2187"/>
    <cellStyle name="20 % – Zvýraznění5 4 2 7" xfId="2188"/>
    <cellStyle name="20 % – Zvýraznění5 4 2 7 2" xfId="2189"/>
    <cellStyle name="20 % – Zvýraznění5 4 2 7 3" xfId="2190"/>
    <cellStyle name="20 % – Zvýraznění5 4 2 7 4" xfId="2191"/>
    <cellStyle name="20 % – Zvýraznění5 4 2 8" xfId="2192"/>
    <cellStyle name="20 % – Zvýraznění5 4 2 9" xfId="2193"/>
    <cellStyle name="20 % – Zvýraznění5 4 3" xfId="2194"/>
    <cellStyle name="20 % – Zvýraznění5 4 3 2" xfId="2195"/>
    <cellStyle name="20 % – Zvýraznění5 4 3 2 2" xfId="2196"/>
    <cellStyle name="20 % – Zvýraznění5 4 3 3" xfId="2197"/>
    <cellStyle name="20 % – Zvýraznění5 4 3 4" xfId="2198"/>
    <cellStyle name="20 % – Zvýraznění5 4 3 5" xfId="2199"/>
    <cellStyle name="20 % – Zvýraznění5 4 3 6" xfId="2200"/>
    <cellStyle name="20 % – Zvýraznění5 4 4" xfId="2201"/>
    <cellStyle name="20 % – Zvýraznění5 4 4 2" xfId="2202"/>
    <cellStyle name="20 % – Zvýraznění5 4 4 3" xfId="2203"/>
    <cellStyle name="20 % – Zvýraznění5 4 4 4" xfId="2204"/>
    <cellStyle name="20 % – Zvýraznění5 4 4 5" xfId="2205"/>
    <cellStyle name="20 % – Zvýraznění5 4 4 6" xfId="2206"/>
    <cellStyle name="20 % – Zvýraznění5 4 5" xfId="2207"/>
    <cellStyle name="20 % – Zvýraznění5 4 5 2" xfId="2208"/>
    <cellStyle name="20 % – Zvýraznění5 4 5 3" xfId="2209"/>
    <cellStyle name="20 % – Zvýraznění5 4 5 4" xfId="2210"/>
    <cellStyle name="20 % – Zvýraznění5 4 5 5" xfId="2211"/>
    <cellStyle name="20 % – Zvýraznění5 4 6" xfId="2212"/>
    <cellStyle name="20 % – Zvýraznění5 4 6 2" xfId="2213"/>
    <cellStyle name="20 % – Zvýraznění5 4 6 3" xfId="2214"/>
    <cellStyle name="20 % – Zvýraznění5 4 6 4" xfId="2215"/>
    <cellStyle name="20 % – Zvýraznění5 4 7" xfId="2216"/>
    <cellStyle name="20 % – Zvýraznění5 4 7 2" xfId="2217"/>
    <cellStyle name="20 % – Zvýraznění5 4 7 3" xfId="2218"/>
    <cellStyle name="20 % – Zvýraznění5 4 7 4" xfId="2219"/>
    <cellStyle name="20 % – Zvýraznění5 4 8" xfId="2220"/>
    <cellStyle name="20 % – Zvýraznění5 4 8 2" xfId="2221"/>
    <cellStyle name="20 % – Zvýraznění5 4 8 3" xfId="2222"/>
    <cellStyle name="20 % – Zvýraznění5 4 8 4" xfId="2223"/>
    <cellStyle name="20 % – Zvýraznění5 4 9" xfId="2224"/>
    <cellStyle name="20 % – Zvýraznění5 4 9 2" xfId="2225"/>
    <cellStyle name="20 % – Zvýraznění5 4 9 3" xfId="2226"/>
    <cellStyle name="20 % – Zvýraznění5 4 9 4" xfId="2227"/>
    <cellStyle name="20 % – Zvýraznění5 5" xfId="2228"/>
    <cellStyle name="20 % – Zvýraznění5 5 10" xfId="2229"/>
    <cellStyle name="20 % – Zvýraznění5 5 11" xfId="2230"/>
    <cellStyle name="20 % – Zvýraznění5 5 12" xfId="2231"/>
    <cellStyle name="20 % – Zvýraznění5 5 2" xfId="2232"/>
    <cellStyle name="20 % – Zvýraznění5 5 2 2" xfId="2233"/>
    <cellStyle name="20 % – Zvýraznění5 5 2 3" xfId="2234"/>
    <cellStyle name="20 % – Zvýraznění5 5 2 4" xfId="2235"/>
    <cellStyle name="20 % – Zvýraznění5 5 2 5" xfId="2236"/>
    <cellStyle name="20 % – Zvýraznění5 5 3" xfId="2237"/>
    <cellStyle name="20 % – Zvýraznění5 5 3 2" xfId="2238"/>
    <cellStyle name="20 % – Zvýraznění5 5 3 3" xfId="2239"/>
    <cellStyle name="20 % – Zvýraznění5 5 3 4" xfId="2240"/>
    <cellStyle name="20 % – Zvýraznění5 5 3 5" xfId="2241"/>
    <cellStyle name="20 % – Zvýraznění5 5 4" xfId="2242"/>
    <cellStyle name="20 % – Zvýraznění5 5 4 2" xfId="2243"/>
    <cellStyle name="20 % – Zvýraznění5 5 4 3" xfId="2244"/>
    <cellStyle name="20 % – Zvýraznění5 5 4 4" xfId="2245"/>
    <cellStyle name="20 % – Zvýraznění5 5 5" xfId="2246"/>
    <cellStyle name="20 % – Zvýraznění5 5 5 2" xfId="2247"/>
    <cellStyle name="20 % – Zvýraznění5 5 5 3" xfId="2248"/>
    <cellStyle name="20 % – Zvýraznění5 5 5 4" xfId="2249"/>
    <cellStyle name="20 % – Zvýraznění5 5 6" xfId="2250"/>
    <cellStyle name="20 % – Zvýraznění5 5 6 2" xfId="2251"/>
    <cellStyle name="20 % – Zvýraznění5 5 6 3" xfId="2252"/>
    <cellStyle name="20 % – Zvýraznění5 5 6 4" xfId="2253"/>
    <cellStyle name="20 % – Zvýraznění5 5 7" xfId="2254"/>
    <cellStyle name="20 % – Zvýraznění5 5 7 2" xfId="2255"/>
    <cellStyle name="20 % – Zvýraznění5 5 7 3" xfId="2256"/>
    <cellStyle name="20 % – Zvýraznění5 5 7 4" xfId="2257"/>
    <cellStyle name="20 % – Zvýraznění5 5 8" xfId="2258"/>
    <cellStyle name="20 % – Zvýraznění5 5 8 2" xfId="2259"/>
    <cellStyle name="20 % – Zvýraznění5 5 8 3" xfId="2260"/>
    <cellStyle name="20 % – Zvýraznění5 5 8 4" xfId="2261"/>
    <cellStyle name="20 % – Zvýraznění5 5 9" xfId="2262"/>
    <cellStyle name="20 % – Zvýraznění5 6" xfId="2263"/>
    <cellStyle name="20 % – Zvýraznění5 6 10" xfId="2264"/>
    <cellStyle name="20 % – Zvýraznění5 6 11" xfId="2265"/>
    <cellStyle name="20 % – Zvýraznění5 6 2" xfId="2266"/>
    <cellStyle name="20 % – Zvýraznění5 6 2 2" xfId="2267"/>
    <cellStyle name="20 % – Zvýraznění5 6 2 3" xfId="2268"/>
    <cellStyle name="20 % – Zvýraznění5 6 2 4" xfId="2269"/>
    <cellStyle name="20 % – Zvýraznění5 6 3" xfId="2270"/>
    <cellStyle name="20 % – Zvýraznění5 6 3 2" xfId="2271"/>
    <cellStyle name="20 % – Zvýraznění5 6 3 3" xfId="2272"/>
    <cellStyle name="20 % – Zvýraznění5 6 3 4" xfId="2273"/>
    <cellStyle name="20 % – Zvýraznění5 6 4" xfId="2274"/>
    <cellStyle name="20 % – Zvýraznění5 6 4 2" xfId="2275"/>
    <cellStyle name="20 % – Zvýraznění5 6 4 3" xfId="2276"/>
    <cellStyle name="20 % – Zvýraznění5 6 4 4" xfId="2277"/>
    <cellStyle name="20 % – Zvýraznění5 6 5" xfId="2278"/>
    <cellStyle name="20 % – Zvýraznění5 6 5 2" xfId="2279"/>
    <cellStyle name="20 % – Zvýraznění5 6 5 3" xfId="2280"/>
    <cellStyle name="20 % – Zvýraznění5 6 5 4" xfId="2281"/>
    <cellStyle name="20 % – Zvýraznění5 6 6" xfId="2282"/>
    <cellStyle name="20 % – Zvýraznění5 6 6 2" xfId="2283"/>
    <cellStyle name="20 % – Zvýraznění5 6 6 3" xfId="2284"/>
    <cellStyle name="20 % – Zvýraznění5 6 6 4" xfId="2285"/>
    <cellStyle name="20 % – Zvýraznění5 6 7" xfId="2286"/>
    <cellStyle name="20 % – Zvýraznění5 6 7 2" xfId="2287"/>
    <cellStyle name="20 % – Zvýraznění5 6 7 3" xfId="2288"/>
    <cellStyle name="20 % – Zvýraznění5 6 7 4" xfId="2289"/>
    <cellStyle name="20 % – Zvýraznění5 6 8" xfId="2290"/>
    <cellStyle name="20 % – Zvýraznění5 6 9" xfId="2291"/>
    <cellStyle name="20 % – Zvýraznění5 7" xfId="2292"/>
    <cellStyle name="20 % – Zvýraznění5 7 2" xfId="2293"/>
    <cellStyle name="20 % – Zvýraznění5 7 3" xfId="2294"/>
    <cellStyle name="20 % – Zvýraznění5 7 4" xfId="2295"/>
    <cellStyle name="20 % – Zvýraznění5 7 5" xfId="2296"/>
    <cellStyle name="20 % – Zvýraznění5 8" xfId="2297"/>
    <cellStyle name="20 % – Zvýraznění5 8 2" xfId="2298"/>
    <cellStyle name="20 % – Zvýraznění5 8 3" xfId="2299"/>
    <cellStyle name="20 % – Zvýraznění5 8 4" xfId="2300"/>
    <cellStyle name="20 % – Zvýraznění5 8 5" xfId="2301"/>
    <cellStyle name="20 % – Zvýraznění5 9" xfId="2302"/>
    <cellStyle name="20 % – Zvýraznění5 9 2" xfId="2303"/>
    <cellStyle name="20 % – Zvýraznění5 9 3" xfId="2304"/>
    <cellStyle name="20 % – Zvýraznění5 9 4" xfId="2305"/>
    <cellStyle name="20 % – Zvýraznění6 10" xfId="2306"/>
    <cellStyle name="20 % – Zvýraznění6 10 2" xfId="2307"/>
    <cellStyle name="20 % – Zvýraznění6 10 3" xfId="2308"/>
    <cellStyle name="20 % – Zvýraznění6 10 4" xfId="2309"/>
    <cellStyle name="20 % – Zvýraznění6 11" xfId="2310"/>
    <cellStyle name="20 % – Zvýraznění6 11 2" xfId="2311"/>
    <cellStyle name="20 % – Zvýraznění6 11 3" xfId="2312"/>
    <cellStyle name="20 % – Zvýraznění6 11 4" xfId="2313"/>
    <cellStyle name="20 % – Zvýraznění6 12" xfId="2314"/>
    <cellStyle name="20 % – Zvýraznění6 12 2" xfId="2315"/>
    <cellStyle name="20 % – Zvýraznění6 12 3" xfId="2316"/>
    <cellStyle name="20 % – Zvýraznění6 12 4" xfId="2317"/>
    <cellStyle name="20 % – Zvýraznění6 13" xfId="2318"/>
    <cellStyle name="20 % – Zvýraznění6 13 2" xfId="2319"/>
    <cellStyle name="20 % – Zvýraznění6 14" xfId="2320"/>
    <cellStyle name="20 % – Zvýraznění6 14 2" xfId="2321"/>
    <cellStyle name="20 % – Zvýraznění6 15" xfId="2322"/>
    <cellStyle name="20 % – Zvýraznění6 15 2" xfId="2323"/>
    <cellStyle name="20 % – Zvýraznění6 16" xfId="2324"/>
    <cellStyle name="20 % – Zvýraznění6 16 2" xfId="2325"/>
    <cellStyle name="20 % – Zvýraznění6 17" xfId="2326"/>
    <cellStyle name="20 % – Zvýraznění6 17 2" xfId="2327"/>
    <cellStyle name="20 % – Zvýraznění6 18" xfId="2328"/>
    <cellStyle name="20 % – Zvýraznění6 18 2" xfId="2329"/>
    <cellStyle name="20 % – Zvýraznění6 19" xfId="2330"/>
    <cellStyle name="20 % – Zvýraznění6 19 2" xfId="2331"/>
    <cellStyle name="20 % – Zvýraznění6 2" xfId="2332"/>
    <cellStyle name="20 % – Zvýraznění6 2 10" xfId="2333"/>
    <cellStyle name="20 % – Zvýraznění6 2 10 2" xfId="2334"/>
    <cellStyle name="20 % – Zvýraznění6 2 11" xfId="2335"/>
    <cellStyle name="20 % – Zvýraznění6 2 11 2" xfId="2336"/>
    <cellStyle name="20 % – Zvýraznění6 2 12" xfId="2337"/>
    <cellStyle name="20 % – Zvýraznění6 2 12 2" xfId="2338"/>
    <cellStyle name="20 % – Zvýraznění6 2 13" xfId="2339"/>
    <cellStyle name="20 % – Zvýraznění6 2 13 2" xfId="2340"/>
    <cellStyle name="20 % – Zvýraznění6 2 14" xfId="2341"/>
    <cellStyle name="20 % – Zvýraznění6 2 2" xfId="2342"/>
    <cellStyle name="20 % – Zvýraznění6 2 2 10" xfId="2343"/>
    <cellStyle name="20 % – Zvýraznění6 2 2 10 2" xfId="2344"/>
    <cellStyle name="20 % – Zvýraznění6 2 2 11" xfId="2345"/>
    <cellStyle name="20 % – Zvýraznění6 2 2 11 2" xfId="2346"/>
    <cellStyle name="20 % – Zvýraznění6 2 2 12" xfId="2347"/>
    <cellStyle name="20 % – Zvýraznění6 2 2 12 2" xfId="2348"/>
    <cellStyle name="20 % – Zvýraznění6 2 2 13" xfId="2349"/>
    <cellStyle name="20 % – Zvýraznění6 2 2 2" xfId="2350"/>
    <cellStyle name="20 % – Zvýraznění6 2 2 2 10" xfId="2351"/>
    <cellStyle name="20 % – Zvýraznění6 2 2 2 2" xfId="2352"/>
    <cellStyle name="20 % – Zvýraznění6 2 2 2 2 2" xfId="2353"/>
    <cellStyle name="20 % – Zvýraznění6 2 2 2 3" xfId="2354"/>
    <cellStyle name="20 % – Zvýraznění6 2 2 2 3 2" xfId="2355"/>
    <cellStyle name="20 % – Zvýraznění6 2 2 2 4" xfId="2356"/>
    <cellStyle name="20 % – Zvýraznění6 2 2 2 4 2" xfId="2357"/>
    <cellStyle name="20 % – Zvýraznění6 2 2 2 5" xfId="2358"/>
    <cellStyle name="20 % – Zvýraznění6 2 2 2 5 2" xfId="2359"/>
    <cellStyle name="20 % – Zvýraznění6 2 2 2 6" xfId="2360"/>
    <cellStyle name="20 % – Zvýraznění6 2 2 2 6 2" xfId="2361"/>
    <cellStyle name="20 % – Zvýraznění6 2 2 2 7" xfId="2362"/>
    <cellStyle name="20 % – Zvýraznění6 2 2 2 7 2" xfId="2363"/>
    <cellStyle name="20 % – Zvýraznění6 2 2 2 8" xfId="2364"/>
    <cellStyle name="20 % – Zvýraznění6 2 2 2 8 2" xfId="2365"/>
    <cellStyle name="20 % – Zvýraznění6 2 2 2 9" xfId="2366"/>
    <cellStyle name="20 % – Zvýraznění6 2 2 2 9 2" xfId="2367"/>
    <cellStyle name="20 % – Zvýraznění6 2 2 3" xfId="2368"/>
    <cellStyle name="20 % – Zvýraznění6 2 2 3 10" xfId="2369"/>
    <cellStyle name="20 % – Zvýraznění6 2 2 3 2" xfId="2370"/>
    <cellStyle name="20 % – Zvýraznění6 2 2 3 2 2" xfId="2371"/>
    <cellStyle name="20 % – Zvýraznění6 2 2 3 3" xfId="2372"/>
    <cellStyle name="20 % – Zvýraznění6 2 2 3 3 2" xfId="2373"/>
    <cellStyle name="20 % – Zvýraznění6 2 2 3 4" xfId="2374"/>
    <cellStyle name="20 % – Zvýraznění6 2 2 3 4 2" xfId="2375"/>
    <cellStyle name="20 % – Zvýraznění6 2 2 3 5" xfId="2376"/>
    <cellStyle name="20 % – Zvýraznění6 2 2 3 5 2" xfId="2377"/>
    <cellStyle name="20 % – Zvýraznění6 2 2 3 6" xfId="2378"/>
    <cellStyle name="20 % – Zvýraznění6 2 2 3 6 2" xfId="2379"/>
    <cellStyle name="20 % – Zvýraznění6 2 2 3 7" xfId="2380"/>
    <cellStyle name="20 % – Zvýraznění6 2 2 3 7 2" xfId="2381"/>
    <cellStyle name="20 % – Zvýraznění6 2 2 3 8" xfId="2382"/>
    <cellStyle name="20 % – Zvýraznění6 2 2 3 8 2" xfId="2383"/>
    <cellStyle name="20 % – Zvýraznění6 2 2 3 9" xfId="2384"/>
    <cellStyle name="20 % – Zvýraznění6 2 2 3 9 2" xfId="2385"/>
    <cellStyle name="20 % – Zvýraznění6 2 2 4" xfId="2386"/>
    <cellStyle name="20 % – Zvýraznění6 2 2 4 10" xfId="2387"/>
    <cellStyle name="20 % – Zvýraznění6 2 2 4 2" xfId="2388"/>
    <cellStyle name="20 % – Zvýraznění6 2 2 4 2 2" xfId="2389"/>
    <cellStyle name="20 % – Zvýraznění6 2 2 4 3" xfId="2390"/>
    <cellStyle name="20 % – Zvýraznění6 2 2 4 3 2" xfId="2391"/>
    <cellStyle name="20 % – Zvýraznění6 2 2 4 4" xfId="2392"/>
    <cellStyle name="20 % – Zvýraznění6 2 2 4 4 2" xfId="2393"/>
    <cellStyle name="20 % – Zvýraznění6 2 2 4 5" xfId="2394"/>
    <cellStyle name="20 % – Zvýraznění6 2 2 4 5 2" xfId="2395"/>
    <cellStyle name="20 % – Zvýraznění6 2 2 4 6" xfId="2396"/>
    <cellStyle name="20 % – Zvýraznění6 2 2 4 6 2" xfId="2397"/>
    <cellStyle name="20 % – Zvýraznění6 2 2 4 7" xfId="2398"/>
    <cellStyle name="20 % – Zvýraznění6 2 2 4 7 2" xfId="2399"/>
    <cellStyle name="20 % – Zvýraznění6 2 2 4 8" xfId="2400"/>
    <cellStyle name="20 % – Zvýraznění6 2 2 4 8 2" xfId="2401"/>
    <cellStyle name="20 % – Zvýraznění6 2 2 4 9" xfId="2402"/>
    <cellStyle name="20 % – Zvýraznění6 2 2 4 9 2" xfId="2403"/>
    <cellStyle name="20 % – Zvýraznění6 2 2 5" xfId="2404"/>
    <cellStyle name="20 % – Zvýraznění6 2 2 5 2" xfId="2405"/>
    <cellStyle name="20 % – Zvýraznění6 2 2 6" xfId="2406"/>
    <cellStyle name="20 % – Zvýraznění6 2 2 6 2" xfId="2407"/>
    <cellStyle name="20 % – Zvýraznění6 2 2 7" xfId="2408"/>
    <cellStyle name="20 % – Zvýraznění6 2 2 7 2" xfId="2409"/>
    <cellStyle name="20 % – Zvýraznění6 2 2 8" xfId="2410"/>
    <cellStyle name="20 % – Zvýraznění6 2 2 8 2" xfId="2411"/>
    <cellStyle name="20 % – Zvýraznění6 2 2 9" xfId="2412"/>
    <cellStyle name="20 % – Zvýraznění6 2 2 9 2" xfId="2413"/>
    <cellStyle name="20 % – Zvýraznění6 2 3" xfId="2414"/>
    <cellStyle name="20 % – Zvýraznění6 2 3 10" xfId="2415"/>
    <cellStyle name="20 % – Zvýraznění6 2 3 2" xfId="2416"/>
    <cellStyle name="20 % – Zvýraznění6 2 3 2 2" xfId="2417"/>
    <cellStyle name="20 % – Zvýraznění6 2 3 3" xfId="2418"/>
    <cellStyle name="20 % – Zvýraznění6 2 3 3 2" xfId="2419"/>
    <cellStyle name="20 % – Zvýraznění6 2 3 4" xfId="2420"/>
    <cellStyle name="20 % – Zvýraznění6 2 3 4 2" xfId="2421"/>
    <cellStyle name="20 % – Zvýraznění6 2 3 5" xfId="2422"/>
    <cellStyle name="20 % – Zvýraznění6 2 3 5 2" xfId="2423"/>
    <cellStyle name="20 % – Zvýraznění6 2 3 6" xfId="2424"/>
    <cellStyle name="20 % – Zvýraznění6 2 3 6 2" xfId="2425"/>
    <cellStyle name="20 % – Zvýraznění6 2 3 7" xfId="2426"/>
    <cellStyle name="20 % – Zvýraznění6 2 3 7 2" xfId="2427"/>
    <cellStyle name="20 % – Zvýraznění6 2 3 8" xfId="2428"/>
    <cellStyle name="20 % – Zvýraznění6 2 3 8 2" xfId="2429"/>
    <cellStyle name="20 % – Zvýraznění6 2 3 9" xfId="2430"/>
    <cellStyle name="20 % – Zvýraznění6 2 3 9 2" xfId="2431"/>
    <cellStyle name="20 % – Zvýraznění6 2 4" xfId="2432"/>
    <cellStyle name="20 % – Zvýraznění6 2 4 10" xfId="2433"/>
    <cellStyle name="20 % – Zvýraznění6 2 4 2" xfId="2434"/>
    <cellStyle name="20 % – Zvýraznění6 2 4 2 2" xfId="2435"/>
    <cellStyle name="20 % – Zvýraznění6 2 4 3" xfId="2436"/>
    <cellStyle name="20 % – Zvýraznění6 2 4 3 2" xfId="2437"/>
    <cellStyle name="20 % – Zvýraznění6 2 4 4" xfId="2438"/>
    <cellStyle name="20 % – Zvýraznění6 2 4 4 2" xfId="2439"/>
    <cellStyle name="20 % – Zvýraznění6 2 4 5" xfId="2440"/>
    <cellStyle name="20 % – Zvýraznění6 2 4 5 2" xfId="2441"/>
    <cellStyle name="20 % – Zvýraznění6 2 4 6" xfId="2442"/>
    <cellStyle name="20 % – Zvýraznění6 2 4 6 2" xfId="2443"/>
    <cellStyle name="20 % – Zvýraznění6 2 4 7" xfId="2444"/>
    <cellStyle name="20 % – Zvýraznění6 2 4 7 2" xfId="2445"/>
    <cellStyle name="20 % – Zvýraznění6 2 4 8" xfId="2446"/>
    <cellStyle name="20 % – Zvýraznění6 2 4 8 2" xfId="2447"/>
    <cellStyle name="20 % – Zvýraznění6 2 4 9" xfId="2448"/>
    <cellStyle name="20 % – Zvýraznění6 2 4 9 2" xfId="2449"/>
    <cellStyle name="20 % – Zvýraznění6 2 5" xfId="2450"/>
    <cellStyle name="20 % – Zvýraznění6 2 5 10" xfId="2451"/>
    <cellStyle name="20 % – Zvýraznění6 2 5 2" xfId="2452"/>
    <cellStyle name="20 % – Zvýraznění6 2 5 2 2" xfId="2453"/>
    <cellStyle name="20 % – Zvýraznění6 2 5 3" xfId="2454"/>
    <cellStyle name="20 % – Zvýraznění6 2 5 3 2" xfId="2455"/>
    <cellStyle name="20 % – Zvýraznění6 2 5 4" xfId="2456"/>
    <cellStyle name="20 % – Zvýraznění6 2 5 4 2" xfId="2457"/>
    <cellStyle name="20 % – Zvýraznění6 2 5 5" xfId="2458"/>
    <cellStyle name="20 % – Zvýraznění6 2 5 5 2" xfId="2459"/>
    <cellStyle name="20 % – Zvýraznění6 2 5 6" xfId="2460"/>
    <cellStyle name="20 % – Zvýraznění6 2 5 6 2" xfId="2461"/>
    <cellStyle name="20 % – Zvýraznění6 2 5 7" xfId="2462"/>
    <cellStyle name="20 % – Zvýraznění6 2 5 7 2" xfId="2463"/>
    <cellStyle name="20 % – Zvýraznění6 2 5 8" xfId="2464"/>
    <cellStyle name="20 % – Zvýraznění6 2 5 8 2" xfId="2465"/>
    <cellStyle name="20 % – Zvýraznění6 2 5 9" xfId="2466"/>
    <cellStyle name="20 % – Zvýraznění6 2 5 9 2" xfId="2467"/>
    <cellStyle name="20 % – Zvýraznění6 2 6" xfId="2468"/>
    <cellStyle name="20 % – Zvýraznění6 2 6 2" xfId="2469"/>
    <cellStyle name="20 % – Zvýraznění6 2 7" xfId="2470"/>
    <cellStyle name="20 % – Zvýraznění6 2 7 2" xfId="2471"/>
    <cellStyle name="20 % – Zvýraznění6 2 8" xfId="2472"/>
    <cellStyle name="20 % – Zvýraznění6 2 8 2" xfId="2473"/>
    <cellStyle name="20 % – Zvýraznění6 2 9" xfId="2474"/>
    <cellStyle name="20 % – Zvýraznění6 2 9 2" xfId="2475"/>
    <cellStyle name="20 % – Zvýraznění6 20" xfId="2476"/>
    <cellStyle name="20 % – Zvýraznění6 3" xfId="2477"/>
    <cellStyle name="20 % – Zvýraznění6 3 10" xfId="2478"/>
    <cellStyle name="20 % – Zvýraznění6 3 10 2" xfId="2479"/>
    <cellStyle name="20 % – Zvýraznění6 3 10 3" xfId="2480"/>
    <cellStyle name="20 % – Zvýraznění6 3 10 4" xfId="2481"/>
    <cellStyle name="20 % – Zvýraznění6 3 11" xfId="2482"/>
    <cellStyle name="20 % – Zvýraznění6 3 12" xfId="2483"/>
    <cellStyle name="20 % – Zvýraznění6 3 13" xfId="2484"/>
    <cellStyle name="20 % – Zvýraznění6 3 14" xfId="2485"/>
    <cellStyle name="20 % – Zvýraznění6 3 14 2" xfId="2486"/>
    <cellStyle name="20 % – Zvýraznění6 3 15" xfId="2487"/>
    <cellStyle name="20 % – Zvýraznění6 3 15 2" xfId="2488"/>
    <cellStyle name="20 % – Zvýraznění6 3 16" xfId="2489"/>
    <cellStyle name="20 % – Zvýraznění6 3 16 2" xfId="2490"/>
    <cellStyle name="20 % – Zvýraznění6 3 17" xfId="2491"/>
    <cellStyle name="20 % – Zvýraznění6 3 17 2" xfId="2492"/>
    <cellStyle name="20 % – Zvýraznění6 3 18" xfId="2493"/>
    <cellStyle name="20 % – Zvýraznění6 3 18 2" xfId="2494"/>
    <cellStyle name="20 % – Zvýraznění6 3 19" xfId="2495"/>
    <cellStyle name="20 % – Zvýraznění6 3 19 2" xfId="2496"/>
    <cellStyle name="20 % – Zvýraznění6 3 2" xfId="2497"/>
    <cellStyle name="20 % – Zvýraznění6 3 2 10" xfId="2498"/>
    <cellStyle name="20 % – Zvýraznění6 3 2 11" xfId="2499"/>
    <cellStyle name="20 % – Zvýraznění6 3 2 12" xfId="2500"/>
    <cellStyle name="20 % – Zvýraznění6 3 2 12 2" xfId="2501"/>
    <cellStyle name="20 % – Zvýraznění6 3 2 13" xfId="2502"/>
    <cellStyle name="20 % – Zvýraznění6 3 2 13 2" xfId="2503"/>
    <cellStyle name="20 % – Zvýraznění6 3 2 14" xfId="2504"/>
    <cellStyle name="20 % – Zvýraznění6 3 2 14 2" xfId="2505"/>
    <cellStyle name="20 % – Zvýraznění6 3 2 15" xfId="2506"/>
    <cellStyle name="20 % – Zvýraznění6 3 2 15 2" xfId="2507"/>
    <cellStyle name="20 % – Zvýraznění6 3 2 16" xfId="2508"/>
    <cellStyle name="20 % – Zvýraznění6 3 2 16 2" xfId="2509"/>
    <cellStyle name="20 % – Zvýraznění6 3 2 17" xfId="2510"/>
    <cellStyle name="20 % – Zvýraznění6 3 2 17 2" xfId="2511"/>
    <cellStyle name="20 % – Zvýraznění6 3 2 18" xfId="2512"/>
    <cellStyle name="20 % – Zvýraznění6 3 2 18 2" xfId="2513"/>
    <cellStyle name="20 % – Zvýraznění6 3 2 19" xfId="2514"/>
    <cellStyle name="20 % – Zvýraznění6 3 2 2" xfId="2515"/>
    <cellStyle name="20 % – Zvýraznění6 3 2 2 10" xfId="2516"/>
    <cellStyle name="20 % – Zvýraznění6 3 2 2 2" xfId="2517"/>
    <cellStyle name="20 % – Zvýraznění6 3 2 2 2 2" xfId="2518"/>
    <cellStyle name="20 % – Zvýraznění6 3 2 2 3" xfId="2519"/>
    <cellStyle name="20 % – Zvýraznění6 3 2 2 3 2" xfId="2520"/>
    <cellStyle name="20 % – Zvýraznění6 3 2 2 4" xfId="2521"/>
    <cellStyle name="20 % – Zvýraznění6 3 2 2 4 2" xfId="2522"/>
    <cellStyle name="20 % – Zvýraznění6 3 2 2 5" xfId="2523"/>
    <cellStyle name="20 % – Zvýraznění6 3 2 2 5 2" xfId="2524"/>
    <cellStyle name="20 % – Zvýraznění6 3 2 2 6" xfId="2525"/>
    <cellStyle name="20 % – Zvýraznění6 3 2 2 6 2" xfId="2526"/>
    <cellStyle name="20 % – Zvýraznění6 3 2 2 7" xfId="2527"/>
    <cellStyle name="20 % – Zvýraznění6 3 2 2 8" xfId="2528"/>
    <cellStyle name="20 % – Zvýraznění6 3 2 2 9" xfId="2529"/>
    <cellStyle name="20 % – Zvýraznění6 3 2 3" xfId="2530"/>
    <cellStyle name="20 % – Zvýraznění6 3 2 3 2" xfId="2531"/>
    <cellStyle name="20 % – Zvýraznění6 3 2 3 3" xfId="2532"/>
    <cellStyle name="20 % – Zvýraznění6 3 2 3 4" xfId="2533"/>
    <cellStyle name="20 % – Zvýraznění6 3 2 3 5" xfId="2534"/>
    <cellStyle name="20 % – Zvýraznění6 3 2 4" xfId="2535"/>
    <cellStyle name="20 % – Zvýraznění6 3 2 4 2" xfId="2536"/>
    <cellStyle name="20 % – Zvýraznění6 3 2 4 3" xfId="2537"/>
    <cellStyle name="20 % – Zvýraznění6 3 2 4 4" xfId="2538"/>
    <cellStyle name="20 % – Zvýraznění6 3 2 4 5" xfId="2539"/>
    <cellStyle name="20 % – Zvýraznění6 3 2 5" xfId="2540"/>
    <cellStyle name="20 % – Zvýraznění6 3 2 5 2" xfId="2541"/>
    <cellStyle name="20 % – Zvýraznění6 3 2 5 3" xfId="2542"/>
    <cellStyle name="20 % – Zvýraznění6 3 2 5 4" xfId="2543"/>
    <cellStyle name="20 % – Zvýraznění6 3 2 6" xfId="2544"/>
    <cellStyle name="20 % – Zvýraznění6 3 2 6 2" xfId="2545"/>
    <cellStyle name="20 % – Zvýraznění6 3 2 6 3" xfId="2546"/>
    <cellStyle name="20 % – Zvýraznění6 3 2 6 4" xfId="2547"/>
    <cellStyle name="20 % – Zvýraznění6 3 2 7" xfId="2548"/>
    <cellStyle name="20 % – Zvýraznění6 3 2 7 2" xfId="2549"/>
    <cellStyle name="20 % – Zvýraznění6 3 2 7 3" xfId="2550"/>
    <cellStyle name="20 % – Zvýraznění6 3 2 7 4" xfId="2551"/>
    <cellStyle name="20 % – Zvýraznění6 3 2 8" xfId="2552"/>
    <cellStyle name="20 % – Zvýraznění6 3 2 8 2" xfId="2553"/>
    <cellStyle name="20 % – Zvýraznění6 3 2 8 3" xfId="2554"/>
    <cellStyle name="20 % – Zvýraznění6 3 2 8 4" xfId="2555"/>
    <cellStyle name="20 % – Zvýraznění6 3 2 9" xfId="2556"/>
    <cellStyle name="20 % – Zvýraznění6 3 20" xfId="2557"/>
    <cellStyle name="20 % – Zvýraznění6 3 20 2" xfId="2558"/>
    <cellStyle name="20 % – Zvýraznění6 3 21" xfId="2559"/>
    <cellStyle name="20 % – Zvýraznění6 3 3" xfId="2560"/>
    <cellStyle name="20 % – Zvýraznění6 3 3 10" xfId="2561"/>
    <cellStyle name="20 % – Zvýraznění6 3 3 11" xfId="2562"/>
    <cellStyle name="20 % – Zvýraznění6 3 3 2" xfId="2563"/>
    <cellStyle name="20 % – Zvýraznění6 3 3 2 2" xfId="2564"/>
    <cellStyle name="20 % – Zvýraznění6 3 3 2 3" xfId="2565"/>
    <cellStyle name="20 % – Zvýraznění6 3 3 2 4" xfId="2566"/>
    <cellStyle name="20 % – Zvýraznění6 3 3 3" xfId="2567"/>
    <cellStyle name="20 % – Zvýraznění6 3 3 3 2" xfId="2568"/>
    <cellStyle name="20 % – Zvýraznění6 3 3 3 3" xfId="2569"/>
    <cellStyle name="20 % – Zvýraznění6 3 3 3 4" xfId="2570"/>
    <cellStyle name="20 % – Zvýraznění6 3 3 4" xfId="2571"/>
    <cellStyle name="20 % – Zvýraznění6 3 3 4 2" xfId="2572"/>
    <cellStyle name="20 % – Zvýraznění6 3 3 4 3" xfId="2573"/>
    <cellStyle name="20 % – Zvýraznění6 3 3 4 4" xfId="2574"/>
    <cellStyle name="20 % – Zvýraznění6 3 3 5" xfId="2575"/>
    <cellStyle name="20 % – Zvýraznění6 3 3 5 2" xfId="2576"/>
    <cellStyle name="20 % – Zvýraznění6 3 3 5 3" xfId="2577"/>
    <cellStyle name="20 % – Zvýraznění6 3 3 5 4" xfId="2578"/>
    <cellStyle name="20 % – Zvýraznění6 3 3 6" xfId="2579"/>
    <cellStyle name="20 % – Zvýraznění6 3 3 6 2" xfId="2580"/>
    <cellStyle name="20 % – Zvýraznění6 3 3 6 3" xfId="2581"/>
    <cellStyle name="20 % – Zvýraznění6 3 3 6 4" xfId="2582"/>
    <cellStyle name="20 % – Zvýraznění6 3 3 7" xfId="2583"/>
    <cellStyle name="20 % – Zvýraznění6 3 3 7 2" xfId="2584"/>
    <cellStyle name="20 % – Zvýraznění6 3 3 7 3" xfId="2585"/>
    <cellStyle name="20 % – Zvýraznění6 3 3 7 4" xfId="2586"/>
    <cellStyle name="20 % – Zvýraznění6 3 3 8" xfId="2587"/>
    <cellStyle name="20 % – Zvýraznění6 3 3 9" xfId="2588"/>
    <cellStyle name="20 % – Zvýraznění6 3 4" xfId="2589"/>
    <cellStyle name="20 % – Zvýraznění6 3 4 2" xfId="2590"/>
    <cellStyle name="20 % – Zvýraznění6 3 4 3" xfId="2591"/>
    <cellStyle name="20 % – Zvýraznění6 3 4 4" xfId="2592"/>
    <cellStyle name="20 % – Zvýraznění6 3 4 5" xfId="2593"/>
    <cellStyle name="20 % – Zvýraznění6 3 5" xfId="2594"/>
    <cellStyle name="20 % – Zvýraznění6 3 5 2" xfId="2595"/>
    <cellStyle name="20 % – Zvýraznění6 3 5 3" xfId="2596"/>
    <cellStyle name="20 % – Zvýraznění6 3 5 4" xfId="2597"/>
    <cellStyle name="20 % – Zvýraznění6 3 5 5" xfId="2598"/>
    <cellStyle name="20 % – Zvýraznění6 3 6" xfId="2599"/>
    <cellStyle name="20 % – Zvýraznění6 3 6 2" xfId="2600"/>
    <cellStyle name="20 % – Zvýraznění6 3 6 3" xfId="2601"/>
    <cellStyle name="20 % – Zvýraznění6 3 6 4" xfId="2602"/>
    <cellStyle name="20 % – Zvýraznění6 3 7" xfId="2603"/>
    <cellStyle name="20 % – Zvýraznění6 3 7 2" xfId="2604"/>
    <cellStyle name="20 % – Zvýraznění6 3 7 3" xfId="2605"/>
    <cellStyle name="20 % – Zvýraznění6 3 7 4" xfId="2606"/>
    <cellStyle name="20 % – Zvýraznění6 3 8" xfId="2607"/>
    <cellStyle name="20 % – Zvýraznění6 3 8 2" xfId="2608"/>
    <cellStyle name="20 % – Zvýraznění6 3 8 3" xfId="2609"/>
    <cellStyle name="20 % – Zvýraznění6 3 8 4" xfId="2610"/>
    <cellStyle name="20 % – Zvýraznění6 3 9" xfId="2611"/>
    <cellStyle name="20 % – Zvýraznění6 3 9 2" xfId="2612"/>
    <cellStyle name="20 % – Zvýraznění6 3 9 3" xfId="2613"/>
    <cellStyle name="20 % – Zvýraznění6 3 9 4" xfId="2614"/>
    <cellStyle name="20 % – Zvýraznění6 4" xfId="2615"/>
    <cellStyle name="20 % – Zvýraznění6 4 10" xfId="2616"/>
    <cellStyle name="20 % – Zvýraznění6 4 11" xfId="2617"/>
    <cellStyle name="20 % – Zvýraznění6 4 12" xfId="2618"/>
    <cellStyle name="20 % – Zvýraznění6 4 13" xfId="2619"/>
    <cellStyle name="20 % – Zvýraznění6 4 14" xfId="2620"/>
    <cellStyle name="20 % – Zvýraznění6 4 2" xfId="2621"/>
    <cellStyle name="20 % – Zvýraznění6 4 2 10" xfId="2622"/>
    <cellStyle name="20 % – Zvýraznění6 4 2 11" xfId="2623"/>
    <cellStyle name="20 % – Zvýraznění6 4 2 12" xfId="2624"/>
    <cellStyle name="20 % – Zvýraznění6 4 2 2" xfId="2625"/>
    <cellStyle name="20 % – Zvýraznění6 4 2 2 2" xfId="2626"/>
    <cellStyle name="20 % – Zvýraznění6 4 2 2 3" xfId="2627"/>
    <cellStyle name="20 % – Zvýraznění6 4 2 2 4" xfId="2628"/>
    <cellStyle name="20 % – Zvýraznění6 4 2 2 5" xfId="2629"/>
    <cellStyle name="20 % – Zvýraznění6 4 2 2 6" xfId="2630"/>
    <cellStyle name="20 % – Zvýraznění6 4 2 3" xfId="2631"/>
    <cellStyle name="20 % – Zvýraznění6 4 2 3 2" xfId="2632"/>
    <cellStyle name="20 % – Zvýraznění6 4 2 3 3" xfId="2633"/>
    <cellStyle name="20 % – Zvýraznění6 4 2 3 4" xfId="2634"/>
    <cellStyle name="20 % – Zvýraznění6 4 2 3 5" xfId="2635"/>
    <cellStyle name="20 % – Zvýraznění6 4 2 4" xfId="2636"/>
    <cellStyle name="20 % – Zvýraznění6 4 2 4 2" xfId="2637"/>
    <cellStyle name="20 % – Zvýraznění6 4 2 4 3" xfId="2638"/>
    <cellStyle name="20 % – Zvýraznění6 4 2 4 4" xfId="2639"/>
    <cellStyle name="20 % – Zvýraznění6 4 2 5" xfId="2640"/>
    <cellStyle name="20 % – Zvýraznění6 4 2 5 2" xfId="2641"/>
    <cellStyle name="20 % – Zvýraznění6 4 2 5 3" xfId="2642"/>
    <cellStyle name="20 % – Zvýraznění6 4 2 5 4" xfId="2643"/>
    <cellStyle name="20 % – Zvýraznění6 4 2 6" xfId="2644"/>
    <cellStyle name="20 % – Zvýraznění6 4 2 6 2" xfId="2645"/>
    <cellStyle name="20 % – Zvýraznění6 4 2 6 3" xfId="2646"/>
    <cellStyle name="20 % – Zvýraznění6 4 2 6 4" xfId="2647"/>
    <cellStyle name="20 % – Zvýraznění6 4 2 7" xfId="2648"/>
    <cellStyle name="20 % – Zvýraznění6 4 2 7 2" xfId="2649"/>
    <cellStyle name="20 % – Zvýraznění6 4 2 7 3" xfId="2650"/>
    <cellStyle name="20 % – Zvýraznění6 4 2 7 4" xfId="2651"/>
    <cellStyle name="20 % – Zvýraznění6 4 2 8" xfId="2652"/>
    <cellStyle name="20 % – Zvýraznění6 4 2 9" xfId="2653"/>
    <cellStyle name="20 % – Zvýraznění6 4 3" xfId="2654"/>
    <cellStyle name="20 % – Zvýraznění6 4 3 2" xfId="2655"/>
    <cellStyle name="20 % – Zvýraznění6 4 3 2 2" xfId="2656"/>
    <cellStyle name="20 % – Zvýraznění6 4 3 3" xfId="2657"/>
    <cellStyle name="20 % – Zvýraznění6 4 3 4" xfId="2658"/>
    <cellStyle name="20 % – Zvýraznění6 4 3 5" xfId="2659"/>
    <cellStyle name="20 % – Zvýraznění6 4 3 6" xfId="2660"/>
    <cellStyle name="20 % – Zvýraznění6 4 4" xfId="2661"/>
    <cellStyle name="20 % – Zvýraznění6 4 4 2" xfId="2662"/>
    <cellStyle name="20 % – Zvýraznění6 4 4 3" xfId="2663"/>
    <cellStyle name="20 % – Zvýraznění6 4 4 4" xfId="2664"/>
    <cellStyle name="20 % – Zvýraznění6 4 4 5" xfId="2665"/>
    <cellStyle name="20 % – Zvýraznění6 4 4 6" xfId="2666"/>
    <cellStyle name="20 % – Zvýraznění6 4 5" xfId="2667"/>
    <cellStyle name="20 % – Zvýraznění6 4 5 2" xfId="2668"/>
    <cellStyle name="20 % – Zvýraznění6 4 5 3" xfId="2669"/>
    <cellStyle name="20 % – Zvýraznění6 4 5 4" xfId="2670"/>
    <cellStyle name="20 % – Zvýraznění6 4 5 5" xfId="2671"/>
    <cellStyle name="20 % – Zvýraznění6 4 6" xfId="2672"/>
    <cellStyle name="20 % – Zvýraznění6 4 6 2" xfId="2673"/>
    <cellStyle name="20 % – Zvýraznění6 4 6 3" xfId="2674"/>
    <cellStyle name="20 % – Zvýraznění6 4 6 4" xfId="2675"/>
    <cellStyle name="20 % – Zvýraznění6 4 7" xfId="2676"/>
    <cellStyle name="20 % – Zvýraznění6 4 7 2" xfId="2677"/>
    <cellStyle name="20 % – Zvýraznění6 4 7 3" xfId="2678"/>
    <cellStyle name="20 % – Zvýraznění6 4 7 4" xfId="2679"/>
    <cellStyle name="20 % – Zvýraznění6 4 8" xfId="2680"/>
    <cellStyle name="20 % – Zvýraznění6 4 8 2" xfId="2681"/>
    <cellStyle name="20 % – Zvýraznění6 4 8 3" xfId="2682"/>
    <cellStyle name="20 % – Zvýraznění6 4 8 4" xfId="2683"/>
    <cellStyle name="20 % – Zvýraznění6 4 9" xfId="2684"/>
    <cellStyle name="20 % – Zvýraznění6 4 9 2" xfId="2685"/>
    <cellStyle name="20 % – Zvýraznění6 4 9 3" xfId="2686"/>
    <cellStyle name="20 % – Zvýraznění6 4 9 4" xfId="2687"/>
    <cellStyle name="20 % – Zvýraznění6 5" xfId="2688"/>
    <cellStyle name="20 % – Zvýraznění6 5 10" xfId="2689"/>
    <cellStyle name="20 % – Zvýraznění6 5 11" xfId="2690"/>
    <cellStyle name="20 % – Zvýraznění6 5 12" xfId="2691"/>
    <cellStyle name="20 % – Zvýraznění6 5 2" xfId="2692"/>
    <cellStyle name="20 % – Zvýraznění6 5 2 2" xfId="2693"/>
    <cellStyle name="20 % – Zvýraznění6 5 2 3" xfId="2694"/>
    <cellStyle name="20 % – Zvýraznění6 5 2 4" xfId="2695"/>
    <cellStyle name="20 % – Zvýraznění6 5 2 5" xfId="2696"/>
    <cellStyle name="20 % – Zvýraznění6 5 3" xfId="2697"/>
    <cellStyle name="20 % – Zvýraznění6 5 3 2" xfId="2698"/>
    <cellStyle name="20 % – Zvýraznění6 5 3 3" xfId="2699"/>
    <cellStyle name="20 % – Zvýraznění6 5 3 4" xfId="2700"/>
    <cellStyle name="20 % – Zvýraznění6 5 3 5" xfId="2701"/>
    <cellStyle name="20 % – Zvýraznění6 5 4" xfId="2702"/>
    <cellStyle name="20 % – Zvýraznění6 5 4 2" xfId="2703"/>
    <cellStyle name="20 % – Zvýraznění6 5 4 3" xfId="2704"/>
    <cellStyle name="20 % – Zvýraznění6 5 4 4" xfId="2705"/>
    <cellStyle name="20 % – Zvýraznění6 5 5" xfId="2706"/>
    <cellStyle name="20 % – Zvýraznění6 5 5 2" xfId="2707"/>
    <cellStyle name="20 % – Zvýraznění6 5 5 3" xfId="2708"/>
    <cellStyle name="20 % – Zvýraznění6 5 5 4" xfId="2709"/>
    <cellStyle name="20 % – Zvýraznění6 5 6" xfId="2710"/>
    <cellStyle name="20 % – Zvýraznění6 5 6 2" xfId="2711"/>
    <cellStyle name="20 % – Zvýraznění6 5 6 3" xfId="2712"/>
    <cellStyle name="20 % – Zvýraznění6 5 6 4" xfId="2713"/>
    <cellStyle name="20 % – Zvýraznění6 5 7" xfId="2714"/>
    <cellStyle name="20 % – Zvýraznění6 5 7 2" xfId="2715"/>
    <cellStyle name="20 % – Zvýraznění6 5 7 3" xfId="2716"/>
    <cellStyle name="20 % – Zvýraznění6 5 7 4" xfId="2717"/>
    <cellStyle name="20 % – Zvýraznění6 5 8" xfId="2718"/>
    <cellStyle name="20 % – Zvýraznění6 5 8 2" xfId="2719"/>
    <cellStyle name="20 % – Zvýraznění6 5 8 3" xfId="2720"/>
    <cellStyle name="20 % – Zvýraznění6 5 8 4" xfId="2721"/>
    <cellStyle name="20 % – Zvýraznění6 5 9" xfId="2722"/>
    <cellStyle name="20 % – Zvýraznění6 6" xfId="2723"/>
    <cellStyle name="20 % – Zvýraznění6 6 10" xfId="2724"/>
    <cellStyle name="20 % – Zvýraznění6 6 11" xfId="2725"/>
    <cellStyle name="20 % – Zvýraznění6 6 2" xfId="2726"/>
    <cellStyle name="20 % – Zvýraznění6 6 2 2" xfId="2727"/>
    <cellStyle name="20 % – Zvýraznění6 6 2 3" xfId="2728"/>
    <cellStyle name="20 % – Zvýraznění6 6 2 4" xfId="2729"/>
    <cellStyle name="20 % – Zvýraznění6 6 3" xfId="2730"/>
    <cellStyle name="20 % – Zvýraznění6 6 3 2" xfId="2731"/>
    <cellStyle name="20 % – Zvýraznění6 6 3 3" xfId="2732"/>
    <cellStyle name="20 % – Zvýraznění6 6 3 4" xfId="2733"/>
    <cellStyle name="20 % – Zvýraznění6 6 4" xfId="2734"/>
    <cellStyle name="20 % – Zvýraznění6 6 4 2" xfId="2735"/>
    <cellStyle name="20 % – Zvýraznění6 6 4 3" xfId="2736"/>
    <cellStyle name="20 % – Zvýraznění6 6 4 4" xfId="2737"/>
    <cellStyle name="20 % – Zvýraznění6 6 5" xfId="2738"/>
    <cellStyle name="20 % – Zvýraznění6 6 5 2" xfId="2739"/>
    <cellStyle name="20 % – Zvýraznění6 6 5 3" xfId="2740"/>
    <cellStyle name="20 % – Zvýraznění6 6 5 4" xfId="2741"/>
    <cellStyle name="20 % – Zvýraznění6 6 6" xfId="2742"/>
    <cellStyle name="20 % – Zvýraznění6 6 6 2" xfId="2743"/>
    <cellStyle name="20 % – Zvýraznění6 6 6 3" xfId="2744"/>
    <cellStyle name="20 % – Zvýraznění6 6 6 4" xfId="2745"/>
    <cellStyle name="20 % – Zvýraznění6 6 7" xfId="2746"/>
    <cellStyle name="20 % – Zvýraznění6 6 7 2" xfId="2747"/>
    <cellStyle name="20 % – Zvýraznění6 6 7 3" xfId="2748"/>
    <cellStyle name="20 % – Zvýraznění6 6 7 4" xfId="2749"/>
    <cellStyle name="20 % – Zvýraznění6 6 8" xfId="2750"/>
    <cellStyle name="20 % – Zvýraznění6 6 9" xfId="2751"/>
    <cellStyle name="20 % – Zvýraznění6 7" xfId="2752"/>
    <cellStyle name="20 % – Zvýraznění6 7 2" xfId="2753"/>
    <cellStyle name="20 % – Zvýraznění6 7 3" xfId="2754"/>
    <cellStyle name="20 % – Zvýraznění6 7 4" xfId="2755"/>
    <cellStyle name="20 % – Zvýraznění6 7 5" xfId="2756"/>
    <cellStyle name="20 % – Zvýraznění6 8" xfId="2757"/>
    <cellStyle name="20 % – Zvýraznění6 8 2" xfId="2758"/>
    <cellStyle name="20 % – Zvýraznění6 8 3" xfId="2759"/>
    <cellStyle name="20 % – Zvýraznění6 8 4" xfId="2760"/>
    <cellStyle name="20 % – Zvýraznění6 8 5" xfId="2761"/>
    <cellStyle name="20 % – Zvýraznění6 9" xfId="2762"/>
    <cellStyle name="20 % – Zvýraznění6 9 2" xfId="2763"/>
    <cellStyle name="20 % – Zvýraznění6 9 3" xfId="2764"/>
    <cellStyle name="20 % – Zvýraznění6 9 4" xfId="2765"/>
    <cellStyle name="40 % – Zvýraznění1 10" xfId="2766"/>
    <cellStyle name="40 % – Zvýraznění1 10 2" xfId="2767"/>
    <cellStyle name="40 % – Zvýraznění1 10 3" xfId="2768"/>
    <cellStyle name="40 % – Zvýraznění1 10 4" xfId="2769"/>
    <cellStyle name="40 % – Zvýraznění1 11" xfId="2770"/>
    <cellStyle name="40 % – Zvýraznění1 11 2" xfId="2771"/>
    <cellStyle name="40 % – Zvýraznění1 11 3" xfId="2772"/>
    <cellStyle name="40 % – Zvýraznění1 11 4" xfId="2773"/>
    <cellStyle name="40 % – Zvýraznění1 12" xfId="2774"/>
    <cellStyle name="40 % – Zvýraznění1 12 2" xfId="2775"/>
    <cellStyle name="40 % – Zvýraznění1 12 3" xfId="2776"/>
    <cellStyle name="40 % – Zvýraznění1 12 4" xfId="2777"/>
    <cellStyle name="40 % – Zvýraznění1 13" xfId="2778"/>
    <cellStyle name="40 % – Zvýraznění1 13 2" xfId="2779"/>
    <cellStyle name="40 % – Zvýraznění1 14" xfId="2780"/>
    <cellStyle name="40 % – Zvýraznění1 14 2" xfId="2781"/>
    <cellStyle name="40 % – Zvýraznění1 15" xfId="2782"/>
    <cellStyle name="40 % – Zvýraznění1 15 2" xfId="2783"/>
    <cellStyle name="40 % – Zvýraznění1 16" xfId="2784"/>
    <cellStyle name="40 % – Zvýraznění1 16 2" xfId="2785"/>
    <cellStyle name="40 % – Zvýraznění1 17" xfId="2786"/>
    <cellStyle name="40 % – Zvýraznění1 17 2" xfId="2787"/>
    <cellStyle name="40 % – Zvýraznění1 18" xfId="2788"/>
    <cellStyle name="40 % – Zvýraznění1 18 2" xfId="2789"/>
    <cellStyle name="40 % – Zvýraznění1 19" xfId="2790"/>
    <cellStyle name="40 % – Zvýraznění1 19 2" xfId="2791"/>
    <cellStyle name="40 % – Zvýraznění1 2" xfId="2792"/>
    <cellStyle name="40 % – Zvýraznění1 2 10" xfId="2793"/>
    <cellStyle name="40 % – Zvýraznění1 2 10 2" xfId="2794"/>
    <cellStyle name="40 % – Zvýraznění1 2 11" xfId="2795"/>
    <cellStyle name="40 % – Zvýraznění1 2 11 2" xfId="2796"/>
    <cellStyle name="40 % – Zvýraznění1 2 12" xfId="2797"/>
    <cellStyle name="40 % – Zvýraznění1 2 12 2" xfId="2798"/>
    <cellStyle name="40 % – Zvýraznění1 2 13" xfId="2799"/>
    <cellStyle name="40 % – Zvýraznění1 2 13 2" xfId="2800"/>
    <cellStyle name="40 % – Zvýraznění1 2 14" xfId="2801"/>
    <cellStyle name="40 % – Zvýraznění1 2 2" xfId="2802"/>
    <cellStyle name="40 % – Zvýraznění1 2 2 10" xfId="2803"/>
    <cellStyle name="40 % – Zvýraznění1 2 2 10 2" xfId="2804"/>
    <cellStyle name="40 % – Zvýraznění1 2 2 11" xfId="2805"/>
    <cellStyle name="40 % – Zvýraznění1 2 2 11 2" xfId="2806"/>
    <cellStyle name="40 % – Zvýraznění1 2 2 12" xfId="2807"/>
    <cellStyle name="40 % – Zvýraznění1 2 2 12 2" xfId="2808"/>
    <cellStyle name="40 % – Zvýraznění1 2 2 13" xfId="2809"/>
    <cellStyle name="40 % – Zvýraznění1 2 2 2" xfId="2810"/>
    <cellStyle name="40 % – Zvýraznění1 2 2 2 10" xfId="2811"/>
    <cellStyle name="40 % – Zvýraznění1 2 2 2 2" xfId="2812"/>
    <cellStyle name="40 % – Zvýraznění1 2 2 2 2 2" xfId="2813"/>
    <cellStyle name="40 % – Zvýraznění1 2 2 2 3" xfId="2814"/>
    <cellStyle name="40 % – Zvýraznění1 2 2 2 3 2" xfId="2815"/>
    <cellStyle name="40 % – Zvýraznění1 2 2 2 4" xfId="2816"/>
    <cellStyle name="40 % – Zvýraznění1 2 2 2 4 2" xfId="2817"/>
    <cellStyle name="40 % – Zvýraznění1 2 2 2 5" xfId="2818"/>
    <cellStyle name="40 % – Zvýraznění1 2 2 2 5 2" xfId="2819"/>
    <cellStyle name="40 % – Zvýraznění1 2 2 2 6" xfId="2820"/>
    <cellStyle name="40 % – Zvýraznění1 2 2 2 6 2" xfId="2821"/>
    <cellStyle name="40 % – Zvýraznění1 2 2 2 7" xfId="2822"/>
    <cellStyle name="40 % – Zvýraznění1 2 2 2 7 2" xfId="2823"/>
    <cellStyle name="40 % – Zvýraznění1 2 2 2 8" xfId="2824"/>
    <cellStyle name="40 % – Zvýraznění1 2 2 2 8 2" xfId="2825"/>
    <cellStyle name="40 % – Zvýraznění1 2 2 2 9" xfId="2826"/>
    <cellStyle name="40 % – Zvýraznění1 2 2 2 9 2" xfId="2827"/>
    <cellStyle name="40 % – Zvýraznění1 2 2 3" xfId="2828"/>
    <cellStyle name="40 % – Zvýraznění1 2 2 3 10" xfId="2829"/>
    <cellStyle name="40 % – Zvýraznění1 2 2 3 2" xfId="2830"/>
    <cellStyle name="40 % – Zvýraznění1 2 2 3 2 2" xfId="2831"/>
    <cellStyle name="40 % – Zvýraznění1 2 2 3 3" xfId="2832"/>
    <cellStyle name="40 % – Zvýraznění1 2 2 3 3 2" xfId="2833"/>
    <cellStyle name="40 % – Zvýraznění1 2 2 3 4" xfId="2834"/>
    <cellStyle name="40 % – Zvýraznění1 2 2 3 4 2" xfId="2835"/>
    <cellStyle name="40 % – Zvýraznění1 2 2 3 5" xfId="2836"/>
    <cellStyle name="40 % – Zvýraznění1 2 2 3 5 2" xfId="2837"/>
    <cellStyle name="40 % – Zvýraznění1 2 2 3 6" xfId="2838"/>
    <cellStyle name="40 % – Zvýraznění1 2 2 3 6 2" xfId="2839"/>
    <cellStyle name="40 % – Zvýraznění1 2 2 3 7" xfId="2840"/>
    <cellStyle name="40 % – Zvýraznění1 2 2 3 7 2" xfId="2841"/>
    <cellStyle name="40 % – Zvýraznění1 2 2 3 8" xfId="2842"/>
    <cellStyle name="40 % – Zvýraznění1 2 2 3 8 2" xfId="2843"/>
    <cellStyle name="40 % – Zvýraznění1 2 2 3 9" xfId="2844"/>
    <cellStyle name="40 % – Zvýraznění1 2 2 3 9 2" xfId="2845"/>
    <cellStyle name="40 % – Zvýraznění1 2 2 4" xfId="2846"/>
    <cellStyle name="40 % – Zvýraznění1 2 2 4 10" xfId="2847"/>
    <cellStyle name="40 % – Zvýraznění1 2 2 4 2" xfId="2848"/>
    <cellStyle name="40 % – Zvýraznění1 2 2 4 2 2" xfId="2849"/>
    <cellStyle name="40 % – Zvýraznění1 2 2 4 3" xfId="2850"/>
    <cellStyle name="40 % – Zvýraznění1 2 2 4 3 2" xfId="2851"/>
    <cellStyle name="40 % – Zvýraznění1 2 2 4 4" xfId="2852"/>
    <cellStyle name="40 % – Zvýraznění1 2 2 4 4 2" xfId="2853"/>
    <cellStyle name="40 % – Zvýraznění1 2 2 4 5" xfId="2854"/>
    <cellStyle name="40 % – Zvýraznění1 2 2 4 5 2" xfId="2855"/>
    <cellStyle name="40 % – Zvýraznění1 2 2 4 6" xfId="2856"/>
    <cellStyle name="40 % – Zvýraznění1 2 2 4 6 2" xfId="2857"/>
    <cellStyle name="40 % – Zvýraznění1 2 2 4 7" xfId="2858"/>
    <cellStyle name="40 % – Zvýraznění1 2 2 4 7 2" xfId="2859"/>
    <cellStyle name="40 % – Zvýraznění1 2 2 4 8" xfId="2860"/>
    <cellStyle name="40 % – Zvýraznění1 2 2 4 8 2" xfId="2861"/>
    <cellStyle name="40 % – Zvýraznění1 2 2 4 9" xfId="2862"/>
    <cellStyle name="40 % – Zvýraznění1 2 2 4 9 2" xfId="2863"/>
    <cellStyle name="40 % – Zvýraznění1 2 2 5" xfId="2864"/>
    <cellStyle name="40 % – Zvýraznění1 2 2 5 2" xfId="2865"/>
    <cellStyle name="40 % – Zvýraznění1 2 2 6" xfId="2866"/>
    <cellStyle name="40 % – Zvýraznění1 2 2 6 2" xfId="2867"/>
    <cellStyle name="40 % – Zvýraznění1 2 2 7" xfId="2868"/>
    <cellStyle name="40 % – Zvýraznění1 2 2 7 2" xfId="2869"/>
    <cellStyle name="40 % – Zvýraznění1 2 2 8" xfId="2870"/>
    <cellStyle name="40 % – Zvýraznění1 2 2 8 2" xfId="2871"/>
    <cellStyle name="40 % – Zvýraznění1 2 2 9" xfId="2872"/>
    <cellStyle name="40 % – Zvýraznění1 2 2 9 2" xfId="2873"/>
    <cellStyle name="40 % – Zvýraznění1 2 3" xfId="2874"/>
    <cellStyle name="40 % – Zvýraznění1 2 3 10" xfId="2875"/>
    <cellStyle name="40 % – Zvýraznění1 2 3 2" xfId="2876"/>
    <cellStyle name="40 % – Zvýraznění1 2 3 2 2" xfId="2877"/>
    <cellStyle name="40 % – Zvýraznění1 2 3 3" xfId="2878"/>
    <cellStyle name="40 % – Zvýraznění1 2 3 3 2" xfId="2879"/>
    <cellStyle name="40 % – Zvýraznění1 2 3 4" xfId="2880"/>
    <cellStyle name="40 % – Zvýraznění1 2 3 4 2" xfId="2881"/>
    <cellStyle name="40 % – Zvýraznění1 2 3 5" xfId="2882"/>
    <cellStyle name="40 % – Zvýraznění1 2 3 5 2" xfId="2883"/>
    <cellStyle name="40 % – Zvýraznění1 2 3 6" xfId="2884"/>
    <cellStyle name="40 % – Zvýraznění1 2 3 6 2" xfId="2885"/>
    <cellStyle name="40 % – Zvýraznění1 2 3 7" xfId="2886"/>
    <cellStyle name="40 % – Zvýraznění1 2 3 7 2" xfId="2887"/>
    <cellStyle name="40 % – Zvýraznění1 2 3 8" xfId="2888"/>
    <cellStyle name="40 % – Zvýraznění1 2 3 8 2" xfId="2889"/>
    <cellStyle name="40 % – Zvýraznění1 2 3 9" xfId="2890"/>
    <cellStyle name="40 % – Zvýraznění1 2 3 9 2" xfId="2891"/>
    <cellStyle name="40 % – Zvýraznění1 2 4" xfId="2892"/>
    <cellStyle name="40 % – Zvýraznění1 2 4 10" xfId="2893"/>
    <cellStyle name="40 % – Zvýraznění1 2 4 2" xfId="2894"/>
    <cellStyle name="40 % – Zvýraznění1 2 4 2 2" xfId="2895"/>
    <cellStyle name="40 % – Zvýraznění1 2 4 3" xfId="2896"/>
    <cellStyle name="40 % – Zvýraznění1 2 4 3 2" xfId="2897"/>
    <cellStyle name="40 % – Zvýraznění1 2 4 4" xfId="2898"/>
    <cellStyle name="40 % – Zvýraznění1 2 4 4 2" xfId="2899"/>
    <cellStyle name="40 % – Zvýraznění1 2 4 5" xfId="2900"/>
    <cellStyle name="40 % – Zvýraznění1 2 4 5 2" xfId="2901"/>
    <cellStyle name="40 % – Zvýraznění1 2 4 6" xfId="2902"/>
    <cellStyle name="40 % – Zvýraznění1 2 4 6 2" xfId="2903"/>
    <cellStyle name="40 % – Zvýraznění1 2 4 7" xfId="2904"/>
    <cellStyle name="40 % – Zvýraznění1 2 4 7 2" xfId="2905"/>
    <cellStyle name="40 % – Zvýraznění1 2 4 8" xfId="2906"/>
    <cellStyle name="40 % – Zvýraznění1 2 4 8 2" xfId="2907"/>
    <cellStyle name="40 % – Zvýraznění1 2 4 9" xfId="2908"/>
    <cellStyle name="40 % – Zvýraznění1 2 4 9 2" xfId="2909"/>
    <cellStyle name="40 % – Zvýraznění1 2 5" xfId="2910"/>
    <cellStyle name="40 % – Zvýraznění1 2 5 10" xfId="2911"/>
    <cellStyle name="40 % – Zvýraznění1 2 5 2" xfId="2912"/>
    <cellStyle name="40 % – Zvýraznění1 2 5 2 2" xfId="2913"/>
    <cellStyle name="40 % – Zvýraznění1 2 5 3" xfId="2914"/>
    <cellStyle name="40 % – Zvýraznění1 2 5 3 2" xfId="2915"/>
    <cellStyle name="40 % – Zvýraznění1 2 5 4" xfId="2916"/>
    <cellStyle name="40 % – Zvýraznění1 2 5 4 2" xfId="2917"/>
    <cellStyle name="40 % – Zvýraznění1 2 5 5" xfId="2918"/>
    <cellStyle name="40 % – Zvýraznění1 2 5 5 2" xfId="2919"/>
    <cellStyle name="40 % – Zvýraznění1 2 5 6" xfId="2920"/>
    <cellStyle name="40 % – Zvýraznění1 2 5 6 2" xfId="2921"/>
    <cellStyle name="40 % – Zvýraznění1 2 5 7" xfId="2922"/>
    <cellStyle name="40 % – Zvýraznění1 2 5 7 2" xfId="2923"/>
    <cellStyle name="40 % – Zvýraznění1 2 5 8" xfId="2924"/>
    <cellStyle name="40 % – Zvýraznění1 2 5 8 2" xfId="2925"/>
    <cellStyle name="40 % – Zvýraznění1 2 5 9" xfId="2926"/>
    <cellStyle name="40 % – Zvýraznění1 2 5 9 2" xfId="2927"/>
    <cellStyle name="40 % – Zvýraznění1 2 6" xfId="2928"/>
    <cellStyle name="40 % – Zvýraznění1 2 6 2" xfId="2929"/>
    <cellStyle name="40 % – Zvýraznění1 2 7" xfId="2930"/>
    <cellStyle name="40 % – Zvýraznění1 2 7 2" xfId="2931"/>
    <cellStyle name="40 % – Zvýraznění1 2 8" xfId="2932"/>
    <cellStyle name="40 % – Zvýraznění1 2 8 2" xfId="2933"/>
    <cellStyle name="40 % – Zvýraznění1 2 9" xfId="2934"/>
    <cellStyle name="40 % – Zvýraznění1 2 9 2" xfId="2935"/>
    <cellStyle name="40 % – Zvýraznění1 20" xfId="2936"/>
    <cellStyle name="40 % – Zvýraznění1 3" xfId="2937"/>
    <cellStyle name="40 % – Zvýraznění1 3 10" xfId="2938"/>
    <cellStyle name="40 % – Zvýraznění1 3 10 2" xfId="2939"/>
    <cellStyle name="40 % – Zvýraznění1 3 10 3" xfId="2940"/>
    <cellStyle name="40 % – Zvýraznění1 3 10 4" xfId="2941"/>
    <cellStyle name="40 % – Zvýraznění1 3 11" xfId="2942"/>
    <cellStyle name="40 % – Zvýraznění1 3 12" xfId="2943"/>
    <cellStyle name="40 % – Zvýraznění1 3 13" xfId="2944"/>
    <cellStyle name="40 % – Zvýraznění1 3 14" xfId="2945"/>
    <cellStyle name="40 % – Zvýraznění1 3 14 2" xfId="2946"/>
    <cellStyle name="40 % – Zvýraznění1 3 15" xfId="2947"/>
    <cellStyle name="40 % – Zvýraznění1 3 15 2" xfId="2948"/>
    <cellStyle name="40 % – Zvýraznění1 3 16" xfId="2949"/>
    <cellStyle name="40 % – Zvýraznění1 3 16 2" xfId="2950"/>
    <cellStyle name="40 % – Zvýraznění1 3 17" xfId="2951"/>
    <cellStyle name="40 % – Zvýraznění1 3 17 2" xfId="2952"/>
    <cellStyle name="40 % – Zvýraznění1 3 18" xfId="2953"/>
    <cellStyle name="40 % – Zvýraznění1 3 18 2" xfId="2954"/>
    <cellStyle name="40 % – Zvýraznění1 3 19" xfId="2955"/>
    <cellStyle name="40 % – Zvýraznění1 3 19 2" xfId="2956"/>
    <cellStyle name="40 % – Zvýraznění1 3 2" xfId="2957"/>
    <cellStyle name="40 % – Zvýraznění1 3 2 10" xfId="2958"/>
    <cellStyle name="40 % – Zvýraznění1 3 2 11" xfId="2959"/>
    <cellStyle name="40 % – Zvýraznění1 3 2 12" xfId="2960"/>
    <cellStyle name="40 % – Zvýraznění1 3 2 12 2" xfId="2961"/>
    <cellStyle name="40 % – Zvýraznění1 3 2 13" xfId="2962"/>
    <cellStyle name="40 % – Zvýraznění1 3 2 13 2" xfId="2963"/>
    <cellStyle name="40 % – Zvýraznění1 3 2 14" xfId="2964"/>
    <cellStyle name="40 % – Zvýraznění1 3 2 14 2" xfId="2965"/>
    <cellStyle name="40 % – Zvýraznění1 3 2 15" xfId="2966"/>
    <cellStyle name="40 % – Zvýraznění1 3 2 15 2" xfId="2967"/>
    <cellStyle name="40 % – Zvýraznění1 3 2 16" xfId="2968"/>
    <cellStyle name="40 % – Zvýraznění1 3 2 16 2" xfId="2969"/>
    <cellStyle name="40 % – Zvýraznění1 3 2 17" xfId="2970"/>
    <cellStyle name="40 % – Zvýraznění1 3 2 17 2" xfId="2971"/>
    <cellStyle name="40 % – Zvýraznění1 3 2 18" xfId="2972"/>
    <cellStyle name="40 % – Zvýraznění1 3 2 18 2" xfId="2973"/>
    <cellStyle name="40 % – Zvýraznění1 3 2 19" xfId="2974"/>
    <cellStyle name="40 % – Zvýraznění1 3 2 2" xfId="2975"/>
    <cellStyle name="40 % – Zvýraznění1 3 2 2 10" xfId="2976"/>
    <cellStyle name="40 % – Zvýraznění1 3 2 2 2" xfId="2977"/>
    <cellStyle name="40 % – Zvýraznění1 3 2 2 2 2" xfId="2978"/>
    <cellStyle name="40 % – Zvýraznění1 3 2 2 3" xfId="2979"/>
    <cellStyle name="40 % – Zvýraznění1 3 2 2 3 2" xfId="2980"/>
    <cellStyle name="40 % – Zvýraznění1 3 2 2 4" xfId="2981"/>
    <cellStyle name="40 % – Zvýraznění1 3 2 2 4 2" xfId="2982"/>
    <cellStyle name="40 % – Zvýraznění1 3 2 2 5" xfId="2983"/>
    <cellStyle name="40 % – Zvýraznění1 3 2 2 5 2" xfId="2984"/>
    <cellStyle name="40 % – Zvýraznění1 3 2 2 6" xfId="2985"/>
    <cellStyle name="40 % – Zvýraznění1 3 2 2 6 2" xfId="2986"/>
    <cellStyle name="40 % – Zvýraznění1 3 2 2 7" xfId="2987"/>
    <cellStyle name="40 % – Zvýraznění1 3 2 2 8" xfId="2988"/>
    <cellStyle name="40 % – Zvýraznění1 3 2 2 9" xfId="2989"/>
    <cellStyle name="40 % – Zvýraznění1 3 2 3" xfId="2990"/>
    <cellStyle name="40 % – Zvýraznění1 3 2 3 2" xfId="2991"/>
    <cellStyle name="40 % – Zvýraznění1 3 2 3 3" xfId="2992"/>
    <cellStyle name="40 % – Zvýraznění1 3 2 3 4" xfId="2993"/>
    <cellStyle name="40 % – Zvýraznění1 3 2 3 5" xfId="2994"/>
    <cellStyle name="40 % – Zvýraznění1 3 2 4" xfId="2995"/>
    <cellStyle name="40 % – Zvýraznění1 3 2 4 2" xfId="2996"/>
    <cellStyle name="40 % – Zvýraznění1 3 2 4 3" xfId="2997"/>
    <cellStyle name="40 % – Zvýraznění1 3 2 4 4" xfId="2998"/>
    <cellStyle name="40 % – Zvýraznění1 3 2 4 5" xfId="2999"/>
    <cellStyle name="40 % – Zvýraznění1 3 2 5" xfId="3000"/>
    <cellStyle name="40 % – Zvýraznění1 3 2 5 2" xfId="3001"/>
    <cellStyle name="40 % – Zvýraznění1 3 2 5 3" xfId="3002"/>
    <cellStyle name="40 % – Zvýraznění1 3 2 5 4" xfId="3003"/>
    <cellStyle name="40 % – Zvýraznění1 3 2 6" xfId="3004"/>
    <cellStyle name="40 % – Zvýraznění1 3 2 6 2" xfId="3005"/>
    <cellStyle name="40 % – Zvýraznění1 3 2 6 3" xfId="3006"/>
    <cellStyle name="40 % – Zvýraznění1 3 2 6 4" xfId="3007"/>
    <cellStyle name="40 % – Zvýraznění1 3 2 7" xfId="3008"/>
    <cellStyle name="40 % – Zvýraznění1 3 2 7 2" xfId="3009"/>
    <cellStyle name="40 % – Zvýraznění1 3 2 7 3" xfId="3010"/>
    <cellStyle name="40 % – Zvýraznění1 3 2 7 4" xfId="3011"/>
    <cellStyle name="40 % – Zvýraznění1 3 2 8" xfId="3012"/>
    <cellStyle name="40 % – Zvýraznění1 3 2 8 2" xfId="3013"/>
    <cellStyle name="40 % – Zvýraznění1 3 2 8 3" xfId="3014"/>
    <cellStyle name="40 % – Zvýraznění1 3 2 8 4" xfId="3015"/>
    <cellStyle name="40 % – Zvýraznění1 3 2 9" xfId="3016"/>
    <cellStyle name="40 % – Zvýraznění1 3 20" xfId="3017"/>
    <cellStyle name="40 % – Zvýraznění1 3 20 2" xfId="3018"/>
    <cellStyle name="40 % – Zvýraznění1 3 21" xfId="3019"/>
    <cellStyle name="40 % – Zvýraznění1 3 3" xfId="3020"/>
    <cellStyle name="40 % – Zvýraznění1 3 3 10" xfId="3021"/>
    <cellStyle name="40 % – Zvýraznění1 3 3 11" xfId="3022"/>
    <cellStyle name="40 % – Zvýraznění1 3 3 2" xfId="3023"/>
    <cellStyle name="40 % – Zvýraznění1 3 3 2 2" xfId="3024"/>
    <cellStyle name="40 % – Zvýraznění1 3 3 2 3" xfId="3025"/>
    <cellStyle name="40 % – Zvýraznění1 3 3 2 4" xfId="3026"/>
    <cellStyle name="40 % – Zvýraznění1 3 3 3" xfId="3027"/>
    <cellStyle name="40 % – Zvýraznění1 3 3 3 2" xfId="3028"/>
    <cellStyle name="40 % – Zvýraznění1 3 3 3 3" xfId="3029"/>
    <cellStyle name="40 % – Zvýraznění1 3 3 3 4" xfId="3030"/>
    <cellStyle name="40 % – Zvýraznění1 3 3 4" xfId="3031"/>
    <cellStyle name="40 % – Zvýraznění1 3 3 4 2" xfId="3032"/>
    <cellStyle name="40 % – Zvýraznění1 3 3 4 3" xfId="3033"/>
    <cellStyle name="40 % – Zvýraznění1 3 3 4 4" xfId="3034"/>
    <cellStyle name="40 % – Zvýraznění1 3 3 5" xfId="3035"/>
    <cellStyle name="40 % – Zvýraznění1 3 3 5 2" xfId="3036"/>
    <cellStyle name="40 % – Zvýraznění1 3 3 5 3" xfId="3037"/>
    <cellStyle name="40 % – Zvýraznění1 3 3 5 4" xfId="3038"/>
    <cellStyle name="40 % – Zvýraznění1 3 3 6" xfId="3039"/>
    <cellStyle name="40 % – Zvýraznění1 3 3 6 2" xfId="3040"/>
    <cellStyle name="40 % – Zvýraznění1 3 3 6 3" xfId="3041"/>
    <cellStyle name="40 % – Zvýraznění1 3 3 6 4" xfId="3042"/>
    <cellStyle name="40 % – Zvýraznění1 3 3 7" xfId="3043"/>
    <cellStyle name="40 % – Zvýraznění1 3 3 7 2" xfId="3044"/>
    <cellStyle name="40 % – Zvýraznění1 3 3 7 3" xfId="3045"/>
    <cellStyle name="40 % – Zvýraznění1 3 3 7 4" xfId="3046"/>
    <cellStyle name="40 % – Zvýraznění1 3 3 8" xfId="3047"/>
    <cellStyle name="40 % – Zvýraznění1 3 3 9" xfId="3048"/>
    <cellStyle name="40 % – Zvýraznění1 3 4" xfId="3049"/>
    <cellStyle name="40 % – Zvýraznění1 3 4 2" xfId="3050"/>
    <cellStyle name="40 % – Zvýraznění1 3 4 3" xfId="3051"/>
    <cellStyle name="40 % – Zvýraznění1 3 4 4" xfId="3052"/>
    <cellStyle name="40 % – Zvýraznění1 3 4 5" xfId="3053"/>
    <cellStyle name="40 % – Zvýraznění1 3 5" xfId="3054"/>
    <cellStyle name="40 % – Zvýraznění1 3 5 2" xfId="3055"/>
    <cellStyle name="40 % – Zvýraznění1 3 5 3" xfId="3056"/>
    <cellStyle name="40 % – Zvýraznění1 3 5 4" xfId="3057"/>
    <cellStyle name="40 % – Zvýraznění1 3 5 5" xfId="3058"/>
    <cellStyle name="40 % – Zvýraznění1 3 6" xfId="3059"/>
    <cellStyle name="40 % – Zvýraznění1 3 6 2" xfId="3060"/>
    <cellStyle name="40 % – Zvýraznění1 3 6 3" xfId="3061"/>
    <cellStyle name="40 % – Zvýraznění1 3 6 4" xfId="3062"/>
    <cellStyle name="40 % – Zvýraznění1 3 7" xfId="3063"/>
    <cellStyle name="40 % – Zvýraznění1 3 7 2" xfId="3064"/>
    <cellStyle name="40 % – Zvýraznění1 3 7 3" xfId="3065"/>
    <cellStyle name="40 % – Zvýraznění1 3 7 4" xfId="3066"/>
    <cellStyle name="40 % – Zvýraznění1 3 8" xfId="3067"/>
    <cellStyle name="40 % – Zvýraznění1 3 8 2" xfId="3068"/>
    <cellStyle name="40 % – Zvýraznění1 3 8 3" xfId="3069"/>
    <cellStyle name="40 % – Zvýraznění1 3 8 4" xfId="3070"/>
    <cellStyle name="40 % – Zvýraznění1 3 9" xfId="3071"/>
    <cellStyle name="40 % – Zvýraznění1 3 9 2" xfId="3072"/>
    <cellStyle name="40 % – Zvýraznění1 3 9 3" xfId="3073"/>
    <cellStyle name="40 % – Zvýraznění1 3 9 4" xfId="3074"/>
    <cellStyle name="40 % – Zvýraznění1 4" xfId="3075"/>
    <cellStyle name="40 % – Zvýraznění1 4 10" xfId="3076"/>
    <cellStyle name="40 % – Zvýraznění1 4 11" xfId="3077"/>
    <cellStyle name="40 % – Zvýraznění1 4 12" xfId="3078"/>
    <cellStyle name="40 % – Zvýraznění1 4 13" xfId="3079"/>
    <cellStyle name="40 % – Zvýraznění1 4 14" xfId="3080"/>
    <cellStyle name="40 % – Zvýraznění1 4 2" xfId="3081"/>
    <cellStyle name="40 % – Zvýraznění1 4 2 10" xfId="3082"/>
    <cellStyle name="40 % – Zvýraznění1 4 2 11" xfId="3083"/>
    <cellStyle name="40 % – Zvýraznění1 4 2 12" xfId="3084"/>
    <cellStyle name="40 % – Zvýraznění1 4 2 2" xfId="3085"/>
    <cellStyle name="40 % – Zvýraznění1 4 2 2 2" xfId="3086"/>
    <cellStyle name="40 % – Zvýraznění1 4 2 2 3" xfId="3087"/>
    <cellStyle name="40 % – Zvýraznění1 4 2 2 4" xfId="3088"/>
    <cellStyle name="40 % – Zvýraznění1 4 2 2 5" xfId="3089"/>
    <cellStyle name="40 % – Zvýraznění1 4 2 2 6" xfId="3090"/>
    <cellStyle name="40 % – Zvýraznění1 4 2 3" xfId="3091"/>
    <cellStyle name="40 % – Zvýraznění1 4 2 3 2" xfId="3092"/>
    <cellStyle name="40 % – Zvýraznění1 4 2 3 3" xfId="3093"/>
    <cellStyle name="40 % – Zvýraznění1 4 2 3 4" xfId="3094"/>
    <cellStyle name="40 % – Zvýraznění1 4 2 3 5" xfId="3095"/>
    <cellStyle name="40 % – Zvýraznění1 4 2 4" xfId="3096"/>
    <cellStyle name="40 % – Zvýraznění1 4 2 4 2" xfId="3097"/>
    <cellStyle name="40 % – Zvýraznění1 4 2 4 3" xfId="3098"/>
    <cellStyle name="40 % – Zvýraznění1 4 2 4 4" xfId="3099"/>
    <cellStyle name="40 % – Zvýraznění1 4 2 5" xfId="3100"/>
    <cellStyle name="40 % – Zvýraznění1 4 2 5 2" xfId="3101"/>
    <cellStyle name="40 % – Zvýraznění1 4 2 5 3" xfId="3102"/>
    <cellStyle name="40 % – Zvýraznění1 4 2 5 4" xfId="3103"/>
    <cellStyle name="40 % – Zvýraznění1 4 2 6" xfId="3104"/>
    <cellStyle name="40 % – Zvýraznění1 4 2 6 2" xfId="3105"/>
    <cellStyle name="40 % – Zvýraznění1 4 2 6 3" xfId="3106"/>
    <cellStyle name="40 % – Zvýraznění1 4 2 6 4" xfId="3107"/>
    <cellStyle name="40 % – Zvýraznění1 4 2 7" xfId="3108"/>
    <cellStyle name="40 % – Zvýraznění1 4 2 7 2" xfId="3109"/>
    <cellStyle name="40 % – Zvýraznění1 4 2 7 3" xfId="3110"/>
    <cellStyle name="40 % – Zvýraznění1 4 2 7 4" xfId="3111"/>
    <cellStyle name="40 % – Zvýraznění1 4 2 8" xfId="3112"/>
    <cellStyle name="40 % – Zvýraznění1 4 2 9" xfId="3113"/>
    <cellStyle name="40 % – Zvýraznění1 4 3" xfId="3114"/>
    <cellStyle name="40 % – Zvýraznění1 4 3 2" xfId="3115"/>
    <cellStyle name="40 % – Zvýraznění1 4 3 2 2" xfId="3116"/>
    <cellStyle name="40 % – Zvýraznění1 4 3 3" xfId="3117"/>
    <cellStyle name="40 % – Zvýraznění1 4 3 4" xfId="3118"/>
    <cellStyle name="40 % – Zvýraznění1 4 3 5" xfId="3119"/>
    <cellStyle name="40 % – Zvýraznění1 4 3 6" xfId="3120"/>
    <cellStyle name="40 % – Zvýraznění1 4 4" xfId="3121"/>
    <cellStyle name="40 % – Zvýraznění1 4 4 2" xfId="3122"/>
    <cellStyle name="40 % – Zvýraznění1 4 4 3" xfId="3123"/>
    <cellStyle name="40 % – Zvýraznění1 4 4 4" xfId="3124"/>
    <cellStyle name="40 % – Zvýraznění1 4 4 5" xfId="3125"/>
    <cellStyle name="40 % – Zvýraznění1 4 4 6" xfId="3126"/>
    <cellStyle name="40 % – Zvýraznění1 4 5" xfId="3127"/>
    <cellStyle name="40 % – Zvýraznění1 4 5 2" xfId="3128"/>
    <cellStyle name="40 % – Zvýraznění1 4 5 3" xfId="3129"/>
    <cellStyle name="40 % – Zvýraznění1 4 5 4" xfId="3130"/>
    <cellStyle name="40 % – Zvýraznění1 4 5 5" xfId="3131"/>
    <cellStyle name="40 % – Zvýraznění1 4 6" xfId="3132"/>
    <cellStyle name="40 % – Zvýraznění1 4 6 2" xfId="3133"/>
    <cellStyle name="40 % – Zvýraznění1 4 6 3" xfId="3134"/>
    <cellStyle name="40 % – Zvýraznění1 4 6 4" xfId="3135"/>
    <cellStyle name="40 % – Zvýraznění1 4 7" xfId="3136"/>
    <cellStyle name="40 % – Zvýraznění1 4 7 2" xfId="3137"/>
    <cellStyle name="40 % – Zvýraznění1 4 7 3" xfId="3138"/>
    <cellStyle name="40 % – Zvýraznění1 4 7 4" xfId="3139"/>
    <cellStyle name="40 % – Zvýraznění1 4 8" xfId="3140"/>
    <cellStyle name="40 % – Zvýraznění1 4 8 2" xfId="3141"/>
    <cellStyle name="40 % – Zvýraznění1 4 8 3" xfId="3142"/>
    <cellStyle name="40 % – Zvýraznění1 4 8 4" xfId="3143"/>
    <cellStyle name="40 % – Zvýraznění1 4 9" xfId="3144"/>
    <cellStyle name="40 % – Zvýraznění1 4 9 2" xfId="3145"/>
    <cellStyle name="40 % – Zvýraznění1 4 9 3" xfId="3146"/>
    <cellStyle name="40 % – Zvýraznění1 4 9 4" xfId="3147"/>
    <cellStyle name="40 % – Zvýraznění1 5" xfId="3148"/>
    <cellStyle name="40 % – Zvýraznění1 5 10" xfId="3149"/>
    <cellStyle name="40 % – Zvýraznění1 5 11" xfId="3150"/>
    <cellStyle name="40 % – Zvýraznění1 5 12" xfId="3151"/>
    <cellStyle name="40 % – Zvýraznění1 5 2" xfId="3152"/>
    <cellStyle name="40 % – Zvýraznění1 5 2 2" xfId="3153"/>
    <cellStyle name="40 % – Zvýraznění1 5 2 3" xfId="3154"/>
    <cellStyle name="40 % – Zvýraznění1 5 2 4" xfId="3155"/>
    <cellStyle name="40 % – Zvýraznění1 5 2 5" xfId="3156"/>
    <cellStyle name="40 % – Zvýraznění1 5 3" xfId="3157"/>
    <cellStyle name="40 % – Zvýraznění1 5 3 2" xfId="3158"/>
    <cellStyle name="40 % – Zvýraznění1 5 3 3" xfId="3159"/>
    <cellStyle name="40 % – Zvýraznění1 5 3 4" xfId="3160"/>
    <cellStyle name="40 % – Zvýraznění1 5 3 5" xfId="3161"/>
    <cellStyle name="40 % – Zvýraznění1 5 4" xfId="3162"/>
    <cellStyle name="40 % – Zvýraznění1 5 4 2" xfId="3163"/>
    <cellStyle name="40 % – Zvýraznění1 5 4 3" xfId="3164"/>
    <cellStyle name="40 % – Zvýraznění1 5 4 4" xfId="3165"/>
    <cellStyle name="40 % – Zvýraznění1 5 5" xfId="3166"/>
    <cellStyle name="40 % – Zvýraznění1 5 5 2" xfId="3167"/>
    <cellStyle name="40 % – Zvýraznění1 5 5 3" xfId="3168"/>
    <cellStyle name="40 % – Zvýraznění1 5 5 4" xfId="3169"/>
    <cellStyle name="40 % – Zvýraznění1 5 6" xfId="3170"/>
    <cellStyle name="40 % – Zvýraznění1 5 6 2" xfId="3171"/>
    <cellStyle name="40 % – Zvýraznění1 5 6 3" xfId="3172"/>
    <cellStyle name="40 % – Zvýraznění1 5 6 4" xfId="3173"/>
    <cellStyle name="40 % – Zvýraznění1 5 7" xfId="3174"/>
    <cellStyle name="40 % – Zvýraznění1 5 7 2" xfId="3175"/>
    <cellStyle name="40 % – Zvýraznění1 5 7 3" xfId="3176"/>
    <cellStyle name="40 % – Zvýraznění1 5 7 4" xfId="3177"/>
    <cellStyle name="40 % – Zvýraznění1 5 8" xfId="3178"/>
    <cellStyle name="40 % – Zvýraznění1 5 8 2" xfId="3179"/>
    <cellStyle name="40 % – Zvýraznění1 5 8 3" xfId="3180"/>
    <cellStyle name="40 % – Zvýraznění1 5 8 4" xfId="3181"/>
    <cellStyle name="40 % – Zvýraznění1 5 9" xfId="3182"/>
    <cellStyle name="40 % – Zvýraznění1 6" xfId="3183"/>
    <cellStyle name="40 % – Zvýraznění1 6 10" xfId="3184"/>
    <cellStyle name="40 % – Zvýraznění1 6 11" xfId="3185"/>
    <cellStyle name="40 % – Zvýraznění1 6 2" xfId="3186"/>
    <cellStyle name="40 % – Zvýraznění1 6 2 2" xfId="3187"/>
    <cellStyle name="40 % – Zvýraznění1 6 2 3" xfId="3188"/>
    <cellStyle name="40 % – Zvýraznění1 6 2 4" xfId="3189"/>
    <cellStyle name="40 % – Zvýraznění1 6 3" xfId="3190"/>
    <cellStyle name="40 % – Zvýraznění1 6 3 2" xfId="3191"/>
    <cellStyle name="40 % – Zvýraznění1 6 3 3" xfId="3192"/>
    <cellStyle name="40 % – Zvýraznění1 6 3 4" xfId="3193"/>
    <cellStyle name="40 % – Zvýraznění1 6 4" xfId="3194"/>
    <cellStyle name="40 % – Zvýraznění1 6 4 2" xfId="3195"/>
    <cellStyle name="40 % – Zvýraznění1 6 4 3" xfId="3196"/>
    <cellStyle name="40 % – Zvýraznění1 6 4 4" xfId="3197"/>
    <cellStyle name="40 % – Zvýraznění1 6 5" xfId="3198"/>
    <cellStyle name="40 % – Zvýraznění1 6 5 2" xfId="3199"/>
    <cellStyle name="40 % – Zvýraznění1 6 5 3" xfId="3200"/>
    <cellStyle name="40 % – Zvýraznění1 6 5 4" xfId="3201"/>
    <cellStyle name="40 % – Zvýraznění1 6 6" xfId="3202"/>
    <cellStyle name="40 % – Zvýraznění1 6 6 2" xfId="3203"/>
    <cellStyle name="40 % – Zvýraznění1 6 6 3" xfId="3204"/>
    <cellStyle name="40 % – Zvýraznění1 6 6 4" xfId="3205"/>
    <cellStyle name="40 % – Zvýraznění1 6 7" xfId="3206"/>
    <cellStyle name="40 % – Zvýraznění1 6 7 2" xfId="3207"/>
    <cellStyle name="40 % – Zvýraznění1 6 7 3" xfId="3208"/>
    <cellStyle name="40 % – Zvýraznění1 6 7 4" xfId="3209"/>
    <cellStyle name="40 % – Zvýraznění1 6 8" xfId="3210"/>
    <cellStyle name="40 % – Zvýraznění1 6 9" xfId="3211"/>
    <cellStyle name="40 % – Zvýraznění1 7" xfId="3212"/>
    <cellStyle name="40 % – Zvýraznění1 7 2" xfId="3213"/>
    <cellStyle name="40 % – Zvýraznění1 7 3" xfId="3214"/>
    <cellStyle name="40 % – Zvýraznění1 7 4" xfId="3215"/>
    <cellStyle name="40 % – Zvýraznění1 7 5" xfId="3216"/>
    <cellStyle name="40 % – Zvýraznění1 8" xfId="3217"/>
    <cellStyle name="40 % – Zvýraznění1 8 2" xfId="3218"/>
    <cellStyle name="40 % – Zvýraznění1 8 3" xfId="3219"/>
    <cellStyle name="40 % – Zvýraznění1 8 4" xfId="3220"/>
    <cellStyle name="40 % – Zvýraznění1 8 5" xfId="3221"/>
    <cellStyle name="40 % – Zvýraznění1 9" xfId="3222"/>
    <cellStyle name="40 % – Zvýraznění1 9 2" xfId="3223"/>
    <cellStyle name="40 % – Zvýraznění1 9 3" xfId="3224"/>
    <cellStyle name="40 % – Zvýraznění1 9 4" xfId="3225"/>
    <cellStyle name="40 % – Zvýraznění2 10" xfId="3226"/>
    <cellStyle name="40 % – Zvýraznění2 10 2" xfId="3227"/>
    <cellStyle name="40 % – Zvýraznění2 10 3" xfId="3228"/>
    <cellStyle name="40 % – Zvýraznění2 10 4" xfId="3229"/>
    <cellStyle name="40 % – Zvýraznění2 11" xfId="3230"/>
    <cellStyle name="40 % – Zvýraznění2 11 2" xfId="3231"/>
    <cellStyle name="40 % – Zvýraznění2 11 3" xfId="3232"/>
    <cellStyle name="40 % – Zvýraznění2 11 4" xfId="3233"/>
    <cellStyle name="40 % – Zvýraznění2 12" xfId="3234"/>
    <cellStyle name="40 % – Zvýraznění2 12 2" xfId="3235"/>
    <cellStyle name="40 % – Zvýraznění2 12 3" xfId="3236"/>
    <cellStyle name="40 % – Zvýraznění2 12 4" xfId="3237"/>
    <cellStyle name="40 % – Zvýraznění2 13" xfId="3238"/>
    <cellStyle name="40 % – Zvýraznění2 13 2" xfId="3239"/>
    <cellStyle name="40 % – Zvýraznění2 14" xfId="3240"/>
    <cellStyle name="40 % – Zvýraznění2 14 2" xfId="3241"/>
    <cellStyle name="40 % – Zvýraznění2 15" xfId="3242"/>
    <cellStyle name="40 % – Zvýraznění2 15 2" xfId="3243"/>
    <cellStyle name="40 % – Zvýraznění2 16" xfId="3244"/>
    <cellStyle name="40 % – Zvýraznění2 16 2" xfId="3245"/>
    <cellStyle name="40 % – Zvýraznění2 17" xfId="3246"/>
    <cellStyle name="40 % – Zvýraznění2 17 2" xfId="3247"/>
    <cellStyle name="40 % – Zvýraznění2 18" xfId="3248"/>
    <cellStyle name="40 % – Zvýraznění2 18 2" xfId="3249"/>
    <cellStyle name="40 % – Zvýraznění2 19" xfId="3250"/>
    <cellStyle name="40 % – Zvýraznění2 19 2" xfId="3251"/>
    <cellStyle name="40 % – Zvýraznění2 2" xfId="3252"/>
    <cellStyle name="40 % – Zvýraznění2 2 10" xfId="3253"/>
    <cellStyle name="40 % – Zvýraznění2 2 10 2" xfId="3254"/>
    <cellStyle name="40 % – Zvýraznění2 2 11" xfId="3255"/>
    <cellStyle name="40 % – Zvýraznění2 2 11 2" xfId="3256"/>
    <cellStyle name="40 % – Zvýraznění2 2 12" xfId="3257"/>
    <cellStyle name="40 % – Zvýraznění2 2 12 2" xfId="3258"/>
    <cellStyle name="40 % – Zvýraznění2 2 13" xfId="3259"/>
    <cellStyle name="40 % – Zvýraznění2 2 13 2" xfId="3260"/>
    <cellStyle name="40 % – Zvýraznění2 2 14" xfId="3261"/>
    <cellStyle name="40 % – Zvýraznění2 2 2" xfId="3262"/>
    <cellStyle name="40 % – Zvýraznění2 2 2 10" xfId="3263"/>
    <cellStyle name="40 % – Zvýraznění2 2 2 10 2" xfId="3264"/>
    <cellStyle name="40 % – Zvýraznění2 2 2 11" xfId="3265"/>
    <cellStyle name="40 % – Zvýraznění2 2 2 11 2" xfId="3266"/>
    <cellStyle name="40 % – Zvýraznění2 2 2 12" xfId="3267"/>
    <cellStyle name="40 % – Zvýraznění2 2 2 12 2" xfId="3268"/>
    <cellStyle name="40 % – Zvýraznění2 2 2 13" xfId="3269"/>
    <cellStyle name="40 % – Zvýraznění2 2 2 2" xfId="3270"/>
    <cellStyle name="40 % – Zvýraznění2 2 2 2 10" xfId="3271"/>
    <cellStyle name="40 % – Zvýraznění2 2 2 2 2" xfId="3272"/>
    <cellStyle name="40 % – Zvýraznění2 2 2 2 2 2" xfId="3273"/>
    <cellStyle name="40 % – Zvýraznění2 2 2 2 3" xfId="3274"/>
    <cellStyle name="40 % – Zvýraznění2 2 2 2 3 2" xfId="3275"/>
    <cellStyle name="40 % – Zvýraznění2 2 2 2 4" xfId="3276"/>
    <cellStyle name="40 % – Zvýraznění2 2 2 2 4 2" xfId="3277"/>
    <cellStyle name="40 % – Zvýraznění2 2 2 2 5" xfId="3278"/>
    <cellStyle name="40 % – Zvýraznění2 2 2 2 5 2" xfId="3279"/>
    <cellStyle name="40 % – Zvýraznění2 2 2 2 6" xfId="3280"/>
    <cellStyle name="40 % – Zvýraznění2 2 2 2 6 2" xfId="3281"/>
    <cellStyle name="40 % – Zvýraznění2 2 2 2 7" xfId="3282"/>
    <cellStyle name="40 % – Zvýraznění2 2 2 2 7 2" xfId="3283"/>
    <cellStyle name="40 % – Zvýraznění2 2 2 2 8" xfId="3284"/>
    <cellStyle name="40 % – Zvýraznění2 2 2 2 8 2" xfId="3285"/>
    <cellStyle name="40 % – Zvýraznění2 2 2 2 9" xfId="3286"/>
    <cellStyle name="40 % – Zvýraznění2 2 2 2 9 2" xfId="3287"/>
    <cellStyle name="40 % – Zvýraznění2 2 2 3" xfId="3288"/>
    <cellStyle name="40 % – Zvýraznění2 2 2 3 10" xfId="3289"/>
    <cellStyle name="40 % – Zvýraznění2 2 2 3 2" xfId="3290"/>
    <cellStyle name="40 % – Zvýraznění2 2 2 3 2 2" xfId="3291"/>
    <cellStyle name="40 % – Zvýraznění2 2 2 3 3" xfId="3292"/>
    <cellStyle name="40 % – Zvýraznění2 2 2 3 3 2" xfId="3293"/>
    <cellStyle name="40 % – Zvýraznění2 2 2 3 4" xfId="3294"/>
    <cellStyle name="40 % – Zvýraznění2 2 2 3 4 2" xfId="3295"/>
    <cellStyle name="40 % – Zvýraznění2 2 2 3 5" xfId="3296"/>
    <cellStyle name="40 % – Zvýraznění2 2 2 3 5 2" xfId="3297"/>
    <cellStyle name="40 % – Zvýraznění2 2 2 3 6" xfId="3298"/>
    <cellStyle name="40 % – Zvýraznění2 2 2 3 6 2" xfId="3299"/>
    <cellStyle name="40 % – Zvýraznění2 2 2 3 7" xfId="3300"/>
    <cellStyle name="40 % – Zvýraznění2 2 2 3 7 2" xfId="3301"/>
    <cellStyle name="40 % – Zvýraznění2 2 2 3 8" xfId="3302"/>
    <cellStyle name="40 % – Zvýraznění2 2 2 3 8 2" xfId="3303"/>
    <cellStyle name="40 % – Zvýraznění2 2 2 3 9" xfId="3304"/>
    <cellStyle name="40 % – Zvýraznění2 2 2 3 9 2" xfId="3305"/>
    <cellStyle name="40 % – Zvýraznění2 2 2 4" xfId="3306"/>
    <cellStyle name="40 % – Zvýraznění2 2 2 4 10" xfId="3307"/>
    <cellStyle name="40 % – Zvýraznění2 2 2 4 2" xfId="3308"/>
    <cellStyle name="40 % – Zvýraznění2 2 2 4 2 2" xfId="3309"/>
    <cellStyle name="40 % – Zvýraznění2 2 2 4 3" xfId="3310"/>
    <cellStyle name="40 % – Zvýraznění2 2 2 4 3 2" xfId="3311"/>
    <cellStyle name="40 % – Zvýraznění2 2 2 4 4" xfId="3312"/>
    <cellStyle name="40 % – Zvýraznění2 2 2 4 4 2" xfId="3313"/>
    <cellStyle name="40 % – Zvýraznění2 2 2 4 5" xfId="3314"/>
    <cellStyle name="40 % – Zvýraznění2 2 2 4 5 2" xfId="3315"/>
    <cellStyle name="40 % – Zvýraznění2 2 2 4 6" xfId="3316"/>
    <cellStyle name="40 % – Zvýraznění2 2 2 4 6 2" xfId="3317"/>
    <cellStyle name="40 % – Zvýraznění2 2 2 4 7" xfId="3318"/>
    <cellStyle name="40 % – Zvýraznění2 2 2 4 7 2" xfId="3319"/>
    <cellStyle name="40 % – Zvýraznění2 2 2 4 8" xfId="3320"/>
    <cellStyle name="40 % – Zvýraznění2 2 2 4 8 2" xfId="3321"/>
    <cellStyle name="40 % – Zvýraznění2 2 2 4 9" xfId="3322"/>
    <cellStyle name="40 % – Zvýraznění2 2 2 4 9 2" xfId="3323"/>
    <cellStyle name="40 % – Zvýraznění2 2 2 5" xfId="3324"/>
    <cellStyle name="40 % – Zvýraznění2 2 2 5 2" xfId="3325"/>
    <cellStyle name="40 % – Zvýraznění2 2 2 6" xfId="3326"/>
    <cellStyle name="40 % – Zvýraznění2 2 2 6 2" xfId="3327"/>
    <cellStyle name="40 % – Zvýraznění2 2 2 7" xfId="3328"/>
    <cellStyle name="40 % – Zvýraznění2 2 2 7 2" xfId="3329"/>
    <cellStyle name="40 % – Zvýraznění2 2 2 8" xfId="3330"/>
    <cellStyle name="40 % – Zvýraznění2 2 2 8 2" xfId="3331"/>
    <cellStyle name="40 % – Zvýraznění2 2 2 9" xfId="3332"/>
    <cellStyle name="40 % – Zvýraznění2 2 2 9 2" xfId="3333"/>
    <cellStyle name="40 % – Zvýraznění2 2 3" xfId="3334"/>
    <cellStyle name="40 % – Zvýraznění2 2 3 10" xfId="3335"/>
    <cellStyle name="40 % – Zvýraznění2 2 3 2" xfId="3336"/>
    <cellStyle name="40 % – Zvýraznění2 2 3 2 2" xfId="3337"/>
    <cellStyle name="40 % – Zvýraznění2 2 3 3" xfId="3338"/>
    <cellStyle name="40 % – Zvýraznění2 2 3 3 2" xfId="3339"/>
    <cellStyle name="40 % – Zvýraznění2 2 3 4" xfId="3340"/>
    <cellStyle name="40 % – Zvýraznění2 2 3 4 2" xfId="3341"/>
    <cellStyle name="40 % – Zvýraznění2 2 3 5" xfId="3342"/>
    <cellStyle name="40 % – Zvýraznění2 2 3 5 2" xfId="3343"/>
    <cellStyle name="40 % – Zvýraznění2 2 3 6" xfId="3344"/>
    <cellStyle name="40 % – Zvýraznění2 2 3 6 2" xfId="3345"/>
    <cellStyle name="40 % – Zvýraznění2 2 3 7" xfId="3346"/>
    <cellStyle name="40 % – Zvýraznění2 2 3 7 2" xfId="3347"/>
    <cellStyle name="40 % – Zvýraznění2 2 3 8" xfId="3348"/>
    <cellStyle name="40 % – Zvýraznění2 2 3 8 2" xfId="3349"/>
    <cellStyle name="40 % – Zvýraznění2 2 3 9" xfId="3350"/>
    <cellStyle name="40 % – Zvýraznění2 2 3 9 2" xfId="3351"/>
    <cellStyle name="40 % – Zvýraznění2 2 4" xfId="3352"/>
    <cellStyle name="40 % – Zvýraznění2 2 4 10" xfId="3353"/>
    <cellStyle name="40 % – Zvýraznění2 2 4 2" xfId="3354"/>
    <cellStyle name="40 % – Zvýraznění2 2 4 2 2" xfId="3355"/>
    <cellStyle name="40 % – Zvýraznění2 2 4 3" xfId="3356"/>
    <cellStyle name="40 % – Zvýraznění2 2 4 3 2" xfId="3357"/>
    <cellStyle name="40 % – Zvýraznění2 2 4 4" xfId="3358"/>
    <cellStyle name="40 % – Zvýraznění2 2 4 4 2" xfId="3359"/>
    <cellStyle name="40 % – Zvýraznění2 2 4 5" xfId="3360"/>
    <cellStyle name="40 % – Zvýraznění2 2 4 5 2" xfId="3361"/>
    <cellStyle name="40 % – Zvýraznění2 2 4 6" xfId="3362"/>
    <cellStyle name="40 % – Zvýraznění2 2 4 6 2" xfId="3363"/>
    <cellStyle name="40 % – Zvýraznění2 2 4 7" xfId="3364"/>
    <cellStyle name="40 % – Zvýraznění2 2 4 7 2" xfId="3365"/>
    <cellStyle name="40 % – Zvýraznění2 2 4 8" xfId="3366"/>
    <cellStyle name="40 % – Zvýraznění2 2 4 8 2" xfId="3367"/>
    <cellStyle name="40 % – Zvýraznění2 2 4 9" xfId="3368"/>
    <cellStyle name="40 % – Zvýraznění2 2 4 9 2" xfId="3369"/>
    <cellStyle name="40 % – Zvýraznění2 2 5" xfId="3370"/>
    <cellStyle name="40 % – Zvýraznění2 2 5 10" xfId="3371"/>
    <cellStyle name="40 % – Zvýraznění2 2 5 2" xfId="3372"/>
    <cellStyle name="40 % – Zvýraznění2 2 5 2 2" xfId="3373"/>
    <cellStyle name="40 % – Zvýraznění2 2 5 3" xfId="3374"/>
    <cellStyle name="40 % – Zvýraznění2 2 5 3 2" xfId="3375"/>
    <cellStyle name="40 % – Zvýraznění2 2 5 4" xfId="3376"/>
    <cellStyle name="40 % – Zvýraznění2 2 5 4 2" xfId="3377"/>
    <cellStyle name="40 % – Zvýraznění2 2 5 5" xfId="3378"/>
    <cellStyle name="40 % – Zvýraznění2 2 5 5 2" xfId="3379"/>
    <cellStyle name="40 % – Zvýraznění2 2 5 6" xfId="3380"/>
    <cellStyle name="40 % – Zvýraznění2 2 5 6 2" xfId="3381"/>
    <cellStyle name="40 % – Zvýraznění2 2 5 7" xfId="3382"/>
    <cellStyle name="40 % – Zvýraznění2 2 5 7 2" xfId="3383"/>
    <cellStyle name="40 % – Zvýraznění2 2 5 8" xfId="3384"/>
    <cellStyle name="40 % – Zvýraznění2 2 5 8 2" xfId="3385"/>
    <cellStyle name="40 % – Zvýraznění2 2 5 9" xfId="3386"/>
    <cellStyle name="40 % – Zvýraznění2 2 5 9 2" xfId="3387"/>
    <cellStyle name="40 % – Zvýraznění2 2 6" xfId="3388"/>
    <cellStyle name="40 % – Zvýraznění2 2 6 2" xfId="3389"/>
    <cellStyle name="40 % – Zvýraznění2 2 7" xfId="3390"/>
    <cellStyle name="40 % – Zvýraznění2 2 7 2" xfId="3391"/>
    <cellStyle name="40 % – Zvýraznění2 2 8" xfId="3392"/>
    <cellStyle name="40 % – Zvýraznění2 2 8 2" xfId="3393"/>
    <cellStyle name="40 % – Zvýraznění2 2 9" xfId="3394"/>
    <cellStyle name="40 % – Zvýraznění2 2 9 2" xfId="3395"/>
    <cellStyle name="40 % – Zvýraznění2 20" xfId="3396"/>
    <cellStyle name="40 % – Zvýraznění2 3" xfId="3397"/>
    <cellStyle name="40 % – Zvýraznění2 3 10" xfId="3398"/>
    <cellStyle name="40 % – Zvýraznění2 3 10 2" xfId="3399"/>
    <cellStyle name="40 % – Zvýraznění2 3 10 3" xfId="3400"/>
    <cellStyle name="40 % – Zvýraznění2 3 10 4" xfId="3401"/>
    <cellStyle name="40 % – Zvýraznění2 3 11" xfId="3402"/>
    <cellStyle name="40 % – Zvýraznění2 3 12" xfId="3403"/>
    <cellStyle name="40 % – Zvýraznění2 3 13" xfId="3404"/>
    <cellStyle name="40 % – Zvýraznění2 3 14" xfId="3405"/>
    <cellStyle name="40 % – Zvýraznění2 3 14 2" xfId="3406"/>
    <cellStyle name="40 % – Zvýraznění2 3 15" xfId="3407"/>
    <cellStyle name="40 % – Zvýraznění2 3 15 2" xfId="3408"/>
    <cellStyle name="40 % – Zvýraznění2 3 16" xfId="3409"/>
    <cellStyle name="40 % – Zvýraznění2 3 16 2" xfId="3410"/>
    <cellStyle name="40 % – Zvýraznění2 3 17" xfId="3411"/>
    <cellStyle name="40 % – Zvýraznění2 3 17 2" xfId="3412"/>
    <cellStyle name="40 % – Zvýraznění2 3 18" xfId="3413"/>
    <cellStyle name="40 % – Zvýraznění2 3 18 2" xfId="3414"/>
    <cellStyle name="40 % – Zvýraznění2 3 19" xfId="3415"/>
    <cellStyle name="40 % – Zvýraznění2 3 19 2" xfId="3416"/>
    <cellStyle name="40 % – Zvýraznění2 3 2" xfId="3417"/>
    <cellStyle name="40 % – Zvýraznění2 3 2 10" xfId="3418"/>
    <cellStyle name="40 % – Zvýraznění2 3 2 11" xfId="3419"/>
    <cellStyle name="40 % – Zvýraznění2 3 2 12" xfId="3420"/>
    <cellStyle name="40 % – Zvýraznění2 3 2 12 2" xfId="3421"/>
    <cellStyle name="40 % – Zvýraznění2 3 2 13" xfId="3422"/>
    <cellStyle name="40 % – Zvýraznění2 3 2 13 2" xfId="3423"/>
    <cellStyle name="40 % – Zvýraznění2 3 2 14" xfId="3424"/>
    <cellStyle name="40 % – Zvýraznění2 3 2 14 2" xfId="3425"/>
    <cellStyle name="40 % – Zvýraznění2 3 2 15" xfId="3426"/>
    <cellStyle name="40 % – Zvýraznění2 3 2 15 2" xfId="3427"/>
    <cellStyle name="40 % – Zvýraznění2 3 2 16" xfId="3428"/>
    <cellStyle name="40 % – Zvýraznění2 3 2 16 2" xfId="3429"/>
    <cellStyle name="40 % – Zvýraznění2 3 2 17" xfId="3430"/>
    <cellStyle name="40 % – Zvýraznění2 3 2 17 2" xfId="3431"/>
    <cellStyle name="40 % – Zvýraznění2 3 2 18" xfId="3432"/>
    <cellStyle name="40 % – Zvýraznění2 3 2 18 2" xfId="3433"/>
    <cellStyle name="40 % – Zvýraznění2 3 2 19" xfId="3434"/>
    <cellStyle name="40 % – Zvýraznění2 3 2 2" xfId="3435"/>
    <cellStyle name="40 % – Zvýraznění2 3 2 2 10" xfId="3436"/>
    <cellStyle name="40 % – Zvýraznění2 3 2 2 2" xfId="3437"/>
    <cellStyle name="40 % – Zvýraznění2 3 2 2 2 2" xfId="3438"/>
    <cellStyle name="40 % – Zvýraznění2 3 2 2 3" xfId="3439"/>
    <cellStyle name="40 % – Zvýraznění2 3 2 2 3 2" xfId="3440"/>
    <cellStyle name="40 % – Zvýraznění2 3 2 2 4" xfId="3441"/>
    <cellStyle name="40 % – Zvýraznění2 3 2 2 4 2" xfId="3442"/>
    <cellStyle name="40 % – Zvýraznění2 3 2 2 5" xfId="3443"/>
    <cellStyle name="40 % – Zvýraznění2 3 2 2 5 2" xfId="3444"/>
    <cellStyle name="40 % – Zvýraznění2 3 2 2 6" xfId="3445"/>
    <cellStyle name="40 % – Zvýraznění2 3 2 2 6 2" xfId="3446"/>
    <cellStyle name="40 % – Zvýraznění2 3 2 2 7" xfId="3447"/>
    <cellStyle name="40 % – Zvýraznění2 3 2 2 8" xfId="3448"/>
    <cellStyle name="40 % – Zvýraznění2 3 2 2 9" xfId="3449"/>
    <cellStyle name="40 % – Zvýraznění2 3 2 3" xfId="3450"/>
    <cellStyle name="40 % – Zvýraznění2 3 2 3 2" xfId="3451"/>
    <cellStyle name="40 % – Zvýraznění2 3 2 3 3" xfId="3452"/>
    <cellStyle name="40 % – Zvýraznění2 3 2 3 4" xfId="3453"/>
    <cellStyle name="40 % – Zvýraznění2 3 2 3 5" xfId="3454"/>
    <cellStyle name="40 % – Zvýraznění2 3 2 4" xfId="3455"/>
    <cellStyle name="40 % – Zvýraznění2 3 2 4 2" xfId="3456"/>
    <cellStyle name="40 % – Zvýraznění2 3 2 4 3" xfId="3457"/>
    <cellStyle name="40 % – Zvýraznění2 3 2 4 4" xfId="3458"/>
    <cellStyle name="40 % – Zvýraznění2 3 2 4 5" xfId="3459"/>
    <cellStyle name="40 % – Zvýraznění2 3 2 5" xfId="3460"/>
    <cellStyle name="40 % – Zvýraznění2 3 2 5 2" xfId="3461"/>
    <cellStyle name="40 % – Zvýraznění2 3 2 5 3" xfId="3462"/>
    <cellStyle name="40 % – Zvýraznění2 3 2 5 4" xfId="3463"/>
    <cellStyle name="40 % – Zvýraznění2 3 2 6" xfId="3464"/>
    <cellStyle name="40 % – Zvýraznění2 3 2 6 2" xfId="3465"/>
    <cellStyle name="40 % – Zvýraznění2 3 2 6 3" xfId="3466"/>
    <cellStyle name="40 % – Zvýraznění2 3 2 6 4" xfId="3467"/>
    <cellStyle name="40 % – Zvýraznění2 3 2 7" xfId="3468"/>
    <cellStyle name="40 % – Zvýraznění2 3 2 7 2" xfId="3469"/>
    <cellStyle name="40 % – Zvýraznění2 3 2 7 3" xfId="3470"/>
    <cellStyle name="40 % – Zvýraznění2 3 2 7 4" xfId="3471"/>
    <cellStyle name="40 % – Zvýraznění2 3 2 8" xfId="3472"/>
    <cellStyle name="40 % – Zvýraznění2 3 2 8 2" xfId="3473"/>
    <cellStyle name="40 % – Zvýraznění2 3 2 8 3" xfId="3474"/>
    <cellStyle name="40 % – Zvýraznění2 3 2 8 4" xfId="3475"/>
    <cellStyle name="40 % – Zvýraznění2 3 2 9" xfId="3476"/>
    <cellStyle name="40 % – Zvýraznění2 3 20" xfId="3477"/>
    <cellStyle name="40 % – Zvýraznění2 3 20 2" xfId="3478"/>
    <cellStyle name="40 % – Zvýraznění2 3 21" xfId="3479"/>
    <cellStyle name="40 % – Zvýraznění2 3 3" xfId="3480"/>
    <cellStyle name="40 % – Zvýraznění2 3 3 10" xfId="3481"/>
    <cellStyle name="40 % – Zvýraznění2 3 3 11" xfId="3482"/>
    <cellStyle name="40 % – Zvýraznění2 3 3 2" xfId="3483"/>
    <cellStyle name="40 % – Zvýraznění2 3 3 2 2" xfId="3484"/>
    <cellStyle name="40 % – Zvýraznění2 3 3 2 3" xfId="3485"/>
    <cellStyle name="40 % – Zvýraznění2 3 3 2 4" xfId="3486"/>
    <cellStyle name="40 % – Zvýraznění2 3 3 3" xfId="3487"/>
    <cellStyle name="40 % – Zvýraznění2 3 3 3 2" xfId="3488"/>
    <cellStyle name="40 % – Zvýraznění2 3 3 3 3" xfId="3489"/>
    <cellStyle name="40 % – Zvýraznění2 3 3 3 4" xfId="3490"/>
    <cellStyle name="40 % – Zvýraznění2 3 3 4" xfId="3491"/>
    <cellStyle name="40 % – Zvýraznění2 3 3 4 2" xfId="3492"/>
    <cellStyle name="40 % – Zvýraznění2 3 3 4 3" xfId="3493"/>
    <cellStyle name="40 % – Zvýraznění2 3 3 4 4" xfId="3494"/>
    <cellStyle name="40 % – Zvýraznění2 3 3 5" xfId="3495"/>
    <cellStyle name="40 % – Zvýraznění2 3 3 5 2" xfId="3496"/>
    <cellStyle name="40 % – Zvýraznění2 3 3 5 3" xfId="3497"/>
    <cellStyle name="40 % – Zvýraznění2 3 3 5 4" xfId="3498"/>
    <cellStyle name="40 % – Zvýraznění2 3 3 6" xfId="3499"/>
    <cellStyle name="40 % – Zvýraznění2 3 3 6 2" xfId="3500"/>
    <cellStyle name="40 % – Zvýraznění2 3 3 6 3" xfId="3501"/>
    <cellStyle name="40 % – Zvýraznění2 3 3 6 4" xfId="3502"/>
    <cellStyle name="40 % – Zvýraznění2 3 3 7" xfId="3503"/>
    <cellStyle name="40 % – Zvýraznění2 3 3 7 2" xfId="3504"/>
    <cellStyle name="40 % – Zvýraznění2 3 3 7 3" xfId="3505"/>
    <cellStyle name="40 % – Zvýraznění2 3 3 7 4" xfId="3506"/>
    <cellStyle name="40 % – Zvýraznění2 3 3 8" xfId="3507"/>
    <cellStyle name="40 % – Zvýraznění2 3 3 9" xfId="3508"/>
    <cellStyle name="40 % – Zvýraznění2 3 4" xfId="3509"/>
    <cellStyle name="40 % – Zvýraznění2 3 4 2" xfId="3510"/>
    <cellStyle name="40 % – Zvýraznění2 3 4 3" xfId="3511"/>
    <cellStyle name="40 % – Zvýraznění2 3 4 4" xfId="3512"/>
    <cellStyle name="40 % – Zvýraznění2 3 4 5" xfId="3513"/>
    <cellStyle name="40 % – Zvýraznění2 3 5" xfId="3514"/>
    <cellStyle name="40 % – Zvýraznění2 3 5 2" xfId="3515"/>
    <cellStyle name="40 % – Zvýraznění2 3 5 3" xfId="3516"/>
    <cellStyle name="40 % – Zvýraznění2 3 5 4" xfId="3517"/>
    <cellStyle name="40 % – Zvýraznění2 3 5 5" xfId="3518"/>
    <cellStyle name="40 % – Zvýraznění2 3 6" xfId="3519"/>
    <cellStyle name="40 % – Zvýraznění2 3 6 2" xfId="3520"/>
    <cellStyle name="40 % – Zvýraznění2 3 6 3" xfId="3521"/>
    <cellStyle name="40 % – Zvýraznění2 3 6 4" xfId="3522"/>
    <cellStyle name="40 % – Zvýraznění2 3 7" xfId="3523"/>
    <cellStyle name="40 % – Zvýraznění2 3 7 2" xfId="3524"/>
    <cellStyle name="40 % – Zvýraznění2 3 7 3" xfId="3525"/>
    <cellStyle name="40 % – Zvýraznění2 3 7 4" xfId="3526"/>
    <cellStyle name="40 % – Zvýraznění2 3 8" xfId="3527"/>
    <cellStyle name="40 % – Zvýraznění2 3 8 2" xfId="3528"/>
    <cellStyle name="40 % – Zvýraznění2 3 8 3" xfId="3529"/>
    <cellStyle name="40 % – Zvýraznění2 3 8 4" xfId="3530"/>
    <cellStyle name="40 % – Zvýraznění2 3 9" xfId="3531"/>
    <cellStyle name="40 % – Zvýraznění2 3 9 2" xfId="3532"/>
    <cellStyle name="40 % – Zvýraznění2 3 9 3" xfId="3533"/>
    <cellStyle name="40 % – Zvýraznění2 3 9 4" xfId="3534"/>
    <cellStyle name="40 % – Zvýraznění2 4" xfId="3535"/>
    <cellStyle name="40 % – Zvýraznění2 4 10" xfId="3536"/>
    <cellStyle name="40 % – Zvýraznění2 4 11" xfId="3537"/>
    <cellStyle name="40 % – Zvýraznění2 4 12" xfId="3538"/>
    <cellStyle name="40 % – Zvýraznění2 4 13" xfId="3539"/>
    <cellStyle name="40 % – Zvýraznění2 4 14" xfId="3540"/>
    <cellStyle name="40 % – Zvýraznění2 4 2" xfId="3541"/>
    <cellStyle name="40 % – Zvýraznění2 4 2 10" xfId="3542"/>
    <cellStyle name="40 % – Zvýraznění2 4 2 11" xfId="3543"/>
    <cellStyle name="40 % – Zvýraznění2 4 2 12" xfId="3544"/>
    <cellStyle name="40 % – Zvýraznění2 4 2 2" xfId="3545"/>
    <cellStyle name="40 % – Zvýraznění2 4 2 2 2" xfId="3546"/>
    <cellStyle name="40 % – Zvýraznění2 4 2 2 3" xfId="3547"/>
    <cellStyle name="40 % – Zvýraznění2 4 2 2 4" xfId="3548"/>
    <cellStyle name="40 % – Zvýraznění2 4 2 2 5" xfId="3549"/>
    <cellStyle name="40 % – Zvýraznění2 4 2 2 6" xfId="3550"/>
    <cellStyle name="40 % – Zvýraznění2 4 2 3" xfId="3551"/>
    <cellStyle name="40 % – Zvýraznění2 4 2 3 2" xfId="3552"/>
    <cellStyle name="40 % – Zvýraznění2 4 2 3 3" xfId="3553"/>
    <cellStyle name="40 % – Zvýraznění2 4 2 3 4" xfId="3554"/>
    <cellStyle name="40 % – Zvýraznění2 4 2 3 5" xfId="3555"/>
    <cellStyle name="40 % – Zvýraznění2 4 2 4" xfId="3556"/>
    <cellStyle name="40 % – Zvýraznění2 4 2 4 2" xfId="3557"/>
    <cellStyle name="40 % – Zvýraznění2 4 2 4 3" xfId="3558"/>
    <cellStyle name="40 % – Zvýraznění2 4 2 4 4" xfId="3559"/>
    <cellStyle name="40 % – Zvýraznění2 4 2 5" xfId="3560"/>
    <cellStyle name="40 % – Zvýraznění2 4 2 5 2" xfId="3561"/>
    <cellStyle name="40 % – Zvýraznění2 4 2 5 3" xfId="3562"/>
    <cellStyle name="40 % – Zvýraznění2 4 2 5 4" xfId="3563"/>
    <cellStyle name="40 % – Zvýraznění2 4 2 6" xfId="3564"/>
    <cellStyle name="40 % – Zvýraznění2 4 2 6 2" xfId="3565"/>
    <cellStyle name="40 % – Zvýraznění2 4 2 6 3" xfId="3566"/>
    <cellStyle name="40 % – Zvýraznění2 4 2 6 4" xfId="3567"/>
    <cellStyle name="40 % – Zvýraznění2 4 2 7" xfId="3568"/>
    <cellStyle name="40 % – Zvýraznění2 4 2 7 2" xfId="3569"/>
    <cellStyle name="40 % – Zvýraznění2 4 2 7 3" xfId="3570"/>
    <cellStyle name="40 % – Zvýraznění2 4 2 7 4" xfId="3571"/>
    <cellStyle name="40 % – Zvýraznění2 4 2 8" xfId="3572"/>
    <cellStyle name="40 % – Zvýraznění2 4 2 9" xfId="3573"/>
    <cellStyle name="40 % – Zvýraznění2 4 3" xfId="3574"/>
    <cellStyle name="40 % – Zvýraznění2 4 3 2" xfId="3575"/>
    <cellStyle name="40 % – Zvýraznění2 4 3 2 2" xfId="3576"/>
    <cellStyle name="40 % – Zvýraznění2 4 3 3" xfId="3577"/>
    <cellStyle name="40 % – Zvýraznění2 4 3 4" xfId="3578"/>
    <cellStyle name="40 % – Zvýraznění2 4 3 5" xfId="3579"/>
    <cellStyle name="40 % – Zvýraznění2 4 3 6" xfId="3580"/>
    <cellStyle name="40 % – Zvýraznění2 4 4" xfId="3581"/>
    <cellStyle name="40 % – Zvýraznění2 4 4 2" xfId="3582"/>
    <cellStyle name="40 % – Zvýraznění2 4 4 3" xfId="3583"/>
    <cellStyle name="40 % – Zvýraznění2 4 4 4" xfId="3584"/>
    <cellStyle name="40 % – Zvýraznění2 4 4 5" xfId="3585"/>
    <cellStyle name="40 % – Zvýraznění2 4 4 6" xfId="3586"/>
    <cellStyle name="40 % – Zvýraznění2 4 5" xfId="3587"/>
    <cellStyle name="40 % – Zvýraznění2 4 5 2" xfId="3588"/>
    <cellStyle name="40 % – Zvýraznění2 4 5 3" xfId="3589"/>
    <cellStyle name="40 % – Zvýraznění2 4 5 4" xfId="3590"/>
    <cellStyle name="40 % – Zvýraznění2 4 5 5" xfId="3591"/>
    <cellStyle name="40 % – Zvýraznění2 4 6" xfId="3592"/>
    <cellStyle name="40 % – Zvýraznění2 4 6 2" xfId="3593"/>
    <cellStyle name="40 % – Zvýraznění2 4 6 3" xfId="3594"/>
    <cellStyle name="40 % – Zvýraznění2 4 6 4" xfId="3595"/>
    <cellStyle name="40 % – Zvýraznění2 4 7" xfId="3596"/>
    <cellStyle name="40 % – Zvýraznění2 4 7 2" xfId="3597"/>
    <cellStyle name="40 % – Zvýraznění2 4 7 3" xfId="3598"/>
    <cellStyle name="40 % – Zvýraznění2 4 7 4" xfId="3599"/>
    <cellStyle name="40 % – Zvýraznění2 4 8" xfId="3600"/>
    <cellStyle name="40 % – Zvýraznění2 4 8 2" xfId="3601"/>
    <cellStyle name="40 % – Zvýraznění2 4 8 3" xfId="3602"/>
    <cellStyle name="40 % – Zvýraznění2 4 8 4" xfId="3603"/>
    <cellStyle name="40 % – Zvýraznění2 4 9" xfId="3604"/>
    <cellStyle name="40 % – Zvýraznění2 4 9 2" xfId="3605"/>
    <cellStyle name="40 % – Zvýraznění2 4 9 3" xfId="3606"/>
    <cellStyle name="40 % – Zvýraznění2 4 9 4" xfId="3607"/>
    <cellStyle name="40 % – Zvýraznění2 5" xfId="3608"/>
    <cellStyle name="40 % – Zvýraznění2 5 10" xfId="3609"/>
    <cellStyle name="40 % – Zvýraznění2 5 11" xfId="3610"/>
    <cellStyle name="40 % – Zvýraznění2 5 12" xfId="3611"/>
    <cellStyle name="40 % – Zvýraznění2 5 2" xfId="3612"/>
    <cellStyle name="40 % – Zvýraznění2 5 2 2" xfId="3613"/>
    <cellStyle name="40 % – Zvýraznění2 5 2 3" xfId="3614"/>
    <cellStyle name="40 % – Zvýraznění2 5 2 4" xfId="3615"/>
    <cellStyle name="40 % – Zvýraznění2 5 2 5" xfId="3616"/>
    <cellStyle name="40 % – Zvýraznění2 5 3" xfId="3617"/>
    <cellStyle name="40 % – Zvýraznění2 5 3 2" xfId="3618"/>
    <cellStyle name="40 % – Zvýraznění2 5 3 3" xfId="3619"/>
    <cellStyle name="40 % – Zvýraznění2 5 3 4" xfId="3620"/>
    <cellStyle name="40 % – Zvýraznění2 5 3 5" xfId="3621"/>
    <cellStyle name="40 % – Zvýraznění2 5 4" xfId="3622"/>
    <cellStyle name="40 % – Zvýraznění2 5 4 2" xfId="3623"/>
    <cellStyle name="40 % – Zvýraznění2 5 4 3" xfId="3624"/>
    <cellStyle name="40 % – Zvýraznění2 5 4 4" xfId="3625"/>
    <cellStyle name="40 % – Zvýraznění2 5 5" xfId="3626"/>
    <cellStyle name="40 % – Zvýraznění2 5 5 2" xfId="3627"/>
    <cellStyle name="40 % – Zvýraznění2 5 5 3" xfId="3628"/>
    <cellStyle name="40 % – Zvýraznění2 5 5 4" xfId="3629"/>
    <cellStyle name="40 % – Zvýraznění2 5 6" xfId="3630"/>
    <cellStyle name="40 % – Zvýraznění2 5 6 2" xfId="3631"/>
    <cellStyle name="40 % – Zvýraznění2 5 6 3" xfId="3632"/>
    <cellStyle name="40 % – Zvýraznění2 5 6 4" xfId="3633"/>
    <cellStyle name="40 % – Zvýraznění2 5 7" xfId="3634"/>
    <cellStyle name="40 % – Zvýraznění2 5 7 2" xfId="3635"/>
    <cellStyle name="40 % – Zvýraznění2 5 7 3" xfId="3636"/>
    <cellStyle name="40 % – Zvýraznění2 5 7 4" xfId="3637"/>
    <cellStyle name="40 % – Zvýraznění2 5 8" xfId="3638"/>
    <cellStyle name="40 % – Zvýraznění2 5 8 2" xfId="3639"/>
    <cellStyle name="40 % – Zvýraznění2 5 8 3" xfId="3640"/>
    <cellStyle name="40 % – Zvýraznění2 5 8 4" xfId="3641"/>
    <cellStyle name="40 % – Zvýraznění2 5 9" xfId="3642"/>
    <cellStyle name="40 % – Zvýraznění2 6" xfId="3643"/>
    <cellStyle name="40 % – Zvýraznění2 6 10" xfId="3644"/>
    <cellStyle name="40 % – Zvýraznění2 6 11" xfId="3645"/>
    <cellStyle name="40 % – Zvýraznění2 6 2" xfId="3646"/>
    <cellStyle name="40 % – Zvýraznění2 6 2 2" xfId="3647"/>
    <cellStyle name="40 % – Zvýraznění2 6 2 3" xfId="3648"/>
    <cellStyle name="40 % – Zvýraznění2 6 2 4" xfId="3649"/>
    <cellStyle name="40 % – Zvýraznění2 6 3" xfId="3650"/>
    <cellStyle name="40 % – Zvýraznění2 6 3 2" xfId="3651"/>
    <cellStyle name="40 % – Zvýraznění2 6 3 3" xfId="3652"/>
    <cellStyle name="40 % – Zvýraznění2 6 3 4" xfId="3653"/>
    <cellStyle name="40 % – Zvýraznění2 6 4" xfId="3654"/>
    <cellStyle name="40 % – Zvýraznění2 6 4 2" xfId="3655"/>
    <cellStyle name="40 % – Zvýraznění2 6 4 3" xfId="3656"/>
    <cellStyle name="40 % – Zvýraznění2 6 4 4" xfId="3657"/>
    <cellStyle name="40 % – Zvýraznění2 6 5" xfId="3658"/>
    <cellStyle name="40 % – Zvýraznění2 6 5 2" xfId="3659"/>
    <cellStyle name="40 % – Zvýraznění2 6 5 3" xfId="3660"/>
    <cellStyle name="40 % – Zvýraznění2 6 5 4" xfId="3661"/>
    <cellStyle name="40 % – Zvýraznění2 6 6" xfId="3662"/>
    <cellStyle name="40 % – Zvýraznění2 6 6 2" xfId="3663"/>
    <cellStyle name="40 % – Zvýraznění2 6 6 3" xfId="3664"/>
    <cellStyle name="40 % – Zvýraznění2 6 6 4" xfId="3665"/>
    <cellStyle name="40 % – Zvýraznění2 6 7" xfId="3666"/>
    <cellStyle name="40 % – Zvýraznění2 6 7 2" xfId="3667"/>
    <cellStyle name="40 % – Zvýraznění2 6 7 3" xfId="3668"/>
    <cellStyle name="40 % – Zvýraznění2 6 7 4" xfId="3669"/>
    <cellStyle name="40 % – Zvýraznění2 6 8" xfId="3670"/>
    <cellStyle name="40 % – Zvýraznění2 6 9" xfId="3671"/>
    <cellStyle name="40 % – Zvýraznění2 7" xfId="3672"/>
    <cellStyle name="40 % – Zvýraznění2 7 2" xfId="3673"/>
    <cellStyle name="40 % – Zvýraznění2 7 3" xfId="3674"/>
    <cellStyle name="40 % – Zvýraznění2 7 4" xfId="3675"/>
    <cellStyle name="40 % – Zvýraznění2 7 5" xfId="3676"/>
    <cellStyle name="40 % – Zvýraznění2 8" xfId="3677"/>
    <cellStyle name="40 % – Zvýraznění2 8 2" xfId="3678"/>
    <cellStyle name="40 % – Zvýraznění2 8 3" xfId="3679"/>
    <cellStyle name="40 % – Zvýraznění2 8 4" xfId="3680"/>
    <cellStyle name="40 % – Zvýraznění2 8 5" xfId="3681"/>
    <cellStyle name="40 % – Zvýraznění2 9" xfId="3682"/>
    <cellStyle name="40 % – Zvýraznění2 9 2" xfId="3683"/>
    <cellStyle name="40 % – Zvýraznění2 9 3" xfId="3684"/>
    <cellStyle name="40 % – Zvýraznění2 9 4" xfId="3685"/>
    <cellStyle name="40 % – Zvýraznění3 10" xfId="3686"/>
    <cellStyle name="40 % – Zvýraznění3 10 2" xfId="3687"/>
    <cellStyle name="40 % – Zvýraznění3 10 3" xfId="3688"/>
    <cellStyle name="40 % – Zvýraznění3 10 4" xfId="3689"/>
    <cellStyle name="40 % – Zvýraznění3 11" xfId="3690"/>
    <cellStyle name="40 % – Zvýraznění3 11 2" xfId="3691"/>
    <cellStyle name="40 % – Zvýraznění3 11 3" xfId="3692"/>
    <cellStyle name="40 % – Zvýraznění3 11 4" xfId="3693"/>
    <cellStyle name="40 % – Zvýraznění3 12" xfId="3694"/>
    <cellStyle name="40 % – Zvýraznění3 12 2" xfId="3695"/>
    <cellStyle name="40 % – Zvýraznění3 12 3" xfId="3696"/>
    <cellStyle name="40 % – Zvýraznění3 12 4" xfId="3697"/>
    <cellStyle name="40 % – Zvýraznění3 13" xfId="3698"/>
    <cellStyle name="40 % – Zvýraznění3 13 2" xfId="3699"/>
    <cellStyle name="40 % – Zvýraznění3 14" xfId="3700"/>
    <cellStyle name="40 % – Zvýraznění3 14 2" xfId="3701"/>
    <cellStyle name="40 % – Zvýraznění3 15" xfId="3702"/>
    <cellStyle name="40 % – Zvýraznění3 15 2" xfId="3703"/>
    <cellStyle name="40 % – Zvýraznění3 16" xfId="3704"/>
    <cellStyle name="40 % – Zvýraznění3 16 2" xfId="3705"/>
    <cellStyle name="40 % – Zvýraznění3 17" xfId="3706"/>
    <cellStyle name="40 % – Zvýraznění3 17 2" xfId="3707"/>
    <cellStyle name="40 % – Zvýraznění3 18" xfId="3708"/>
    <cellStyle name="40 % – Zvýraznění3 18 2" xfId="3709"/>
    <cellStyle name="40 % – Zvýraznění3 19" xfId="3710"/>
    <cellStyle name="40 % – Zvýraznění3 19 2" xfId="3711"/>
    <cellStyle name="40 % – Zvýraznění3 2" xfId="3712"/>
    <cellStyle name="40 % – Zvýraznění3 2 10" xfId="3713"/>
    <cellStyle name="40 % – Zvýraznění3 2 10 2" xfId="3714"/>
    <cellStyle name="40 % – Zvýraznění3 2 11" xfId="3715"/>
    <cellStyle name="40 % – Zvýraznění3 2 11 2" xfId="3716"/>
    <cellStyle name="40 % – Zvýraznění3 2 12" xfId="3717"/>
    <cellStyle name="40 % – Zvýraznění3 2 12 2" xfId="3718"/>
    <cellStyle name="40 % – Zvýraznění3 2 13" xfId="3719"/>
    <cellStyle name="40 % – Zvýraznění3 2 13 2" xfId="3720"/>
    <cellStyle name="40 % – Zvýraznění3 2 14" xfId="3721"/>
    <cellStyle name="40 % – Zvýraznění3 2 2" xfId="3722"/>
    <cellStyle name="40 % – Zvýraznění3 2 2 10" xfId="3723"/>
    <cellStyle name="40 % – Zvýraznění3 2 2 10 2" xfId="3724"/>
    <cellStyle name="40 % – Zvýraznění3 2 2 11" xfId="3725"/>
    <cellStyle name="40 % – Zvýraznění3 2 2 11 2" xfId="3726"/>
    <cellStyle name="40 % – Zvýraznění3 2 2 12" xfId="3727"/>
    <cellStyle name="40 % – Zvýraznění3 2 2 12 2" xfId="3728"/>
    <cellStyle name="40 % – Zvýraznění3 2 2 13" xfId="3729"/>
    <cellStyle name="40 % – Zvýraznění3 2 2 2" xfId="3730"/>
    <cellStyle name="40 % – Zvýraznění3 2 2 2 10" xfId="3731"/>
    <cellStyle name="40 % – Zvýraznění3 2 2 2 2" xfId="3732"/>
    <cellStyle name="40 % – Zvýraznění3 2 2 2 2 2" xfId="3733"/>
    <cellStyle name="40 % – Zvýraznění3 2 2 2 3" xfId="3734"/>
    <cellStyle name="40 % – Zvýraznění3 2 2 2 3 2" xfId="3735"/>
    <cellStyle name="40 % – Zvýraznění3 2 2 2 4" xfId="3736"/>
    <cellStyle name="40 % – Zvýraznění3 2 2 2 4 2" xfId="3737"/>
    <cellStyle name="40 % – Zvýraznění3 2 2 2 5" xfId="3738"/>
    <cellStyle name="40 % – Zvýraznění3 2 2 2 5 2" xfId="3739"/>
    <cellStyle name="40 % – Zvýraznění3 2 2 2 6" xfId="3740"/>
    <cellStyle name="40 % – Zvýraznění3 2 2 2 6 2" xfId="3741"/>
    <cellStyle name="40 % – Zvýraznění3 2 2 2 7" xfId="3742"/>
    <cellStyle name="40 % – Zvýraznění3 2 2 2 7 2" xfId="3743"/>
    <cellStyle name="40 % – Zvýraznění3 2 2 2 8" xfId="3744"/>
    <cellStyle name="40 % – Zvýraznění3 2 2 2 8 2" xfId="3745"/>
    <cellStyle name="40 % – Zvýraznění3 2 2 2 9" xfId="3746"/>
    <cellStyle name="40 % – Zvýraznění3 2 2 2 9 2" xfId="3747"/>
    <cellStyle name="40 % – Zvýraznění3 2 2 3" xfId="3748"/>
    <cellStyle name="40 % – Zvýraznění3 2 2 3 10" xfId="3749"/>
    <cellStyle name="40 % – Zvýraznění3 2 2 3 2" xfId="3750"/>
    <cellStyle name="40 % – Zvýraznění3 2 2 3 2 2" xfId="3751"/>
    <cellStyle name="40 % – Zvýraznění3 2 2 3 3" xfId="3752"/>
    <cellStyle name="40 % – Zvýraznění3 2 2 3 3 2" xfId="3753"/>
    <cellStyle name="40 % – Zvýraznění3 2 2 3 4" xfId="3754"/>
    <cellStyle name="40 % – Zvýraznění3 2 2 3 4 2" xfId="3755"/>
    <cellStyle name="40 % – Zvýraznění3 2 2 3 5" xfId="3756"/>
    <cellStyle name="40 % – Zvýraznění3 2 2 3 5 2" xfId="3757"/>
    <cellStyle name="40 % – Zvýraznění3 2 2 3 6" xfId="3758"/>
    <cellStyle name="40 % – Zvýraznění3 2 2 3 6 2" xfId="3759"/>
    <cellStyle name="40 % – Zvýraznění3 2 2 3 7" xfId="3760"/>
    <cellStyle name="40 % – Zvýraznění3 2 2 3 7 2" xfId="3761"/>
    <cellStyle name="40 % – Zvýraznění3 2 2 3 8" xfId="3762"/>
    <cellStyle name="40 % – Zvýraznění3 2 2 3 8 2" xfId="3763"/>
    <cellStyle name="40 % – Zvýraznění3 2 2 3 9" xfId="3764"/>
    <cellStyle name="40 % – Zvýraznění3 2 2 3 9 2" xfId="3765"/>
    <cellStyle name="40 % – Zvýraznění3 2 2 4" xfId="3766"/>
    <cellStyle name="40 % – Zvýraznění3 2 2 4 10" xfId="3767"/>
    <cellStyle name="40 % – Zvýraznění3 2 2 4 2" xfId="3768"/>
    <cellStyle name="40 % – Zvýraznění3 2 2 4 2 2" xfId="3769"/>
    <cellStyle name="40 % – Zvýraznění3 2 2 4 3" xfId="3770"/>
    <cellStyle name="40 % – Zvýraznění3 2 2 4 3 2" xfId="3771"/>
    <cellStyle name="40 % – Zvýraznění3 2 2 4 4" xfId="3772"/>
    <cellStyle name="40 % – Zvýraznění3 2 2 4 4 2" xfId="3773"/>
    <cellStyle name="40 % – Zvýraznění3 2 2 4 5" xfId="3774"/>
    <cellStyle name="40 % – Zvýraznění3 2 2 4 5 2" xfId="3775"/>
    <cellStyle name="40 % – Zvýraznění3 2 2 4 6" xfId="3776"/>
    <cellStyle name="40 % – Zvýraznění3 2 2 4 6 2" xfId="3777"/>
    <cellStyle name="40 % – Zvýraznění3 2 2 4 7" xfId="3778"/>
    <cellStyle name="40 % – Zvýraznění3 2 2 4 7 2" xfId="3779"/>
    <cellStyle name="40 % – Zvýraznění3 2 2 4 8" xfId="3780"/>
    <cellStyle name="40 % – Zvýraznění3 2 2 4 8 2" xfId="3781"/>
    <cellStyle name="40 % – Zvýraznění3 2 2 4 9" xfId="3782"/>
    <cellStyle name="40 % – Zvýraznění3 2 2 4 9 2" xfId="3783"/>
    <cellStyle name="40 % – Zvýraznění3 2 2 5" xfId="3784"/>
    <cellStyle name="40 % – Zvýraznění3 2 2 5 2" xfId="3785"/>
    <cellStyle name="40 % – Zvýraznění3 2 2 6" xfId="3786"/>
    <cellStyle name="40 % – Zvýraznění3 2 2 6 2" xfId="3787"/>
    <cellStyle name="40 % – Zvýraznění3 2 2 7" xfId="3788"/>
    <cellStyle name="40 % – Zvýraznění3 2 2 7 2" xfId="3789"/>
    <cellStyle name="40 % – Zvýraznění3 2 2 8" xfId="3790"/>
    <cellStyle name="40 % – Zvýraznění3 2 2 8 2" xfId="3791"/>
    <cellStyle name="40 % – Zvýraznění3 2 2 9" xfId="3792"/>
    <cellStyle name="40 % – Zvýraznění3 2 2 9 2" xfId="3793"/>
    <cellStyle name="40 % – Zvýraznění3 2 3" xfId="3794"/>
    <cellStyle name="40 % – Zvýraznění3 2 3 10" xfId="3795"/>
    <cellStyle name="40 % – Zvýraznění3 2 3 2" xfId="3796"/>
    <cellStyle name="40 % – Zvýraznění3 2 3 2 2" xfId="3797"/>
    <cellStyle name="40 % – Zvýraznění3 2 3 3" xfId="3798"/>
    <cellStyle name="40 % – Zvýraznění3 2 3 3 2" xfId="3799"/>
    <cellStyle name="40 % – Zvýraznění3 2 3 4" xfId="3800"/>
    <cellStyle name="40 % – Zvýraznění3 2 3 4 2" xfId="3801"/>
    <cellStyle name="40 % – Zvýraznění3 2 3 5" xfId="3802"/>
    <cellStyle name="40 % – Zvýraznění3 2 3 5 2" xfId="3803"/>
    <cellStyle name="40 % – Zvýraznění3 2 3 6" xfId="3804"/>
    <cellStyle name="40 % – Zvýraznění3 2 3 6 2" xfId="3805"/>
    <cellStyle name="40 % – Zvýraznění3 2 3 7" xfId="3806"/>
    <cellStyle name="40 % – Zvýraznění3 2 3 7 2" xfId="3807"/>
    <cellStyle name="40 % – Zvýraznění3 2 3 8" xfId="3808"/>
    <cellStyle name="40 % – Zvýraznění3 2 3 8 2" xfId="3809"/>
    <cellStyle name="40 % – Zvýraznění3 2 3 9" xfId="3810"/>
    <cellStyle name="40 % – Zvýraznění3 2 3 9 2" xfId="3811"/>
    <cellStyle name="40 % – Zvýraznění3 2 4" xfId="3812"/>
    <cellStyle name="40 % – Zvýraznění3 2 4 10" xfId="3813"/>
    <cellStyle name="40 % – Zvýraznění3 2 4 2" xfId="3814"/>
    <cellStyle name="40 % – Zvýraznění3 2 4 2 2" xfId="3815"/>
    <cellStyle name="40 % – Zvýraznění3 2 4 3" xfId="3816"/>
    <cellStyle name="40 % – Zvýraznění3 2 4 3 2" xfId="3817"/>
    <cellStyle name="40 % – Zvýraznění3 2 4 4" xfId="3818"/>
    <cellStyle name="40 % – Zvýraznění3 2 4 4 2" xfId="3819"/>
    <cellStyle name="40 % – Zvýraznění3 2 4 5" xfId="3820"/>
    <cellStyle name="40 % – Zvýraznění3 2 4 5 2" xfId="3821"/>
    <cellStyle name="40 % – Zvýraznění3 2 4 6" xfId="3822"/>
    <cellStyle name="40 % – Zvýraznění3 2 4 6 2" xfId="3823"/>
    <cellStyle name="40 % – Zvýraznění3 2 4 7" xfId="3824"/>
    <cellStyle name="40 % – Zvýraznění3 2 4 7 2" xfId="3825"/>
    <cellStyle name="40 % – Zvýraznění3 2 4 8" xfId="3826"/>
    <cellStyle name="40 % – Zvýraznění3 2 4 8 2" xfId="3827"/>
    <cellStyle name="40 % – Zvýraznění3 2 4 9" xfId="3828"/>
    <cellStyle name="40 % – Zvýraznění3 2 4 9 2" xfId="3829"/>
    <cellStyle name="40 % – Zvýraznění3 2 5" xfId="3830"/>
    <cellStyle name="40 % – Zvýraznění3 2 5 10" xfId="3831"/>
    <cellStyle name="40 % – Zvýraznění3 2 5 2" xfId="3832"/>
    <cellStyle name="40 % – Zvýraznění3 2 5 2 2" xfId="3833"/>
    <cellStyle name="40 % – Zvýraznění3 2 5 3" xfId="3834"/>
    <cellStyle name="40 % – Zvýraznění3 2 5 3 2" xfId="3835"/>
    <cellStyle name="40 % – Zvýraznění3 2 5 4" xfId="3836"/>
    <cellStyle name="40 % – Zvýraznění3 2 5 4 2" xfId="3837"/>
    <cellStyle name="40 % – Zvýraznění3 2 5 5" xfId="3838"/>
    <cellStyle name="40 % – Zvýraznění3 2 5 5 2" xfId="3839"/>
    <cellStyle name="40 % – Zvýraznění3 2 5 6" xfId="3840"/>
    <cellStyle name="40 % – Zvýraznění3 2 5 6 2" xfId="3841"/>
    <cellStyle name="40 % – Zvýraznění3 2 5 7" xfId="3842"/>
    <cellStyle name="40 % – Zvýraznění3 2 5 7 2" xfId="3843"/>
    <cellStyle name="40 % – Zvýraznění3 2 5 8" xfId="3844"/>
    <cellStyle name="40 % – Zvýraznění3 2 5 8 2" xfId="3845"/>
    <cellStyle name="40 % – Zvýraznění3 2 5 9" xfId="3846"/>
    <cellStyle name="40 % – Zvýraznění3 2 5 9 2" xfId="3847"/>
    <cellStyle name="40 % – Zvýraznění3 2 6" xfId="3848"/>
    <cellStyle name="40 % – Zvýraznění3 2 6 2" xfId="3849"/>
    <cellStyle name="40 % – Zvýraznění3 2 7" xfId="3850"/>
    <cellStyle name="40 % – Zvýraznění3 2 7 2" xfId="3851"/>
    <cellStyle name="40 % – Zvýraznění3 2 8" xfId="3852"/>
    <cellStyle name="40 % – Zvýraznění3 2 8 2" xfId="3853"/>
    <cellStyle name="40 % – Zvýraznění3 2 9" xfId="3854"/>
    <cellStyle name="40 % – Zvýraznění3 2 9 2" xfId="3855"/>
    <cellStyle name="40 % – Zvýraznění3 20" xfId="3856"/>
    <cellStyle name="40 % – Zvýraznění3 3" xfId="3857"/>
    <cellStyle name="40 % – Zvýraznění3 3 10" xfId="3858"/>
    <cellStyle name="40 % – Zvýraznění3 3 10 2" xfId="3859"/>
    <cellStyle name="40 % – Zvýraznění3 3 10 3" xfId="3860"/>
    <cellStyle name="40 % – Zvýraznění3 3 10 4" xfId="3861"/>
    <cellStyle name="40 % – Zvýraznění3 3 11" xfId="3862"/>
    <cellStyle name="40 % – Zvýraznění3 3 12" xfId="3863"/>
    <cellStyle name="40 % – Zvýraznění3 3 13" xfId="3864"/>
    <cellStyle name="40 % – Zvýraznění3 3 14" xfId="3865"/>
    <cellStyle name="40 % – Zvýraznění3 3 14 2" xfId="3866"/>
    <cellStyle name="40 % – Zvýraznění3 3 15" xfId="3867"/>
    <cellStyle name="40 % – Zvýraznění3 3 15 2" xfId="3868"/>
    <cellStyle name="40 % – Zvýraznění3 3 16" xfId="3869"/>
    <cellStyle name="40 % – Zvýraznění3 3 16 2" xfId="3870"/>
    <cellStyle name="40 % – Zvýraznění3 3 17" xfId="3871"/>
    <cellStyle name="40 % – Zvýraznění3 3 17 2" xfId="3872"/>
    <cellStyle name="40 % – Zvýraznění3 3 18" xfId="3873"/>
    <cellStyle name="40 % – Zvýraznění3 3 18 2" xfId="3874"/>
    <cellStyle name="40 % – Zvýraznění3 3 19" xfId="3875"/>
    <cellStyle name="40 % – Zvýraznění3 3 19 2" xfId="3876"/>
    <cellStyle name="40 % – Zvýraznění3 3 2" xfId="3877"/>
    <cellStyle name="40 % – Zvýraznění3 3 2 10" xfId="3878"/>
    <cellStyle name="40 % – Zvýraznění3 3 2 11" xfId="3879"/>
    <cellStyle name="40 % – Zvýraznění3 3 2 12" xfId="3880"/>
    <cellStyle name="40 % – Zvýraznění3 3 2 12 2" xfId="3881"/>
    <cellStyle name="40 % – Zvýraznění3 3 2 13" xfId="3882"/>
    <cellStyle name="40 % – Zvýraznění3 3 2 13 2" xfId="3883"/>
    <cellStyle name="40 % – Zvýraznění3 3 2 14" xfId="3884"/>
    <cellStyle name="40 % – Zvýraznění3 3 2 14 2" xfId="3885"/>
    <cellStyle name="40 % – Zvýraznění3 3 2 15" xfId="3886"/>
    <cellStyle name="40 % – Zvýraznění3 3 2 15 2" xfId="3887"/>
    <cellStyle name="40 % – Zvýraznění3 3 2 16" xfId="3888"/>
    <cellStyle name="40 % – Zvýraznění3 3 2 16 2" xfId="3889"/>
    <cellStyle name="40 % – Zvýraznění3 3 2 17" xfId="3890"/>
    <cellStyle name="40 % – Zvýraznění3 3 2 17 2" xfId="3891"/>
    <cellStyle name="40 % – Zvýraznění3 3 2 18" xfId="3892"/>
    <cellStyle name="40 % – Zvýraznění3 3 2 18 2" xfId="3893"/>
    <cellStyle name="40 % – Zvýraznění3 3 2 19" xfId="3894"/>
    <cellStyle name="40 % – Zvýraznění3 3 2 2" xfId="3895"/>
    <cellStyle name="40 % – Zvýraznění3 3 2 2 10" xfId="3896"/>
    <cellStyle name="40 % – Zvýraznění3 3 2 2 2" xfId="3897"/>
    <cellStyle name="40 % – Zvýraznění3 3 2 2 2 2" xfId="3898"/>
    <cellStyle name="40 % – Zvýraznění3 3 2 2 3" xfId="3899"/>
    <cellStyle name="40 % – Zvýraznění3 3 2 2 3 2" xfId="3900"/>
    <cellStyle name="40 % – Zvýraznění3 3 2 2 4" xfId="3901"/>
    <cellStyle name="40 % – Zvýraznění3 3 2 2 4 2" xfId="3902"/>
    <cellStyle name="40 % – Zvýraznění3 3 2 2 5" xfId="3903"/>
    <cellStyle name="40 % – Zvýraznění3 3 2 2 5 2" xfId="3904"/>
    <cellStyle name="40 % – Zvýraznění3 3 2 2 6" xfId="3905"/>
    <cellStyle name="40 % – Zvýraznění3 3 2 2 6 2" xfId="3906"/>
    <cellStyle name="40 % – Zvýraznění3 3 2 2 7" xfId="3907"/>
    <cellStyle name="40 % – Zvýraznění3 3 2 2 8" xfId="3908"/>
    <cellStyle name="40 % – Zvýraznění3 3 2 2 9" xfId="3909"/>
    <cellStyle name="40 % – Zvýraznění3 3 2 3" xfId="3910"/>
    <cellStyle name="40 % – Zvýraznění3 3 2 3 2" xfId="3911"/>
    <cellStyle name="40 % – Zvýraznění3 3 2 3 3" xfId="3912"/>
    <cellStyle name="40 % – Zvýraznění3 3 2 3 4" xfId="3913"/>
    <cellStyle name="40 % – Zvýraznění3 3 2 3 5" xfId="3914"/>
    <cellStyle name="40 % – Zvýraznění3 3 2 4" xfId="3915"/>
    <cellStyle name="40 % – Zvýraznění3 3 2 4 2" xfId="3916"/>
    <cellStyle name="40 % – Zvýraznění3 3 2 4 3" xfId="3917"/>
    <cellStyle name="40 % – Zvýraznění3 3 2 4 4" xfId="3918"/>
    <cellStyle name="40 % – Zvýraznění3 3 2 4 5" xfId="3919"/>
    <cellStyle name="40 % – Zvýraznění3 3 2 5" xfId="3920"/>
    <cellStyle name="40 % – Zvýraznění3 3 2 5 2" xfId="3921"/>
    <cellStyle name="40 % – Zvýraznění3 3 2 5 3" xfId="3922"/>
    <cellStyle name="40 % – Zvýraznění3 3 2 5 4" xfId="3923"/>
    <cellStyle name="40 % – Zvýraznění3 3 2 6" xfId="3924"/>
    <cellStyle name="40 % – Zvýraznění3 3 2 6 2" xfId="3925"/>
    <cellStyle name="40 % – Zvýraznění3 3 2 6 3" xfId="3926"/>
    <cellStyle name="40 % – Zvýraznění3 3 2 6 4" xfId="3927"/>
    <cellStyle name="40 % – Zvýraznění3 3 2 7" xfId="3928"/>
    <cellStyle name="40 % – Zvýraznění3 3 2 7 2" xfId="3929"/>
    <cellStyle name="40 % – Zvýraznění3 3 2 7 3" xfId="3930"/>
    <cellStyle name="40 % – Zvýraznění3 3 2 7 4" xfId="3931"/>
    <cellStyle name="40 % – Zvýraznění3 3 2 8" xfId="3932"/>
    <cellStyle name="40 % – Zvýraznění3 3 2 8 2" xfId="3933"/>
    <cellStyle name="40 % – Zvýraznění3 3 2 8 3" xfId="3934"/>
    <cellStyle name="40 % – Zvýraznění3 3 2 8 4" xfId="3935"/>
    <cellStyle name="40 % – Zvýraznění3 3 2 9" xfId="3936"/>
    <cellStyle name="40 % – Zvýraznění3 3 20" xfId="3937"/>
    <cellStyle name="40 % – Zvýraznění3 3 20 2" xfId="3938"/>
    <cellStyle name="40 % – Zvýraznění3 3 21" xfId="3939"/>
    <cellStyle name="40 % – Zvýraznění3 3 3" xfId="3940"/>
    <cellStyle name="40 % – Zvýraznění3 3 3 10" xfId="3941"/>
    <cellStyle name="40 % – Zvýraznění3 3 3 11" xfId="3942"/>
    <cellStyle name="40 % – Zvýraznění3 3 3 2" xfId="3943"/>
    <cellStyle name="40 % – Zvýraznění3 3 3 2 2" xfId="3944"/>
    <cellStyle name="40 % – Zvýraznění3 3 3 2 3" xfId="3945"/>
    <cellStyle name="40 % – Zvýraznění3 3 3 2 4" xfId="3946"/>
    <cellStyle name="40 % – Zvýraznění3 3 3 3" xfId="3947"/>
    <cellStyle name="40 % – Zvýraznění3 3 3 3 2" xfId="3948"/>
    <cellStyle name="40 % – Zvýraznění3 3 3 3 3" xfId="3949"/>
    <cellStyle name="40 % – Zvýraznění3 3 3 3 4" xfId="3950"/>
    <cellStyle name="40 % – Zvýraznění3 3 3 4" xfId="3951"/>
    <cellStyle name="40 % – Zvýraznění3 3 3 4 2" xfId="3952"/>
    <cellStyle name="40 % – Zvýraznění3 3 3 4 3" xfId="3953"/>
    <cellStyle name="40 % – Zvýraznění3 3 3 4 4" xfId="3954"/>
    <cellStyle name="40 % – Zvýraznění3 3 3 5" xfId="3955"/>
    <cellStyle name="40 % – Zvýraznění3 3 3 5 2" xfId="3956"/>
    <cellStyle name="40 % – Zvýraznění3 3 3 5 3" xfId="3957"/>
    <cellStyle name="40 % – Zvýraznění3 3 3 5 4" xfId="3958"/>
    <cellStyle name="40 % – Zvýraznění3 3 3 6" xfId="3959"/>
    <cellStyle name="40 % – Zvýraznění3 3 3 6 2" xfId="3960"/>
    <cellStyle name="40 % – Zvýraznění3 3 3 6 3" xfId="3961"/>
    <cellStyle name="40 % – Zvýraznění3 3 3 6 4" xfId="3962"/>
    <cellStyle name="40 % – Zvýraznění3 3 3 7" xfId="3963"/>
    <cellStyle name="40 % – Zvýraznění3 3 3 7 2" xfId="3964"/>
    <cellStyle name="40 % – Zvýraznění3 3 3 7 3" xfId="3965"/>
    <cellStyle name="40 % – Zvýraznění3 3 3 7 4" xfId="3966"/>
    <cellStyle name="40 % – Zvýraznění3 3 3 8" xfId="3967"/>
    <cellStyle name="40 % – Zvýraznění3 3 3 9" xfId="3968"/>
    <cellStyle name="40 % – Zvýraznění3 3 4" xfId="3969"/>
    <cellStyle name="40 % – Zvýraznění3 3 4 2" xfId="3970"/>
    <cellStyle name="40 % – Zvýraznění3 3 4 3" xfId="3971"/>
    <cellStyle name="40 % – Zvýraznění3 3 4 4" xfId="3972"/>
    <cellStyle name="40 % – Zvýraznění3 3 4 5" xfId="3973"/>
    <cellStyle name="40 % – Zvýraznění3 3 5" xfId="3974"/>
    <cellStyle name="40 % – Zvýraznění3 3 5 2" xfId="3975"/>
    <cellStyle name="40 % – Zvýraznění3 3 5 3" xfId="3976"/>
    <cellStyle name="40 % – Zvýraznění3 3 5 4" xfId="3977"/>
    <cellStyle name="40 % – Zvýraznění3 3 5 5" xfId="3978"/>
    <cellStyle name="40 % – Zvýraznění3 3 6" xfId="3979"/>
    <cellStyle name="40 % – Zvýraznění3 3 6 2" xfId="3980"/>
    <cellStyle name="40 % – Zvýraznění3 3 6 3" xfId="3981"/>
    <cellStyle name="40 % – Zvýraznění3 3 6 4" xfId="3982"/>
    <cellStyle name="40 % – Zvýraznění3 3 7" xfId="3983"/>
    <cellStyle name="40 % – Zvýraznění3 3 7 2" xfId="3984"/>
    <cellStyle name="40 % – Zvýraznění3 3 7 3" xfId="3985"/>
    <cellStyle name="40 % – Zvýraznění3 3 7 4" xfId="3986"/>
    <cellStyle name="40 % – Zvýraznění3 3 8" xfId="3987"/>
    <cellStyle name="40 % – Zvýraznění3 3 8 2" xfId="3988"/>
    <cellStyle name="40 % – Zvýraznění3 3 8 3" xfId="3989"/>
    <cellStyle name="40 % – Zvýraznění3 3 8 4" xfId="3990"/>
    <cellStyle name="40 % – Zvýraznění3 3 9" xfId="3991"/>
    <cellStyle name="40 % – Zvýraznění3 3 9 2" xfId="3992"/>
    <cellStyle name="40 % – Zvýraznění3 3 9 3" xfId="3993"/>
    <cellStyle name="40 % – Zvýraznění3 3 9 4" xfId="3994"/>
    <cellStyle name="40 % – Zvýraznění3 4" xfId="3995"/>
    <cellStyle name="40 % – Zvýraznění3 4 10" xfId="3996"/>
    <cellStyle name="40 % – Zvýraznění3 4 11" xfId="3997"/>
    <cellStyle name="40 % – Zvýraznění3 4 12" xfId="3998"/>
    <cellStyle name="40 % – Zvýraznění3 4 13" xfId="3999"/>
    <cellStyle name="40 % – Zvýraznění3 4 14" xfId="4000"/>
    <cellStyle name="40 % – Zvýraznění3 4 2" xfId="4001"/>
    <cellStyle name="40 % – Zvýraznění3 4 2 10" xfId="4002"/>
    <cellStyle name="40 % – Zvýraznění3 4 2 11" xfId="4003"/>
    <cellStyle name="40 % – Zvýraznění3 4 2 12" xfId="4004"/>
    <cellStyle name="40 % – Zvýraznění3 4 2 2" xfId="4005"/>
    <cellStyle name="40 % – Zvýraznění3 4 2 2 2" xfId="4006"/>
    <cellStyle name="40 % – Zvýraznění3 4 2 2 3" xfId="4007"/>
    <cellStyle name="40 % – Zvýraznění3 4 2 2 4" xfId="4008"/>
    <cellStyle name="40 % – Zvýraznění3 4 2 2 5" xfId="4009"/>
    <cellStyle name="40 % – Zvýraznění3 4 2 2 6" xfId="4010"/>
    <cellStyle name="40 % – Zvýraznění3 4 2 3" xfId="4011"/>
    <cellStyle name="40 % – Zvýraznění3 4 2 3 2" xfId="4012"/>
    <cellStyle name="40 % – Zvýraznění3 4 2 3 3" xfId="4013"/>
    <cellStyle name="40 % – Zvýraznění3 4 2 3 4" xfId="4014"/>
    <cellStyle name="40 % – Zvýraznění3 4 2 3 5" xfId="4015"/>
    <cellStyle name="40 % – Zvýraznění3 4 2 4" xfId="4016"/>
    <cellStyle name="40 % – Zvýraznění3 4 2 4 2" xfId="4017"/>
    <cellStyle name="40 % – Zvýraznění3 4 2 4 3" xfId="4018"/>
    <cellStyle name="40 % – Zvýraznění3 4 2 4 4" xfId="4019"/>
    <cellStyle name="40 % – Zvýraznění3 4 2 5" xfId="4020"/>
    <cellStyle name="40 % – Zvýraznění3 4 2 5 2" xfId="4021"/>
    <cellStyle name="40 % – Zvýraznění3 4 2 5 3" xfId="4022"/>
    <cellStyle name="40 % – Zvýraznění3 4 2 5 4" xfId="4023"/>
    <cellStyle name="40 % – Zvýraznění3 4 2 6" xfId="4024"/>
    <cellStyle name="40 % – Zvýraznění3 4 2 6 2" xfId="4025"/>
    <cellStyle name="40 % – Zvýraznění3 4 2 6 3" xfId="4026"/>
    <cellStyle name="40 % – Zvýraznění3 4 2 6 4" xfId="4027"/>
    <cellStyle name="40 % – Zvýraznění3 4 2 7" xfId="4028"/>
    <cellStyle name="40 % – Zvýraznění3 4 2 7 2" xfId="4029"/>
    <cellStyle name="40 % – Zvýraznění3 4 2 7 3" xfId="4030"/>
    <cellStyle name="40 % – Zvýraznění3 4 2 7 4" xfId="4031"/>
    <cellStyle name="40 % – Zvýraznění3 4 2 8" xfId="4032"/>
    <cellStyle name="40 % – Zvýraznění3 4 2 9" xfId="4033"/>
    <cellStyle name="40 % – Zvýraznění3 4 3" xfId="4034"/>
    <cellStyle name="40 % – Zvýraznění3 4 3 2" xfId="4035"/>
    <cellStyle name="40 % – Zvýraznění3 4 3 2 2" xfId="4036"/>
    <cellStyle name="40 % – Zvýraznění3 4 3 3" xfId="4037"/>
    <cellStyle name="40 % – Zvýraznění3 4 3 4" xfId="4038"/>
    <cellStyle name="40 % – Zvýraznění3 4 3 5" xfId="4039"/>
    <cellStyle name="40 % – Zvýraznění3 4 3 6" xfId="4040"/>
    <cellStyle name="40 % – Zvýraznění3 4 4" xfId="4041"/>
    <cellStyle name="40 % – Zvýraznění3 4 4 2" xfId="4042"/>
    <cellStyle name="40 % – Zvýraznění3 4 4 3" xfId="4043"/>
    <cellStyle name="40 % – Zvýraznění3 4 4 4" xfId="4044"/>
    <cellStyle name="40 % – Zvýraznění3 4 4 5" xfId="4045"/>
    <cellStyle name="40 % – Zvýraznění3 4 4 6" xfId="4046"/>
    <cellStyle name="40 % – Zvýraznění3 4 5" xfId="4047"/>
    <cellStyle name="40 % – Zvýraznění3 4 5 2" xfId="4048"/>
    <cellStyle name="40 % – Zvýraznění3 4 5 3" xfId="4049"/>
    <cellStyle name="40 % – Zvýraznění3 4 5 4" xfId="4050"/>
    <cellStyle name="40 % – Zvýraznění3 4 5 5" xfId="4051"/>
    <cellStyle name="40 % – Zvýraznění3 4 6" xfId="4052"/>
    <cellStyle name="40 % – Zvýraznění3 4 6 2" xfId="4053"/>
    <cellStyle name="40 % – Zvýraznění3 4 6 3" xfId="4054"/>
    <cellStyle name="40 % – Zvýraznění3 4 6 4" xfId="4055"/>
    <cellStyle name="40 % – Zvýraznění3 4 7" xfId="4056"/>
    <cellStyle name="40 % – Zvýraznění3 4 7 2" xfId="4057"/>
    <cellStyle name="40 % – Zvýraznění3 4 7 3" xfId="4058"/>
    <cellStyle name="40 % – Zvýraznění3 4 7 4" xfId="4059"/>
    <cellStyle name="40 % – Zvýraznění3 4 8" xfId="4060"/>
    <cellStyle name="40 % – Zvýraznění3 4 8 2" xfId="4061"/>
    <cellStyle name="40 % – Zvýraznění3 4 8 3" xfId="4062"/>
    <cellStyle name="40 % – Zvýraznění3 4 8 4" xfId="4063"/>
    <cellStyle name="40 % – Zvýraznění3 4 9" xfId="4064"/>
    <cellStyle name="40 % – Zvýraznění3 4 9 2" xfId="4065"/>
    <cellStyle name="40 % – Zvýraznění3 4 9 3" xfId="4066"/>
    <cellStyle name="40 % – Zvýraznění3 4 9 4" xfId="4067"/>
    <cellStyle name="40 % – Zvýraznění3 5" xfId="4068"/>
    <cellStyle name="40 % – Zvýraznění3 5 10" xfId="4069"/>
    <cellStyle name="40 % – Zvýraznění3 5 11" xfId="4070"/>
    <cellStyle name="40 % – Zvýraznění3 5 12" xfId="4071"/>
    <cellStyle name="40 % – Zvýraznění3 5 2" xfId="4072"/>
    <cellStyle name="40 % – Zvýraznění3 5 2 2" xfId="4073"/>
    <cellStyle name="40 % – Zvýraznění3 5 2 3" xfId="4074"/>
    <cellStyle name="40 % – Zvýraznění3 5 2 4" xfId="4075"/>
    <cellStyle name="40 % – Zvýraznění3 5 2 5" xfId="4076"/>
    <cellStyle name="40 % – Zvýraznění3 5 3" xfId="4077"/>
    <cellStyle name="40 % – Zvýraznění3 5 3 2" xfId="4078"/>
    <cellStyle name="40 % – Zvýraznění3 5 3 3" xfId="4079"/>
    <cellStyle name="40 % – Zvýraznění3 5 3 4" xfId="4080"/>
    <cellStyle name="40 % – Zvýraznění3 5 3 5" xfId="4081"/>
    <cellStyle name="40 % – Zvýraznění3 5 4" xfId="4082"/>
    <cellStyle name="40 % – Zvýraznění3 5 4 2" xfId="4083"/>
    <cellStyle name="40 % – Zvýraznění3 5 4 3" xfId="4084"/>
    <cellStyle name="40 % – Zvýraznění3 5 4 4" xfId="4085"/>
    <cellStyle name="40 % – Zvýraznění3 5 5" xfId="4086"/>
    <cellStyle name="40 % – Zvýraznění3 5 5 2" xfId="4087"/>
    <cellStyle name="40 % – Zvýraznění3 5 5 3" xfId="4088"/>
    <cellStyle name="40 % – Zvýraznění3 5 5 4" xfId="4089"/>
    <cellStyle name="40 % – Zvýraznění3 5 6" xfId="4090"/>
    <cellStyle name="40 % – Zvýraznění3 5 6 2" xfId="4091"/>
    <cellStyle name="40 % – Zvýraznění3 5 6 3" xfId="4092"/>
    <cellStyle name="40 % – Zvýraznění3 5 6 4" xfId="4093"/>
    <cellStyle name="40 % – Zvýraznění3 5 7" xfId="4094"/>
    <cellStyle name="40 % – Zvýraznění3 5 7 2" xfId="4095"/>
    <cellStyle name="40 % – Zvýraznění3 5 7 3" xfId="4096"/>
    <cellStyle name="40 % – Zvýraznění3 5 7 4" xfId="4097"/>
    <cellStyle name="40 % – Zvýraznění3 5 8" xfId="4098"/>
    <cellStyle name="40 % – Zvýraznění3 5 8 2" xfId="4099"/>
    <cellStyle name="40 % – Zvýraznění3 5 8 3" xfId="4100"/>
    <cellStyle name="40 % – Zvýraznění3 5 8 4" xfId="4101"/>
    <cellStyle name="40 % – Zvýraznění3 5 9" xfId="4102"/>
    <cellStyle name="40 % – Zvýraznění3 6" xfId="4103"/>
    <cellStyle name="40 % – Zvýraznění3 6 10" xfId="4104"/>
    <cellStyle name="40 % – Zvýraznění3 6 11" xfId="4105"/>
    <cellStyle name="40 % – Zvýraznění3 6 2" xfId="4106"/>
    <cellStyle name="40 % – Zvýraznění3 6 2 2" xfId="4107"/>
    <cellStyle name="40 % – Zvýraznění3 6 2 3" xfId="4108"/>
    <cellStyle name="40 % – Zvýraznění3 6 2 4" xfId="4109"/>
    <cellStyle name="40 % – Zvýraznění3 6 3" xfId="4110"/>
    <cellStyle name="40 % – Zvýraznění3 6 3 2" xfId="4111"/>
    <cellStyle name="40 % – Zvýraznění3 6 3 3" xfId="4112"/>
    <cellStyle name="40 % – Zvýraznění3 6 3 4" xfId="4113"/>
    <cellStyle name="40 % – Zvýraznění3 6 4" xfId="4114"/>
    <cellStyle name="40 % – Zvýraznění3 6 4 2" xfId="4115"/>
    <cellStyle name="40 % – Zvýraznění3 6 4 3" xfId="4116"/>
    <cellStyle name="40 % – Zvýraznění3 6 4 4" xfId="4117"/>
    <cellStyle name="40 % – Zvýraznění3 6 5" xfId="4118"/>
    <cellStyle name="40 % – Zvýraznění3 6 5 2" xfId="4119"/>
    <cellStyle name="40 % – Zvýraznění3 6 5 3" xfId="4120"/>
    <cellStyle name="40 % – Zvýraznění3 6 5 4" xfId="4121"/>
    <cellStyle name="40 % – Zvýraznění3 6 6" xfId="4122"/>
    <cellStyle name="40 % – Zvýraznění3 6 6 2" xfId="4123"/>
    <cellStyle name="40 % – Zvýraznění3 6 6 3" xfId="4124"/>
    <cellStyle name="40 % – Zvýraznění3 6 6 4" xfId="4125"/>
    <cellStyle name="40 % – Zvýraznění3 6 7" xfId="4126"/>
    <cellStyle name="40 % – Zvýraznění3 6 7 2" xfId="4127"/>
    <cellStyle name="40 % – Zvýraznění3 6 7 3" xfId="4128"/>
    <cellStyle name="40 % – Zvýraznění3 6 7 4" xfId="4129"/>
    <cellStyle name="40 % – Zvýraznění3 6 8" xfId="4130"/>
    <cellStyle name="40 % – Zvýraznění3 6 9" xfId="4131"/>
    <cellStyle name="40 % – Zvýraznění3 7" xfId="4132"/>
    <cellStyle name="40 % – Zvýraznění3 7 2" xfId="4133"/>
    <cellStyle name="40 % – Zvýraznění3 7 3" xfId="4134"/>
    <cellStyle name="40 % – Zvýraznění3 7 4" xfId="4135"/>
    <cellStyle name="40 % – Zvýraznění3 7 5" xfId="4136"/>
    <cellStyle name="40 % – Zvýraznění3 8" xfId="4137"/>
    <cellStyle name="40 % – Zvýraznění3 8 2" xfId="4138"/>
    <cellStyle name="40 % – Zvýraznění3 8 3" xfId="4139"/>
    <cellStyle name="40 % – Zvýraznění3 8 4" xfId="4140"/>
    <cellStyle name="40 % – Zvýraznění3 8 5" xfId="4141"/>
    <cellStyle name="40 % – Zvýraznění3 9" xfId="4142"/>
    <cellStyle name="40 % – Zvýraznění3 9 2" xfId="4143"/>
    <cellStyle name="40 % – Zvýraznění3 9 3" xfId="4144"/>
    <cellStyle name="40 % – Zvýraznění3 9 4" xfId="4145"/>
    <cellStyle name="40 % – Zvýraznění4 10" xfId="4146"/>
    <cellStyle name="40 % – Zvýraznění4 10 2" xfId="4147"/>
    <cellStyle name="40 % – Zvýraznění4 10 3" xfId="4148"/>
    <cellStyle name="40 % – Zvýraznění4 10 4" xfId="4149"/>
    <cellStyle name="40 % – Zvýraznění4 11" xfId="4150"/>
    <cellStyle name="40 % – Zvýraznění4 11 2" xfId="4151"/>
    <cellStyle name="40 % – Zvýraznění4 11 3" xfId="4152"/>
    <cellStyle name="40 % – Zvýraznění4 11 4" xfId="4153"/>
    <cellStyle name="40 % – Zvýraznění4 12" xfId="4154"/>
    <cellStyle name="40 % – Zvýraznění4 12 2" xfId="4155"/>
    <cellStyle name="40 % – Zvýraznění4 12 3" xfId="4156"/>
    <cellStyle name="40 % – Zvýraznění4 12 4" xfId="4157"/>
    <cellStyle name="40 % – Zvýraznění4 13" xfId="4158"/>
    <cellStyle name="40 % – Zvýraznění4 13 2" xfId="4159"/>
    <cellStyle name="40 % – Zvýraznění4 14" xfId="4160"/>
    <cellStyle name="40 % – Zvýraznění4 14 2" xfId="4161"/>
    <cellStyle name="40 % – Zvýraznění4 15" xfId="4162"/>
    <cellStyle name="40 % – Zvýraznění4 15 2" xfId="4163"/>
    <cellStyle name="40 % – Zvýraznění4 16" xfId="4164"/>
    <cellStyle name="40 % – Zvýraznění4 16 2" xfId="4165"/>
    <cellStyle name="40 % – Zvýraznění4 17" xfId="4166"/>
    <cellStyle name="40 % – Zvýraznění4 17 2" xfId="4167"/>
    <cellStyle name="40 % – Zvýraznění4 18" xfId="4168"/>
    <cellStyle name="40 % – Zvýraznění4 18 2" xfId="4169"/>
    <cellStyle name="40 % – Zvýraznění4 19" xfId="4170"/>
    <cellStyle name="40 % – Zvýraznění4 19 2" xfId="4171"/>
    <cellStyle name="40 % – Zvýraznění4 2" xfId="4172"/>
    <cellStyle name="40 % – Zvýraznění4 2 10" xfId="4173"/>
    <cellStyle name="40 % – Zvýraznění4 2 10 2" xfId="4174"/>
    <cellStyle name="40 % – Zvýraznění4 2 11" xfId="4175"/>
    <cellStyle name="40 % – Zvýraznění4 2 11 2" xfId="4176"/>
    <cellStyle name="40 % – Zvýraznění4 2 12" xfId="4177"/>
    <cellStyle name="40 % – Zvýraznění4 2 12 2" xfId="4178"/>
    <cellStyle name="40 % – Zvýraznění4 2 13" xfId="4179"/>
    <cellStyle name="40 % – Zvýraznění4 2 13 2" xfId="4180"/>
    <cellStyle name="40 % – Zvýraznění4 2 14" xfId="4181"/>
    <cellStyle name="40 % – Zvýraznění4 2 2" xfId="4182"/>
    <cellStyle name="40 % – Zvýraznění4 2 2 10" xfId="4183"/>
    <cellStyle name="40 % – Zvýraznění4 2 2 10 2" xfId="4184"/>
    <cellStyle name="40 % – Zvýraznění4 2 2 11" xfId="4185"/>
    <cellStyle name="40 % – Zvýraznění4 2 2 11 2" xfId="4186"/>
    <cellStyle name="40 % – Zvýraznění4 2 2 12" xfId="4187"/>
    <cellStyle name="40 % – Zvýraznění4 2 2 12 2" xfId="4188"/>
    <cellStyle name="40 % – Zvýraznění4 2 2 13" xfId="4189"/>
    <cellStyle name="40 % – Zvýraznění4 2 2 2" xfId="4190"/>
    <cellStyle name="40 % – Zvýraznění4 2 2 2 10" xfId="4191"/>
    <cellStyle name="40 % – Zvýraznění4 2 2 2 2" xfId="4192"/>
    <cellStyle name="40 % – Zvýraznění4 2 2 2 2 2" xfId="4193"/>
    <cellStyle name="40 % – Zvýraznění4 2 2 2 3" xfId="4194"/>
    <cellStyle name="40 % – Zvýraznění4 2 2 2 3 2" xfId="4195"/>
    <cellStyle name="40 % – Zvýraznění4 2 2 2 4" xfId="4196"/>
    <cellStyle name="40 % – Zvýraznění4 2 2 2 4 2" xfId="4197"/>
    <cellStyle name="40 % – Zvýraznění4 2 2 2 5" xfId="4198"/>
    <cellStyle name="40 % – Zvýraznění4 2 2 2 5 2" xfId="4199"/>
    <cellStyle name="40 % – Zvýraznění4 2 2 2 6" xfId="4200"/>
    <cellStyle name="40 % – Zvýraznění4 2 2 2 6 2" xfId="4201"/>
    <cellStyle name="40 % – Zvýraznění4 2 2 2 7" xfId="4202"/>
    <cellStyle name="40 % – Zvýraznění4 2 2 2 7 2" xfId="4203"/>
    <cellStyle name="40 % – Zvýraznění4 2 2 2 8" xfId="4204"/>
    <cellStyle name="40 % – Zvýraznění4 2 2 2 8 2" xfId="4205"/>
    <cellStyle name="40 % – Zvýraznění4 2 2 2 9" xfId="4206"/>
    <cellStyle name="40 % – Zvýraznění4 2 2 2 9 2" xfId="4207"/>
    <cellStyle name="40 % – Zvýraznění4 2 2 3" xfId="4208"/>
    <cellStyle name="40 % – Zvýraznění4 2 2 3 10" xfId="4209"/>
    <cellStyle name="40 % – Zvýraznění4 2 2 3 2" xfId="4210"/>
    <cellStyle name="40 % – Zvýraznění4 2 2 3 2 2" xfId="4211"/>
    <cellStyle name="40 % – Zvýraznění4 2 2 3 3" xfId="4212"/>
    <cellStyle name="40 % – Zvýraznění4 2 2 3 3 2" xfId="4213"/>
    <cellStyle name="40 % – Zvýraznění4 2 2 3 4" xfId="4214"/>
    <cellStyle name="40 % – Zvýraznění4 2 2 3 4 2" xfId="4215"/>
    <cellStyle name="40 % – Zvýraznění4 2 2 3 5" xfId="4216"/>
    <cellStyle name="40 % – Zvýraznění4 2 2 3 5 2" xfId="4217"/>
    <cellStyle name="40 % – Zvýraznění4 2 2 3 6" xfId="4218"/>
    <cellStyle name="40 % – Zvýraznění4 2 2 3 6 2" xfId="4219"/>
    <cellStyle name="40 % – Zvýraznění4 2 2 3 7" xfId="4220"/>
    <cellStyle name="40 % – Zvýraznění4 2 2 3 7 2" xfId="4221"/>
    <cellStyle name="40 % – Zvýraznění4 2 2 3 8" xfId="4222"/>
    <cellStyle name="40 % – Zvýraznění4 2 2 3 8 2" xfId="4223"/>
    <cellStyle name="40 % – Zvýraznění4 2 2 3 9" xfId="4224"/>
    <cellStyle name="40 % – Zvýraznění4 2 2 3 9 2" xfId="4225"/>
    <cellStyle name="40 % – Zvýraznění4 2 2 4" xfId="4226"/>
    <cellStyle name="40 % – Zvýraznění4 2 2 4 10" xfId="4227"/>
    <cellStyle name="40 % – Zvýraznění4 2 2 4 2" xfId="4228"/>
    <cellStyle name="40 % – Zvýraznění4 2 2 4 2 2" xfId="4229"/>
    <cellStyle name="40 % – Zvýraznění4 2 2 4 3" xfId="4230"/>
    <cellStyle name="40 % – Zvýraznění4 2 2 4 3 2" xfId="4231"/>
    <cellStyle name="40 % – Zvýraznění4 2 2 4 4" xfId="4232"/>
    <cellStyle name="40 % – Zvýraznění4 2 2 4 4 2" xfId="4233"/>
    <cellStyle name="40 % – Zvýraznění4 2 2 4 5" xfId="4234"/>
    <cellStyle name="40 % – Zvýraznění4 2 2 4 5 2" xfId="4235"/>
    <cellStyle name="40 % – Zvýraznění4 2 2 4 6" xfId="4236"/>
    <cellStyle name="40 % – Zvýraznění4 2 2 4 6 2" xfId="4237"/>
    <cellStyle name="40 % – Zvýraznění4 2 2 4 7" xfId="4238"/>
    <cellStyle name="40 % – Zvýraznění4 2 2 4 7 2" xfId="4239"/>
    <cellStyle name="40 % – Zvýraznění4 2 2 4 8" xfId="4240"/>
    <cellStyle name="40 % – Zvýraznění4 2 2 4 8 2" xfId="4241"/>
    <cellStyle name="40 % – Zvýraznění4 2 2 4 9" xfId="4242"/>
    <cellStyle name="40 % – Zvýraznění4 2 2 4 9 2" xfId="4243"/>
    <cellStyle name="40 % – Zvýraznění4 2 2 5" xfId="4244"/>
    <cellStyle name="40 % – Zvýraznění4 2 2 5 2" xfId="4245"/>
    <cellStyle name="40 % – Zvýraznění4 2 2 6" xfId="4246"/>
    <cellStyle name="40 % – Zvýraznění4 2 2 6 2" xfId="4247"/>
    <cellStyle name="40 % – Zvýraznění4 2 2 7" xfId="4248"/>
    <cellStyle name="40 % – Zvýraznění4 2 2 7 2" xfId="4249"/>
    <cellStyle name="40 % – Zvýraznění4 2 2 8" xfId="4250"/>
    <cellStyle name="40 % – Zvýraznění4 2 2 8 2" xfId="4251"/>
    <cellStyle name="40 % – Zvýraznění4 2 2 9" xfId="4252"/>
    <cellStyle name="40 % – Zvýraznění4 2 2 9 2" xfId="4253"/>
    <cellStyle name="40 % – Zvýraznění4 2 3" xfId="4254"/>
    <cellStyle name="40 % – Zvýraznění4 2 3 10" xfId="4255"/>
    <cellStyle name="40 % – Zvýraznění4 2 3 2" xfId="4256"/>
    <cellStyle name="40 % – Zvýraznění4 2 3 2 2" xfId="4257"/>
    <cellStyle name="40 % – Zvýraznění4 2 3 3" xfId="4258"/>
    <cellStyle name="40 % – Zvýraznění4 2 3 3 2" xfId="4259"/>
    <cellStyle name="40 % – Zvýraznění4 2 3 4" xfId="4260"/>
    <cellStyle name="40 % – Zvýraznění4 2 3 4 2" xfId="4261"/>
    <cellStyle name="40 % – Zvýraznění4 2 3 5" xfId="4262"/>
    <cellStyle name="40 % – Zvýraznění4 2 3 5 2" xfId="4263"/>
    <cellStyle name="40 % – Zvýraznění4 2 3 6" xfId="4264"/>
    <cellStyle name="40 % – Zvýraznění4 2 3 6 2" xfId="4265"/>
    <cellStyle name="40 % – Zvýraznění4 2 3 7" xfId="4266"/>
    <cellStyle name="40 % – Zvýraznění4 2 3 7 2" xfId="4267"/>
    <cellStyle name="40 % – Zvýraznění4 2 3 8" xfId="4268"/>
    <cellStyle name="40 % – Zvýraznění4 2 3 8 2" xfId="4269"/>
    <cellStyle name="40 % – Zvýraznění4 2 3 9" xfId="4270"/>
    <cellStyle name="40 % – Zvýraznění4 2 3 9 2" xfId="4271"/>
    <cellStyle name="40 % – Zvýraznění4 2 4" xfId="4272"/>
    <cellStyle name="40 % – Zvýraznění4 2 4 10" xfId="4273"/>
    <cellStyle name="40 % – Zvýraznění4 2 4 2" xfId="4274"/>
    <cellStyle name="40 % – Zvýraznění4 2 4 2 2" xfId="4275"/>
    <cellStyle name="40 % – Zvýraznění4 2 4 3" xfId="4276"/>
    <cellStyle name="40 % – Zvýraznění4 2 4 3 2" xfId="4277"/>
    <cellStyle name="40 % – Zvýraznění4 2 4 4" xfId="4278"/>
    <cellStyle name="40 % – Zvýraznění4 2 4 4 2" xfId="4279"/>
    <cellStyle name="40 % – Zvýraznění4 2 4 5" xfId="4280"/>
    <cellStyle name="40 % – Zvýraznění4 2 4 5 2" xfId="4281"/>
    <cellStyle name="40 % – Zvýraznění4 2 4 6" xfId="4282"/>
    <cellStyle name="40 % – Zvýraznění4 2 4 6 2" xfId="4283"/>
    <cellStyle name="40 % – Zvýraznění4 2 4 7" xfId="4284"/>
    <cellStyle name="40 % – Zvýraznění4 2 4 7 2" xfId="4285"/>
    <cellStyle name="40 % – Zvýraznění4 2 4 8" xfId="4286"/>
    <cellStyle name="40 % – Zvýraznění4 2 4 8 2" xfId="4287"/>
    <cellStyle name="40 % – Zvýraznění4 2 4 9" xfId="4288"/>
    <cellStyle name="40 % – Zvýraznění4 2 4 9 2" xfId="4289"/>
    <cellStyle name="40 % – Zvýraznění4 2 5" xfId="4290"/>
    <cellStyle name="40 % – Zvýraznění4 2 5 10" xfId="4291"/>
    <cellStyle name="40 % – Zvýraznění4 2 5 2" xfId="4292"/>
    <cellStyle name="40 % – Zvýraznění4 2 5 2 2" xfId="4293"/>
    <cellStyle name="40 % – Zvýraznění4 2 5 3" xfId="4294"/>
    <cellStyle name="40 % – Zvýraznění4 2 5 3 2" xfId="4295"/>
    <cellStyle name="40 % – Zvýraznění4 2 5 4" xfId="4296"/>
    <cellStyle name="40 % – Zvýraznění4 2 5 4 2" xfId="4297"/>
    <cellStyle name="40 % – Zvýraznění4 2 5 5" xfId="4298"/>
    <cellStyle name="40 % – Zvýraznění4 2 5 5 2" xfId="4299"/>
    <cellStyle name="40 % – Zvýraznění4 2 5 6" xfId="4300"/>
    <cellStyle name="40 % – Zvýraznění4 2 5 6 2" xfId="4301"/>
    <cellStyle name="40 % – Zvýraznění4 2 5 7" xfId="4302"/>
    <cellStyle name="40 % – Zvýraznění4 2 5 7 2" xfId="4303"/>
    <cellStyle name="40 % – Zvýraznění4 2 5 8" xfId="4304"/>
    <cellStyle name="40 % – Zvýraznění4 2 5 8 2" xfId="4305"/>
    <cellStyle name="40 % – Zvýraznění4 2 5 9" xfId="4306"/>
    <cellStyle name="40 % – Zvýraznění4 2 5 9 2" xfId="4307"/>
    <cellStyle name="40 % – Zvýraznění4 2 6" xfId="4308"/>
    <cellStyle name="40 % – Zvýraznění4 2 6 2" xfId="4309"/>
    <cellStyle name="40 % – Zvýraznění4 2 7" xfId="4310"/>
    <cellStyle name="40 % – Zvýraznění4 2 7 2" xfId="4311"/>
    <cellStyle name="40 % – Zvýraznění4 2 8" xfId="4312"/>
    <cellStyle name="40 % – Zvýraznění4 2 8 2" xfId="4313"/>
    <cellStyle name="40 % – Zvýraznění4 2 9" xfId="4314"/>
    <cellStyle name="40 % – Zvýraznění4 2 9 2" xfId="4315"/>
    <cellStyle name="40 % – Zvýraznění4 20" xfId="4316"/>
    <cellStyle name="40 % – Zvýraznění4 3" xfId="4317"/>
    <cellStyle name="40 % – Zvýraznění4 3 10" xfId="4318"/>
    <cellStyle name="40 % – Zvýraznění4 3 10 2" xfId="4319"/>
    <cellStyle name="40 % – Zvýraznění4 3 10 3" xfId="4320"/>
    <cellStyle name="40 % – Zvýraznění4 3 10 4" xfId="4321"/>
    <cellStyle name="40 % – Zvýraznění4 3 11" xfId="4322"/>
    <cellStyle name="40 % – Zvýraznění4 3 12" xfId="4323"/>
    <cellStyle name="40 % – Zvýraznění4 3 13" xfId="4324"/>
    <cellStyle name="40 % – Zvýraznění4 3 14" xfId="4325"/>
    <cellStyle name="40 % – Zvýraznění4 3 14 2" xfId="4326"/>
    <cellStyle name="40 % – Zvýraznění4 3 15" xfId="4327"/>
    <cellStyle name="40 % – Zvýraznění4 3 15 2" xfId="4328"/>
    <cellStyle name="40 % – Zvýraznění4 3 16" xfId="4329"/>
    <cellStyle name="40 % – Zvýraznění4 3 16 2" xfId="4330"/>
    <cellStyle name="40 % – Zvýraznění4 3 17" xfId="4331"/>
    <cellStyle name="40 % – Zvýraznění4 3 17 2" xfId="4332"/>
    <cellStyle name="40 % – Zvýraznění4 3 18" xfId="4333"/>
    <cellStyle name="40 % – Zvýraznění4 3 18 2" xfId="4334"/>
    <cellStyle name="40 % – Zvýraznění4 3 19" xfId="4335"/>
    <cellStyle name="40 % – Zvýraznění4 3 19 2" xfId="4336"/>
    <cellStyle name="40 % – Zvýraznění4 3 2" xfId="4337"/>
    <cellStyle name="40 % – Zvýraznění4 3 2 10" xfId="4338"/>
    <cellStyle name="40 % – Zvýraznění4 3 2 11" xfId="4339"/>
    <cellStyle name="40 % – Zvýraznění4 3 2 12" xfId="4340"/>
    <cellStyle name="40 % – Zvýraznění4 3 2 12 2" xfId="4341"/>
    <cellStyle name="40 % – Zvýraznění4 3 2 13" xfId="4342"/>
    <cellStyle name="40 % – Zvýraznění4 3 2 13 2" xfId="4343"/>
    <cellStyle name="40 % – Zvýraznění4 3 2 14" xfId="4344"/>
    <cellStyle name="40 % – Zvýraznění4 3 2 14 2" xfId="4345"/>
    <cellStyle name="40 % – Zvýraznění4 3 2 15" xfId="4346"/>
    <cellStyle name="40 % – Zvýraznění4 3 2 15 2" xfId="4347"/>
    <cellStyle name="40 % – Zvýraznění4 3 2 16" xfId="4348"/>
    <cellStyle name="40 % – Zvýraznění4 3 2 16 2" xfId="4349"/>
    <cellStyle name="40 % – Zvýraznění4 3 2 17" xfId="4350"/>
    <cellStyle name="40 % – Zvýraznění4 3 2 17 2" xfId="4351"/>
    <cellStyle name="40 % – Zvýraznění4 3 2 18" xfId="4352"/>
    <cellStyle name="40 % – Zvýraznění4 3 2 18 2" xfId="4353"/>
    <cellStyle name="40 % – Zvýraznění4 3 2 19" xfId="4354"/>
    <cellStyle name="40 % – Zvýraznění4 3 2 2" xfId="4355"/>
    <cellStyle name="40 % – Zvýraznění4 3 2 2 10" xfId="4356"/>
    <cellStyle name="40 % – Zvýraznění4 3 2 2 2" xfId="4357"/>
    <cellStyle name="40 % – Zvýraznění4 3 2 2 2 2" xfId="4358"/>
    <cellStyle name="40 % – Zvýraznění4 3 2 2 3" xfId="4359"/>
    <cellStyle name="40 % – Zvýraznění4 3 2 2 3 2" xfId="4360"/>
    <cellStyle name="40 % – Zvýraznění4 3 2 2 4" xfId="4361"/>
    <cellStyle name="40 % – Zvýraznění4 3 2 2 4 2" xfId="4362"/>
    <cellStyle name="40 % – Zvýraznění4 3 2 2 5" xfId="4363"/>
    <cellStyle name="40 % – Zvýraznění4 3 2 2 5 2" xfId="4364"/>
    <cellStyle name="40 % – Zvýraznění4 3 2 2 6" xfId="4365"/>
    <cellStyle name="40 % – Zvýraznění4 3 2 2 6 2" xfId="4366"/>
    <cellStyle name="40 % – Zvýraznění4 3 2 2 7" xfId="4367"/>
    <cellStyle name="40 % – Zvýraznění4 3 2 2 8" xfId="4368"/>
    <cellStyle name="40 % – Zvýraznění4 3 2 2 9" xfId="4369"/>
    <cellStyle name="40 % – Zvýraznění4 3 2 3" xfId="4370"/>
    <cellStyle name="40 % – Zvýraznění4 3 2 3 2" xfId="4371"/>
    <cellStyle name="40 % – Zvýraznění4 3 2 3 3" xfId="4372"/>
    <cellStyle name="40 % – Zvýraznění4 3 2 3 4" xfId="4373"/>
    <cellStyle name="40 % – Zvýraznění4 3 2 3 5" xfId="4374"/>
    <cellStyle name="40 % – Zvýraznění4 3 2 4" xfId="4375"/>
    <cellStyle name="40 % – Zvýraznění4 3 2 4 2" xfId="4376"/>
    <cellStyle name="40 % – Zvýraznění4 3 2 4 3" xfId="4377"/>
    <cellStyle name="40 % – Zvýraznění4 3 2 4 4" xfId="4378"/>
    <cellStyle name="40 % – Zvýraznění4 3 2 4 5" xfId="4379"/>
    <cellStyle name="40 % – Zvýraznění4 3 2 5" xfId="4380"/>
    <cellStyle name="40 % – Zvýraznění4 3 2 5 2" xfId="4381"/>
    <cellStyle name="40 % – Zvýraznění4 3 2 5 3" xfId="4382"/>
    <cellStyle name="40 % – Zvýraznění4 3 2 5 4" xfId="4383"/>
    <cellStyle name="40 % – Zvýraznění4 3 2 6" xfId="4384"/>
    <cellStyle name="40 % – Zvýraznění4 3 2 6 2" xfId="4385"/>
    <cellStyle name="40 % – Zvýraznění4 3 2 6 3" xfId="4386"/>
    <cellStyle name="40 % – Zvýraznění4 3 2 6 4" xfId="4387"/>
    <cellStyle name="40 % – Zvýraznění4 3 2 7" xfId="4388"/>
    <cellStyle name="40 % – Zvýraznění4 3 2 7 2" xfId="4389"/>
    <cellStyle name="40 % – Zvýraznění4 3 2 7 3" xfId="4390"/>
    <cellStyle name="40 % – Zvýraznění4 3 2 7 4" xfId="4391"/>
    <cellStyle name="40 % – Zvýraznění4 3 2 8" xfId="4392"/>
    <cellStyle name="40 % – Zvýraznění4 3 2 8 2" xfId="4393"/>
    <cellStyle name="40 % – Zvýraznění4 3 2 8 3" xfId="4394"/>
    <cellStyle name="40 % – Zvýraznění4 3 2 8 4" xfId="4395"/>
    <cellStyle name="40 % – Zvýraznění4 3 2 9" xfId="4396"/>
    <cellStyle name="40 % – Zvýraznění4 3 20" xfId="4397"/>
    <cellStyle name="40 % – Zvýraznění4 3 20 2" xfId="4398"/>
    <cellStyle name="40 % – Zvýraznění4 3 21" xfId="4399"/>
    <cellStyle name="40 % – Zvýraznění4 3 3" xfId="4400"/>
    <cellStyle name="40 % – Zvýraznění4 3 3 10" xfId="4401"/>
    <cellStyle name="40 % – Zvýraznění4 3 3 11" xfId="4402"/>
    <cellStyle name="40 % – Zvýraznění4 3 3 2" xfId="4403"/>
    <cellStyle name="40 % – Zvýraznění4 3 3 2 2" xfId="4404"/>
    <cellStyle name="40 % – Zvýraznění4 3 3 2 3" xfId="4405"/>
    <cellStyle name="40 % – Zvýraznění4 3 3 2 4" xfId="4406"/>
    <cellStyle name="40 % – Zvýraznění4 3 3 3" xfId="4407"/>
    <cellStyle name="40 % – Zvýraznění4 3 3 3 2" xfId="4408"/>
    <cellStyle name="40 % – Zvýraznění4 3 3 3 3" xfId="4409"/>
    <cellStyle name="40 % – Zvýraznění4 3 3 3 4" xfId="4410"/>
    <cellStyle name="40 % – Zvýraznění4 3 3 4" xfId="4411"/>
    <cellStyle name="40 % – Zvýraznění4 3 3 4 2" xfId="4412"/>
    <cellStyle name="40 % – Zvýraznění4 3 3 4 3" xfId="4413"/>
    <cellStyle name="40 % – Zvýraznění4 3 3 4 4" xfId="4414"/>
    <cellStyle name="40 % – Zvýraznění4 3 3 5" xfId="4415"/>
    <cellStyle name="40 % – Zvýraznění4 3 3 5 2" xfId="4416"/>
    <cellStyle name="40 % – Zvýraznění4 3 3 5 3" xfId="4417"/>
    <cellStyle name="40 % – Zvýraznění4 3 3 5 4" xfId="4418"/>
    <cellStyle name="40 % – Zvýraznění4 3 3 6" xfId="4419"/>
    <cellStyle name="40 % – Zvýraznění4 3 3 6 2" xfId="4420"/>
    <cellStyle name="40 % – Zvýraznění4 3 3 6 3" xfId="4421"/>
    <cellStyle name="40 % – Zvýraznění4 3 3 6 4" xfId="4422"/>
    <cellStyle name="40 % – Zvýraznění4 3 3 7" xfId="4423"/>
    <cellStyle name="40 % – Zvýraznění4 3 3 7 2" xfId="4424"/>
    <cellStyle name="40 % – Zvýraznění4 3 3 7 3" xfId="4425"/>
    <cellStyle name="40 % – Zvýraznění4 3 3 7 4" xfId="4426"/>
    <cellStyle name="40 % – Zvýraznění4 3 3 8" xfId="4427"/>
    <cellStyle name="40 % – Zvýraznění4 3 3 9" xfId="4428"/>
    <cellStyle name="40 % – Zvýraznění4 3 4" xfId="4429"/>
    <cellStyle name="40 % – Zvýraznění4 3 4 2" xfId="4430"/>
    <cellStyle name="40 % – Zvýraznění4 3 4 3" xfId="4431"/>
    <cellStyle name="40 % – Zvýraznění4 3 4 4" xfId="4432"/>
    <cellStyle name="40 % – Zvýraznění4 3 4 5" xfId="4433"/>
    <cellStyle name="40 % – Zvýraznění4 3 5" xfId="4434"/>
    <cellStyle name="40 % – Zvýraznění4 3 5 2" xfId="4435"/>
    <cellStyle name="40 % – Zvýraznění4 3 5 3" xfId="4436"/>
    <cellStyle name="40 % – Zvýraznění4 3 5 4" xfId="4437"/>
    <cellStyle name="40 % – Zvýraznění4 3 5 5" xfId="4438"/>
    <cellStyle name="40 % – Zvýraznění4 3 6" xfId="4439"/>
    <cellStyle name="40 % – Zvýraznění4 3 6 2" xfId="4440"/>
    <cellStyle name="40 % – Zvýraznění4 3 6 3" xfId="4441"/>
    <cellStyle name="40 % – Zvýraznění4 3 6 4" xfId="4442"/>
    <cellStyle name="40 % – Zvýraznění4 3 7" xfId="4443"/>
    <cellStyle name="40 % – Zvýraznění4 3 7 2" xfId="4444"/>
    <cellStyle name="40 % – Zvýraznění4 3 7 3" xfId="4445"/>
    <cellStyle name="40 % – Zvýraznění4 3 7 4" xfId="4446"/>
    <cellStyle name="40 % – Zvýraznění4 3 8" xfId="4447"/>
    <cellStyle name="40 % – Zvýraznění4 3 8 2" xfId="4448"/>
    <cellStyle name="40 % – Zvýraznění4 3 8 3" xfId="4449"/>
    <cellStyle name="40 % – Zvýraznění4 3 8 4" xfId="4450"/>
    <cellStyle name="40 % – Zvýraznění4 3 9" xfId="4451"/>
    <cellStyle name="40 % – Zvýraznění4 3 9 2" xfId="4452"/>
    <cellStyle name="40 % – Zvýraznění4 3 9 3" xfId="4453"/>
    <cellStyle name="40 % – Zvýraznění4 3 9 4" xfId="4454"/>
    <cellStyle name="40 % – Zvýraznění4 4" xfId="4455"/>
    <cellStyle name="40 % – Zvýraznění4 4 10" xfId="4456"/>
    <cellStyle name="40 % – Zvýraznění4 4 11" xfId="4457"/>
    <cellStyle name="40 % – Zvýraznění4 4 12" xfId="4458"/>
    <cellStyle name="40 % – Zvýraznění4 4 13" xfId="4459"/>
    <cellStyle name="40 % – Zvýraznění4 4 14" xfId="4460"/>
    <cellStyle name="40 % – Zvýraznění4 4 2" xfId="4461"/>
    <cellStyle name="40 % – Zvýraznění4 4 2 10" xfId="4462"/>
    <cellStyle name="40 % – Zvýraznění4 4 2 11" xfId="4463"/>
    <cellStyle name="40 % – Zvýraznění4 4 2 12" xfId="4464"/>
    <cellStyle name="40 % – Zvýraznění4 4 2 2" xfId="4465"/>
    <cellStyle name="40 % – Zvýraznění4 4 2 2 2" xfId="4466"/>
    <cellStyle name="40 % – Zvýraznění4 4 2 2 3" xfId="4467"/>
    <cellStyle name="40 % – Zvýraznění4 4 2 2 4" xfId="4468"/>
    <cellStyle name="40 % – Zvýraznění4 4 2 2 5" xfId="4469"/>
    <cellStyle name="40 % – Zvýraznění4 4 2 2 6" xfId="4470"/>
    <cellStyle name="40 % – Zvýraznění4 4 2 3" xfId="4471"/>
    <cellStyle name="40 % – Zvýraznění4 4 2 3 2" xfId="4472"/>
    <cellStyle name="40 % – Zvýraznění4 4 2 3 3" xfId="4473"/>
    <cellStyle name="40 % – Zvýraznění4 4 2 3 4" xfId="4474"/>
    <cellStyle name="40 % – Zvýraznění4 4 2 3 5" xfId="4475"/>
    <cellStyle name="40 % – Zvýraznění4 4 2 4" xfId="4476"/>
    <cellStyle name="40 % – Zvýraznění4 4 2 4 2" xfId="4477"/>
    <cellStyle name="40 % – Zvýraznění4 4 2 4 3" xfId="4478"/>
    <cellStyle name="40 % – Zvýraznění4 4 2 4 4" xfId="4479"/>
    <cellStyle name="40 % – Zvýraznění4 4 2 5" xfId="4480"/>
    <cellStyle name="40 % – Zvýraznění4 4 2 5 2" xfId="4481"/>
    <cellStyle name="40 % – Zvýraznění4 4 2 5 3" xfId="4482"/>
    <cellStyle name="40 % – Zvýraznění4 4 2 5 4" xfId="4483"/>
    <cellStyle name="40 % – Zvýraznění4 4 2 6" xfId="4484"/>
    <cellStyle name="40 % – Zvýraznění4 4 2 6 2" xfId="4485"/>
    <cellStyle name="40 % – Zvýraznění4 4 2 6 3" xfId="4486"/>
    <cellStyle name="40 % – Zvýraznění4 4 2 6 4" xfId="4487"/>
    <cellStyle name="40 % – Zvýraznění4 4 2 7" xfId="4488"/>
    <cellStyle name="40 % – Zvýraznění4 4 2 7 2" xfId="4489"/>
    <cellStyle name="40 % – Zvýraznění4 4 2 7 3" xfId="4490"/>
    <cellStyle name="40 % – Zvýraznění4 4 2 7 4" xfId="4491"/>
    <cellStyle name="40 % – Zvýraznění4 4 2 8" xfId="4492"/>
    <cellStyle name="40 % – Zvýraznění4 4 2 9" xfId="4493"/>
    <cellStyle name="40 % – Zvýraznění4 4 3" xfId="4494"/>
    <cellStyle name="40 % – Zvýraznění4 4 3 2" xfId="4495"/>
    <cellStyle name="40 % – Zvýraznění4 4 3 2 2" xfId="4496"/>
    <cellStyle name="40 % – Zvýraznění4 4 3 3" xfId="4497"/>
    <cellStyle name="40 % – Zvýraznění4 4 3 4" xfId="4498"/>
    <cellStyle name="40 % – Zvýraznění4 4 3 5" xfId="4499"/>
    <cellStyle name="40 % – Zvýraznění4 4 3 6" xfId="4500"/>
    <cellStyle name="40 % – Zvýraznění4 4 4" xfId="4501"/>
    <cellStyle name="40 % – Zvýraznění4 4 4 2" xfId="4502"/>
    <cellStyle name="40 % – Zvýraznění4 4 4 3" xfId="4503"/>
    <cellStyle name="40 % – Zvýraznění4 4 4 4" xfId="4504"/>
    <cellStyle name="40 % – Zvýraznění4 4 4 5" xfId="4505"/>
    <cellStyle name="40 % – Zvýraznění4 4 4 6" xfId="4506"/>
    <cellStyle name="40 % – Zvýraznění4 4 5" xfId="4507"/>
    <cellStyle name="40 % – Zvýraznění4 4 5 2" xfId="4508"/>
    <cellStyle name="40 % – Zvýraznění4 4 5 3" xfId="4509"/>
    <cellStyle name="40 % – Zvýraznění4 4 5 4" xfId="4510"/>
    <cellStyle name="40 % – Zvýraznění4 4 5 5" xfId="4511"/>
    <cellStyle name="40 % – Zvýraznění4 4 6" xfId="4512"/>
    <cellStyle name="40 % – Zvýraznění4 4 6 2" xfId="4513"/>
    <cellStyle name="40 % – Zvýraznění4 4 6 3" xfId="4514"/>
    <cellStyle name="40 % – Zvýraznění4 4 6 4" xfId="4515"/>
    <cellStyle name="40 % – Zvýraznění4 4 7" xfId="4516"/>
    <cellStyle name="40 % – Zvýraznění4 4 7 2" xfId="4517"/>
    <cellStyle name="40 % – Zvýraznění4 4 7 3" xfId="4518"/>
    <cellStyle name="40 % – Zvýraznění4 4 7 4" xfId="4519"/>
    <cellStyle name="40 % – Zvýraznění4 4 8" xfId="4520"/>
    <cellStyle name="40 % – Zvýraznění4 4 8 2" xfId="4521"/>
    <cellStyle name="40 % – Zvýraznění4 4 8 3" xfId="4522"/>
    <cellStyle name="40 % – Zvýraznění4 4 8 4" xfId="4523"/>
    <cellStyle name="40 % – Zvýraznění4 4 9" xfId="4524"/>
    <cellStyle name="40 % – Zvýraznění4 4 9 2" xfId="4525"/>
    <cellStyle name="40 % – Zvýraznění4 4 9 3" xfId="4526"/>
    <cellStyle name="40 % – Zvýraznění4 4 9 4" xfId="4527"/>
    <cellStyle name="40 % – Zvýraznění4 5" xfId="4528"/>
    <cellStyle name="40 % – Zvýraznění4 5 10" xfId="4529"/>
    <cellStyle name="40 % – Zvýraznění4 5 11" xfId="4530"/>
    <cellStyle name="40 % – Zvýraznění4 5 12" xfId="4531"/>
    <cellStyle name="40 % – Zvýraznění4 5 2" xfId="4532"/>
    <cellStyle name="40 % – Zvýraznění4 5 2 2" xfId="4533"/>
    <cellStyle name="40 % – Zvýraznění4 5 2 3" xfId="4534"/>
    <cellStyle name="40 % – Zvýraznění4 5 2 4" xfId="4535"/>
    <cellStyle name="40 % – Zvýraznění4 5 2 5" xfId="4536"/>
    <cellStyle name="40 % – Zvýraznění4 5 3" xfId="4537"/>
    <cellStyle name="40 % – Zvýraznění4 5 3 2" xfId="4538"/>
    <cellStyle name="40 % – Zvýraznění4 5 3 3" xfId="4539"/>
    <cellStyle name="40 % – Zvýraznění4 5 3 4" xfId="4540"/>
    <cellStyle name="40 % – Zvýraznění4 5 3 5" xfId="4541"/>
    <cellStyle name="40 % – Zvýraznění4 5 4" xfId="4542"/>
    <cellStyle name="40 % – Zvýraznění4 5 4 2" xfId="4543"/>
    <cellStyle name="40 % – Zvýraznění4 5 4 3" xfId="4544"/>
    <cellStyle name="40 % – Zvýraznění4 5 4 4" xfId="4545"/>
    <cellStyle name="40 % – Zvýraznění4 5 5" xfId="4546"/>
    <cellStyle name="40 % – Zvýraznění4 5 5 2" xfId="4547"/>
    <cellStyle name="40 % – Zvýraznění4 5 5 3" xfId="4548"/>
    <cellStyle name="40 % – Zvýraznění4 5 5 4" xfId="4549"/>
    <cellStyle name="40 % – Zvýraznění4 5 6" xfId="4550"/>
    <cellStyle name="40 % – Zvýraznění4 5 6 2" xfId="4551"/>
    <cellStyle name="40 % – Zvýraznění4 5 6 3" xfId="4552"/>
    <cellStyle name="40 % – Zvýraznění4 5 6 4" xfId="4553"/>
    <cellStyle name="40 % – Zvýraznění4 5 7" xfId="4554"/>
    <cellStyle name="40 % – Zvýraznění4 5 7 2" xfId="4555"/>
    <cellStyle name="40 % – Zvýraznění4 5 7 3" xfId="4556"/>
    <cellStyle name="40 % – Zvýraznění4 5 7 4" xfId="4557"/>
    <cellStyle name="40 % – Zvýraznění4 5 8" xfId="4558"/>
    <cellStyle name="40 % – Zvýraznění4 5 8 2" xfId="4559"/>
    <cellStyle name="40 % – Zvýraznění4 5 8 3" xfId="4560"/>
    <cellStyle name="40 % – Zvýraznění4 5 8 4" xfId="4561"/>
    <cellStyle name="40 % – Zvýraznění4 5 9" xfId="4562"/>
    <cellStyle name="40 % – Zvýraznění4 6" xfId="4563"/>
    <cellStyle name="40 % – Zvýraznění4 6 10" xfId="4564"/>
    <cellStyle name="40 % – Zvýraznění4 6 11" xfId="4565"/>
    <cellStyle name="40 % – Zvýraznění4 6 2" xfId="4566"/>
    <cellStyle name="40 % – Zvýraznění4 6 2 2" xfId="4567"/>
    <cellStyle name="40 % – Zvýraznění4 6 2 3" xfId="4568"/>
    <cellStyle name="40 % – Zvýraznění4 6 2 4" xfId="4569"/>
    <cellStyle name="40 % – Zvýraznění4 6 3" xfId="4570"/>
    <cellStyle name="40 % – Zvýraznění4 6 3 2" xfId="4571"/>
    <cellStyle name="40 % – Zvýraznění4 6 3 3" xfId="4572"/>
    <cellStyle name="40 % – Zvýraznění4 6 3 4" xfId="4573"/>
    <cellStyle name="40 % – Zvýraznění4 6 4" xfId="4574"/>
    <cellStyle name="40 % – Zvýraznění4 6 4 2" xfId="4575"/>
    <cellStyle name="40 % – Zvýraznění4 6 4 3" xfId="4576"/>
    <cellStyle name="40 % – Zvýraznění4 6 4 4" xfId="4577"/>
    <cellStyle name="40 % – Zvýraznění4 6 5" xfId="4578"/>
    <cellStyle name="40 % – Zvýraznění4 6 5 2" xfId="4579"/>
    <cellStyle name="40 % – Zvýraznění4 6 5 3" xfId="4580"/>
    <cellStyle name="40 % – Zvýraznění4 6 5 4" xfId="4581"/>
    <cellStyle name="40 % – Zvýraznění4 6 6" xfId="4582"/>
    <cellStyle name="40 % – Zvýraznění4 6 6 2" xfId="4583"/>
    <cellStyle name="40 % – Zvýraznění4 6 6 3" xfId="4584"/>
    <cellStyle name="40 % – Zvýraznění4 6 6 4" xfId="4585"/>
    <cellStyle name="40 % – Zvýraznění4 6 7" xfId="4586"/>
    <cellStyle name="40 % – Zvýraznění4 6 7 2" xfId="4587"/>
    <cellStyle name="40 % – Zvýraznění4 6 7 3" xfId="4588"/>
    <cellStyle name="40 % – Zvýraznění4 6 7 4" xfId="4589"/>
    <cellStyle name="40 % – Zvýraznění4 6 8" xfId="4590"/>
    <cellStyle name="40 % – Zvýraznění4 6 9" xfId="4591"/>
    <cellStyle name="40 % – Zvýraznění4 7" xfId="4592"/>
    <cellStyle name="40 % – Zvýraznění4 7 2" xfId="4593"/>
    <cellStyle name="40 % – Zvýraznění4 7 3" xfId="4594"/>
    <cellStyle name="40 % – Zvýraznění4 7 4" xfId="4595"/>
    <cellStyle name="40 % – Zvýraznění4 7 5" xfId="4596"/>
    <cellStyle name="40 % – Zvýraznění4 8" xfId="4597"/>
    <cellStyle name="40 % – Zvýraznění4 8 2" xfId="4598"/>
    <cellStyle name="40 % – Zvýraznění4 8 3" xfId="4599"/>
    <cellStyle name="40 % – Zvýraznění4 8 4" xfId="4600"/>
    <cellStyle name="40 % – Zvýraznění4 8 5" xfId="4601"/>
    <cellStyle name="40 % – Zvýraznění4 9" xfId="4602"/>
    <cellStyle name="40 % – Zvýraznění4 9 2" xfId="4603"/>
    <cellStyle name="40 % – Zvýraznění4 9 3" xfId="4604"/>
    <cellStyle name="40 % – Zvýraznění4 9 4" xfId="4605"/>
    <cellStyle name="40 % – Zvýraznění5 10" xfId="4606"/>
    <cellStyle name="40 % – Zvýraznění5 10 2" xfId="4607"/>
    <cellStyle name="40 % – Zvýraznění5 10 3" xfId="4608"/>
    <cellStyle name="40 % – Zvýraznění5 10 4" xfId="4609"/>
    <cellStyle name="40 % – Zvýraznění5 11" xfId="4610"/>
    <cellStyle name="40 % – Zvýraznění5 11 2" xfId="4611"/>
    <cellStyle name="40 % – Zvýraznění5 11 3" xfId="4612"/>
    <cellStyle name="40 % – Zvýraznění5 11 4" xfId="4613"/>
    <cellStyle name="40 % – Zvýraznění5 12" xfId="4614"/>
    <cellStyle name="40 % – Zvýraznění5 12 2" xfId="4615"/>
    <cellStyle name="40 % – Zvýraznění5 12 3" xfId="4616"/>
    <cellStyle name="40 % – Zvýraznění5 12 4" xfId="4617"/>
    <cellStyle name="40 % – Zvýraznění5 13" xfId="4618"/>
    <cellStyle name="40 % – Zvýraznění5 13 2" xfId="4619"/>
    <cellStyle name="40 % – Zvýraznění5 14" xfId="4620"/>
    <cellStyle name="40 % – Zvýraznění5 14 2" xfId="4621"/>
    <cellStyle name="40 % – Zvýraznění5 15" xfId="4622"/>
    <cellStyle name="40 % – Zvýraznění5 15 2" xfId="4623"/>
    <cellStyle name="40 % – Zvýraznění5 16" xfId="4624"/>
    <cellStyle name="40 % – Zvýraznění5 16 2" xfId="4625"/>
    <cellStyle name="40 % – Zvýraznění5 17" xfId="4626"/>
    <cellStyle name="40 % – Zvýraznění5 17 2" xfId="4627"/>
    <cellStyle name="40 % – Zvýraznění5 18" xfId="4628"/>
    <cellStyle name="40 % – Zvýraznění5 18 2" xfId="4629"/>
    <cellStyle name="40 % – Zvýraznění5 19" xfId="4630"/>
    <cellStyle name="40 % – Zvýraznění5 19 2" xfId="4631"/>
    <cellStyle name="40 % – Zvýraznění5 2" xfId="4632"/>
    <cellStyle name="40 % – Zvýraznění5 2 10" xfId="4633"/>
    <cellStyle name="40 % – Zvýraznění5 2 10 2" xfId="4634"/>
    <cellStyle name="40 % – Zvýraznění5 2 11" xfId="4635"/>
    <cellStyle name="40 % – Zvýraznění5 2 11 2" xfId="4636"/>
    <cellStyle name="40 % – Zvýraznění5 2 12" xfId="4637"/>
    <cellStyle name="40 % – Zvýraznění5 2 12 2" xfId="4638"/>
    <cellStyle name="40 % – Zvýraznění5 2 13" xfId="4639"/>
    <cellStyle name="40 % – Zvýraznění5 2 13 2" xfId="4640"/>
    <cellStyle name="40 % – Zvýraznění5 2 14" xfId="4641"/>
    <cellStyle name="40 % – Zvýraznění5 2 2" xfId="4642"/>
    <cellStyle name="40 % – Zvýraznění5 2 2 10" xfId="4643"/>
    <cellStyle name="40 % – Zvýraznění5 2 2 10 2" xfId="4644"/>
    <cellStyle name="40 % – Zvýraznění5 2 2 11" xfId="4645"/>
    <cellStyle name="40 % – Zvýraznění5 2 2 11 2" xfId="4646"/>
    <cellStyle name="40 % – Zvýraznění5 2 2 12" xfId="4647"/>
    <cellStyle name="40 % – Zvýraznění5 2 2 12 2" xfId="4648"/>
    <cellStyle name="40 % – Zvýraznění5 2 2 13" xfId="4649"/>
    <cellStyle name="40 % – Zvýraznění5 2 2 2" xfId="4650"/>
    <cellStyle name="40 % – Zvýraznění5 2 2 2 10" xfId="4651"/>
    <cellStyle name="40 % – Zvýraznění5 2 2 2 2" xfId="4652"/>
    <cellStyle name="40 % – Zvýraznění5 2 2 2 2 2" xfId="4653"/>
    <cellStyle name="40 % – Zvýraznění5 2 2 2 3" xfId="4654"/>
    <cellStyle name="40 % – Zvýraznění5 2 2 2 3 2" xfId="4655"/>
    <cellStyle name="40 % – Zvýraznění5 2 2 2 4" xfId="4656"/>
    <cellStyle name="40 % – Zvýraznění5 2 2 2 4 2" xfId="4657"/>
    <cellStyle name="40 % – Zvýraznění5 2 2 2 5" xfId="4658"/>
    <cellStyle name="40 % – Zvýraznění5 2 2 2 5 2" xfId="4659"/>
    <cellStyle name="40 % – Zvýraznění5 2 2 2 6" xfId="4660"/>
    <cellStyle name="40 % – Zvýraznění5 2 2 2 6 2" xfId="4661"/>
    <cellStyle name="40 % – Zvýraznění5 2 2 2 7" xfId="4662"/>
    <cellStyle name="40 % – Zvýraznění5 2 2 2 7 2" xfId="4663"/>
    <cellStyle name="40 % – Zvýraznění5 2 2 2 8" xfId="4664"/>
    <cellStyle name="40 % – Zvýraznění5 2 2 2 8 2" xfId="4665"/>
    <cellStyle name="40 % – Zvýraznění5 2 2 2 9" xfId="4666"/>
    <cellStyle name="40 % – Zvýraznění5 2 2 2 9 2" xfId="4667"/>
    <cellStyle name="40 % – Zvýraznění5 2 2 3" xfId="4668"/>
    <cellStyle name="40 % – Zvýraznění5 2 2 3 10" xfId="4669"/>
    <cellStyle name="40 % – Zvýraznění5 2 2 3 2" xfId="4670"/>
    <cellStyle name="40 % – Zvýraznění5 2 2 3 2 2" xfId="4671"/>
    <cellStyle name="40 % – Zvýraznění5 2 2 3 3" xfId="4672"/>
    <cellStyle name="40 % – Zvýraznění5 2 2 3 3 2" xfId="4673"/>
    <cellStyle name="40 % – Zvýraznění5 2 2 3 4" xfId="4674"/>
    <cellStyle name="40 % – Zvýraznění5 2 2 3 4 2" xfId="4675"/>
    <cellStyle name="40 % – Zvýraznění5 2 2 3 5" xfId="4676"/>
    <cellStyle name="40 % – Zvýraznění5 2 2 3 5 2" xfId="4677"/>
    <cellStyle name="40 % – Zvýraznění5 2 2 3 6" xfId="4678"/>
    <cellStyle name="40 % – Zvýraznění5 2 2 3 6 2" xfId="4679"/>
    <cellStyle name="40 % – Zvýraznění5 2 2 3 7" xfId="4680"/>
    <cellStyle name="40 % – Zvýraznění5 2 2 3 7 2" xfId="4681"/>
    <cellStyle name="40 % – Zvýraznění5 2 2 3 8" xfId="4682"/>
    <cellStyle name="40 % – Zvýraznění5 2 2 3 8 2" xfId="4683"/>
    <cellStyle name="40 % – Zvýraznění5 2 2 3 9" xfId="4684"/>
    <cellStyle name="40 % – Zvýraznění5 2 2 3 9 2" xfId="4685"/>
    <cellStyle name="40 % – Zvýraznění5 2 2 4" xfId="4686"/>
    <cellStyle name="40 % – Zvýraznění5 2 2 4 10" xfId="4687"/>
    <cellStyle name="40 % – Zvýraznění5 2 2 4 2" xfId="4688"/>
    <cellStyle name="40 % – Zvýraznění5 2 2 4 2 2" xfId="4689"/>
    <cellStyle name="40 % – Zvýraznění5 2 2 4 3" xfId="4690"/>
    <cellStyle name="40 % – Zvýraznění5 2 2 4 3 2" xfId="4691"/>
    <cellStyle name="40 % – Zvýraznění5 2 2 4 4" xfId="4692"/>
    <cellStyle name="40 % – Zvýraznění5 2 2 4 4 2" xfId="4693"/>
    <cellStyle name="40 % – Zvýraznění5 2 2 4 5" xfId="4694"/>
    <cellStyle name="40 % – Zvýraznění5 2 2 4 5 2" xfId="4695"/>
    <cellStyle name="40 % – Zvýraznění5 2 2 4 6" xfId="4696"/>
    <cellStyle name="40 % – Zvýraznění5 2 2 4 6 2" xfId="4697"/>
    <cellStyle name="40 % – Zvýraznění5 2 2 4 7" xfId="4698"/>
    <cellStyle name="40 % – Zvýraznění5 2 2 4 7 2" xfId="4699"/>
    <cellStyle name="40 % – Zvýraznění5 2 2 4 8" xfId="4700"/>
    <cellStyle name="40 % – Zvýraznění5 2 2 4 8 2" xfId="4701"/>
    <cellStyle name="40 % – Zvýraznění5 2 2 4 9" xfId="4702"/>
    <cellStyle name="40 % – Zvýraznění5 2 2 4 9 2" xfId="4703"/>
    <cellStyle name="40 % – Zvýraznění5 2 2 5" xfId="4704"/>
    <cellStyle name="40 % – Zvýraznění5 2 2 5 2" xfId="4705"/>
    <cellStyle name="40 % – Zvýraznění5 2 2 6" xfId="4706"/>
    <cellStyle name="40 % – Zvýraznění5 2 2 6 2" xfId="4707"/>
    <cellStyle name="40 % – Zvýraznění5 2 2 7" xfId="4708"/>
    <cellStyle name="40 % – Zvýraznění5 2 2 7 2" xfId="4709"/>
    <cellStyle name="40 % – Zvýraznění5 2 2 8" xfId="4710"/>
    <cellStyle name="40 % – Zvýraznění5 2 2 8 2" xfId="4711"/>
    <cellStyle name="40 % – Zvýraznění5 2 2 9" xfId="4712"/>
    <cellStyle name="40 % – Zvýraznění5 2 2 9 2" xfId="4713"/>
    <cellStyle name="40 % – Zvýraznění5 2 3" xfId="4714"/>
    <cellStyle name="40 % – Zvýraznění5 2 3 10" xfId="4715"/>
    <cellStyle name="40 % – Zvýraznění5 2 3 2" xfId="4716"/>
    <cellStyle name="40 % – Zvýraznění5 2 3 2 2" xfId="4717"/>
    <cellStyle name="40 % – Zvýraznění5 2 3 3" xfId="4718"/>
    <cellStyle name="40 % – Zvýraznění5 2 3 3 2" xfId="4719"/>
    <cellStyle name="40 % – Zvýraznění5 2 3 4" xfId="4720"/>
    <cellStyle name="40 % – Zvýraznění5 2 3 4 2" xfId="4721"/>
    <cellStyle name="40 % – Zvýraznění5 2 3 5" xfId="4722"/>
    <cellStyle name="40 % – Zvýraznění5 2 3 5 2" xfId="4723"/>
    <cellStyle name="40 % – Zvýraznění5 2 3 6" xfId="4724"/>
    <cellStyle name="40 % – Zvýraznění5 2 3 6 2" xfId="4725"/>
    <cellStyle name="40 % – Zvýraznění5 2 3 7" xfId="4726"/>
    <cellStyle name="40 % – Zvýraznění5 2 3 7 2" xfId="4727"/>
    <cellStyle name="40 % – Zvýraznění5 2 3 8" xfId="4728"/>
    <cellStyle name="40 % – Zvýraznění5 2 3 8 2" xfId="4729"/>
    <cellStyle name="40 % – Zvýraznění5 2 3 9" xfId="4730"/>
    <cellStyle name="40 % – Zvýraznění5 2 3 9 2" xfId="4731"/>
    <cellStyle name="40 % – Zvýraznění5 2 4" xfId="4732"/>
    <cellStyle name="40 % – Zvýraznění5 2 4 10" xfId="4733"/>
    <cellStyle name="40 % – Zvýraznění5 2 4 2" xfId="4734"/>
    <cellStyle name="40 % – Zvýraznění5 2 4 2 2" xfId="4735"/>
    <cellStyle name="40 % – Zvýraznění5 2 4 3" xfId="4736"/>
    <cellStyle name="40 % – Zvýraznění5 2 4 3 2" xfId="4737"/>
    <cellStyle name="40 % – Zvýraznění5 2 4 4" xfId="4738"/>
    <cellStyle name="40 % – Zvýraznění5 2 4 4 2" xfId="4739"/>
    <cellStyle name="40 % – Zvýraznění5 2 4 5" xfId="4740"/>
    <cellStyle name="40 % – Zvýraznění5 2 4 5 2" xfId="4741"/>
    <cellStyle name="40 % – Zvýraznění5 2 4 6" xfId="4742"/>
    <cellStyle name="40 % – Zvýraznění5 2 4 6 2" xfId="4743"/>
    <cellStyle name="40 % – Zvýraznění5 2 4 7" xfId="4744"/>
    <cellStyle name="40 % – Zvýraznění5 2 4 7 2" xfId="4745"/>
    <cellStyle name="40 % – Zvýraznění5 2 4 8" xfId="4746"/>
    <cellStyle name="40 % – Zvýraznění5 2 4 8 2" xfId="4747"/>
    <cellStyle name="40 % – Zvýraznění5 2 4 9" xfId="4748"/>
    <cellStyle name="40 % – Zvýraznění5 2 4 9 2" xfId="4749"/>
    <cellStyle name="40 % – Zvýraznění5 2 5" xfId="4750"/>
    <cellStyle name="40 % – Zvýraznění5 2 5 10" xfId="4751"/>
    <cellStyle name="40 % – Zvýraznění5 2 5 2" xfId="4752"/>
    <cellStyle name="40 % – Zvýraznění5 2 5 2 2" xfId="4753"/>
    <cellStyle name="40 % – Zvýraznění5 2 5 3" xfId="4754"/>
    <cellStyle name="40 % – Zvýraznění5 2 5 3 2" xfId="4755"/>
    <cellStyle name="40 % – Zvýraznění5 2 5 4" xfId="4756"/>
    <cellStyle name="40 % – Zvýraznění5 2 5 4 2" xfId="4757"/>
    <cellStyle name="40 % – Zvýraznění5 2 5 5" xfId="4758"/>
    <cellStyle name="40 % – Zvýraznění5 2 5 5 2" xfId="4759"/>
    <cellStyle name="40 % – Zvýraznění5 2 5 6" xfId="4760"/>
    <cellStyle name="40 % – Zvýraznění5 2 5 6 2" xfId="4761"/>
    <cellStyle name="40 % – Zvýraznění5 2 5 7" xfId="4762"/>
    <cellStyle name="40 % – Zvýraznění5 2 5 7 2" xfId="4763"/>
    <cellStyle name="40 % – Zvýraznění5 2 5 8" xfId="4764"/>
    <cellStyle name="40 % – Zvýraznění5 2 5 8 2" xfId="4765"/>
    <cellStyle name="40 % – Zvýraznění5 2 5 9" xfId="4766"/>
    <cellStyle name="40 % – Zvýraznění5 2 5 9 2" xfId="4767"/>
    <cellStyle name="40 % – Zvýraznění5 2 6" xfId="4768"/>
    <cellStyle name="40 % – Zvýraznění5 2 6 2" xfId="4769"/>
    <cellStyle name="40 % – Zvýraznění5 2 7" xfId="4770"/>
    <cellStyle name="40 % – Zvýraznění5 2 7 2" xfId="4771"/>
    <cellStyle name="40 % – Zvýraznění5 2 8" xfId="4772"/>
    <cellStyle name="40 % – Zvýraznění5 2 8 2" xfId="4773"/>
    <cellStyle name="40 % – Zvýraznění5 2 9" xfId="4774"/>
    <cellStyle name="40 % – Zvýraznění5 2 9 2" xfId="4775"/>
    <cellStyle name="40 % – Zvýraznění5 20" xfId="4776"/>
    <cellStyle name="40 % – Zvýraznění5 3" xfId="4777"/>
    <cellStyle name="40 % – Zvýraznění5 3 10" xfId="4778"/>
    <cellStyle name="40 % – Zvýraznění5 3 10 2" xfId="4779"/>
    <cellStyle name="40 % – Zvýraznění5 3 10 3" xfId="4780"/>
    <cellStyle name="40 % – Zvýraznění5 3 10 4" xfId="4781"/>
    <cellStyle name="40 % – Zvýraznění5 3 11" xfId="4782"/>
    <cellStyle name="40 % – Zvýraznění5 3 12" xfId="4783"/>
    <cellStyle name="40 % – Zvýraznění5 3 13" xfId="4784"/>
    <cellStyle name="40 % – Zvýraznění5 3 14" xfId="4785"/>
    <cellStyle name="40 % – Zvýraznění5 3 14 2" xfId="4786"/>
    <cellStyle name="40 % – Zvýraznění5 3 15" xfId="4787"/>
    <cellStyle name="40 % – Zvýraznění5 3 15 2" xfId="4788"/>
    <cellStyle name="40 % – Zvýraznění5 3 16" xfId="4789"/>
    <cellStyle name="40 % – Zvýraznění5 3 16 2" xfId="4790"/>
    <cellStyle name="40 % – Zvýraznění5 3 17" xfId="4791"/>
    <cellStyle name="40 % – Zvýraznění5 3 17 2" xfId="4792"/>
    <cellStyle name="40 % – Zvýraznění5 3 18" xfId="4793"/>
    <cellStyle name="40 % – Zvýraznění5 3 18 2" xfId="4794"/>
    <cellStyle name="40 % – Zvýraznění5 3 19" xfId="4795"/>
    <cellStyle name="40 % – Zvýraznění5 3 19 2" xfId="4796"/>
    <cellStyle name="40 % – Zvýraznění5 3 2" xfId="4797"/>
    <cellStyle name="40 % – Zvýraznění5 3 2 10" xfId="4798"/>
    <cellStyle name="40 % – Zvýraznění5 3 2 11" xfId="4799"/>
    <cellStyle name="40 % – Zvýraznění5 3 2 12" xfId="4800"/>
    <cellStyle name="40 % – Zvýraznění5 3 2 12 2" xfId="4801"/>
    <cellStyle name="40 % – Zvýraznění5 3 2 13" xfId="4802"/>
    <cellStyle name="40 % – Zvýraznění5 3 2 13 2" xfId="4803"/>
    <cellStyle name="40 % – Zvýraznění5 3 2 14" xfId="4804"/>
    <cellStyle name="40 % – Zvýraznění5 3 2 14 2" xfId="4805"/>
    <cellStyle name="40 % – Zvýraznění5 3 2 15" xfId="4806"/>
    <cellStyle name="40 % – Zvýraznění5 3 2 15 2" xfId="4807"/>
    <cellStyle name="40 % – Zvýraznění5 3 2 16" xfId="4808"/>
    <cellStyle name="40 % – Zvýraznění5 3 2 16 2" xfId="4809"/>
    <cellStyle name="40 % – Zvýraznění5 3 2 17" xfId="4810"/>
    <cellStyle name="40 % – Zvýraznění5 3 2 17 2" xfId="4811"/>
    <cellStyle name="40 % – Zvýraznění5 3 2 18" xfId="4812"/>
    <cellStyle name="40 % – Zvýraznění5 3 2 18 2" xfId="4813"/>
    <cellStyle name="40 % – Zvýraznění5 3 2 19" xfId="4814"/>
    <cellStyle name="40 % – Zvýraznění5 3 2 2" xfId="4815"/>
    <cellStyle name="40 % – Zvýraznění5 3 2 2 10" xfId="4816"/>
    <cellStyle name="40 % – Zvýraznění5 3 2 2 2" xfId="4817"/>
    <cellStyle name="40 % – Zvýraznění5 3 2 2 2 2" xfId="4818"/>
    <cellStyle name="40 % – Zvýraznění5 3 2 2 3" xfId="4819"/>
    <cellStyle name="40 % – Zvýraznění5 3 2 2 3 2" xfId="4820"/>
    <cellStyle name="40 % – Zvýraznění5 3 2 2 4" xfId="4821"/>
    <cellStyle name="40 % – Zvýraznění5 3 2 2 4 2" xfId="4822"/>
    <cellStyle name="40 % – Zvýraznění5 3 2 2 5" xfId="4823"/>
    <cellStyle name="40 % – Zvýraznění5 3 2 2 5 2" xfId="4824"/>
    <cellStyle name="40 % – Zvýraznění5 3 2 2 6" xfId="4825"/>
    <cellStyle name="40 % – Zvýraznění5 3 2 2 6 2" xfId="4826"/>
    <cellStyle name="40 % – Zvýraznění5 3 2 2 7" xfId="4827"/>
    <cellStyle name="40 % – Zvýraznění5 3 2 2 8" xfId="4828"/>
    <cellStyle name="40 % – Zvýraznění5 3 2 2 9" xfId="4829"/>
    <cellStyle name="40 % – Zvýraznění5 3 2 3" xfId="4830"/>
    <cellStyle name="40 % – Zvýraznění5 3 2 3 2" xfId="4831"/>
    <cellStyle name="40 % – Zvýraznění5 3 2 3 3" xfId="4832"/>
    <cellStyle name="40 % – Zvýraznění5 3 2 3 4" xfId="4833"/>
    <cellStyle name="40 % – Zvýraznění5 3 2 3 5" xfId="4834"/>
    <cellStyle name="40 % – Zvýraznění5 3 2 4" xfId="4835"/>
    <cellStyle name="40 % – Zvýraznění5 3 2 4 2" xfId="4836"/>
    <cellStyle name="40 % – Zvýraznění5 3 2 4 3" xfId="4837"/>
    <cellStyle name="40 % – Zvýraznění5 3 2 4 4" xfId="4838"/>
    <cellStyle name="40 % – Zvýraznění5 3 2 4 5" xfId="4839"/>
    <cellStyle name="40 % – Zvýraznění5 3 2 5" xfId="4840"/>
    <cellStyle name="40 % – Zvýraznění5 3 2 5 2" xfId="4841"/>
    <cellStyle name="40 % – Zvýraznění5 3 2 5 3" xfId="4842"/>
    <cellStyle name="40 % – Zvýraznění5 3 2 5 4" xfId="4843"/>
    <cellStyle name="40 % – Zvýraznění5 3 2 6" xfId="4844"/>
    <cellStyle name="40 % – Zvýraznění5 3 2 6 2" xfId="4845"/>
    <cellStyle name="40 % – Zvýraznění5 3 2 6 3" xfId="4846"/>
    <cellStyle name="40 % – Zvýraznění5 3 2 6 4" xfId="4847"/>
    <cellStyle name="40 % – Zvýraznění5 3 2 7" xfId="4848"/>
    <cellStyle name="40 % – Zvýraznění5 3 2 7 2" xfId="4849"/>
    <cellStyle name="40 % – Zvýraznění5 3 2 7 3" xfId="4850"/>
    <cellStyle name="40 % – Zvýraznění5 3 2 7 4" xfId="4851"/>
    <cellStyle name="40 % – Zvýraznění5 3 2 8" xfId="4852"/>
    <cellStyle name="40 % – Zvýraznění5 3 2 8 2" xfId="4853"/>
    <cellStyle name="40 % – Zvýraznění5 3 2 8 3" xfId="4854"/>
    <cellStyle name="40 % – Zvýraznění5 3 2 8 4" xfId="4855"/>
    <cellStyle name="40 % – Zvýraznění5 3 2 9" xfId="4856"/>
    <cellStyle name="40 % – Zvýraznění5 3 20" xfId="4857"/>
    <cellStyle name="40 % – Zvýraznění5 3 20 2" xfId="4858"/>
    <cellStyle name="40 % – Zvýraznění5 3 21" xfId="4859"/>
    <cellStyle name="40 % – Zvýraznění5 3 3" xfId="4860"/>
    <cellStyle name="40 % – Zvýraznění5 3 3 10" xfId="4861"/>
    <cellStyle name="40 % – Zvýraznění5 3 3 11" xfId="4862"/>
    <cellStyle name="40 % – Zvýraznění5 3 3 2" xfId="4863"/>
    <cellStyle name="40 % – Zvýraznění5 3 3 2 2" xfId="4864"/>
    <cellStyle name="40 % – Zvýraznění5 3 3 2 3" xfId="4865"/>
    <cellStyle name="40 % – Zvýraznění5 3 3 2 4" xfId="4866"/>
    <cellStyle name="40 % – Zvýraznění5 3 3 3" xfId="4867"/>
    <cellStyle name="40 % – Zvýraznění5 3 3 3 2" xfId="4868"/>
    <cellStyle name="40 % – Zvýraznění5 3 3 3 3" xfId="4869"/>
    <cellStyle name="40 % – Zvýraznění5 3 3 3 4" xfId="4870"/>
    <cellStyle name="40 % – Zvýraznění5 3 3 4" xfId="4871"/>
    <cellStyle name="40 % – Zvýraznění5 3 3 4 2" xfId="4872"/>
    <cellStyle name="40 % – Zvýraznění5 3 3 4 3" xfId="4873"/>
    <cellStyle name="40 % – Zvýraznění5 3 3 4 4" xfId="4874"/>
    <cellStyle name="40 % – Zvýraznění5 3 3 5" xfId="4875"/>
    <cellStyle name="40 % – Zvýraznění5 3 3 5 2" xfId="4876"/>
    <cellStyle name="40 % – Zvýraznění5 3 3 5 3" xfId="4877"/>
    <cellStyle name="40 % – Zvýraznění5 3 3 5 4" xfId="4878"/>
    <cellStyle name="40 % – Zvýraznění5 3 3 6" xfId="4879"/>
    <cellStyle name="40 % – Zvýraznění5 3 3 6 2" xfId="4880"/>
    <cellStyle name="40 % – Zvýraznění5 3 3 6 3" xfId="4881"/>
    <cellStyle name="40 % – Zvýraznění5 3 3 6 4" xfId="4882"/>
    <cellStyle name="40 % – Zvýraznění5 3 3 7" xfId="4883"/>
    <cellStyle name="40 % – Zvýraznění5 3 3 7 2" xfId="4884"/>
    <cellStyle name="40 % – Zvýraznění5 3 3 7 3" xfId="4885"/>
    <cellStyle name="40 % – Zvýraznění5 3 3 7 4" xfId="4886"/>
    <cellStyle name="40 % – Zvýraznění5 3 3 8" xfId="4887"/>
    <cellStyle name="40 % – Zvýraznění5 3 3 9" xfId="4888"/>
    <cellStyle name="40 % – Zvýraznění5 3 4" xfId="4889"/>
    <cellStyle name="40 % – Zvýraznění5 3 4 2" xfId="4890"/>
    <cellStyle name="40 % – Zvýraznění5 3 4 3" xfId="4891"/>
    <cellStyle name="40 % – Zvýraznění5 3 4 4" xfId="4892"/>
    <cellStyle name="40 % – Zvýraznění5 3 4 5" xfId="4893"/>
    <cellStyle name="40 % – Zvýraznění5 3 5" xfId="4894"/>
    <cellStyle name="40 % – Zvýraznění5 3 5 2" xfId="4895"/>
    <cellStyle name="40 % – Zvýraznění5 3 5 3" xfId="4896"/>
    <cellStyle name="40 % – Zvýraznění5 3 5 4" xfId="4897"/>
    <cellStyle name="40 % – Zvýraznění5 3 5 5" xfId="4898"/>
    <cellStyle name="40 % – Zvýraznění5 3 6" xfId="4899"/>
    <cellStyle name="40 % – Zvýraznění5 3 6 2" xfId="4900"/>
    <cellStyle name="40 % – Zvýraznění5 3 6 3" xfId="4901"/>
    <cellStyle name="40 % – Zvýraznění5 3 6 4" xfId="4902"/>
    <cellStyle name="40 % – Zvýraznění5 3 7" xfId="4903"/>
    <cellStyle name="40 % – Zvýraznění5 3 7 2" xfId="4904"/>
    <cellStyle name="40 % – Zvýraznění5 3 7 3" xfId="4905"/>
    <cellStyle name="40 % – Zvýraznění5 3 7 4" xfId="4906"/>
    <cellStyle name="40 % – Zvýraznění5 3 8" xfId="4907"/>
    <cellStyle name="40 % – Zvýraznění5 3 8 2" xfId="4908"/>
    <cellStyle name="40 % – Zvýraznění5 3 8 3" xfId="4909"/>
    <cellStyle name="40 % – Zvýraznění5 3 8 4" xfId="4910"/>
    <cellStyle name="40 % – Zvýraznění5 3 9" xfId="4911"/>
    <cellStyle name="40 % – Zvýraznění5 3 9 2" xfId="4912"/>
    <cellStyle name="40 % – Zvýraznění5 3 9 3" xfId="4913"/>
    <cellStyle name="40 % – Zvýraznění5 3 9 4" xfId="4914"/>
    <cellStyle name="40 % – Zvýraznění5 4" xfId="4915"/>
    <cellStyle name="40 % – Zvýraznění5 4 10" xfId="4916"/>
    <cellStyle name="40 % – Zvýraznění5 4 11" xfId="4917"/>
    <cellStyle name="40 % – Zvýraznění5 4 12" xfId="4918"/>
    <cellStyle name="40 % – Zvýraznění5 4 13" xfId="4919"/>
    <cellStyle name="40 % – Zvýraznění5 4 14" xfId="4920"/>
    <cellStyle name="40 % – Zvýraznění5 4 2" xfId="4921"/>
    <cellStyle name="40 % – Zvýraznění5 4 2 10" xfId="4922"/>
    <cellStyle name="40 % – Zvýraznění5 4 2 11" xfId="4923"/>
    <cellStyle name="40 % – Zvýraznění5 4 2 12" xfId="4924"/>
    <cellStyle name="40 % – Zvýraznění5 4 2 2" xfId="4925"/>
    <cellStyle name="40 % – Zvýraznění5 4 2 2 2" xfId="4926"/>
    <cellStyle name="40 % – Zvýraznění5 4 2 2 3" xfId="4927"/>
    <cellStyle name="40 % – Zvýraznění5 4 2 2 4" xfId="4928"/>
    <cellStyle name="40 % – Zvýraznění5 4 2 2 5" xfId="4929"/>
    <cellStyle name="40 % – Zvýraznění5 4 2 2 6" xfId="4930"/>
    <cellStyle name="40 % – Zvýraznění5 4 2 3" xfId="4931"/>
    <cellStyle name="40 % – Zvýraznění5 4 2 3 2" xfId="4932"/>
    <cellStyle name="40 % – Zvýraznění5 4 2 3 3" xfId="4933"/>
    <cellStyle name="40 % – Zvýraznění5 4 2 3 4" xfId="4934"/>
    <cellStyle name="40 % – Zvýraznění5 4 2 3 5" xfId="4935"/>
    <cellStyle name="40 % – Zvýraznění5 4 2 4" xfId="4936"/>
    <cellStyle name="40 % – Zvýraznění5 4 2 4 2" xfId="4937"/>
    <cellStyle name="40 % – Zvýraznění5 4 2 4 3" xfId="4938"/>
    <cellStyle name="40 % – Zvýraznění5 4 2 4 4" xfId="4939"/>
    <cellStyle name="40 % – Zvýraznění5 4 2 5" xfId="4940"/>
    <cellStyle name="40 % – Zvýraznění5 4 2 5 2" xfId="4941"/>
    <cellStyle name="40 % – Zvýraznění5 4 2 5 3" xfId="4942"/>
    <cellStyle name="40 % – Zvýraznění5 4 2 5 4" xfId="4943"/>
    <cellStyle name="40 % – Zvýraznění5 4 2 6" xfId="4944"/>
    <cellStyle name="40 % – Zvýraznění5 4 2 6 2" xfId="4945"/>
    <cellStyle name="40 % – Zvýraznění5 4 2 6 3" xfId="4946"/>
    <cellStyle name="40 % – Zvýraznění5 4 2 6 4" xfId="4947"/>
    <cellStyle name="40 % – Zvýraznění5 4 2 7" xfId="4948"/>
    <cellStyle name="40 % – Zvýraznění5 4 2 7 2" xfId="4949"/>
    <cellStyle name="40 % – Zvýraznění5 4 2 7 3" xfId="4950"/>
    <cellStyle name="40 % – Zvýraznění5 4 2 7 4" xfId="4951"/>
    <cellStyle name="40 % – Zvýraznění5 4 2 8" xfId="4952"/>
    <cellStyle name="40 % – Zvýraznění5 4 2 9" xfId="4953"/>
    <cellStyle name="40 % – Zvýraznění5 4 3" xfId="4954"/>
    <cellStyle name="40 % – Zvýraznění5 4 3 2" xfId="4955"/>
    <cellStyle name="40 % – Zvýraznění5 4 3 2 2" xfId="4956"/>
    <cellStyle name="40 % – Zvýraznění5 4 3 3" xfId="4957"/>
    <cellStyle name="40 % – Zvýraznění5 4 3 4" xfId="4958"/>
    <cellStyle name="40 % – Zvýraznění5 4 3 5" xfId="4959"/>
    <cellStyle name="40 % – Zvýraznění5 4 3 6" xfId="4960"/>
    <cellStyle name="40 % – Zvýraznění5 4 4" xfId="4961"/>
    <cellStyle name="40 % – Zvýraznění5 4 4 2" xfId="4962"/>
    <cellStyle name="40 % – Zvýraznění5 4 4 3" xfId="4963"/>
    <cellStyle name="40 % – Zvýraznění5 4 4 4" xfId="4964"/>
    <cellStyle name="40 % – Zvýraznění5 4 4 5" xfId="4965"/>
    <cellStyle name="40 % – Zvýraznění5 4 4 6" xfId="4966"/>
    <cellStyle name="40 % – Zvýraznění5 4 5" xfId="4967"/>
    <cellStyle name="40 % – Zvýraznění5 4 5 2" xfId="4968"/>
    <cellStyle name="40 % – Zvýraznění5 4 5 3" xfId="4969"/>
    <cellStyle name="40 % – Zvýraznění5 4 5 4" xfId="4970"/>
    <cellStyle name="40 % – Zvýraznění5 4 5 5" xfId="4971"/>
    <cellStyle name="40 % – Zvýraznění5 4 6" xfId="4972"/>
    <cellStyle name="40 % – Zvýraznění5 4 6 2" xfId="4973"/>
    <cellStyle name="40 % – Zvýraznění5 4 6 3" xfId="4974"/>
    <cellStyle name="40 % – Zvýraznění5 4 6 4" xfId="4975"/>
    <cellStyle name="40 % – Zvýraznění5 4 7" xfId="4976"/>
    <cellStyle name="40 % – Zvýraznění5 4 7 2" xfId="4977"/>
    <cellStyle name="40 % – Zvýraznění5 4 7 3" xfId="4978"/>
    <cellStyle name="40 % – Zvýraznění5 4 7 4" xfId="4979"/>
    <cellStyle name="40 % – Zvýraznění5 4 8" xfId="4980"/>
    <cellStyle name="40 % – Zvýraznění5 4 8 2" xfId="4981"/>
    <cellStyle name="40 % – Zvýraznění5 4 8 3" xfId="4982"/>
    <cellStyle name="40 % – Zvýraznění5 4 8 4" xfId="4983"/>
    <cellStyle name="40 % – Zvýraznění5 4 9" xfId="4984"/>
    <cellStyle name="40 % – Zvýraznění5 4 9 2" xfId="4985"/>
    <cellStyle name="40 % – Zvýraznění5 4 9 3" xfId="4986"/>
    <cellStyle name="40 % – Zvýraznění5 4 9 4" xfId="4987"/>
    <cellStyle name="40 % – Zvýraznění5 5" xfId="4988"/>
    <cellStyle name="40 % – Zvýraznění5 5 10" xfId="4989"/>
    <cellStyle name="40 % – Zvýraznění5 5 11" xfId="4990"/>
    <cellStyle name="40 % – Zvýraznění5 5 12" xfId="4991"/>
    <cellStyle name="40 % – Zvýraznění5 5 2" xfId="4992"/>
    <cellStyle name="40 % – Zvýraznění5 5 2 2" xfId="4993"/>
    <cellStyle name="40 % – Zvýraznění5 5 2 3" xfId="4994"/>
    <cellStyle name="40 % – Zvýraznění5 5 2 4" xfId="4995"/>
    <cellStyle name="40 % – Zvýraznění5 5 2 5" xfId="4996"/>
    <cellStyle name="40 % – Zvýraznění5 5 3" xfId="4997"/>
    <cellStyle name="40 % – Zvýraznění5 5 3 2" xfId="4998"/>
    <cellStyle name="40 % – Zvýraznění5 5 3 3" xfId="4999"/>
    <cellStyle name="40 % – Zvýraznění5 5 3 4" xfId="5000"/>
    <cellStyle name="40 % – Zvýraznění5 5 3 5" xfId="5001"/>
    <cellStyle name="40 % – Zvýraznění5 5 4" xfId="5002"/>
    <cellStyle name="40 % – Zvýraznění5 5 4 2" xfId="5003"/>
    <cellStyle name="40 % – Zvýraznění5 5 4 3" xfId="5004"/>
    <cellStyle name="40 % – Zvýraznění5 5 4 4" xfId="5005"/>
    <cellStyle name="40 % – Zvýraznění5 5 5" xfId="5006"/>
    <cellStyle name="40 % – Zvýraznění5 5 5 2" xfId="5007"/>
    <cellStyle name="40 % – Zvýraznění5 5 5 3" xfId="5008"/>
    <cellStyle name="40 % – Zvýraznění5 5 5 4" xfId="5009"/>
    <cellStyle name="40 % – Zvýraznění5 5 6" xfId="5010"/>
    <cellStyle name="40 % – Zvýraznění5 5 6 2" xfId="5011"/>
    <cellStyle name="40 % – Zvýraznění5 5 6 3" xfId="5012"/>
    <cellStyle name="40 % – Zvýraznění5 5 6 4" xfId="5013"/>
    <cellStyle name="40 % – Zvýraznění5 5 7" xfId="5014"/>
    <cellStyle name="40 % – Zvýraznění5 5 7 2" xfId="5015"/>
    <cellStyle name="40 % – Zvýraznění5 5 7 3" xfId="5016"/>
    <cellStyle name="40 % – Zvýraznění5 5 7 4" xfId="5017"/>
    <cellStyle name="40 % – Zvýraznění5 5 8" xfId="5018"/>
    <cellStyle name="40 % – Zvýraznění5 5 8 2" xfId="5019"/>
    <cellStyle name="40 % – Zvýraznění5 5 8 3" xfId="5020"/>
    <cellStyle name="40 % – Zvýraznění5 5 8 4" xfId="5021"/>
    <cellStyle name="40 % – Zvýraznění5 5 9" xfId="5022"/>
    <cellStyle name="40 % – Zvýraznění5 6" xfId="5023"/>
    <cellStyle name="40 % – Zvýraznění5 6 10" xfId="5024"/>
    <cellStyle name="40 % – Zvýraznění5 6 11" xfId="5025"/>
    <cellStyle name="40 % – Zvýraznění5 6 2" xfId="5026"/>
    <cellStyle name="40 % – Zvýraznění5 6 2 2" xfId="5027"/>
    <cellStyle name="40 % – Zvýraznění5 6 2 3" xfId="5028"/>
    <cellStyle name="40 % – Zvýraznění5 6 2 4" xfId="5029"/>
    <cellStyle name="40 % – Zvýraznění5 6 3" xfId="5030"/>
    <cellStyle name="40 % – Zvýraznění5 6 3 2" xfId="5031"/>
    <cellStyle name="40 % – Zvýraznění5 6 3 3" xfId="5032"/>
    <cellStyle name="40 % – Zvýraznění5 6 3 4" xfId="5033"/>
    <cellStyle name="40 % – Zvýraznění5 6 4" xfId="5034"/>
    <cellStyle name="40 % – Zvýraznění5 6 4 2" xfId="5035"/>
    <cellStyle name="40 % – Zvýraznění5 6 4 3" xfId="5036"/>
    <cellStyle name="40 % – Zvýraznění5 6 4 4" xfId="5037"/>
    <cellStyle name="40 % – Zvýraznění5 6 5" xfId="5038"/>
    <cellStyle name="40 % – Zvýraznění5 6 5 2" xfId="5039"/>
    <cellStyle name="40 % – Zvýraznění5 6 5 3" xfId="5040"/>
    <cellStyle name="40 % – Zvýraznění5 6 5 4" xfId="5041"/>
    <cellStyle name="40 % – Zvýraznění5 6 6" xfId="5042"/>
    <cellStyle name="40 % – Zvýraznění5 6 6 2" xfId="5043"/>
    <cellStyle name="40 % – Zvýraznění5 6 6 3" xfId="5044"/>
    <cellStyle name="40 % – Zvýraznění5 6 6 4" xfId="5045"/>
    <cellStyle name="40 % – Zvýraznění5 6 7" xfId="5046"/>
    <cellStyle name="40 % – Zvýraznění5 6 7 2" xfId="5047"/>
    <cellStyle name="40 % – Zvýraznění5 6 7 3" xfId="5048"/>
    <cellStyle name="40 % – Zvýraznění5 6 7 4" xfId="5049"/>
    <cellStyle name="40 % – Zvýraznění5 6 8" xfId="5050"/>
    <cellStyle name="40 % – Zvýraznění5 6 9" xfId="5051"/>
    <cellStyle name="40 % – Zvýraznění5 7" xfId="5052"/>
    <cellStyle name="40 % – Zvýraznění5 7 2" xfId="5053"/>
    <cellStyle name="40 % – Zvýraznění5 7 3" xfId="5054"/>
    <cellStyle name="40 % – Zvýraznění5 7 4" xfId="5055"/>
    <cellStyle name="40 % – Zvýraznění5 7 5" xfId="5056"/>
    <cellStyle name="40 % – Zvýraznění5 8" xfId="5057"/>
    <cellStyle name="40 % – Zvýraznění5 8 2" xfId="5058"/>
    <cellStyle name="40 % – Zvýraznění5 8 3" xfId="5059"/>
    <cellStyle name="40 % – Zvýraznění5 8 4" xfId="5060"/>
    <cellStyle name="40 % – Zvýraznění5 8 5" xfId="5061"/>
    <cellStyle name="40 % – Zvýraznění5 9" xfId="5062"/>
    <cellStyle name="40 % – Zvýraznění5 9 2" xfId="5063"/>
    <cellStyle name="40 % – Zvýraznění5 9 3" xfId="5064"/>
    <cellStyle name="40 % – Zvýraznění5 9 4" xfId="5065"/>
    <cellStyle name="40 % – Zvýraznění6 10" xfId="5066"/>
    <cellStyle name="40 % – Zvýraznění6 10 2" xfId="5067"/>
    <cellStyle name="40 % – Zvýraznění6 10 3" xfId="5068"/>
    <cellStyle name="40 % – Zvýraznění6 10 4" xfId="5069"/>
    <cellStyle name="40 % – Zvýraznění6 11" xfId="5070"/>
    <cellStyle name="40 % – Zvýraznění6 11 2" xfId="5071"/>
    <cellStyle name="40 % – Zvýraznění6 11 3" xfId="5072"/>
    <cellStyle name="40 % – Zvýraznění6 11 4" xfId="5073"/>
    <cellStyle name="40 % – Zvýraznění6 12" xfId="5074"/>
    <cellStyle name="40 % – Zvýraznění6 12 2" xfId="5075"/>
    <cellStyle name="40 % – Zvýraznění6 12 3" xfId="5076"/>
    <cellStyle name="40 % – Zvýraznění6 12 4" xfId="5077"/>
    <cellStyle name="40 % – Zvýraznění6 13" xfId="5078"/>
    <cellStyle name="40 % – Zvýraznění6 13 2" xfId="5079"/>
    <cellStyle name="40 % – Zvýraznění6 14" xfId="5080"/>
    <cellStyle name="40 % – Zvýraznění6 14 2" xfId="5081"/>
    <cellStyle name="40 % – Zvýraznění6 15" xfId="5082"/>
    <cellStyle name="40 % – Zvýraznění6 15 2" xfId="5083"/>
    <cellStyle name="40 % – Zvýraznění6 16" xfId="5084"/>
    <cellStyle name="40 % – Zvýraznění6 16 2" xfId="5085"/>
    <cellStyle name="40 % – Zvýraznění6 17" xfId="5086"/>
    <cellStyle name="40 % – Zvýraznění6 17 2" xfId="5087"/>
    <cellStyle name="40 % – Zvýraznění6 18" xfId="5088"/>
    <cellStyle name="40 % – Zvýraznění6 18 2" xfId="5089"/>
    <cellStyle name="40 % – Zvýraznění6 19" xfId="5090"/>
    <cellStyle name="40 % – Zvýraznění6 19 2" xfId="5091"/>
    <cellStyle name="40 % – Zvýraznění6 2" xfId="5092"/>
    <cellStyle name="40 % – Zvýraznění6 2 10" xfId="5093"/>
    <cellStyle name="40 % – Zvýraznění6 2 10 2" xfId="5094"/>
    <cellStyle name="40 % – Zvýraznění6 2 11" xfId="5095"/>
    <cellStyle name="40 % – Zvýraznění6 2 11 2" xfId="5096"/>
    <cellStyle name="40 % – Zvýraznění6 2 12" xfId="5097"/>
    <cellStyle name="40 % – Zvýraznění6 2 12 2" xfId="5098"/>
    <cellStyle name="40 % – Zvýraznění6 2 13" xfId="5099"/>
    <cellStyle name="40 % – Zvýraznění6 2 13 2" xfId="5100"/>
    <cellStyle name="40 % – Zvýraznění6 2 14" xfId="5101"/>
    <cellStyle name="40 % – Zvýraznění6 2 2" xfId="5102"/>
    <cellStyle name="40 % – Zvýraznění6 2 2 10" xfId="5103"/>
    <cellStyle name="40 % – Zvýraznění6 2 2 10 2" xfId="5104"/>
    <cellStyle name="40 % – Zvýraznění6 2 2 11" xfId="5105"/>
    <cellStyle name="40 % – Zvýraznění6 2 2 11 2" xfId="5106"/>
    <cellStyle name="40 % – Zvýraznění6 2 2 12" xfId="5107"/>
    <cellStyle name="40 % – Zvýraznění6 2 2 12 2" xfId="5108"/>
    <cellStyle name="40 % – Zvýraznění6 2 2 13" xfId="5109"/>
    <cellStyle name="40 % – Zvýraznění6 2 2 2" xfId="5110"/>
    <cellStyle name="40 % – Zvýraznění6 2 2 2 10" xfId="5111"/>
    <cellStyle name="40 % – Zvýraznění6 2 2 2 2" xfId="5112"/>
    <cellStyle name="40 % – Zvýraznění6 2 2 2 2 2" xfId="5113"/>
    <cellStyle name="40 % – Zvýraznění6 2 2 2 3" xfId="5114"/>
    <cellStyle name="40 % – Zvýraznění6 2 2 2 3 2" xfId="5115"/>
    <cellStyle name="40 % – Zvýraznění6 2 2 2 4" xfId="5116"/>
    <cellStyle name="40 % – Zvýraznění6 2 2 2 4 2" xfId="5117"/>
    <cellStyle name="40 % – Zvýraznění6 2 2 2 5" xfId="5118"/>
    <cellStyle name="40 % – Zvýraznění6 2 2 2 5 2" xfId="5119"/>
    <cellStyle name="40 % – Zvýraznění6 2 2 2 6" xfId="5120"/>
    <cellStyle name="40 % – Zvýraznění6 2 2 2 6 2" xfId="5121"/>
    <cellStyle name="40 % – Zvýraznění6 2 2 2 7" xfId="5122"/>
    <cellStyle name="40 % – Zvýraznění6 2 2 2 7 2" xfId="5123"/>
    <cellStyle name="40 % – Zvýraznění6 2 2 2 8" xfId="5124"/>
    <cellStyle name="40 % – Zvýraznění6 2 2 2 8 2" xfId="5125"/>
    <cellStyle name="40 % – Zvýraznění6 2 2 2 9" xfId="5126"/>
    <cellStyle name="40 % – Zvýraznění6 2 2 2 9 2" xfId="5127"/>
    <cellStyle name="40 % – Zvýraznění6 2 2 3" xfId="5128"/>
    <cellStyle name="40 % – Zvýraznění6 2 2 3 10" xfId="5129"/>
    <cellStyle name="40 % – Zvýraznění6 2 2 3 2" xfId="5130"/>
    <cellStyle name="40 % – Zvýraznění6 2 2 3 2 2" xfId="5131"/>
    <cellStyle name="40 % – Zvýraznění6 2 2 3 3" xfId="5132"/>
    <cellStyle name="40 % – Zvýraznění6 2 2 3 3 2" xfId="5133"/>
    <cellStyle name="40 % – Zvýraznění6 2 2 3 4" xfId="5134"/>
    <cellStyle name="40 % – Zvýraznění6 2 2 3 4 2" xfId="5135"/>
    <cellStyle name="40 % – Zvýraznění6 2 2 3 5" xfId="5136"/>
    <cellStyle name="40 % – Zvýraznění6 2 2 3 5 2" xfId="5137"/>
    <cellStyle name="40 % – Zvýraznění6 2 2 3 6" xfId="5138"/>
    <cellStyle name="40 % – Zvýraznění6 2 2 3 6 2" xfId="5139"/>
    <cellStyle name="40 % – Zvýraznění6 2 2 3 7" xfId="5140"/>
    <cellStyle name="40 % – Zvýraznění6 2 2 3 7 2" xfId="5141"/>
    <cellStyle name="40 % – Zvýraznění6 2 2 3 8" xfId="5142"/>
    <cellStyle name="40 % – Zvýraznění6 2 2 3 8 2" xfId="5143"/>
    <cellStyle name="40 % – Zvýraznění6 2 2 3 9" xfId="5144"/>
    <cellStyle name="40 % – Zvýraznění6 2 2 3 9 2" xfId="5145"/>
    <cellStyle name="40 % – Zvýraznění6 2 2 4" xfId="5146"/>
    <cellStyle name="40 % – Zvýraznění6 2 2 4 10" xfId="5147"/>
    <cellStyle name="40 % – Zvýraznění6 2 2 4 2" xfId="5148"/>
    <cellStyle name="40 % – Zvýraznění6 2 2 4 2 2" xfId="5149"/>
    <cellStyle name="40 % – Zvýraznění6 2 2 4 3" xfId="5150"/>
    <cellStyle name="40 % – Zvýraznění6 2 2 4 3 2" xfId="5151"/>
    <cellStyle name="40 % – Zvýraznění6 2 2 4 4" xfId="5152"/>
    <cellStyle name="40 % – Zvýraznění6 2 2 4 4 2" xfId="5153"/>
    <cellStyle name="40 % – Zvýraznění6 2 2 4 5" xfId="5154"/>
    <cellStyle name="40 % – Zvýraznění6 2 2 4 5 2" xfId="5155"/>
    <cellStyle name="40 % – Zvýraznění6 2 2 4 6" xfId="5156"/>
    <cellStyle name="40 % – Zvýraznění6 2 2 4 6 2" xfId="5157"/>
    <cellStyle name="40 % – Zvýraznění6 2 2 4 7" xfId="5158"/>
    <cellStyle name="40 % – Zvýraznění6 2 2 4 7 2" xfId="5159"/>
    <cellStyle name="40 % – Zvýraznění6 2 2 4 8" xfId="5160"/>
    <cellStyle name="40 % – Zvýraznění6 2 2 4 8 2" xfId="5161"/>
    <cellStyle name="40 % – Zvýraznění6 2 2 4 9" xfId="5162"/>
    <cellStyle name="40 % – Zvýraznění6 2 2 4 9 2" xfId="5163"/>
    <cellStyle name="40 % – Zvýraznění6 2 2 5" xfId="5164"/>
    <cellStyle name="40 % – Zvýraznění6 2 2 5 2" xfId="5165"/>
    <cellStyle name="40 % – Zvýraznění6 2 2 6" xfId="5166"/>
    <cellStyle name="40 % – Zvýraznění6 2 2 6 2" xfId="5167"/>
    <cellStyle name="40 % – Zvýraznění6 2 2 7" xfId="5168"/>
    <cellStyle name="40 % – Zvýraznění6 2 2 7 2" xfId="5169"/>
    <cellStyle name="40 % – Zvýraznění6 2 2 8" xfId="5170"/>
    <cellStyle name="40 % – Zvýraznění6 2 2 8 2" xfId="5171"/>
    <cellStyle name="40 % – Zvýraznění6 2 2 9" xfId="5172"/>
    <cellStyle name="40 % – Zvýraznění6 2 2 9 2" xfId="5173"/>
    <cellStyle name="40 % – Zvýraznění6 2 3" xfId="5174"/>
    <cellStyle name="40 % – Zvýraznění6 2 3 10" xfId="5175"/>
    <cellStyle name="40 % – Zvýraznění6 2 3 2" xfId="5176"/>
    <cellStyle name="40 % – Zvýraznění6 2 3 2 2" xfId="5177"/>
    <cellStyle name="40 % – Zvýraznění6 2 3 3" xfId="5178"/>
    <cellStyle name="40 % – Zvýraznění6 2 3 3 2" xfId="5179"/>
    <cellStyle name="40 % – Zvýraznění6 2 3 4" xfId="5180"/>
    <cellStyle name="40 % – Zvýraznění6 2 3 4 2" xfId="5181"/>
    <cellStyle name="40 % – Zvýraznění6 2 3 5" xfId="5182"/>
    <cellStyle name="40 % – Zvýraznění6 2 3 5 2" xfId="5183"/>
    <cellStyle name="40 % – Zvýraznění6 2 3 6" xfId="5184"/>
    <cellStyle name="40 % – Zvýraznění6 2 3 6 2" xfId="5185"/>
    <cellStyle name="40 % – Zvýraznění6 2 3 7" xfId="5186"/>
    <cellStyle name="40 % – Zvýraznění6 2 3 7 2" xfId="5187"/>
    <cellStyle name="40 % – Zvýraznění6 2 3 8" xfId="5188"/>
    <cellStyle name="40 % – Zvýraznění6 2 3 8 2" xfId="5189"/>
    <cellStyle name="40 % – Zvýraznění6 2 3 9" xfId="5190"/>
    <cellStyle name="40 % – Zvýraznění6 2 3 9 2" xfId="5191"/>
    <cellStyle name="40 % – Zvýraznění6 2 4" xfId="5192"/>
    <cellStyle name="40 % – Zvýraznění6 2 4 10" xfId="5193"/>
    <cellStyle name="40 % – Zvýraznění6 2 4 2" xfId="5194"/>
    <cellStyle name="40 % – Zvýraznění6 2 4 2 2" xfId="5195"/>
    <cellStyle name="40 % – Zvýraznění6 2 4 3" xfId="5196"/>
    <cellStyle name="40 % – Zvýraznění6 2 4 3 2" xfId="5197"/>
    <cellStyle name="40 % – Zvýraznění6 2 4 4" xfId="5198"/>
    <cellStyle name="40 % – Zvýraznění6 2 4 4 2" xfId="5199"/>
    <cellStyle name="40 % – Zvýraznění6 2 4 5" xfId="5200"/>
    <cellStyle name="40 % – Zvýraznění6 2 4 5 2" xfId="5201"/>
    <cellStyle name="40 % – Zvýraznění6 2 4 6" xfId="5202"/>
    <cellStyle name="40 % – Zvýraznění6 2 4 6 2" xfId="5203"/>
    <cellStyle name="40 % – Zvýraznění6 2 4 7" xfId="5204"/>
    <cellStyle name="40 % – Zvýraznění6 2 4 7 2" xfId="5205"/>
    <cellStyle name="40 % – Zvýraznění6 2 4 8" xfId="5206"/>
    <cellStyle name="40 % – Zvýraznění6 2 4 8 2" xfId="5207"/>
    <cellStyle name="40 % – Zvýraznění6 2 4 9" xfId="5208"/>
    <cellStyle name="40 % – Zvýraznění6 2 4 9 2" xfId="5209"/>
    <cellStyle name="40 % – Zvýraznění6 2 5" xfId="5210"/>
    <cellStyle name="40 % – Zvýraznění6 2 5 10" xfId="5211"/>
    <cellStyle name="40 % – Zvýraznění6 2 5 2" xfId="5212"/>
    <cellStyle name="40 % – Zvýraznění6 2 5 2 2" xfId="5213"/>
    <cellStyle name="40 % – Zvýraznění6 2 5 3" xfId="5214"/>
    <cellStyle name="40 % – Zvýraznění6 2 5 3 2" xfId="5215"/>
    <cellStyle name="40 % – Zvýraznění6 2 5 4" xfId="5216"/>
    <cellStyle name="40 % – Zvýraznění6 2 5 4 2" xfId="5217"/>
    <cellStyle name="40 % – Zvýraznění6 2 5 5" xfId="5218"/>
    <cellStyle name="40 % – Zvýraznění6 2 5 5 2" xfId="5219"/>
    <cellStyle name="40 % – Zvýraznění6 2 5 6" xfId="5220"/>
    <cellStyle name="40 % – Zvýraznění6 2 5 6 2" xfId="5221"/>
    <cellStyle name="40 % – Zvýraznění6 2 5 7" xfId="5222"/>
    <cellStyle name="40 % – Zvýraznění6 2 5 7 2" xfId="5223"/>
    <cellStyle name="40 % – Zvýraznění6 2 5 8" xfId="5224"/>
    <cellStyle name="40 % – Zvýraznění6 2 5 8 2" xfId="5225"/>
    <cellStyle name="40 % – Zvýraznění6 2 5 9" xfId="5226"/>
    <cellStyle name="40 % – Zvýraznění6 2 5 9 2" xfId="5227"/>
    <cellStyle name="40 % – Zvýraznění6 2 6" xfId="5228"/>
    <cellStyle name="40 % – Zvýraznění6 2 6 2" xfId="5229"/>
    <cellStyle name="40 % – Zvýraznění6 2 7" xfId="5230"/>
    <cellStyle name="40 % – Zvýraznění6 2 7 2" xfId="5231"/>
    <cellStyle name="40 % – Zvýraznění6 2 8" xfId="5232"/>
    <cellStyle name="40 % – Zvýraznění6 2 8 2" xfId="5233"/>
    <cellStyle name="40 % – Zvýraznění6 2 9" xfId="5234"/>
    <cellStyle name="40 % – Zvýraznění6 2 9 2" xfId="5235"/>
    <cellStyle name="40 % – Zvýraznění6 20" xfId="5236"/>
    <cellStyle name="40 % – Zvýraznění6 3" xfId="5237"/>
    <cellStyle name="40 % – Zvýraznění6 3 10" xfId="5238"/>
    <cellStyle name="40 % – Zvýraznění6 3 10 2" xfId="5239"/>
    <cellStyle name="40 % – Zvýraznění6 3 10 3" xfId="5240"/>
    <cellStyle name="40 % – Zvýraznění6 3 10 4" xfId="5241"/>
    <cellStyle name="40 % – Zvýraznění6 3 11" xfId="5242"/>
    <cellStyle name="40 % – Zvýraznění6 3 12" xfId="5243"/>
    <cellStyle name="40 % – Zvýraznění6 3 13" xfId="5244"/>
    <cellStyle name="40 % – Zvýraznění6 3 14" xfId="5245"/>
    <cellStyle name="40 % – Zvýraznění6 3 14 2" xfId="5246"/>
    <cellStyle name="40 % – Zvýraznění6 3 15" xfId="5247"/>
    <cellStyle name="40 % – Zvýraznění6 3 15 2" xfId="5248"/>
    <cellStyle name="40 % – Zvýraznění6 3 16" xfId="5249"/>
    <cellStyle name="40 % – Zvýraznění6 3 16 2" xfId="5250"/>
    <cellStyle name="40 % – Zvýraznění6 3 17" xfId="5251"/>
    <cellStyle name="40 % – Zvýraznění6 3 17 2" xfId="5252"/>
    <cellStyle name="40 % – Zvýraznění6 3 18" xfId="5253"/>
    <cellStyle name="40 % – Zvýraznění6 3 18 2" xfId="5254"/>
    <cellStyle name="40 % – Zvýraznění6 3 19" xfId="5255"/>
    <cellStyle name="40 % – Zvýraznění6 3 19 2" xfId="5256"/>
    <cellStyle name="40 % – Zvýraznění6 3 2" xfId="5257"/>
    <cellStyle name="40 % – Zvýraznění6 3 2 10" xfId="5258"/>
    <cellStyle name="40 % – Zvýraznění6 3 2 11" xfId="5259"/>
    <cellStyle name="40 % – Zvýraznění6 3 2 12" xfId="5260"/>
    <cellStyle name="40 % – Zvýraznění6 3 2 12 2" xfId="5261"/>
    <cellStyle name="40 % – Zvýraznění6 3 2 13" xfId="5262"/>
    <cellStyle name="40 % – Zvýraznění6 3 2 13 2" xfId="5263"/>
    <cellStyle name="40 % – Zvýraznění6 3 2 14" xfId="5264"/>
    <cellStyle name="40 % – Zvýraznění6 3 2 14 2" xfId="5265"/>
    <cellStyle name="40 % – Zvýraznění6 3 2 15" xfId="5266"/>
    <cellStyle name="40 % – Zvýraznění6 3 2 15 2" xfId="5267"/>
    <cellStyle name="40 % – Zvýraznění6 3 2 16" xfId="5268"/>
    <cellStyle name="40 % – Zvýraznění6 3 2 16 2" xfId="5269"/>
    <cellStyle name="40 % – Zvýraznění6 3 2 17" xfId="5270"/>
    <cellStyle name="40 % – Zvýraznění6 3 2 17 2" xfId="5271"/>
    <cellStyle name="40 % – Zvýraznění6 3 2 18" xfId="5272"/>
    <cellStyle name="40 % – Zvýraznění6 3 2 18 2" xfId="5273"/>
    <cellStyle name="40 % – Zvýraznění6 3 2 19" xfId="5274"/>
    <cellStyle name="40 % – Zvýraznění6 3 2 2" xfId="5275"/>
    <cellStyle name="40 % – Zvýraznění6 3 2 2 10" xfId="5276"/>
    <cellStyle name="40 % – Zvýraznění6 3 2 2 2" xfId="5277"/>
    <cellStyle name="40 % – Zvýraznění6 3 2 2 2 2" xfId="5278"/>
    <cellStyle name="40 % – Zvýraznění6 3 2 2 3" xfId="5279"/>
    <cellStyle name="40 % – Zvýraznění6 3 2 2 3 2" xfId="5280"/>
    <cellStyle name="40 % – Zvýraznění6 3 2 2 4" xfId="5281"/>
    <cellStyle name="40 % – Zvýraznění6 3 2 2 4 2" xfId="5282"/>
    <cellStyle name="40 % – Zvýraznění6 3 2 2 5" xfId="5283"/>
    <cellStyle name="40 % – Zvýraznění6 3 2 2 5 2" xfId="5284"/>
    <cellStyle name="40 % – Zvýraznění6 3 2 2 6" xfId="5285"/>
    <cellStyle name="40 % – Zvýraznění6 3 2 2 6 2" xfId="5286"/>
    <cellStyle name="40 % – Zvýraznění6 3 2 2 7" xfId="5287"/>
    <cellStyle name="40 % – Zvýraznění6 3 2 2 8" xfId="5288"/>
    <cellStyle name="40 % – Zvýraznění6 3 2 2 9" xfId="5289"/>
    <cellStyle name="40 % – Zvýraznění6 3 2 3" xfId="5290"/>
    <cellStyle name="40 % – Zvýraznění6 3 2 3 2" xfId="5291"/>
    <cellStyle name="40 % – Zvýraznění6 3 2 3 3" xfId="5292"/>
    <cellStyle name="40 % – Zvýraznění6 3 2 3 4" xfId="5293"/>
    <cellStyle name="40 % – Zvýraznění6 3 2 3 5" xfId="5294"/>
    <cellStyle name="40 % – Zvýraznění6 3 2 4" xfId="5295"/>
    <cellStyle name="40 % – Zvýraznění6 3 2 4 2" xfId="5296"/>
    <cellStyle name="40 % – Zvýraznění6 3 2 4 3" xfId="5297"/>
    <cellStyle name="40 % – Zvýraznění6 3 2 4 4" xfId="5298"/>
    <cellStyle name="40 % – Zvýraznění6 3 2 4 5" xfId="5299"/>
    <cellStyle name="40 % – Zvýraznění6 3 2 5" xfId="5300"/>
    <cellStyle name="40 % – Zvýraznění6 3 2 5 2" xfId="5301"/>
    <cellStyle name="40 % – Zvýraznění6 3 2 5 3" xfId="5302"/>
    <cellStyle name="40 % – Zvýraznění6 3 2 5 4" xfId="5303"/>
    <cellStyle name="40 % – Zvýraznění6 3 2 6" xfId="5304"/>
    <cellStyle name="40 % – Zvýraznění6 3 2 6 2" xfId="5305"/>
    <cellStyle name="40 % – Zvýraznění6 3 2 6 3" xfId="5306"/>
    <cellStyle name="40 % – Zvýraznění6 3 2 6 4" xfId="5307"/>
    <cellStyle name="40 % – Zvýraznění6 3 2 7" xfId="5308"/>
    <cellStyle name="40 % – Zvýraznění6 3 2 7 2" xfId="5309"/>
    <cellStyle name="40 % – Zvýraznění6 3 2 7 3" xfId="5310"/>
    <cellStyle name="40 % – Zvýraznění6 3 2 7 4" xfId="5311"/>
    <cellStyle name="40 % – Zvýraznění6 3 2 8" xfId="5312"/>
    <cellStyle name="40 % – Zvýraznění6 3 2 8 2" xfId="5313"/>
    <cellStyle name="40 % – Zvýraznění6 3 2 8 3" xfId="5314"/>
    <cellStyle name="40 % – Zvýraznění6 3 2 8 4" xfId="5315"/>
    <cellStyle name="40 % – Zvýraznění6 3 2 9" xfId="5316"/>
    <cellStyle name="40 % – Zvýraznění6 3 20" xfId="5317"/>
    <cellStyle name="40 % – Zvýraznění6 3 20 2" xfId="5318"/>
    <cellStyle name="40 % – Zvýraznění6 3 21" xfId="5319"/>
    <cellStyle name="40 % – Zvýraznění6 3 3" xfId="5320"/>
    <cellStyle name="40 % – Zvýraznění6 3 3 10" xfId="5321"/>
    <cellStyle name="40 % – Zvýraznění6 3 3 11" xfId="5322"/>
    <cellStyle name="40 % – Zvýraznění6 3 3 2" xfId="5323"/>
    <cellStyle name="40 % – Zvýraznění6 3 3 2 2" xfId="5324"/>
    <cellStyle name="40 % – Zvýraznění6 3 3 2 3" xfId="5325"/>
    <cellStyle name="40 % – Zvýraznění6 3 3 2 4" xfId="5326"/>
    <cellStyle name="40 % – Zvýraznění6 3 3 3" xfId="5327"/>
    <cellStyle name="40 % – Zvýraznění6 3 3 3 2" xfId="5328"/>
    <cellStyle name="40 % – Zvýraznění6 3 3 3 3" xfId="5329"/>
    <cellStyle name="40 % – Zvýraznění6 3 3 3 4" xfId="5330"/>
    <cellStyle name="40 % – Zvýraznění6 3 3 4" xfId="5331"/>
    <cellStyle name="40 % – Zvýraznění6 3 3 4 2" xfId="5332"/>
    <cellStyle name="40 % – Zvýraznění6 3 3 4 3" xfId="5333"/>
    <cellStyle name="40 % – Zvýraznění6 3 3 4 4" xfId="5334"/>
    <cellStyle name="40 % – Zvýraznění6 3 3 5" xfId="5335"/>
    <cellStyle name="40 % – Zvýraznění6 3 3 5 2" xfId="5336"/>
    <cellStyle name="40 % – Zvýraznění6 3 3 5 3" xfId="5337"/>
    <cellStyle name="40 % – Zvýraznění6 3 3 5 4" xfId="5338"/>
    <cellStyle name="40 % – Zvýraznění6 3 3 6" xfId="5339"/>
    <cellStyle name="40 % – Zvýraznění6 3 3 6 2" xfId="5340"/>
    <cellStyle name="40 % – Zvýraznění6 3 3 6 3" xfId="5341"/>
    <cellStyle name="40 % – Zvýraznění6 3 3 6 4" xfId="5342"/>
    <cellStyle name="40 % – Zvýraznění6 3 3 7" xfId="5343"/>
    <cellStyle name="40 % – Zvýraznění6 3 3 7 2" xfId="5344"/>
    <cellStyle name="40 % – Zvýraznění6 3 3 7 3" xfId="5345"/>
    <cellStyle name="40 % – Zvýraznění6 3 3 7 4" xfId="5346"/>
    <cellStyle name="40 % – Zvýraznění6 3 3 8" xfId="5347"/>
    <cellStyle name="40 % – Zvýraznění6 3 3 9" xfId="5348"/>
    <cellStyle name="40 % – Zvýraznění6 3 4" xfId="5349"/>
    <cellStyle name="40 % – Zvýraznění6 3 4 2" xfId="5350"/>
    <cellStyle name="40 % – Zvýraznění6 3 4 3" xfId="5351"/>
    <cellStyle name="40 % – Zvýraznění6 3 4 4" xfId="5352"/>
    <cellStyle name="40 % – Zvýraznění6 3 4 5" xfId="5353"/>
    <cellStyle name="40 % – Zvýraznění6 3 5" xfId="5354"/>
    <cellStyle name="40 % – Zvýraznění6 3 5 2" xfId="5355"/>
    <cellStyle name="40 % – Zvýraznění6 3 5 3" xfId="5356"/>
    <cellStyle name="40 % – Zvýraznění6 3 5 4" xfId="5357"/>
    <cellStyle name="40 % – Zvýraznění6 3 5 5" xfId="5358"/>
    <cellStyle name="40 % – Zvýraznění6 3 6" xfId="5359"/>
    <cellStyle name="40 % – Zvýraznění6 3 6 2" xfId="5360"/>
    <cellStyle name="40 % – Zvýraznění6 3 6 3" xfId="5361"/>
    <cellStyle name="40 % – Zvýraznění6 3 6 4" xfId="5362"/>
    <cellStyle name="40 % – Zvýraznění6 3 7" xfId="5363"/>
    <cellStyle name="40 % – Zvýraznění6 3 7 2" xfId="5364"/>
    <cellStyle name="40 % – Zvýraznění6 3 7 3" xfId="5365"/>
    <cellStyle name="40 % – Zvýraznění6 3 7 4" xfId="5366"/>
    <cellStyle name="40 % – Zvýraznění6 3 8" xfId="5367"/>
    <cellStyle name="40 % – Zvýraznění6 3 8 2" xfId="5368"/>
    <cellStyle name="40 % – Zvýraznění6 3 8 3" xfId="5369"/>
    <cellStyle name="40 % – Zvýraznění6 3 8 4" xfId="5370"/>
    <cellStyle name="40 % – Zvýraznění6 3 9" xfId="5371"/>
    <cellStyle name="40 % – Zvýraznění6 3 9 2" xfId="5372"/>
    <cellStyle name="40 % – Zvýraznění6 3 9 3" xfId="5373"/>
    <cellStyle name="40 % – Zvýraznění6 3 9 4" xfId="5374"/>
    <cellStyle name="40 % – Zvýraznění6 4" xfId="5375"/>
    <cellStyle name="40 % – Zvýraznění6 4 10" xfId="5376"/>
    <cellStyle name="40 % – Zvýraznění6 4 11" xfId="5377"/>
    <cellStyle name="40 % – Zvýraznění6 4 12" xfId="5378"/>
    <cellStyle name="40 % – Zvýraznění6 4 13" xfId="5379"/>
    <cellStyle name="40 % – Zvýraznění6 4 14" xfId="5380"/>
    <cellStyle name="40 % – Zvýraznění6 4 2" xfId="5381"/>
    <cellStyle name="40 % – Zvýraznění6 4 2 10" xfId="5382"/>
    <cellStyle name="40 % – Zvýraznění6 4 2 11" xfId="5383"/>
    <cellStyle name="40 % – Zvýraznění6 4 2 12" xfId="5384"/>
    <cellStyle name="40 % – Zvýraznění6 4 2 2" xfId="5385"/>
    <cellStyle name="40 % – Zvýraznění6 4 2 2 2" xfId="5386"/>
    <cellStyle name="40 % – Zvýraznění6 4 2 2 3" xfId="5387"/>
    <cellStyle name="40 % – Zvýraznění6 4 2 2 4" xfId="5388"/>
    <cellStyle name="40 % – Zvýraznění6 4 2 2 5" xfId="5389"/>
    <cellStyle name="40 % – Zvýraznění6 4 2 2 6" xfId="5390"/>
    <cellStyle name="40 % – Zvýraznění6 4 2 3" xfId="5391"/>
    <cellStyle name="40 % – Zvýraznění6 4 2 3 2" xfId="5392"/>
    <cellStyle name="40 % – Zvýraznění6 4 2 3 3" xfId="5393"/>
    <cellStyle name="40 % – Zvýraznění6 4 2 3 4" xfId="5394"/>
    <cellStyle name="40 % – Zvýraznění6 4 2 3 5" xfId="5395"/>
    <cellStyle name="40 % – Zvýraznění6 4 2 4" xfId="5396"/>
    <cellStyle name="40 % – Zvýraznění6 4 2 4 2" xfId="5397"/>
    <cellStyle name="40 % – Zvýraznění6 4 2 4 3" xfId="5398"/>
    <cellStyle name="40 % – Zvýraznění6 4 2 4 4" xfId="5399"/>
    <cellStyle name="40 % – Zvýraznění6 4 2 5" xfId="5400"/>
    <cellStyle name="40 % – Zvýraznění6 4 2 5 2" xfId="5401"/>
    <cellStyle name="40 % – Zvýraznění6 4 2 5 3" xfId="5402"/>
    <cellStyle name="40 % – Zvýraznění6 4 2 5 4" xfId="5403"/>
    <cellStyle name="40 % – Zvýraznění6 4 2 6" xfId="5404"/>
    <cellStyle name="40 % – Zvýraznění6 4 2 6 2" xfId="5405"/>
    <cellStyle name="40 % – Zvýraznění6 4 2 6 3" xfId="5406"/>
    <cellStyle name="40 % – Zvýraznění6 4 2 6 4" xfId="5407"/>
    <cellStyle name="40 % – Zvýraznění6 4 2 7" xfId="5408"/>
    <cellStyle name="40 % – Zvýraznění6 4 2 7 2" xfId="5409"/>
    <cellStyle name="40 % – Zvýraznění6 4 2 7 3" xfId="5410"/>
    <cellStyle name="40 % – Zvýraznění6 4 2 7 4" xfId="5411"/>
    <cellStyle name="40 % – Zvýraznění6 4 2 8" xfId="5412"/>
    <cellStyle name="40 % – Zvýraznění6 4 2 9" xfId="5413"/>
    <cellStyle name="40 % – Zvýraznění6 4 3" xfId="5414"/>
    <cellStyle name="40 % – Zvýraznění6 4 3 2" xfId="5415"/>
    <cellStyle name="40 % – Zvýraznění6 4 3 2 2" xfId="5416"/>
    <cellStyle name="40 % – Zvýraznění6 4 3 3" xfId="5417"/>
    <cellStyle name="40 % – Zvýraznění6 4 3 4" xfId="5418"/>
    <cellStyle name="40 % – Zvýraznění6 4 3 5" xfId="5419"/>
    <cellStyle name="40 % – Zvýraznění6 4 3 6" xfId="5420"/>
    <cellStyle name="40 % – Zvýraznění6 4 4" xfId="5421"/>
    <cellStyle name="40 % – Zvýraznění6 4 4 2" xfId="5422"/>
    <cellStyle name="40 % – Zvýraznění6 4 4 3" xfId="5423"/>
    <cellStyle name="40 % – Zvýraznění6 4 4 4" xfId="5424"/>
    <cellStyle name="40 % – Zvýraznění6 4 4 5" xfId="5425"/>
    <cellStyle name="40 % – Zvýraznění6 4 4 6" xfId="5426"/>
    <cellStyle name="40 % – Zvýraznění6 4 5" xfId="5427"/>
    <cellStyle name="40 % – Zvýraznění6 4 5 2" xfId="5428"/>
    <cellStyle name="40 % – Zvýraznění6 4 5 3" xfId="5429"/>
    <cellStyle name="40 % – Zvýraznění6 4 5 4" xfId="5430"/>
    <cellStyle name="40 % – Zvýraznění6 4 5 5" xfId="5431"/>
    <cellStyle name="40 % – Zvýraznění6 4 6" xfId="5432"/>
    <cellStyle name="40 % – Zvýraznění6 4 6 2" xfId="5433"/>
    <cellStyle name="40 % – Zvýraznění6 4 6 3" xfId="5434"/>
    <cellStyle name="40 % – Zvýraznění6 4 6 4" xfId="5435"/>
    <cellStyle name="40 % – Zvýraznění6 4 7" xfId="5436"/>
    <cellStyle name="40 % – Zvýraznění6 4 7 2" xfId="5437"/>
    <cellStyle name="40 % – Zvýraznění6 4 7 3" xfId="5438"/>
    <cellStyle name="40 % – Zvýraznění6 4 7 4" xfId="5439"/>
    <cellStyle name="40 % – Zvýraznění6 4 8" xfId="5440"/>
    <cellStyle name="40 % – Zvýraznění6 4 8 2" xfId="5441"/>
    <cellStyle name="40 % – Zvýraznění6 4 8 3" xfId="5442"/>
    <cellStyle name="40 % – Zvýraznění6 4 8 4" xfId="5443"/>
    <cellStyle name="40 % – Zvýraznění6 4 9" xfId="5444"/>
    <cellStyle name="40 % – Zvýraznění6 4 9 2" xfId="5445"/>
    <cellStyle name="40 % – Zvýraznění6 4 9 3" xfId="5446"/>
    <cellStyle name="40 % – Zvýraznění6 4 9 4" xfId="5447"/>
    <cellStyle name="40 % – Zvýraznění6 5" xfId="5448"/>
    <cellStyle name="40 % – Zvýraznění6 5 10" xfId="5449"/>
    <cellStyle name="40 % – Zvýraznění6 5 11" xfId="5450"/>
    <cellStyle name="40 % – Zvýraznění6 5 12" xfId="5451"/>
    <cellStyle name="40 % – Zvýraznění6 5 2" xfId="5452"/>
    <cellStyle name="40 % – Zvýraznění6 5 2 2" xfId="5453"/>
    <cellStyle name="40 % – Zvýraznění6 5 2 3" xfId="5454"/>
    <cellStyle name="40 % – Zvýraznění6 5 2 4" xfId="5455"/>
    <cellStyle name="40 % – Zvýraznění6 5 2 5" xfId="5456"/>
    <cellStyle name="40 % – Zvýraznění6 5 3" xfId="5457"/>
    <cellStyle name="40 % – Zvýraznění6 5 3 2" xfId="5458"/>
    <cellStyle name="40 % – Zvýraznění6 5 3 3" xfId="5459"/>
    <cellStyle name="40 % – Zvýraznění6 5 3 4" xfId="5460"/>
    <cellStyle name="40 % – Zvýraznění6 5 3 5" xfId="5461"/>
    <cellStyle name="40 % – Zvýraznění6 5 4" xfId="5462"/>
    <cellStyle name="40 % – Zvýraznění6 5 4 2" xfId="5463"/>
    <cellStyle name="40 % – Zvýraznění6 5 4 3" xfId="5464"/>
    <cellStyle name="40 % – Zvýraznění6 5 4 4" xfId="5465"/>
    <cellStyle name="40 % – Zvýraznění6 5 5" xfId="5466"/>
    <cellStyle name="40 % – Zvýraznění6 5 5 2" xfId="5467"/>
    <cellStyle name="40 % – Zvýraznění6 5 5 3" xfId="5468"/>
    <cellStyle name="40 % – Zvýraznění6 5 5 4" xfId="5469"/>
    <cellStyle name="40 % – Zvýraznění6 5 6" xfId="5470"/>
    <cellStyle name="40 % – Zvýraznění6 5 6 2" xfId="5471"/>
    <cellStyle name="40 % – Zvýraznění6 5 6 3" xfId="5472"/>
    <cellStyle name="40 % – Zvýraznění6 5 6 4" xfId="5473"/>
    <cellStyle name="40 % – Zvýraznění6 5 7" xfId="5474"/>
    <cellStyle name="40 % – Zvýraznění6 5 7 2" xfId="5475"/>
    <cellStyle name="40 % – Zvýraznění6 5 7 3" xfId="5476"/>
    <cellStyle name="40 % – Zvýraznění6 5 7 4" xfId="5477"/>
    <cellStyle name="40 % – Zvýraznění6 5 8" xfId="5478"/>
    <cellStyle name="40 % – Zvýraznění6 5 8 2" xfId="5479"/>
    <cellStyle name="40 % – Zvýraznění6 5 8 3" xfId="5480"/>
    <cellStyle name="40 % – Zvýraznění6 5 8 4" xfId="5481"/>
    <cellStyle name="40 % – Zvýraznění6 5 9" xfId="5482"/>
    <cellStyle name="40 % – Zvýraznění6 6" xfId="5483"/>
    <cellStyle name="40 % – Zvýraznění6 6 10" xfId="5484"/>
    <cellStyle name="40 % – Zvýraznění6 6 11" xfId="5485"/>
    <cellStyle name="40 % – Zvýraznění6 6 2" xfId="5486"/>
    <cellStyle name="40 % – Zvýraznění6 6 2 2" xfId="5487"/>
    <cellStyle name="40 % – Zvýraznění6 6 2 3" xfId="5488"/>
    <cellStyle name="40 % – Zvýraznění6 6 2 4" xfId="5489"/>
    <cellStyle name="40 % – Zvýraznění6 6 3" xfId="5490"/>
    <cellStyle name="40 % – Zvýraznění6 6 3 2" xfId="5491"/>
    <cellStyle name="40 % – Zvýraznění6 6 3 3" xfId="5492"/>
    <cellStyle name="40 % – Zvýraznění6 6 3 4" xfId="5493"/>
    <cellStyle name="40 % – Zvýraznění6 6 4" xfId="5494"/>
    <cellStyle name="40 % – Zvýraznění6 6 4 2" xfId="5495"/>
    <cellStyle name="40 % – Zvýraznění6 6 4 3" xfId="5496"/>
    <cellStyle name="40 % – Zvýraznění6 6 4 4" xfId="5497"/>
    <cellStyle name="40 % – Zvýraznění6 6 5" xfId="5498"/>
    <cellStyle name="40 % – Zvýraznění6 6 5 2" xfId="5499"/>
    <cellStyle name="40 % – Zvýraznění6 6 5 3" xfId="5500"/>
    <cellStyle name="40 % – Zvýraznění6 6 5 4" xfId="5501"/>
    <cellStyle name="40 % – Zvýraznění6 6 6" xfId="5502"/>
    <cellStyle name="40 % – Zvýraznění6 6 6 2" xfId="5503"/>
    <cellStyle name="40 % – Zvýraznění6 6 6 3" xfId="5504"/>
    <cellStyle name="40 % – Zvýraznění6 6 6 4" xfId="5505"/>
    <cellStyle name="40 % – Zvýraznění6 6 7" xfId="5506"/>
    <cellStyle name="40 % – Zvýraznění6 6 7 2" xfId="5507"/>
    <cellStyle name="40 % – Zvýraznění6 6 7 3" xfId="5508"/>
    <cellStyle name="40 % – Zvýraznění6 6 7 4" xfId="5509"/>
    <cellStyle name="40 % – Zvýraznění6 6 8" xfId="5510"/>
    <cellStyle name="40 % – Zvýraznění6 6 9" xfId="5511"/>
    <cellStyle name="40 % – Zvýraznění6 7" xfId="5512"/>
    <cellStyle name="40 % – Zvýraznění6 7 2" xfId="5513"/>
    <cellStyle name="40 % – Zvýraznění6 7 3" xfId="5514"/>
    <cellStyle name="40 % – Zvýraznění6 7 4" xfId="5515"/>
    <cellStyle name="40 % – Zvýraznění6 7 5" xfId="5516"/>
    <cellStyle name="40 % – Zvýraznění6 8" xfId="5517"/>
    <cellStyle name="40 % – Zvýraznění6 8 2" xfId="5518"/>
    <cellStyle name="40 % – Zvýraznění6 8 3" xfId="5519"/>
    <cellStyle name="40 % – Zvýraznění6 8 4" xfId="5520"/>
    <cellStyle name="40 % – Zvýraznění6 8 5" xfId="5521"/>
    <cellStyle name="40 % – Zvýraznění6 9" xfId="5522"/>
    <cellStyle name="40 % – Zvýraznění6 9 2" xfId="5523"/>
    <cellStyle name="40 % – Zvýraznění6 9 3" xfId="5524"/>
    <cellStyle name="40 % – Zvýraznění6 9 4" xfId="5525"/>
    <cellStyle name="60 % – Zvýraznění1 10" xfId="5526"/>
    <cellStyle name="60 % – Zvýraznění1 11" xfId="5527"/>
    <cellStyle name="60 % – Zvýraznění1 12" xfId="5528"/>
    <cellStyle name="60 % – Zvýraznění1 13" xfId="5529"/>
    <cellStyle name="60 % – Zvýraznění1 14" xfId="5530"/>
    <cellStyle name="60 % – Zvýraznění1 15" xfId="5531"/>
    <cellStyle name="60 % – Zvýraznění1 2" xfId="5532"/>
    <cellStyle name="60 % – Zvýraznění1 3" xfId="5533"/>
    <cellStyle name="60 % – Zvýraznění1 4" xfId="5534"/>
    <cellStyle name="60 % – Zvýraznění1 4 2" xfId="5535"/>
    <cellStyle name="60 % – Zvýraznění1 5" xfId="5536"/>
    <cellStyle name="60 % – Zvýraznění1 6" xfId="5537"/>
    <cellStyle name="60 % – Zvýraznění1 7" xfId="5538"/>
    <cellStyle name="60 % – Zvýraznění1 8" xfId="5539"/>
    <cellStyle name="60 % – Zvýraznění1 9" xfId="5540"/>
    <cellStyle name="60 % – Zvýraznění2 10" xfId="5541"/>
    <cellStyle name="60 % – Zvýraznění2 11" xfId="5542"/>
    <cellStyle name="60 % – Zvýraznění2 12" xfId="5543"/>
    <cellStyle name="60 % – Zvýraznění2 13" xfId="5544"/>
    <cellStyle name="60 % – Zvýraznění2 14" xfId="5545"/>
    <cellStyle name="60 % – Zvýraznění2 15" xfId="5546"/>
    <cellStyle name="60 % – Zvýraznění2 2" xfId="5547"/>
    <cellStyle name="60 % – Zvýraznění2 3" xfId="5548"/>
    <cellStyle name="60 % – Zvýraznění2 4" xfId="5549"/>
    <cellStyle name="60 % – Zvýraznění2 4 2" xfId="5550"/>
    <cellStyle name="60 % – Zvýraznění2 5" xfId="5551"/>
    <cellStyle name="60 % – Zvýraznění2 6" xfId="5552"/>
    <cellStyle name="60 % – Zvýraznění2 7" xfId="5553"/>
    <cellStyle name="60 % – Zvýraznění2 8" xfId="5554"/>
    <cellStyle name="60 % – Zvýraznění2 9" xfId="5555"/>
    <cellStyle name="60 % – Zvýraznění3 10" xfId="5556"/>
    <cellStyle name="60 % – Zvýraznění3 11" xfId="5557"/>
    <cellStyle name="60 % – Zvýraznění3 12" xfId="5558"/>
    <cellStyle name="60 % – Zvýraznění3 13" xfId="5559"/>
    <cellStyle name="60 % – Zvýraznění3 14" xfId="5560"/>
    <cellStyle name="60 % – Zvýraznění3 15" xfId="5561"/>
    <cellStyle name="60 % – Zvýraznění3 2" xfId="5562"/>
    <cellStyle name="60 % – Zvýraznění3 3" xfId="5563"/>
    <cellStyle name="60 % – Zvýraznění3 4" xfId="5564"/>
    <cellStyle name="60 % – Zvýraznění3 4 2" xfId="5565"/>
    <cellStyle name="60 % – Zvýraznění3 5" xfId="5566"/>
    <cellStyle name="60 % – Zvýraznění3 6" xfId="5567"/>
    <cellStyle name="60 % – Zvýraznění3 7" xfId="5568"/>
    <cellStyle name="60 % – Zvýraznění3 8" xfId="5569"/>
    <cellStyle name="60 % – Zvýraznění3 9" xfId="5570"/>
    <cellStyle name="60 % – Zvýraznění4 10" xfId="5571"/>
    <cellStyle name="60 % – Zvýraznění4 11" xfId="5572"/>
    <cellStyle name="60 % – Zvýraznění4 12" xfId="5573"/>
    <cellStyle name="60 % – Zvýraznění4 13" xfId="5574"/>
    <cellStyle name="60 % – Zvýraznění4 14" xfId="5575"/>
    <cellStyle name="60 % – Zvýraznění4 15" xfId="5576"/>
    <cellStyle name="60 % – Zvýraznění4 2" xfId="5577"/>
    <cellStyle name="60 % – Zvýraznění4 3" xfId="5578"/>
    <cellStyle name="60 % – Zvýraznění4 4" xfId="5579"/>
    <cellStyle name="60 % – Zvýraznění4 4 2" xfId="5580"/>
    <cellStyle name="60 % – Zvýraznění4 5" xfId="5581"/>
    <cellStyle name="60 % – Zvýraznění4 6" xfId="5582"/>
    <cellStyle name="60 % – Zvýraznění4 7" xfId="5583"/>
    <cellStyle name="60 % – Zvýraznění4 8" xfId="5584"/>
    <cellStyle name="60 % – Zvýraznění4 9" xfId="5585"/>
    <cellStyle name="60 % – Zvýraznění5 10" xfId="5586"/>
    <cellStyle name="60 % – Zvýraznění5 11" xfId="5587"/>
    <cellStyle name="60 % – Zvýraznění5 12" xfId="5588"/>
    <cellStyle name="60 % – Zvýraznění5 13" xfId="5589"/>
    <cellStyle name="60 % – Zvýraznění5 14" xfId="5590"/>
    <cellStyle name="60 % – Zvýraznění5 15" xfId="5591"/>
    <cellStyle name="60 % – Zvýraznění5 2" xfId="5592"/>
    <cellStyle name="60 % – Zvýraznění5 3" xfId="5593"/>
    <cellStyle name="60 % – Zvýraznění5 4" xfId="5594"/>
    <cellStyle name="60 % – Zvýraznění5 4 2" xfId="5595"/>
    <cellStyle name="60 % – Zvýraznění5 5" xfId="5596"/>
    <cellStyle name="60 % – Zvýraznění5 6" xfId="5597"/>
    <cellStyle name="60 % – Zvýraznění5 7" xfId="5598"/>
    <cellStyle name="60 % – Zvýraznění5 8" xfId="5599"/>
    <cellStyle name="60 % – Zvýraznění5 9" xfId="5600"/>
    <cellStyle name="60 % – Zvýraznění6 10" xfId="5601"/>
    <cellStyle name="60 % – Zvýraznění6 11" xfId="5602"/>
    <cellStyle name="60 % – Zvýraznění6 12" xfId="5603"/>
    <cellStyle name="60 % – Zvýraznění6 13" xfId="5604"/>
    <cellStyle name="60 % – Zvýraznění6 14" xfId="5605"/>
    <cellStyle name="60 % – Zvýraznění6 15" xfId="5606"/>
    <cellStyle name="60 % – Zvýraznění6 2" xfId="5607"/>
    <cellStyle name="60 % – Zvýraznění6 3" xfId="5608"/>
    <cellStyle name="60 % – Zvýraznění6 4" xfId="5609"/>
    <cellStyle name="60 % – Zvýraznění6 4 2" xfId="5610"/>
    <cellStyle name="60 % – Zvýraznění6 5" xfId="5611"/>
    <cellStyle name="60 % – Zvýraznění6 6" xfId="5612"/>
    <cellStyle name="60 % – Zvýraznění6 7" xfId="5613"/>
    <cellStyle name="60 % – Zvýraznění6 8" xfId="5614"/>
    <cellStyle name="60 % – Zvýraznění6 9" xfId="5615"/>
    <cellStyle name="Celkem 10" xfId="5616"/>
    <cellStyle name="Celkem 11" xfId="5617"/>
    <cellStyle name="Celkem 12" xfId="5618"/>
    <cellStyle name="Celkem 13" xfId="5619"/>
    <cellStyle name="Celkem 14" xfId="5620"/>
    <cellStyle name="Celkem 15" xfId="5621"/>
    <cellStyle name="Celkem 2" xfId="5622"/>
    <cellStyle name="Celkem 3" xfId="5623"/>
    <cellStyle name="Celkem 4" xfId="5624"/>
    <cellStyle name="Celkem 4 2" xfId="5625"/>
    <cellStyle name="Celkem 5" xfId="5626"/>
    <cellStyle name="Celkem 6" xfId="5627"/>
    <cellStyle name="Celkem 7" xfId="5628"/>
    <cellStyle name="Celkem 8" xfId="5629"/>
    <cellStyle name="Celkem 9" xfId="5630"/>
    <cellStyle name="Hypertextový odkaz 2" xfId="5631"/>
    <cellStyle name="Hypertextový odkaz 2 2" xfId="5632"/>
    <cellStyle name="Hypertextový odkaz 2 3" xfId="5633"/>
    <cellStyle name="Hypertextový odkaz 3" xfId="5634"/>
    <cellStyle name="Chybně 10" xfId="5635"/>
    <cellStyle name="Chybně 11" xfId="5636"/>
    <cellStyle name="Chybně 12" xfId="5637"/>
    <cellStyle name="Chybně 13" xfId="5638"/>
    <cellStyle name="Chybně 14" xfId="5639"/>
    <cellStyle name="Chybně 15" xfId="5640"/>
    <cellStyle name="Chybně 2" xfId="5641"/>
    <cellStyle name="Chybně 3" xfId="5642"/>
    <cellStyle name="Chybně 4" xfId="5643"/>
    <cellStyle name="Chybně 4 2" xfId="5644"/>
    <cellStyle name="Chybně 5" xfId="5645"/>
    <cellStyle name="Chybně 6" xfId="5646"/>
    <cellStyle name="Chybně 7" xfId="5647"/>
    <cellStyle name="Chybně 8" xfId="5648"/>
    <cellStyle name="Chybně 9" xfId="5649"/>
    <cellStyle name="Kontrolní buňka 10" xfId="5650"/>
    <cellStyle name="Kontrolní buňka 11" xfId="5651"/>
    <cellStyle name="Kontrolní buňka 12" xfId="5652"/>
    <cellStyle name="Kontrolní buňka 13" xfId="5653"/>
    <cellStyle name="Kontrolní buňka 14" xfId="5654"/>
    <cellStyle name="Kontrolní buňka 15" xfId="5655"/>
    <cellStyle name="Kontrolní buňka 2" xfId="5656"/>
    <cellStyle name="Kontrolní buňka 3" xfId="5657"/>
    <cellStyle name="Kontrolní buňka 4" xfId="5658"/>
    <cellStyle name="Kontrolní buňka 4 2" xfId="5659"/>
    <cellStyle name="Kontrolní buňka 5" xfId="5660"/>
    <cellStyle name="Kontrolní buňka 6" xfId="5661"/>
    <cellStyle name="Kontrolní buňka 7" xfId="5662"/>
    <cellStyle name="Kontrolní buňka 8" xfId="5663"/>
    <cellStyle name="Kontrolní buňka 9" xfId="5664"/>
    <cellStyle name="Nadpis 1 10" xfId="5665"/>
    <cellStyle name="Nadpis 1 11" xfId="5666"/>
    <cellStyle name="Nadpis 1 12" xfId="5667"/>
    <cellStyle name="Nadpis 1 13" xfId="5668"/>
    <cellStyle name="Nadpis 1 14" xfId="5669"/>
    <cellStyle name="Nadpis 1 15" xfId="5670"/>
    <cellStyle name="Nadpis 1 2" xfId="5671"/>
    <cellStyle name="Nadpis 1 3" xfId="5672"/>
    <cellStyle name="Nadpis 1 4" xfId="5673"/>
    <cellStyle name="Nadpis 1 4 2" xfId="5674"/>
    <cellStyle name="Nadpis 1 5" xfId="5675"/>
    <cellStyle name="Nadpis 1 6" xfId="5676"/>
    <cellStyle name="Nadpis 1 7" xfId="5677"/>
    <cellStyle name="Nadpis 1 8" xfId="5678"/>
    <cellStyle name="Nadpis 1 9" xfId="5679"/>
    <cellStyle name="Nadpis 2 10" xfId="5680"/>
    <cellStyle name="Nadpis 2 11" xfId="5681"/>
    <cellStyle name="Nadpis 2 12" xfId="5682"/>
    <cellStyle name="Nadpis 2 13" xfId="5683"/>
    <cellStyle name="Nadpis 2 14" xfId="5684"/>
    <cellStyle name="Nadpis 2 15" xfId="5685"/>
    <cellStyle name="Nadpis 2 2" xfId="5686"/>
    <cellStyle name="Nadpis 2 3" xfId="5687"/>
    <cellStyle name="Nadpis 2 4" xfId="5688"/>
    <cellStyle name="Nadpis 2 4 2" xfId="5689"/>
    <cellStyle name="Nadpis 2 5" xfId="5690"/>
    <cellStyle name="Nadpis 2 6" xfId="5691"/>
    <cellStyle name="Nadpis 2 7" xfId="5692"/>
    <cellStyle name="Nadpis 2 8" xfId="5693"/>
    <cellStyle name="Nadpis 2 9" xfId="5694"/>
    <cellStyle name="Nadpis 3 10" xfId="5695"/>
    <cellStyle name="Nadpis 3 11" xfId="5696"/>
    <cellStyle name="Nadpis 3 12" xfId="5697"/>
    <cellStyle name="Nadpis 3 13" xfId="5698"/>
    <cellStyle name="Nadpis 3 14" xfId="5699"/>
    <cellStyle name="Nadpis 3 15" xfId="5700"/>
    <cellStyle name="Nadpis 3 2" xfId="5701"/>
    <cellStyle name="Nadpis 3 3" xfId="5702"/>
    <cellStyle name="Nadpis 3 4" xfId="5703"/>
    <cellStyle name="Nadpis 3 4 2" xfId="5704"/>
    <cellStyle name="Nadpis 3 5" xfId="5705"/>
    <cellStyle name="Nadpis 3 6" xfId="5706"/>
    <cellStyle name="Nadpis 3 7" xfId="5707"/>
    <cellStyle name="Nadpis 3 8" xfId="5708"/>
    <cellStyle name="Nadpis 3 9" xfId="5709"/>
    <cellStyle name="Nadpis 4 10" xfId="5710"/>
    <cellStyle name="Nadpis 4 11" xfId="5711"/>
    <cellStyle name="Nadpis 4 12" xfId="5712"/>
    <cellStyle name="Nadpis 4 13" xfId="5713"/>
    <cellStyle name="Nadpis 4 14" xfId="5714"/>
    <cellStyle name="Nadpis 4 15" xfId="5715"/>
    <cellStyle name="Nadpis 4 2" xfId="5716"/>
    <cellStyle name="Nadpis 4 3" xfId="5717"/>
    <cellStyle name="Nadpis 4 4" xfId="5718"/>
    <cellStyle name="Nadpis 4 4 2" xfId="5719"/>
    <cellStyle name="Nadpis 4 5" xfId="5720"/>
    <cellStyle name="Nadpis 4 6" xfId="5721"/>
    <cellStyle name="Nadpis 4 7" xfId="5722"/>
    <cellStyle name="Nadpis 4 8" xfId="5723"/>
    <cellStyle name="Nadpis 4 9" xfId="5724"/>
    <cellStyle name="Neutrální 10" xfId="5725"/>
    <cellStyle name="Neutrální 11" xfId="5726"/>
    <cellStyle name="Neutrální 12" xfId="5727"/>
    <cellStyle name="Neutrální 13" xfId="5728"/>
    <cellStyle name="Neutrální 14" xfId="5729"/>
    <cellStyle name="Neutrální 15" xfId="5730"/>
    <cellStyle name="Neutrální 2" xfId="5731"/>
    <cellStyle name="Neutrální 3" xfId="5732"/>
    <cellStyle name="Neutrální 4" xfId="5733"/>
    <cellStyle name="Neutrální 4 2" xfId="5734"/>
    <cellStyle name="Neutrální 5" xfId="5735"/>
    <cellStyle name="Neutrální 6" xfId="5736"/>
    <cellStyle name="Neutrální 7" xfId="5737"/>
    <cellStyle name="Neutrální 8" xfId="5738"/>
    <cellStyle name="Neutrální 9" xfId="5739"/>
    <cellStyle name="normální" xfId="0" builtinId="0"/>
    <cellStyle name="Normální 10" xfId="5740"/>
    <cellStyle name="Normální 10 10" xfId="5741"/>
    <cellStyle name="Normální 10 10 2" xfId="5742"/>
    <cellStyle name="Normální 10 10 3" xfId="5743"/>
    <cellStyle name="Normální 10 10 4" xfId="5744"/>
    <cellStyle name="Normální 10 11" xfId="5745"/>
    <cellStyle name="Normální 10 11 2" xfId="5746"/>
    <cellStyle name="Normální 10 11 3" xfId="5747"/>
    <cellStyle name="Normální 10 11 4" xfId="5748"/>
    <cellStyle name="Normální 10 12" xfId="5749"/>
    <cellStyle name="Normální 10 12 2" xfId="5750"/>
    <cellStyle name="Normální 10 12 3" xfId="5751"/>
    <cellStyle name="Normální 10 12 4" xfId="5752"/>
    <cellStyle name="Normální 10 13" xfId="5753"/>
    <cellStyle name="Normální 10 13 2" xfId="5754"/>
    <cellStyle name="Normální 10 13 3" xfId="5755"/>
    <cellStyle name="Normální 10 13 4" xfId="5756"/>
    <cellStyle name="Normální 10 14" xfId="5757"/>
    <cellStyle name="Normální 10 14 2" xfId="5758"/>
    <cellStyle name="Normální 10 15" xfId="5759"/>
    <cellStyle name="Normální 10 15 2" xfId="5760"/>
    <cellStyle name="Normální 10 16" xfId="5761"/>
    <cellStyle name="Normální 10 16 2" xfId="5762"/>
    <cellStyle name="Normální 10 17" xfId="5763"/>
    <cellStyle name="Normální 10 17 2" xfId="5764"/>
    <cellStyle name="Normální 10 18" xfId="5765"/>
    <cellStyle name="Normální 10 18 2" xfId="5766"/>
    <cellStyle name="Normální 10 19" xfId="5767"/>
    <cellStyle name="Normální 10 19 2" xfId="5768"/>
    <cellStyle name="Normální 10 2" xfId="5769"/>
    <cellStyle name="Normální 10 2 10" xfId="5770"/>
    <cellStyle name="Normální 10 2 11" xfId="5771"/>
    <cellStyle name="Normální 10 2 2" xfId="5772"/>
    <cellStyle name="Normální 10 2 2 2" xfId="5773"/>
    <cellStyle name="Normální 10 2 3" xfId="5774"/>
    <cellStyle name="Normální 10 2 3 2" xfId="5775"/>
    <cellStyle name="Normální 10 2 3 3" xfId="5776"/>
    <cellStyle name="Normální 10 2 3 4" xfId="5777"/>
    <cellStyle name="Normální 10 2 3 5" xfId="5778"/>
    <cellStyle name="Normální 10 2 4" xfId="5779"/>
    <cellStyle name="Normální 10 2 4 2" xfId="5780"/>
    <cellStyle name="Normální 10 2 4 3" xfId="5781"/>
    <cellStyle name="Normální 10 2 4 4" xfId="5782"/>
    <cellStyle name="Normální 10 2 5" xfId="5783"/>
    <cellStyle name="Normální 10 2 5 2" xfId="5784"/>
    <cellStyle name="Normální 10 2 5 3" xfId="5785"/>
    <cellStyle name="Normální 10 2 5 4" xfId="5786"/>
    <cellStyle name="Normální 10 2 6" xfId="5787"/>
    <cellStyle name="Normální 10 2 6 2" xfId="5788"/>
    <cellStyle name="Normální 10 2 6 3" xfId="5789"/>
    <cellStyle name="Normální 10 2 6 4" xfId="5790"/>
    <cellStyle name="Normální 10 2 7" xfId="5791"/>
    <cellStyle name="Normální 10 2 7 2" xfId="5792"/>
    <cellStyle name="Normální 10 2 7 3" xfId="5793"/>
    <cellStyle name="Normální 10 2 7 4" xfId="5794"/>
    <cellStyle name="Normální 10 2 8" xfId="5795"/>
    <cellStyle name="Normální 10 2 8 2" xfId="5796"/>
    <cellStyle name="Normální 10 2 8 3" xfId="5797"/>
    <cellStyle name="Normální 10 2 8 4" xfId="5798"/>
    <cellStyle name="Normální 10 2 9" xfId="5799"/>
    <cellStyle name="Normální 10 20" xfId="5800"/>
    <cellStyle name="Normální 10 20 2" xfId="5801"/>
    <cellStyle name="Normální 10 3" xfId="2"/>
    <cellStyle name="Normální 10 3 10" xfId="5802"/>
    <cellStyle name="Normální 10 3 10 2" xfId="5803"/>
    <cellStyle name="Normální 10 3 10 3" xfId="5804"/>
    <cellStyle name="Normální 10 3 10 4" xfId="5805"/>
    <cellStyle name="Normální 10 3 11" xfId="5806"/>
    <cellStyle name="Normální 10 3 12" xfId="5807"/>
    <cellStyle name="Normální 10 3 13" xfId="5808"/>
    <cellStyle name="Normální 10 3 14" xfId="5809"/>
    <cellStyle name="Normální 10 3 14 2" xfId="5810"/>
    <cellStyle name="Normální 10 3 15" xfId="5811"/>
    <cellStyle name="Normální 10 3 15 2" xfId="5812"/>
    <cellStyle name="Normální 10 3 16" xfId="5813"/>
    <cellStyle name="Normální 10 3 16 2" xfId="5814"/>
    <cellStyle name="Normální 10 3 17" xfId="5815"/>
    <cellStyle name="Normální 10 3 17 2" xfId="5816"/>
    <cellStyle name="Normální 10 3 18" xfId="5817"/>
    <cellStyle name="Normální 10 3 18 2" xfId="5818"/>
    <cellStyle name="Normální 10 3 19" xfId="5819"/>
    <cellStyle name="Normální 10 3 19 2" xfId="5820"/>
    <cellStyle name="Normální 10 3 2" xfId="5821"/>
    <cellStyle name="Normální 10 3 2 10" xfId="5822"/>
    <cellStyle name="Normální 10 3 2 11" xfId="5823"/>
    <cellStyle name="Normální 10 3 2 12" xfId="5824"/>
    <cellStyle name="Normální 10 3 2 2" xfId="5825"/>
    <cellStyle name="Normální 10 3 2 2 2" xfId="5826"/>
    <cellStyle name="Normální 10 3 2 2 3" xfId="5827"/>
    <cellStyle name="Normální 10 3 2 2 4" xfId="5828"/>
    <cellStyle name="Normální 10 3 2 2 5" xfId="5829"/>
    <cellStyle name="Normální 10 3 2 3" xfId="5830"/>
    <cellStyle name="Normální 10 3 2 3 2" xfId="5831"/>
    <cellStyle name="Normální 10 3 2 3 3" xfId="5832"/>
    <cellStyle name="Normální 10 3 2 3 4" xfId="5833"/>
    <cellStyle name="Normální 10 3 2 3 5" xfId="5834"/>
    <cellStyle name="Normální 10 3 2 4" xfId="5835"/>
    <cellStyle name="Normální 10 3 2 4 2" xfId="5836"/>
    <cellStyle name="Normální 10 3 2 4 3" xfId="5837"/>
    <cellStyle name="Normální 10 3 2 4 4" xfId="5838"/>
    <cellStyle name="Normální 10 3 2 5" xfId="5839"/>
    <cellStyle name="Normální 10 3 2 5 2" xfId="5840"/>
    <cellStyle name="Normální 10 3 2 5 3" xfId="5841"/>
    <cellStyle name="Normální 10 3 2 5 4" xfId="5842"/>
    <cellStyle name="Normální 10 3 2 6" xfId="5843"/>
    <cellStyle name="Normální 10 3 2 6 2" xfId="5844"/>
    <cellStyle name="Normální 10 3 2 6 3" xfId="5845"/>
    <cellStyle name="Normální 10 3 2 6 4" xfId="5846"/>
    <cellStyle name="Normální 10 3 2 7" xfId="5847"/>
    <cellStyle name="Normální 10 3 2 7 2" xfId="5848"/>
    <cellStyle name="Normální 10 3 2 7 3" xfId="5849"/>
    <cellStyle name="Normální 10 3 2 7 4" xfId="5850"/>
    <cellStyle name="Normální 10 3 2 8" xfId="5851"/>
    <cellStyle name="Normální 10 3 2 8 2" xfId="5852"/>
    <cellStyle name="Normální 10 3 2 8 3" xfId="5853"/>
    <cellStyle name="Normální 10 3 2 8 4" xfId="5854"/>
    <cellStyle name="Normální 10 3 2 9" xfId="5855"/>
    <cellStyle name="Normální 10 3 20" xfId="5856"/>
    <cellStyle name="Normální 10 3 20 2" xfId="5857"/>
    <cellStyle name="Normální 10 3 21" xfId="5858"/>
    <cellStyle name="Normální 10 3 3" xfId="5859"/>
    <cellStyle name="Normální 10 3 3 10" xfId="5860"/>
    <cellStyle name="Normální 10 3 3 11" xfId="5861"/>
    <cellStyle name="Normální 10 3 3 2" xfId="5862"/>
    <cellStyle name="Normální 10 3 3 2 2" xfId="5863"/>
    <cellStyle name="Normální 10 3 3 2 3" xfId="5864"/>
    <cellStyle name="Normální 10 3 3 2 4" xfId="5865"/>
    <cellStyle name="Normální 10 3 3 3" xfId="5866"/>
    <cellStyle name="Normální 10 3 3 3 2" xfId="5867"/>
    <cellStyle name="Normální 10 3 3 3 3" xfId="5868"/>
    <cellStyle name="Normální 10 3 3 3 4" xfId="5869"/>
    <cellStyle name="Normální 10 3 3 4" xfId="5870"/>
    <cellStyle name="Normální 10 3 3 4 2" xfId="5871"/>
    <cellStyle name="Normální 10 3 3 4 3" xfId="5872"/>
    <cellStyle name="Normální 10 3 3 4 4" xfId="5873"/>
    <cellStyle name="Normální 10 3 3 5" xfId="5874"/>
    <cellStyle name="Normální 10 3 3 5 2" xfId="5875"/>
    <cellStyle name="Normální 10 3 3 5 3" xfId="5876"/>
    <cellStyle name="Normální 10 3 3 5 4" xfId="5877"/>
    <cellStyle name="Normální 10 3 3 6" xfId="5878"/>
    <cellStyle name="Normální 10 3 3 6 2" xfId="5879"/>
    <cellStyle name="Normální 10 3 3 6 3" xfId="5880"/>
    <cellStyle name="Normální 10 3 3 6 4" xfId="5881"/>
    <cellStyle name="Normální 10 3 3 7" xfId="5882"/>
    <cellStyle name="Normální 10 3 3 7 2" xfId="5883"/>
    <cellStyle name="Normální 10 3 3 7 3" xfId="5884"/>
    <cellStyle name="Normální 10 3 3 7 4" xfId="5885"/>
    <cellStyle name="Normální 10 3 3 8" xfId="5886"/>
    <cellStyle name="Normální 10 3 3 9" xfId="5887"/>
    <cellStyle name="Normální 10 3 4" xfId="5888"/>
    <cellStyle name="Normální 10 3 4 10" xfId="5889"/>
    <cellStyle name="Normální 10 3 4 2" xfId="5890"/>
    <cellStyle name="Normální 10 3 4 2 2" xfId="5891"/>
    <cellStyle name="Normální 10 3 4 3" xfId="5892"/>
    <cellStyle name="Normální 10 3 4 3 2" xfId="5893"/>
    <cellStyle name="Normální 10 3 4 4" xfId="5894"/>
    <cellStyle name="Normální 10 3 4 4 2" xfId="5895"/>
    <cellStyle name="Normální 10 3 4 5" xfId="5896"/>
    <cellStyle name="Normální 10 3 4 5 2" xfId="5897"/>
    <cellStyle name="Normální 10 3 4 6" xfId="5898"/>
    <cellStyle name="Normální 10 3 4 6 2" xfId="5899"/>
    <cellStyle name="Normální 10 3 4 7" xfId="5900"/>
    <cellStyle name="Normální 10 3 4 8" xfId="5901"/>
    <cellStyle name="Normální 10 3 4 9" xfId="5902"/>
    <cellStyle name="Normální 10 3 5" xfId="5903"/>
    <cellStyle name="Normální 10 3 5 2" xfId="5904"/>
    <cellStyle name="Normální 10 3 5 3" xfId="5905"/>
    <cellStyle name="Normální 10 3 5 4" xfId="5906"/>
    <cellStyle name="Normální 10 3 5 5" xfId="5907"/>
    <cellStyle name="Normální 10 3 6" xfId="5908"/>
    <cellStyle name="Normální 10 3 6 2" xfId="5909"/>
    <cellStyle name="Normální 10 3 6 3" xfId="5910"/>
    <cellStyle name="Normální 10 3 6 4" xfId="5911"/>
    <cellStyle name="Normální 10 3 6 5" xfId="5912"/>
    <cellStyle name="Normální 10 3 7" xfId="5913"/>
    <cellStyle name="Normální 10 3 7 2" xfId="5914"/>
    <cellStyle name="Normální 10 3 7 3" xfId="5915"/>
    <cellStyle name="Normální 10 3 7 4" xfId="5916"/>
    <cellStyle name="Normální 10 3 8" xfId="5917"/>
    <cellStyle name="Normální 10 3 8 2" xfId="5918"/>
    <cellStyle name="Normální 10 3 8 3" xfId="5919"/>
    <cellStyle name="Normální 10 3 8 4" xfId="5920"/>
    <cellStyle name="Normální 10 3 9" xfId="5921"/>
    <cellStyle name="Normální 10 3 9 2" xfId="5922"/>
    <cellStyle name="Normální 10 3 9 3" xfId="5923"/>
    <cellStyle name="Normální 10 3 9 4" xfId="5924"/>
    <cellStyle name="Normální 10 4" xfId="5925"/>
    <cellStyle name="Normální 10 4 10" xfId="5926"/>
    <cellStyle name="Normální 10 4 11" xfId="5927"/>
    <cellStyle name="Normální 10 4 12" xfId="5928"/>
    <cellStyle name="Normální 10 4 2" xfId="5929"/>
    <cellStyle name="Normální 10 4 2 2" xfId="5930"/>
    <cellStyle name="Normální 10 4 2 3" xfId="5931"/>
    <cellStyle name="Normální 10 4 2 4" xfId="5932"/>
    <cellStyle name="Normální 10 4 2 5" xfId="5933"/>
    <cellStyle name="Normální 10 4 3" xfId="5934"/>
    <cellStyle name="Normální 10 4 3 2" xfId="5935"/>
    <cellStyle name="Normální 10 4 3 3" xfId="5936"/>
    <cellStyle name="Normální 10 4 3 4" xfId="5937"/>
    <cellStyle name="Normální 10 4 3 5" xfId="5938"/>
    <cellStyle name="Normální 10 4 4" xfId="5939"/>
    <cellStyle name="Normální 10 4 4 2" xfId="5940"/>
    <cellStyle name="Normální 10 4 4 3" xfId="5941"/>
    <cellStyle name="Normální 10 4 4 4" xfId="5942"/>
    <cellStyle name="Normální 10 4 5" xfId="5943"/>
    <cellStyle name="Normální 10 4 5 2" xfId="5944"/>
    <cellStyle name="Normální 10 4 5 3" xfId="5945"/>
    <cellStyle name="Normální 10 4 5 4" xfId="5946"/>
    <cellStyle name="Normální 10 4 6" xfId="5947"/>
    <cellStyle name="Normální 10 4 6 2" xfId="5948"/>
    <cellStyle name="Normální 10 4 6 3" xfId="5949"/>
    <cellStyle name="Normální 10 4 6 4" xfId="5950"/>
    <cellStyle name="Normální 10 4 7" xfId="5951"/>
    <cellStyle name="Normální 10 4 7 2" xfId="5952"/>
    <cellStyle name="Normální 10 4 7 3" xfId="5953"/>
    <cellStyle name="Normální 10 4 7 4" xfId="5954"/>
    <cellStyle name="Normální 10 4 8" xfId="5955"/>
    <cellStyle name="Normální 10 4 8 2" xfId="5956"/>
    <cellStyle name="Normální 10 4 8 3" xfId="5957"/>
    <cellStyle name="Normální 10 4 8 4" xfId="5958"/>
    <cellStyle name="Normální 10 4 9" xfId="5959"/>
    <cellStyle name="Normální 10 5" xfId="5960"/>
    <cellStyle name="Normální 10 5 10" xfId="5961"/>
    <cellStyle name="Normální 10 5 11" xfId="5962"/>
    <cellStyle name="Normální 10 5 12" xfId="5963"/>
    <cellStyle name="Normální 10 5 2" xfId="5964"/>
    <cellStyle name="Normální 10 5 2 2" xfId="5965"/>
    <cellStyle name="Normální 10 5 2 3" xfId="5966"/>
    <cellStyle name="Normální 10 5 2 4" xfId="5967"/>
    <cellStyle name="Normální 10 5 2 5" xfId="5968"/>
    <cellStyle name="Normální 10 5 3" xfId="5969"/>
    <cellStyle name="Normální 10 5 3 2" xfId="5970"/>
    <cellStyle name="Normální 10 5 3 3" xfId="5971"/>
    <cellStyle name="Normální 10 5 3 4" xfId="5972"/>
    <cellStyle name="Normální 10 5 3 5" xfId="5973"/>
    <cellStyle name="Normální 10 5 4" xfId="5974"/>
    <cellStyle name="Normální 10 5 4 2" xfId="5975"/>
    <cellStyle name="Normální 10 5 4 3" xfId="5976"/>
    <cellStyle name="Normální 10 5 4 4" xfId="5977"/>
    <cellStyle name="Normální 10 5 5" xfId="5978"/>
    <cellStyle name="Normální 10 5 5 2" xfId="5979"/>
    <cellStyle name="Normální 10 5 5 3" xfId="5980"/>
    <cellStyle name="Normální 10 5 5 4" xfId="5981"/>
    <cellStyle name="Normální 10 5 6" xfId="5982"/>
    <cellStyle name="Normální 10 5 6 2" xfId="5983"/>
    <cellStyle name="Normální 10 5 6 3" xfId="5984"/>
    <cellStyle name="Normální 10 5 6 4" xfId="5985"/>
    <cellStyle name="Normální 10 5 7" xfId="5986"/>
    <cellStyle name="Normální 10 5 7 2" xfId="5987"/>
    <cellStyle name="Normální 10 5 7 3" xfId="5988"/>
    <cellStyle name="Normální 10 5 7 4" xfId="5989"/>
    <cellStyle name="Normální 10 5 8" xfId="5990"/>
    <cellStyle name="Normální 10 5 8 2" xfId="5991"/>
    <cellStyle name="Normální 10 5 8 3" xfId="5992"/>
    <cellStyle name="Normální 10 5 8 4" xfId="5993"/>
    <cellStyle name="Normální 10 5 9" xfId="5994"/>
    <cellStyle name="Normální 10 6" xfId="5995"/>
    <cellStyle name="Normální 10 6 10" xfId="5996"/>
    <cellStyle name="Normální 10 6 11" xfId="5997"/>
    <cellStyle name="Normální 10 6 2" xfId="5998"/>
    <cellStyle name="Normální 10 6 2 2" xfId="5999"/>
    <cellStyle name="Normální 10 6 2 3" xfId="6000"/>
    <cellStyle name="Normální 10 6 2 4" xfId="6001"/>
    <cellStyle name="Normální 10 6 3" xfId="6002"/>
    <cellStyle name="Normální 10 6 3 2" xfId="6003"/>
    <cellStyle name="Normální 10 6 3 3" xfId="6004"/>
    <cellStyle name="Normální 10 6 3 4" xfId="6005"/>
    <cellStyle name="Normální 10 6 4" xfId="6006"/>
    <cellStyle name="Normální 10 6 4 2" xfId="6007"/>
    <cellStyle name="Normální 10 6 4 3" xfId="6008"/>
    <cellStyle name="Normální 10 6 4 4" xfId="6009"/>
    <cellStyle name="Normální 10 6 5" xfId="6010"/>
    <cellStyle name="Normální 10 6 5 2" xfId="6011"/>
    <cellStyle name="Normální 10 6 5 3" xfId="6012"/>
    <cellStyle name="Normální 10 6 5 4" xfId="6013"/>
    <cellStyle name="Normální 10 6 6" xfId="6014"/>
    <cellStyle name="Normální 10 6 6 2" xfId="6015"/>
    <cellStyle name="Normální 10 6 6 3" xfId="6016"/>
    <cellStyle name="Normální 10 6 6 4" xfId="6017"/>
    <cellStyle name="Normální 10 6 7" xfId="6018"/>
    <cellStyle name="Normální 10 6 7 2" xfId="6019"/>
    <cellStyle name="Normální 10 6 7 3" xfId="6020"/>
    <cellStyle name="Normální 10 6 7 4" xfId="6021"/>
    <cellStyle name="Normální 10 6 8" xfId="6022"/>
    <cellStyle name="Normální 10 6 9" xfId="6023"/>
    <cellStyle name="Normální 10 7" xfId="6024"/>
    <cellStyle name="Normální 10 8" xfId="6025"/>
    <cellStyle name="Normální 10 8 2" xfId="6026"/>
    <cellStyle name="Normální 10 8 3" xfId="6027"/>
    <cellStyle name="Normální 10 8 4" xfId="6028"/>
    <cellStyle name="Normální 10 8 5" xfId="6029"/>
    <cellStyle name="Normální 10 9" xfId="6030"/>
    <cellStyle name="Normální 10 9 2" xfId="6031"/>
    <cellStyle name="Normální 10 9 3" xfId="6032"/>
    <cellStyle name="Normální 10 9 4" xfId="6033"/>
    <cellStyle name="Normální 10 9 5" xfId="6034"/>
    <cellStyle name="Normální 11" xfId="6035"/>
    <cellStyle name="Normální 11 10" xfId="6036"/>
    <cellStyle name="normální 11 11" xfId="6037"/>
    <cellStyle name="normální 11 12" xfId="6038"/>
    <cellStyle name="normální 11 13" xfId="6039"/>
    <cellStyle name="normální 11 14" xfId="6040"/>
    <cellStyle name="normální 11 15" xfId="6041"/>
    <cellStyle name="normální 11 16" xfId="6042"/>
    <cellStyle name="normální 11 17" xfId="6043"/>
    <cellStyle name="normální 11 18" xfId="6044"/>
    <cellStyle name="normální 11 19" xfId="6045"/>
    <cellStyle name="Normální 11 2" xfId="6046"/>
    <cellStyle name="Normální 11 2 2" xfId="6047"/>
    <cellStyle name="Normální 11 2 2 2" xfId="6048"/>
    <cellStyle name="Normální 11 2 2 3" xfId="6049"/>
    <cellStyle name="Normální 11 2 2 4" xfId="6050"/>
    <cellStyle name="Normální 11 2 2 5" xfId="6051"/>
    <cellStyle name="Normální 11 2 2 6" xfId="6052"/>
    <cellStyle name="Normální 11 2 3" xfId="6053"/>
    <cellStyle name="Normální 11 2 3 2" xfId="6054"/>
    <cellStyle name="Normální 11 2 3 3" xfId="6055"/>
    <cellStyle name="Normální 11 2 3 4" xfId="6056"/>
    <cellStyle name="Normální 11 2 3 5" xfId="6057"/>
    <cellStyle name="Normální 11 2 4" xfId="6058"/>
    <cellStyle name="Normální 11 2 4 2" xfId="6059"/>
    <cellStyle name="Normální 11 2 4 3" xfId="6060"/>
    <cellStyle name="Normální 11 2 4 4" xfId="6061"/>
    <cellStyle name="Normální 11 2 4 5" xfId="6062"/>
    <cellStyle name="Normální 11 2 4 6" xfId="5"/>
    <cellStyle name="Normální 11 2 5" xfId="6063"/>
    <cellStyle name="Normální 11 2 5 2" xfId="6064"/>
    <cellStyle name="Normální 11 2 5 3" xfId="6065"/>
    <cellStyle name="Normální 11 2 5 4" xfId="6066"/>
    <cellStyle name="Normální 11 2 6" xfId="6067"/>
    <cellStyle name="Normální 11 2 6 2" xfId="6068"/>
    <cellStyle name="Normální 11 2 6 3" xfId="6069"/>
    <cellStyle name="Normální 11 2 6 4" xfId="6070"/>
    <cellStyle name="Normální 11 2 7" xfId="6071"/>
    <cellStyle name="Normální 11 2 8" xfId="6072"/>
    <cellStyle name="Normální 11 2 9" xfId="6073"/>
    <cellStyle name="normální 11 20" xfId="6074"/>
    <cellStyle name="normální 11 21" xfId="6075"/>
    <cellStyle name="normální 11 22" xfId="6076"/>
    <cellStyle name="Normální 11 23" xfId="6077"/>
    <cellStyle name="Normální 11 24" xfId="6078"/>
    <cellStyle name="Normální 11 25" xfId="6079"/>
    <cellStyle name="Normální 11 26" xfId="6080"/>
    <cellStyle name="Normální 11 27" xfId="6081"/>
    <cellStyle name="Normální 11 28" xfId="6082"/>
    <cellStyle name="Normální 11 29" xfId="6083"/>
    <cellStyle name="Normální 11 3" xfId="6084"/>
    <cellStyle name="Normální 11 3 2" xfId="6085"/>
    <cellStyle name="Normální 11 3 2 2" xfId="6086"/>
    <cellStyle name="Normální 11 3 3" xfId="6087"/>
    <cellStyle name="Normální 11 3 4" xfId="6088"/>
    <cellStyle name="Normální 11 3 5" xfId="6089"/>
    <cellStyle name="Normální 11 3 6" xfId="6090"/>
    <cellStyle name="Normální 11 30" xfId="6091"/>
    <cellStyle name="Normální 11 31" xfId="6092"/>
    <cellStyle name="Normální 11 32" xfId="6093"/>
    <cellStyle name="Normální 11 33" xfId="6094"/>
    <cellStyle name="Normální 11 34" xfId="6095"/>
    <cellStyle name="Normální 11 35" xfId="6096"/>
    <cellStyle name="Normální 11 36" xfId="6097"/>
    <cellStyle name="Normální 11 37" xfId="6098"/>
    <cellStyle name="normální 11 37 2" xfId="6099"/>
    <cellStyle name="Normální 11 38" xfId="6100"/>
    <cellStyle name="Normální 11 39" xfId="6101"/>
    <cellStyle name="Normální 11 4" xfId="6102"/>
    <cellStyle name="Normální 11 4 2" xfId="6103"/>
    <cellStyle name="Normální 11 4 3" xfId="6104"/>
    <cellStyle name="Normální 11 4 4" xfId="6105"/>
    <cellStyle name="Normální 11 4 5" xfId="6106"/>
    <cellStyle name="Normální 11 4 6" xfId="6107"/>
    <cellStyle name="Normální 11 40" xfId="6108"/>
    <cellStyle name="Normální 11 41" xfId="6109"/>
    <cellStyle name="Normální 11 42" xfId="6110"/>
    <cellStyle name="Normální 11 43" xfId="6111"/>
    <cellStyle name="Normální 11 44" xfId="6112"/>
    <cellStyle name="Normální 11 5" xfId="6113"/>
    <cellStyle name="Normální 11 5 2" xfId="6114"/>
    <cellStyle name="Normální 11 5 3" xfId="6115"/>
    <cellStyle name="Normální 11 5 4" xfId="6116"/>
    <cellStyle name="Normální 11 5 5" xfId="6117"/>
    <cellStyle name="Normální 11 6" xfId="6118"/>
    <cellStyle name="Normální 11 6 2" xfId="6119"/>
    <cellStyle name="Normální 11 6 2 2" xfId="6120"/>
    <cellStyle name="Normální 11 6 3" xfId="6121"/>
    <cellStyle name="normální 11 7" xfId="6122"/>
    <cellStyle name="Normální 11 7 2" xfId="6123"/>
    <cellStyle name="Normální 11 8" xfId="6124"/>
    <cellStyle name="Normální 11 9" xfId="6125"/>
    <cellStyle name="Normální 12" xfId="6126"/>
    <cellStyle name="Normální 12 2" xfId="6127"/>
    <cellStyle name="Normální 12 2 2" xfId="6128"/>
    <cellStyle name="Normální 12 2 3" xfId="6129"/>
    <cellStyle name="Normální 12 2 4" xfId="6130"/>
    <cellStyle name="Normální 12 2 5" xfId="6131"/>
    <cellStyle name="Normální 12 3" xfId="4"/>
    <cellStyle name="Normální 12 3 2" xfId="6132"/>
    <cellStyle name="Normální 12 4" xfId="6133"/>
    <cellStyle name="Normální 12 5" xfId="6134"/>
    <cellStyle name="Normální 12 6" xfId="6135"/>
    <cellStyle name="Normální 12 7" xfId="6136"/>
    <cellStyle name="Normální 12 8" xfId="6137"/>
    <cellStyle name="Normální 13" xfId="6138"/>
    <cellStyle name="Normální 13 2" xfId="6139"/>
    <cellStyle name="Normální 14" xfId="6140"/>
    <cellStyle name="Normální 14 2" xfId="6141"/>
    <cellStyle name="Normální 14 3" xfId="6142"/>
    <cellStyle name="Normální 14 4" xfId="6143"/>
    <cellStyle name="Normální 14 5" xfId="6144"/>
    <cellStyle name="Normální 14 6" xfId="6145"/>
    <cellStyle name="Normální 14 7" xfId="1"/>
    <cellStyle name="Normální 15" xfId="6146"/>
    <cellStyle name="Normální 15 2" xfId="6147"/>
    <cellStyle name="Normální 15 2 2" xfId="6148"/>
    <cellStyle name="Normální 15 2 2 2" xfId="6149"/>
    <cellStyle name="normální 16" xfId="6150"/>
    <cellStyle name="normální 16 2" xfId="6151"/>
    <cellStyle name="normální 16 3" xfId="6152"/>
    <cellStyle name="normální 16 4" xfId="6153"/>
    <cellStyle name="normální 17" xfId="6154"/>
    <cellStyle name="normální 17 2" xfId="6155"/>
    <cellStyle name="normální 17 3" xfId="6156"/>
    <cellStyle name="normální 17 4" xfId="6157"/>
    <cellStyle name="normální 18" xfId="6158"/>
    <cellStyle name="normální 18 2" xfId="6159"/>
    <cellStyle name="normální 18 3" xfId="6160"/>
    <cellStyle name="normální 18 4" xfId="6161"/>
    <cellStyle name="normální 19" xfId="6162"/>
    <cellStyle name="normální 19 2" xfId="6163"/>
    <cellStyle name="normální 19 3" xfId="6164"/>
    <cellStyle name="normální 19 4" xfId="6165"/>
    <cellStyle name="Normální 2" xfId="6166"/>
    <cellStyle name="Normální 2 2" xfId="6167"/>
    <cellStyle name="Normální 2 2 2" xfId="6168"/>
    <cellStyle name="Normální 2 2 2 2" xfId="6169"/>
    <cellStyle name="Normální 2 2 2 3" xfId="6170"/>
    <cellStyle name="Normální 2 2 3" xfId="6171"/>
    <cellStyle name="Normální 2 2 3 2" xfId="6172"/>
    <cellStyle name="Normální 2 2 4" xfId="6173"/>
    <cellStyle name="Normální 2 3" xfId="6174"/>
    <cellStyle name="Normální 2 3 10" xfId="6175"/>
    <cellStyle name="Normální 2 3 11" xfId="6176"/>
    <cellStyle name="Normální 2 3 12" xfId="6177"/>
    <cellStyle name="Normální 2 3 2" xfId="6178"/>
    <cellStyle name="Normální 2 3 3" xfId="6179"/>
    <cellStyle name="Normální 2 3 4" xfId="6180"/>
    <cellStyle name="Normální 2 3 5" xfId="6181"/>
    <cellStyle name="Normální 2 3 6" xfId="6182"/>
    <cellStyle name="Normální 2 3 7" xfId="6183"/>
    <cellStyle name="Normální 2 3 8" xfId="6184"/>
    <cellStyle name="Normální 2 3 9" xfId="6185"/>
    <cellStyle name="Normální 2 4" xfId="6186"/>
    <cellStyle name="Normální 2 4 2" xfId="6187"/>
    <cellStyle name="Normální 2 5" xfId="6188"/>
    <cellStyle name="Normální 2 6" xfId="6189"/>
    <cellStyle name="Normální 2 7" xfId="6190"/>
    <cellStyle name="Normální 2 7 2" xfId="6191"/>
    <cellStyle name="Normální 20" xfId="6192"/>
    <cellStyle name="Normální 21" xfId="6193"/>
    <cellStyle name="normální 22" xfId="6194"/>
    <cellStyle name="normální 22 3" xfId="6195"/>
    <cellStyle name="normální 22 5" xfId="6196"/>
    <cellStyle name="normální 22 6" xfId="6197"/>
    <cellStyle name="Normální 3" xfId="6198"/>
    <cellStyle name="Normální 3 2" xfId="6199"/>
    <cellStyle name="Normální 3 2 10" xfId="6200"/>
    <cellStyle name="Normální 3 2 10 2" xfId="6201"/>
    <cellStyle name="Normální 3 2 11" xfId="6202"/>
    <cellStyle name="Normální 3 2 11 2" xfId="6203"/>
    <cellStyle name="Normální 3 2 12" xfId="6204"/>
    <cellStyle name="Normální 3 2 12 2" xfId="6205"/>
    <cellStyle name="Normální 3 2 2" xfId="6206"/>
    <cellStyle name="Normální 3 2 3" xfId="6207"/>
    <cellStyle name="Normální 3 2 3 10" xfId="6208"/>
    <cellStyle name="Normální 3 2 3 10 2" xfId="6209"/>
    <cellStyle name="Normální 3 2 3 11" xfId="6210"/>
    <cellStyle name="Normální 3 2 3 11 2" xfId="6211"/>
    <cellStyle name="Normální 3 2 3 12" xfId="6212"/>
    <cellStyle name="Normální 3 2 3 12 2" xfId="6213"/>
    <cellStyle name="Normální 3 2 3 13" xfId="6214"/>
    <cellStyle name="Normální 3 2 3 2" xfId="6215"/>
    <cellStyle name="Normální 3 2 3 2 10" xfId="6216"/>
    <cellStyle name="Normální 3 2 3 2 2" xfId="6217"/>
    <cellStyle name="Normální 3 2 3 2 2 2" xfId="6218"/>
    <cellStyle name="Normální 3 2 3 2 3" xfId="6219"/>
    <cellStyle name="Normální 3 2 3 2 3 2" xfId="6220"/>
    <cellStyle name="Normální 3 2 3 2 4" xfId="6221"/>
    <cellStyle name="Normální 3 2 3 2 4 2" xfId="6222"/>
    <cellStyle name="Normální 3 2 3 2 5" xfId="6223"/>
    <cellStyle name="Normální 3 2 3 2 5 2" xfId="6224"/>
    <cellStyle name="Normální 3 2 3 2 6" xfId="6225"/>
    <cellStyle name="Normální 3 2 3 2 6 2" xfId="6226"/>
    <cellStyle name="Normální 3 2 3 2 7" xfId="6227"/>
    <cellStyle name="Normální 3 2 3 2 7 2" xfId="6228"/>
    <cellStyle name="Normální 3 2 3 2 8" xfId="6229"/>
    <cellStyle name="Normální 3 2 3 2 8 2" xfId="6230"/>
    <cellStyle name="Normální 3 2 3 2 9" xfId="6231"/>
    <cellStyle name="Normální 3 2 3 2 9 2" xfId="6232"/>
    <cellStyle name="Normální 3 2 3 3" xfId="6233"/>
    <cellStyle name="Normální 3 2 3 3 10" xfId="6234"/>
    <cellStyle name="Normální 3 2 3 3 2" xfId="6235"/>
    <cellStyle name="Normální 3 2 3 3 2 2" xfId="6236"/>
    <cellStyle name="Normální 3 2 3 3 3" xfId="6237"/>
    <cellStyle name="Normální 3 2 3 3 3 2" xfId="6238"/>
    <cellStyle name="Normální 3 2 3 3 4" xfId="6239"/>
    <cellStyle name="Normální 3 2 3 3 4 2" xfId="6240"/>
    <cellStyle name="Normální 3 2 3 3 5" xfId="6241"/>
    <cellStyle name="Normální 3 2 3 3 5 2" xfId="6242"/>
    <cellStyle name="Normální 3 2 3 3 6" xfId="6243"/>
    <cellStyle name="Normální 3 2 3 3 6 2" xfId="6244"/>
    <cellStyle name="Normální 3 2 3 3 7" xfId="6245"/>
    <cellStyle name="Normální 3 2 3 3 7 2" xfId="6246"/>
    <cellStyle name="Normální 3 2 3 3 8" xfId="6247"/>
    <cellStyle name="Normální 3 2 3 3 8 2" xfId="6248"/>
    <cellStyle name="Normální 3 2 3 3 9" xfId="6249"/>
    <cellStyle name="Normální 3 2 3 3 9 2" xfId="6250"/>
    <cellStyle name="Normální 3 2 3 4" xfId="6251"/>
    <cellStyle name="Normální 3 2 3 4 10" xfId="6252"/>
    <cellStyle name="Normální 3 2 3 4 2" xfId="6253"/>
    <cellStyle name="Normální 3 2 3 4 2 2" xfId="6254"/>
    <cellStyle name="Normální 3 2 3 4 3" xfId="6255"/>
    <cellStyle name="Normální 3 2 3 4 3 2" xfId="6256"/>
    <cellStyle name="Normální 3 2 3 4 4" xfId="6257"/>
    <cellStyle name="Normální 3 2 3 4 4 2" xfId="6258"/>
    <cellStyle name="Normální 3 2 3 4 5" xfId="6259"/>
    <cellStyle name="Normální 3 2 3 4 5 2" xfId="6260"/>
    <cellStyle name="Normální 3 2 3 4 6" xfId="6261"/>
    <cellStyle name="Normální 3 2 3 4 6 2" xfId="6262"/>
    <cellStyle name="Normální 3 2 3 4 7" xfId="6263"/>
    <cellStyle name="Normální 3 2 3 4 7 2" xfId="6264"/>
    <cellStyle name="Normální 3 2 3 4 8" xfId="6265"/>
    <cellStyle name="Normální 3 2 3 4 8 2" xfId="6266"/>
    <cellStyle name="Normální 3 2 3 4 9" xfId="6267"/>
    <cellStyle name="Normální 3 2 3 4 9 2" xfId="6268"/>
    <cellStyle name="Normální 3 2 3 5" xfId="6269"/>
    <cellStyle name="Normální 3 2 3 5 2" xfId="6270"/>
    <cellStyle name="Normální 3 2 3 6" xfId="6271"/>
    <cellStyle name="Normální 3 2 3 6 2" xfId="6272"/>
    <cellStyle name="Normální 3 2 3 7" xfId="6273"/>
    <cellStyle name="Normální 3 2 3 7 2" xfId="6274"/>
    <cellStyle name="Normální 3 2 3 8" xfId="6275"/>
    <cellStyle name="Normální 3 2 3 8 2" xfId="6276"/>
    <cellStyle name="Normální 3 2 3 9" xfId="6277"/>
    <cellStyle name="Normální 3 2 3 9 2" xfId="6278"/>
    <cellStyle name="Normální 3 2 4" xfId="6279"/>
    <cellStyle name="Normální 3 2 5" xfId="6280"/>
    <cellStyle name="Normální 3 2 5 10" xfId="6281"/>
    <cellStyle name="Normální 3 2 5 2" xfId="6282"/>
    <cellStyle name="Normální 3 2 5 2 10" xfId="6283"/>
    <cellStyle name="Normální 3 2 5 2 2" xfId="6284"/>
    <cellStyle name="Normální 3 2 5 2 2 2" xfId="6285"/>
    <cellStyle name="Normální 3 2 5 2 3" xfId="6286"/>
    <cellStyle name="Normální 3 2 5 2 3 2" xfId="6287"/>
    <cellStyle name="Normální 3 2 5 2 4" xfId="6288"/>
    <cellStyle name="Normální 3 2 5 2 4 2" xfId="6289"/>
    <cellStyle name="Normální 3 2 5 2 5" xfId="6290"/>
    <cellStyle name="Normální 3 2 5 2 5 2" xfId="6291"/>
    <cellStyle name="Normální 3 2 5 2 6" xfId="6292"/>
    <cellStyle name="Normální 3 2 5 2 6 2" xfId="6293"/>
    <cellStyle name="Normální 3 2 5 2 7" xfId="6294"/>
    <cellStyle name="Normální 3 2 5 2 7 2" xfId="6295"/>
    <cellStyle name="Normální 3 2 5 2 8" xfId="6296"/>
    <cellStyle name="Normální 3 2 5 2 8 2" xfId="6297"/>
    <cellStyle name="Normální 3 2 5 2 9" xfId="6298"/>
    <cellStyle name="Normální 3 2 5 2 9 2" xfId="6299"/>
    <cellStyle name="Normální 3 2 5 3" xfId="6300"/>
    <cellStyle name="Normální 3 2 5 3 2" xfId="6301"/>
    <cellStyle name="Normální 3 2 5 4" xfId="6302"/>
    <cellStyle name="Normální 3 2 5 4 2" xfId="6303"/>
    <cellStyle name="Normální 3 2 5 5" xfId="6304"/>
    <cellStyle name="Normální 3 2 5 5 2" xfId="6305"/>
    <cellStyle name="Normální 3 2 5 6" xfId="6306"/>
    <cellStyle name="Normální 3 2 5 6 2" xfId="6307"/>
    <cellStyle name="Normální 3 2 5 7" xfId="6308"/>
    <cellStyle name="Normální 3 2 5 7 2" xfId="6309"/>
    <cellStyle name="Normální 3 2 5 8" xfId="6310"/>
    <cellStyle name="Normální 3 2 5 8 2" xfId="6311"/>
    <cellStyle name="Normální 3 2 5 9" xfId="6312"/>
    <cellStyle name="Normální 3 2 5 9 2" xfId="6313"/>
    <cellStyle name="Normální 3 2 6" xfId="6314"/>
    <cellStyle name="Normální 3 2 6 2" xfId="6315"/>
    <cellStyle name="Normální 3 2 7" xfId="6316"/>
    <cellStyle name="Normální 3 2 7 2" xfId="6317"/>
    <cellStyle name="Normální 3 2 8" xfId="6318"/>
    <cellStyle name="Normální 3 2 8 2" xfId="6319"/>
    <cellStyle name="Normální 3 2 9" xfId="6320"/>
    <cellStyle name="Normální 3 2 9 2" xfId="6321"/>
    <cellStyle name="Normální 3 3" xfId="6322"/>
    <cellStyle name="Normální 3 3 2" xfId="6323"/>
    <cellStyle name="Normální 3 4" xfId="6324"/>
    <cellStyle name="Normální 4" xfId="6325"/>
    <cellStyle name="Normální 4 10" xfId="6326"/>
    <cellStyle name="Normální 4 10 2" xfId="6327"/>
    <cellStyle name="Normální 4 11" xfId="6328"/>
    <cellStyle name="Normální 4 11 2" xfId="6329"/>
    <cellStyle name="Normální 4 12" xfId="6330"/>
    <cellStyle name="Normální 4 12 2" xfId="6331"/>
    <cellStyle name="Normální 4 13" xfId="6332"/>
    <cellStyle name="Normální 4 13 2" xfId="6333"/>
    <cellStyle name="Normální 4 14" xfId="6334"/>
    <cellStyle name="Normální 4 2" xfId="6335"/>
    <cellStyle name="Normální 4 2 10" xfId="6336"/>
    <cellStyle name="Normální 4 2 10 2" xfId="6337"/>
    <cellStyle name="Normální 4 2 11" xfId="6338"/>
    <cellStyle name="Normální 4 2 11 2" xfId="6339"/>
    <cellStyle name="Normální 4 2 12" xfId="6340"/>
    <cellStyle name="Normální 4 2 12 2" xfId="6341"/>
    <cellStyle name="Normální 4 2 13" xfId="6342"/>
    <cellStyle name="Normální 4 2 2" xfId="6343"/>
    <cellStyle name="Normální 4 2 2 10" xfId="6344"/>
    <cellStyle name="Normální 4 2 2 2" xfId="6345"/>
    <cellStyle name="Normální 4 2 2 2 2" xfId="6346"/>
    <cellStyle name="Normální 4 2 2 3" xfId="6347"/>
    <cellStyle name="Normální 4 2 2 3 2" xfId="6348"/>
    <cellStyle name="Normální 4 2 2 4" xfId="6349"/>
    <cellStyle name="Normální 4 2 2 4 2" xfId="6350"/>
    <cellStyle name="Normální 4 2 2 5" xfId="6351"/>
    <cellStyle name="Normální 4 2 2 5 2" xfId="6352"/>
    <cellStyle name="Normální 4 2 2 6" xfId="6353"/>
    <cellStyle name="Normální 4 2 2 6 2" xfId="6354"/>
    <cellStyle name="Normální 4 2 2 7" xfId="6355"/>
    <cellStyle name="Normální 4 2 2 7 2" xfId="6356"/>
    <cellStyle name="Normální 4 2 2 8" xfId="6357"/>
    <cellStyle name="Normální 4 2 2 8 2" xfId="6358"/>
    <cellStyle name="Normální 4 2 2 9" xfId="6359"/>
    <cellStyle name="Normální 4 2 2 9 2" xfId="6360"/>
    <cellStyle name="Normální 4 2 3" xfId="6361"/>
    <cellStyle name="Normální 4 2 3 10" xfId="6362"/>
    <cellStyle name="Normální 4 2 3 2" xfId="6363"/>
    <cellStyle name="Normální 4 2 3 2 2" xfId="6364"/>
    <cellStyle name="Normální 4 2 3 3" xfId="6365"/>
    <cellStyle name="Normální 4 2 3 3 2" xfId="6366"/>
    <cellStyle name="Normální 4 2 3 4" xfId="6367"/>
    <cellStyle name="Normální 4 2 3 4 2" xfId="6368"/>
    <cellStyle name="Normální 4 2 3 5" xfId="6369"/>
    <cellStyle name="Normální 4 2 3 5 2" xfId="6370"/>
    <cellStyle name="Normální 4 2 3 6" xfId="6371"/>
    <cellStyle name="Normální 4 2 3 6 2" xfId="6372"/>
    <cellStyle name="Normální 4 2 3 7" xfId="6373"/>
    <cellStyle name="Normální 4 2 3 7 2" xfId="6374"/>
    <cellStyle name="Normální 4 2 3 8" xfId="6375"/>
    <cellStyle name="Normální 4 2 3 8 2" xfId="6376"/>
    <cellStyle name="Normální 4 2 3 9" xfId="6377"/>
    <cellStyle name="Normální 4 2 3 9 2" xfId="6378"/>
    <cellStyle name="Normální 4 2 4" xfId="6379"/>
    <cellStyle name="Normální 4 2 4 10" xfId="6380"/>
    <cellStyle name="Normální 4 2 4 2" xfId="6381"/>
    <cellStyle name="Normální 4 2 4 2 2" xfId="6382"/>
    <cellStyle name="Normální 4 2 4 3" xfId="6383"/>
    <cellStyle name="Normální 4 2 4 3 2" xfId="6384"/>
    <cellStyle name="Normální 4 2 4 4" xfId="6385"/>
    <cellStyle name="Normální 4 2 4 4 2" xfId="6386"/>
    <cellStyle name="Normální 4 2 4 5" xfId="6387"/>
    <cellStyle name="Normální 4 2 4 5 2" xfId="6388"/>
    <cellStyle name="Normální 4 2 4 6" xfId="6389"/>
    <cellStyle name="Normální 4 2 4 6 2" xfId="6390"/>
    <cellStyle name="Normální 4 2 4 7" xfId="6391"/>
    <cellStyle name="Normální 4 2 4 7 2" xfId="6392"/>
    <cellStyle name="Normální 4 2 4 8" xfId="6393"/>
    <cellStyle name="Normální 4 2 4 8 2" xfId="6394"/>
    <cellStyle name="Normální 4 2 4 9" xfId="6395"/>
    <cellStyle name="Normální 4 2 4 9 2" xfId="6396"/>
    <cellStyle name="Normální 4 2 5" xfId="6397"/>
    <cellStyle name="Normální 4 2 5 2" xfId="6398"/>
    <cellStyle name="Normální 4 2 6" xfId="6399"/>
    <cellStyle name="Normální 4 2 6 2" xfId="6400"/>
    <cellStyle name="Normální 4 2 7" xfId="6401"/>
    <cellStyle name="Normální 4 2 7 2" xfId="6402"/>
    <cellStyle name="Normální 4 2 8" xfId="6403"/>
    <cellStyle name="Normální 4 2 8 2" xfId="6404"/>
    <cellStyle name="Normální 4 2 9" xfId="6405"/>
    <cellStyle name="Normální 4 2 9 2" xfId="6406"/>
    <cellStyle name="Normální 4 3" xfId="6407"/>
    <cellStyle name="Normální 4 3 10" xfId="6408"/>
    <cellStyle name="Normální 4 3 2" xfId="6409"/>
    <cellStyle name="Normální 4 3 2 2" xfId="6410"/>
    <cellStyle name="Normální 4 3 3" xfId="6411"/>
    <cellStyle name="Normální 4 3 3 2" xfId="6412"/>
    <cellStyle name="Normální 4 3 4" xfId="6413"/>
    <cellStyle name="Normální 4 3 4 2" xfId="6414"/>
    <cellStyle name="Normální 4 3 5" xfId="6415"/>
    <cellStyle name="Normální 4 3 5 2" xfId="6416"/>
    <cellStyle name="Normální 4 3 6" xfId="6417"/>
    <cellStyle name="Normální 4 3 6 2" xfId="6418"/>
    <cellStyle name="Normální 4 3 7" xfId="6419"/>
    <cellStyle name="Normální 4 3 7 2" xfId="6420"/>
    <cellStyle name="Normální 4 3 8" xfId="6421"/>
    <cellStyle name="Normální 4 3 8 2" xfId="6422"/>
    <cellStyle name="Normální 4 3 9" xfId="6423"/>
    <cellStyle name="Normální 4 3 9 2" xfId="6424"/>
    <cellStyle name="Normální 4 4" xfId="6425"/>
    <cellStyle name="Normální 4 4 10" xfId="6426"/>
    <cellStyle name="Normální 4 4 2" xfId="6427"/>
    <cellStyle name="Normální 4 4 2 2" xfId="6428"/>
    <cellStyle name="Normální 4 4 3" xfId="6429"/>
    <cellStyle name="Normální 4 4 3 2" xfId="6430"/>
    <cellStyle name="Normální 4 4 4" xfId="6431"/>
    <cellStyle name="Normální 4 4 4 2" xfId="6432"/>
    <cellStyle name="Normální 4 4 5" xfId="6433"/>
    <cellStyle name="Normální 4 4 5 2" xfId="6434"/>
    <cellStyle name="Normální 4 4 6" xfId="6435"/>
    <cellStyle name="Normální 4 4 6 2" xfId="6436"/>
    <cellStyle name="Normální 4 4 7" xfId="6437"/>
    <cellStyle name="Normální 4 4 7 2" xfId="6438"/>
    <cellStyle name="Normální 4 4 8" xfId="6439"/>
    <cellStyle name="Normální 4 4 8 2" xfId="6440"/>
    <cellStyle name="Normální 4 4 9" xfId="6441"/>
    <cellStyle name="Normální 4 4 9 2" xfId="6442"/>
    <cellStyle name="Normální 4 5" xfId="6443"/>
    <cellStyle name="Normální 4 5 10" xfId="6444"/>
    <cellStyle name="Normální 4 5 2" xfId="6445"/>
    <cellStyle name="Normální 4 5 2 2" xfId="6446"/>
    <cellStyle name="Normální 4 5 3" xfId="6447"/>
    <cellStyle name="Normální 4 5 3 2" xfId="6448"/>
    <cellStyle name="Normální 4 5 4" xfId="6449"/>
    <cellStyle name="Normální 4 5 4 2" xfId="6450"/>
    <cellStyle name="Normální 4 5 5" xfId="6451"/>
    <cellStyle name="Normální 4 5 5 2" xfId="6452"/>
    <cellStyle name="Normální 4 5 6" xfId="6453"/>
    <cellStyle name="Normální 4 5 6 2" xfId="6454"/>
    <cellStyle name="Normální 4 5 7" xfId="6455"/>
    <cellStyle name="Normální 4 5 7 2" xfId="6456"/>
    <cellStyle name="Normální 4 5 8" xfId="6457"/>
    <cellStyle name="Normální 4 5 8 2" xfId="6458"/>
    <cellStyle name="Normální 4 5 9" xfId="6459"/>
    <cellStyle name="Normální 4 5 9 2" xfId="6460"/>
    <cellStyle name="Normální 4 6" xfId="6461"/>
    <cellStyle name="Normální 4 6 2" xfId="6462"/>
    <cellStyle name="Normální 4 7" xfId="6463"/>
    <cellStyle name="Normální 4 7 2" xfId="6464"/>
    <cellStyle name="Normální 4 8" xfId="6465"/>
    <cellStyle name="Normální 4 8 2" xfId="6466"/>
    <cellStyle name="Normální 4 9" xfId="6467"/>
    <cellStyle name="Normální 4 9 2" xfId="6468"/>
    <cellStyle name="Normální 5" xfId="6469"/>
    <cellStyle name="Normální 5 2" xfId="6470"/>
    <cellStyle name="Normální 5 2 2" xfId="6471"/>
    <cellStyle name="Normální 5 2 3" xfId="6472"/>
    <cellStyle name="Normální 5 3" xfId="6473"/>
    <cellStyle name="Normální 5 3 2" xfId="6474"/>
    <cellStyle name="Normální 5 4" xfId="6475"/>
    <cellStyle name="Normální 6" xfId="6476"/>
    <cellStyle name="Normální 6 2" xfId="6477"/>
    <cellStyle name="Normální 6 2 2" xfId="6478"/>
    <cellStyle name="Normální 6 2 2 2" xfId="6479"/>
    <cellStyle name="Normální 6 2 2 3" xfId="6480"/>
    <cellStyle name="Normální 6 2 3" xfId="6481"/>
    <cellStyle name="Normální 6 2 4" xfId="6482"/>
    <cellStyle name="Normální 6 2 4 2" xfId="6483"/>
    <cellStyle name="Normální 6 3" xfId="6484"/>
    <cellStyle name="Normální 6 3 10" xfId="6485"/>
    <cellStyle name="Normální 6 3 10 2" xfId="6486"/>
    <cellStyle name="Normální 6 3 11" xfId="6487"/>
    <cellStyle name="Normální 6 3 11 2" xfId="6488"/>
    <cellStyle name="Normální 6 3 12" xfId="6489"/>
    <cellStyle name="Normální 6 3 12 2" xfId="6490"/>
    <cellStyle name="Normální 6 3 13" xfId="6491"/>
    <cellStyle name="Normální 6 3 13 2" xfId="6492"/>
    <cellStyle name="Normální 6 3 14" xfId="6493"/>
    <cellStyle name="Normální 6 3 14 2" xfId="6494"/>
    <cellStyle name="Normální 6 3 2" xfId="6495"/>
    <cellStyle name="Normální 6 3 2 2" xfId="6496"/>
    <cellStyle name="Normální 6 3 2 3" xfId="6497"/>
    <cellStyle name="Normální 6 3 3" xfId="6498"/>
    <cellStyle name="Normální 6 3 3 2" xfId="6499"/>
    <cellStyle name="Normální 6 3 3 3" xfId="6500"/>
    <cellStyle name="Normální 6 3 3 4" xfId="6501"/>
    <cellStyle name="Normální 6 3 4" xfId="6502"/>
    <cellStyle name="Normální 6 3 4 2" xfId="6503"/>
    <cellStyle name="Normální 6 3 5" xfId="6504"/>
    <cellStyle name="Normální 6 3 6" xfId="6505"/>
    <cellStyle name="Normální 6 3 6 10" xfId="6506"/>
    <cellStyle name="Normální 6 3 6 10 2" xfId="6507"/>
    <cellStyle name="Normální 6 3 6 2" xfId="6508"/>
    <cellStyle name="Normální 6 3 6 3" xfId="6509"/>
    <cellStyle name="Normální 6 3 6 3 2" xfId="6510"/>
    <cellStyle name="Normální 6 3 6 4" xfId="6511"/>
    <cellStyle name="Normální 6 3 6 4 2" xfId="6512"/>
    <cellStyle name="Normální 6 3 6 5" xfId="6513"/>
    <cellStyle name="Normální 6 3 6 5 2" xfId="6514"/>
    <cellStyle name="Normální 6 3 6 6" xfId="6515"/>
    <cellStyle name="Normální 6 3 6 6 2" xfId="6516"/>
    <cellStyle name="Normální 6 3 6 7" xfId="6517"/>
    <cellStyle name="Normální 6 3 6 7 2" xfId="6518"/>
    <cellStyle name="Normální 6 3 6 8" xfId="6519"/>
    <cellStyle name="Normální 6 3 6 8 2" xfId="6520"/>
    <cellStyle name="Normální 6 3 6 9" xfId="6521"/>
    <cellStyle name="Normální 6 3 6 9 2" xfId="6522"/>
    <cellStyle name="Normální 6 3 7" xfId="6523"/>
    <cellStyle name="Normální 6 3 7 2" xfId="6524"/>
    <cellStyle name="Normální 6 3 8" xfId="6525"/>
    <cellStyle name="Normální 6 3 8 2" xfId="6526"/>
    <cellStyle name="Normální 6 3 9" xfId="6527"/>
    <cellStyle name="Normální 6 3 9 2" xfId="6528"/>
    <cellStyle name="Normální 6 4" xfId="6529"/>
    <cellStyle name="Normální 6 4 10" xfId="6530"/>
    <cellStyle name="Normální 6 4 2" xfId="6531"/>
    <cellStyle name="Normální 6 4 2 2" xfId="6532"/>
    <cellStyle name="Normální 6 4 3" xfId="6533"/>
    <cellStyle name="Normální 6 4 4" xfId="6534"/>
    <cellStyle name="Normální 6 4 5" xfId="6535"/>
    <cellStyle name="Normální 6 4 6" xfId="6536"/>
    <cellStyle name="Normální 6 4 7" xfId="6537"/>
    <cellStyle name="Normální 6 4 8" xfId="6538"/>
    <cellStyle name="Normální 6 4 9" xfId="6539"/>
    <cellStyle name="Normální 6 5" xfId="6540"/>
    <cellStyle name="Normální 6 5 2" xfId="6541"/>
    <cellStyle name="Normální 6 5 3" xfId="6542"/>
    <cellStyle name="Normální 6 5 3 2" xfId="6543"/>
    <cellStyle name="Normální 6 5 3 3" xfId="6544"/>
    <cellStyle name="Normální 6 5 3 4" xfId="6545"/>
    <cellStyle name="Normální 6 5 3 5" xfId="6546"/>
    <cellStyle name="Normální 6 5 3 6" xfId="6547"/>
    <cellStyle name="Normální 6 5 3 7" xfId="6548"/>
    <cellStyle name="Normální 6 5 3 8" xfId="6549"/>
    <cellStyle name="Normální 7" xfId="6550"/>
    <cellStyle name="Normální 7 10" xfId="6551"/>
    <cellStyle name="Normální 7 11" xfId="6552"/>
    <cellStyle name="Normální 7 12" xfId="6553"/>
    <cellStyle name="Normální 7 13" xfId="6554"/>
    <cellStyle name="Normální 7 14" xfId="6555"/>
    <cellStyle name="Normální 7 15" xfId="6556"/>
    <cellStyle name="Normální 7 16" xfId="6557"/>
    <cellStyle name="Normální 7 17" xfId="6558"/>
    <cellStyle name="Normální 7 18" xfId="6559"/>
    <cellStyle name="Normální 7 19" xfId="6560"/>
    <cellStyle name="Normální 7 2" xfId="3"/>
    <cellStyle name="Normální 7 2 10" xfId="6561"/>
    <cellStyle name="Normální 7 2 11" xfId="6562"/>
    <cellStyle name="Normální 7 2 2" xfId="6563"/>
    <cellStyle name="Normální 7 2 2 2" xfId="6564"/>
    <cellStyle name="Normální 7 2 2 3" xfId="6565"/>
    <cellStyle name="Normální 7 2 2 3 2" xfId="6566"/>
    <cellStyle name="Normální 7 2 2 3 3" xfId="6567"/>
    <cellStyle name="Normální 7 2 2 3 4" xfId="6568"/>
    <cellStyle name="Normální 7 2 2 4" xfId="6569"/>
    <cellStyle name="Normální 7 2 2 4 2" xfId="6570"/>
    <cellStyle name="Normální 7 2 2 4 2 2" xfId="6571"/>
    <cellStyle name="Normální 7 2 2 4 3" xfId="6572"/>
    <cellStyle name="Normální 7 2 2 4 4" xfId="6573"/>
    <cellStyle name="Normální 7 2 2 4 5" xfId="6574"/>
    <cellStyle name="Normální 7 2 2 4 6" xfId="6575"/>
    <cellStyle name="Normální 7 2 2 5" xfId="6576"/>
    <cellStyle name="Normální 7 2 2 6" xfId="6577"/>
    <cellStyle name="Normální 7 2 2 7" xfId="6578"/>
    <cellStyle name="Normální 7 2 2 8" xfId="6579"/>
    <cellStyle name="Normální 7 2 3" xfId="6580"/>
    <cellStyle name="Normální 7 2 4" xfId="6581"/>
    <cellStyle name="Normální 7 2 5" xfId="6582"/>
    <cellStyle name="Normální 7 2 6" xfId="6583"/>
    <cellStyle name="Normální 7 2 7" xfId="6584"/>
    <cellStyle name="Normální 7 2 7 2" xfId="6585"/>
    <cellStyle name="Normální 7 2 8" xfId="6586"/>
    <cellStyle name="Normální 7 2 9" xfId="6587"/>
    <cellStyle name="Normální 7 3" xfId="6588"/>
    <cellStyle name="Normální 7 3 2" xfId="6589"/>
    <cellStyle name="Normální 7 3 2 2" xfId="6590"/>
    <cellStyle name="Normální 7 3 3" xfId="6591"/>
    <cellStyle name="Normální 7 3 3 2" xfId="6592"/>
    <cellStyle name="Normální 7 3 3 3" xfId="6593"/>
    <cellStyle name="Normální 7 3 3 4" xfId="6594"/>
    <cellStyle name="Normální 7 3 4" xfId="6595"/>
    <cellStyle name="Normální 7 3 4 2" xfId="6596"/>
    <cellStyle name="Normální 7 3 4 2 2" xfId="6597"/>
    <cellStyle name="Normální 7 3 4 3" xfId="6598"/>
    <cellStyle name="Normální 7 3 4 4" xfId="6599"/>
    <cellStyle name="Normální 7 3 4 5" xfId="6600"/>
    <cellStyle name="Normální 7 3 4 6" xfId="6601"/>
    <cellStyle name="Normální 7 3 5" xfId="6602"/>
    <cellStyle name="Normální 7 3 6" xfId="6603"/>
    <cellStyle name="Normální 7 3 7" xfId="6604"/>
    <cellStyle name="Normální 7 3 8" xfId="6605"/>
    <cellStyle name="Normální 7 4" xfId="6606"/>
    <cellStyle name="Normální 7 4 2" xfId="6607"/>
    <cellStyle name="Normální 7 4 3" xfId="6608"/>
    <cellStyle name="Normální 7 4 4" xfId="6609"/>
    <cellStyle name="Normální 7 4 4 2" xfId="6610"/>
    <cellStyle name="Normální 7 4 5" xfId="6611"/>
    <cellStyle name="Normální 7 4 6" xfId="6612"/>
    <cellStyle name="Normální 7 4 7" xfId="6613"/>
    <cellStyle name="Normální 7 4 8" xfId="6614"/>
    <cellStyle name="Normální 7 5" xfId="6615"/>
    <cellStyle name="Normální 7 6" xfId="6616"/>
    <cellStyle name="Normální 7 7" xfId="6617"/>
    <cellStyle name="Normální 7 7 2" xfId="6618"/>
    <cellStyle name="Normální 7 7 2 2" xfId="6619"/>
    <cellStyle name="Normální 7 7 3" xfId="6620"/>
    <cellStyle name="Normální 7 7 4" xfId="6621"/>
    <cellStyle name="Normální 7 7 5" xfId="6622"/>
    <cellStyle name="Normální 7 7 6" xfId="6623"/>
    <cellStyle name="Normální 7 8" xfId="6624"/>
    <cellStyle name="Normální 7 9" xfId="6625"/>
    <cellStyle name="Normální 8" xfId="6626"/>
    <cellStyle name="Normální 8 2" xfId="6627"/>
    <cellStyle name="Normální 8 3" xfId="6628"/>
    <cellStyle name="Normální 8 3 2" xfId="6629"/>
    <cellStyle name="Normální 8 3 3" xfId="6630"/>
    <cellStyle name="Normální 8 3 4" xfId="6631"/>
    <cellStyle name="Normální 8 4" xfId="6632"/>
    <cellStyle name="Normální 8 4 2" xfId="6633"/>
    <cellStyle name="Normální 8 4 2 2" xfId="6634"/>
    <cellStyle name="Normální 8 4 3" xfId="6635"/>
    <cellStyle name="Normální 8 4 4" xfId="6636"/>
    <cellStyle name="Normální 8 4 5" xfId="6637"/>
    <cellStyle name="Normální 8 4 6" xfId="6638"/>
    <cellStyle name="Normální 8 5" xfId="6639"/>
    <cellStyle name="Normální 8 6" xfId="6640"/>
    <cellStyle name="Normální 8 7" xfId="6641"/>
    <cellStyle name="Normální 8 8" xfId="6642"/>
    <cellStyle name="Normální 9" xfId="6643"/>
    <cellStyle name="Normální 9 2" xfId="6644"/>
    <cellStyle name="Normální 9 3" xfId="6645"/>
    <cellStyle name="Normální 9 3 2" xfId="6646"/>
    <cellStyle name="Normální 9 3 2 2" xfId="6647"/>
    <cellStyle name="Normální 9 3 2 3" xfId="6648"/>
    <cellStyle name="Normální 9 3 2 4" xfId="6649"/>
    <cellStyle name="Normální 9 3 3" xfId="6650"/>
    <cellStyle name="Normální 9 3 4" xfId="6651"/>
    <cellStyle name="Normální 9 3 5" xfId="6652"/>
    <cellStyle name="Normální 9 3 6" xfId="6653"/>
    <cellStyle name="Normální 9 3 7" xfId="6654"/>
    <cellStyle name="Normální 9 3 8" xfId="6655"/>
    <cellStyle name="Normální 9 4" xfId="6656"/>
    <cellStyle name="Normální 9 5" xfId="6657"/>
    <cellStyle name="Normální 9 5 2" xfId="6658"/>
    <cellStyle name="Normální 9 5 2 2" xfId="6659"/>
    <cellStyle name="Normální 9 5 3" xfId="6660"/>
    <cellStyle name="Normální 9 5 4" xfId="6661"/>
    <cellStyle name="Normální 9 5 5" xfId="6662"/>
    <cellStyle name="Normální 9 5 6" xfId="6663"/>
    <cellStyle name="Normální 9 6" xfId="6664"/>
    <cellStyle name="Normální 9 7" xfId="6665"/>
    <cellStyle name="Normální 9 8" xfId="6666"/>
    <cellStyle name="Normální 9 9" xfId="6667"/>
    <cellStyle name="Poznámka 10" xfId="6668"/>
    <cellStyle name="Poznámka 10 2" xfId="6669"/>
    <cellStyle name="Poznámka 11" xfId="6670"/>
    <cellStyle name="Poznámka 11 2" xfId="6671"/>
    <cellStyle name="Poznámka 12" xfId="6672"/>
    <cellStyle name="Poznámka 12 2" xfId="6673"/>
    <cellStyle name="Poznámka 13" xfId="6674"/>
    <cellStyle name="Poznámka 13 2" xfId="6675"/>
    <cellStyle name="Poznámka 14" xfId="6676"/>
    <cellStyle name="Poznámka 14 2" xfId="6677"/>
    <cellStyle name="Poznámka 15" xfId="6678"/>
    <cellStyle name="Poznámka 15 2" xfId="6679"/>
    <cellStyle name="Poznámka 16" xfId="6680"/>
    <cellStyle name="Poznámka 16 2" xfId="6681"/>
    <cellStyle name="Poznámka 17" xfId="6682"/>
    <cellStyle name="Poznámka 2" xfId="6683"/>
    <cellStyle name="Poznámka 2 10" xfId="6684"/>
    <cellStyle name="Poznámka 2 10 2" xfId="6685"/>
    <cellStyle name="Poznámka 2 11" xfId="6686"/>
    <cellStyle name="Poznámka 2 11 2" xfId="6687"/>
    <cellStyle name="Poznámka 2 12" xfId="6688"/>
    <cellStyle name="Poznámka 2 12 2" xfId="6689"/>
    <cellStyle name="Poznámka 2 13" xfId="6690"/>
    <cellStyle name="Poznámka 2 13 2" xfId="6691"/>
    <cellStyle name="Poznámka 2 14" xfId="6692"/>
    <cellStyle name="Poznámka 2 14 2" xfId="6693"/>
    <cellStyle name="Poznámka 2 15" xfId="6694"/>
    <cellStyle name="Poznámka 2 15 2" xfId="6695"/>
    <cellStyle name="Poznámka 2 16" xfId="6696"/>
    <cellStyle name="Poznámka 2 2" xfId="6697"/>
    <cellStyle name="Poznámka 2 2 10" xfId="6698"/>
    <cellStyle name="Poznámka 2 2 10 2" xfId="6699"/>
    <cellStyle name="Poznámka 2 2 11" xfId="6700"/>
    <cellStyle name="Poznámka 2 2 11 2" xfId="6701"/>
    <cellStyle name="Poznámka 2 2 12" xfId="6702"/>
    <cellStyle name="Poznámka 2 2 12 2" xfId="6703"/>
    <cellStyle name="Poznámka 2 2 13" xfId="6704"/>
    <cellStyle name="Poznámka 2 2 13 2" xfId="6705"/>
    <cellStyle name="Poznámka 2 2 14" xfId="6706"/>
    <cellStyle name="Poznámka 2 2 14 2" xfId="6707"/>
    <cellStyle name="Poznámka 2 2 15" xfId="6708"/>
    <cellStyle name="Poznámka 2 2 2" xfId="6709"/>
    <cellStyle name="Poznámka 2 2 2 10" xfId="6710"/>
    <cellStyle name="Poznámka 2 2 2 10 2" xfId="6711"/>
    <cellStyle name="Poznámka 2 2 2 11" xfId="6712"/>
    <cellStyle name="Poznámka 2 2 2 11 2" xfId="6713"/>
    <cellStyle name="Poznámka 2 2 2 12" xfId="6714"/>
    <cellStyle name="Poznámka 2 2 2 12 2" xfId="6715"/>
    <cellStyle name="Poznámka 2 2 2 13" xfId="6716"/>
    <cellStyle name="Poznámka 2 2 2 2" xfId="6717"/>
    <cellStyle name="Poznámka 2 2 2 2 10" xfId="6718"/>
    <cellStyle name="Poznámka 2 2 2 2 2" xfId="6719"/>
    <cellStyle name="Poznámka 2 2 2 2 2 2" xfId="6720"/>
    <cellStyle name="Poznámka 2 2 2 2 3" xfId="6721"/>
    <cellStyle name="Poznámka 2 2 2 2 3 2" xfId="6722"/>
    <cellStyle name="Poznámka 2 2 2 2 4" xfId="6723"/>
    <cellStyle name="Poznámka 2 2 2 2 4 2" xfId="6724"/>
    <cellStyle name="Poznámka 2 2 2 2 5" xfId="6725"/>
    <cellStyle name="Poznámka 2 2 2 2 5 2" xfId="6726"/>
    <cellStyle name="Poznámka 2 2 2 2 6" xfId="6727"/>
    <cellStyle name="Poznámka 2 2 2 2 6 2" xfId="6728"/>
    <cellStyle name="Poznámka 2 2 2 2 7" xfId="6729"/>
    <cellStyle name="Poznámka 2 2 2 2 7 2" xfId="6730"/>
    <cellStyle name="Poznámka 2 2 2 2 8" xfId="6731"/>
    <cellStyle name="Poznámka 2 2 2 2 8 2" xfId="6732"/>
    <cellStyle name="Poznámka 2 2 2 2 9" xfId="6733"/>
    <cellStyle name="Poznámka 2 2 2 2 9 2" xfId="6734"/>
    <cellStyle name="Poznámka 2 2 2 3" xfId="6735"/>
    <cellStyle name="Poznámka 2 2 2 3 10" xfId="6736"/>
    <cellStyle name="Poznámka 2 2 2 3 2" xfId="6737"/>
    <cellStyle name="Poznámka 2 2 2 3 2 2" xfId="6738"/>
    <cellStyle name="Poznámka 2 2 2 3 3" xfId="6739"/>
    <cellStyle name="Poznámka 2 2 2 3 3 2" xfId="6740"/>
    <cellStyle name="Poznámka 2 2 2 3 4" xfId="6741"/>
    <cellStyle name="Poznámka 2 2 2 3 4 2" xfId="6742"/>
    <cellStyle name="Poznámka 2 2 2 3 5" xfId="6743"/>
    <cellStyle name="Poznámka 2 2 2 3 5 2" xfId="6744"/>
    <cellStyle name="Poznámka 2 2 2 3 6" xfId="6745"/>
    <cellStyle name="Poznámka 2 2 2 3 6 2" xfId="6746"/>
    <cellStyle name="Poznámka 2 2 2 3 7" xfId="6747"/>
    <cellStyle name="Poznámka 2 2 2 3 7 2" xfId="6748"/>
    <cellStyle name="Poznámka 2 2 2 3 8" xfId="6749"/>
    <cellStyle name="Poznámka 2 2 2 3 8 2" xfId="6750"/>
    <cellStyle name="Poznámka 2 2 2 3 9" xfId="6751"/>
    <cellStyle name="Poznámka 2 2 2 3 9 2" xfId="6752"/>
    <cellStyle name="Poznámka 2 2 2 4" xfId="6753"/>
    <cellStyle name="Poznámka 2 2 2 4 10" xfId="6754"/>
    <cellStyle name="Poznámka 2 2 2 4 2" xfId="6755"/>
    <cellStyle name="Poznámka 2 2 2 4 2 2" xfId="6756"/>
    <cellStyle name="Poznámka 2 2 2 4 3" xfId="6757"/>
    <cellStyle name="Poznámka 2 2 2 4 3 2" xfId="6758"/>
    <cellStyle name="Poznámka 2 2 2 4 4" xfId="6759"/>
    <cellStyle name="Poznámka 2 2 2 4 4 2" xfId="6760"/>
    <cellStyle name="Poznámka 2 2 2 4 5" xfId="6761"/>
    <cellStyle name="Poznámka 2 2 2 4 5 2" xfId="6762"/>
    <cellStyle name="Poznámka 2 2 2 4 6" xfId="6763"/>
    <cellStyle name="Poznámka 2 2 2 4 6 2" xfId="6764"/>
    <cellStyle name="Poznámka 2 2 2 4 7" xfId="6765"/>
    <cellStyle name="Poznámka 2 2 2 4 7 2" xfId="6766"/>
    <cellStyle name="Poznámka 2 2 2 4 8" xfId="6767"/>
    <cellStyle name="Poznámka 2 2 2 4 8 2" xfId="6768"/>
    <cellStyle name="Poznámka 2 2 2 4 9" xfId="6769"/>
    <cellStyle name="Poznámka 2 2 2 4 9 2" xfId="6770"/>
    <cellStyle name="Poznámka 2 2 2 5" xfId="6771"/>
    <cellStyle name="Poznámka 2 2 2 5 2" xfId="6772"/>
    <cellStyle name="Poznámka 2 2 2 6" xfId="6773"/>
    <cellStyle name="Poznámka 2 2 2 6 2" xfId="6774"/>
    <cellStyle name="Poznámka 2 2 2 7" xfId="6775"/>
    <cellStyle name="Poznámka 2 2 2 7 2" xfId="6776"/>
    <cellStyle name="Poznámka 2 2 2 8" xfId="6777"/>
    <cellStyle name="Poznámka 2 2 2 8 2" xfId="6778"/>
    <cellStyle name="Poznámka 2 2 2 9" xfId="6779"/>
    <cellStyle name="Poznámka 2 2 2 9 2" xfId="6780"/>
    <cellStyle name="Poznámka 2 2 3" xfId="6781"/>
    <cellStyle name="Poznámka 2 2 4" xfId="6782"/>
    <cellStyle name="Poznámka 2 2 4 10" xfId="6783"/>
    <cellStyle name="Poznámka 2 2 4 2" xfId="6784"/>
    <cellStyle name="Poznámka 2 2 4 2 2" xfId="6785"/>
    <cellStyle name="Poznámka 2 2 4 3" xfId="6786"/>
    <cellStyle name="Poznámka 2 2 4 3 2" xfId="6787"/>
    <cellStyle name="Poznámka 2 2 4 4" xfId="6788"/>
    <cellStyle name="Poznámka 2 2 4 4 2" xfId="6789"/>
    <cellStyle name="Poznámka 2 2 4 5" xfId="6790"/>
    <cellStyle name="Poznámka 2 2 4 5 2" xfId="6791"/>
    <cellStyle name="Poznámka 2 2 4 6" xfId="6792"/>
    <cellStyle name="Poznámka 2 2 4 6 2" xfId="6793"/>
    <cellStyle name="Poznámka 2 2 4 7" xfId="6794"/>
    <cellStyle name="Poznámka 2 2 4 7 2" xfId="6795"/>
    <cellStyle name="Poznámka 2 2 4 8" xfId="6796"/>
    <cellStyle name="Poznámka 2 2 4 8 2" xfId="6797"/>
    <cellStyle name="Poznámka 2 2 4 9" xfId="6798"/>
    <cellStyle name="Poznámka 2 2 4 9 2" xfId="6799"/>
    <cellStyle name="Poznámka 2 2 5" xfId="6800"/>
    <cellStyle name="Poznámka 2 2 5 10" xfId="6801"/>
    <cellStyle name="Poznámka 2 2 5 2" xfId="6802"/>
    <cellStyle name="Poznámka 2 2 5 2 2" xfId="6803"/>
    <cellStyle name="Poznámka 2 2 5 3" xfId="6804"/>
    <cellStyle name="Poznámka 2 2 5 3 2" xfId="6805"/>
    <cellStyle name="Poznámka 2 2 5 4" xfId="6806"/>
    <cellStyle name="Poznámka 2 2 5 4 2" xfId="6807"/>
    <cellStyle name="Poznámka 2 2 5 5" xfId="6808"/>
    <cellStyle name="Poznámka 2 2 5 5 2" xfId="6809"/>
    <cellStyle name="Poznámka 2 2 5 6" xfId="6810"/>
    <cellStyle name="Poznámka 2 2 5 6 2" xfId="6811"/>
    <cellStyle name="Poznámka 2 2 5 7" xfId="6812"/>
    <cellStyle name="Poznámka 2 2 5 7 2" xfId="6813"/>
    <cellStyle name="Poznámka 2 2 5 8" xfId="6814"/>
    <cellStyle name="Poznámka 2 2 5 8 2" xfId="6815"/>
    <cellStyle name="Poznámka 2 2 5 9" xfId="6816"/>
    <cellStyle name="Poznámka 2 2 5 9 2" xfId="6817"/>
    <cellStyle name="Poznámka 2 2 6" xfId="6818"/>
    <cellStyle name="Poznámka 2 2 6 10" xfId="6819"/>
    <cellStyle name="Poznámka 2 2 6 2" xfId="6820"/>
    <cellStyle name="Poznámka 2 2 6 2 2" xfId="6821"/>
    <cellStyle name="Poznámka 2 2 6 3" xfId="6822"/>
    <cellStyle name="Poznámka 2 2 6 3 2" xfId="6823"/>
    <cellStyle name="Poznámka 2 2 6 4" xfId="6824"/>
    <cellStyle name="Poznámka 2 2 6 4 2" xfId="6825"/>
    <cellStyle name="Poznámka 2 2 6 5" xfId="6826"/>
    <cellStyle name="Poznámka 2 2 6 5 2" xfId="6827"/>
    <cellStyle name="Poznámka 2 2 6 6" xfId="6828"/>
    <cellStyle name="Poznámka 2 2 6 6 2" xfId="6829"/>
    <cellStyle name="Poznámka 2 2 6 7" xfId="6830"/>
    <cellStyle name="Poznámka 2 2 6 7 2" xfId="6831"/>
    <cellStyle name="Poznámka 2 2 6 8" xfId="6832"/>
    <cellStyle name="Poznámka 2 2 6 8 2" xfId="6833"/>
    <cellStyle name="Poznámka 2 2 6 9" xfId="6834"/>
    <cellStyle name="Poznámka 2 2 6 9 2" xfId="6835"/>
    <cellStyle name="Poznámka 2 2 7" xfId="6836"/>
    <cellStyle name="Poznámka 2 2 7 2" xfId="6837"/>
    <cellStyle name="Poznámka 2 2 8" xfId="6838"/>
    <cellStyle name="Poznámka 2 2 8 2" xfId="6839"/>
    <cellStyle name="Poznámka 2 2 9" xfId="6840"/>
    <cellStyle name="Poznámka 2 2 9 2" xfId="6841"/>
    <cellStyle name="Poznámka 2 3" xfId="6842"/>
    <cellStyle name="Poznámka 2 3 10" xfId="6843"/>
    <cellStyle name="Poznámka 2 3 10 2" xfId="6844"/>
    <cellStyle name="Poznámka 2 3 11" xfId="6845"/>
    <cellStyle name="Poznámka 2 3 11 2" xfId="6846"/>
    <cellStyle name="Poznámka 2 3 12" xfId="6847"/>
    <cellStyle name="Poznámka 2 3 12 2" xfId="6848"/>
    <cellStyle name="Poznámka 2 3 13" xfId="6849"/>
    <cellStyle name="Poznámka 2 3 2" xfId="6850"/>
    <cellStyle name="Poznámka 2 3 2 10" xfId="6851"/>
    <cellStyle name="Poznámka 2 3 2 2" xfId="6852"/>
    <cellStyle name="Poznámka 2 3 2 2 2" xfId="6853"/>
    <cellStyle name="Poznámka 2 3 2 3" xfId="6854"/>
    <cellStyle name="Poznámka 2 3 2 3 2" xfId="6855"/>
    <cellStyle name="Poznámka 2 3 2 4" xfId="6856"/>
    <cellStyle name="Poznámka 2 3 2 4 2" xfId="6857"/>
    <cellStyle name="Poznámka 2 3 2 5" xfId="6858"/>
    <cellStyle name="Poznámka 2 3 2 5 2" xfId="6859"/>
    <cellStyle name="Poznámka 2 3 2 6" xfId="6860"/>
    <cellStyle name="Poznámka 2 3 2 6 2" xfId="6861"/>
    <cellStyle name="Poznámka 2 3 2 7" xfId="6862"/>
    <cellStyle name="Poznámka 2 3 2 7 2" xfId="6863"/>
    <cellStyle name="Poznámka 2 3 2 8" xfId="6864"/>
    <cellStyle name="Poznámka 2 3 2 8 2" xfId="6865"/>
    <cellStyle name="Poznámka 2 3 2 9" xfId="6866"/>
    <cellStyle name="Poznámka 2 3 2 9 2" xfId="6867"/>
    <cellStyle name="Poznámka 2 3 3" xfId="6868"/>
    <cellStyle name="Poznámka 2 3 3 10" xfId="6869"/>
    <cellStyle name="Poznámka 2 3 3 2" xfId="6870"/>
    <cellStyle name="Poznámka 2 3 3 2 2" xfId="6871"/>
    <cellStyle name="Poznámka 2 3 3 3" xfId="6872"/>
    <cellStyle name="Poznámka 2 3 3 3 2" xfId="6873"/>
    <cellStyle name="Poznámka 2 3 3 4" xfId="6874"/>
    <cellStyle name="Poznámka 2 3 3 4 2" xfId="6875"/>
    <cellStyle name="Poznámka 2 3 3 5" xfId="6876"/>
    <cellStyle name="Poznámka 2 3 3 5 2" xfId="6877"/>
    <cellStyle name="Poznámka 2 3 3 6" xfId="6878"/>
    <cellStyle name="Poznámka 2 3 3 6 2" xfId="6879"/>
    <cellStyle name="Poznámka 2 3 3 7" xfId="6880"/>
    <cellStyle name="Poznámka 2 3 3 7 2" xfId="6881"/>
    <cellStyle name="Poznámka 2 3 3 8" xfId="6882"/>
    <cellStyle name="Poznámka 2 3 3 8 2" xfId="6883"/>
    <cellStyle name="Poznámka 2 3 3 9" xfId="6884"/>
    <cellStyle name="Poznámka 2 3 3 9 2" xfId="6885"/>
    <cellStyle name="Poznámka 2 3 4" xfId="6886"/>
    <cellStyle name="Poznámka 2 3 4 10" xfId="6887"/>
    <cellStyle name="Poznámka 2 3 4 2" xfId="6888"/>
    <cellStyle name="Poznámka 2 3 4 2 2" xfId="6889"/>
    <cellStyle name="Poznámka 2 3 4 3" xfId="6890"/>
    <cellStyle name="Poznámka 2 3 4 3 2" xfId="6891"/>
    <cellStyle name="Poznámka 2 3 4 4" xfId="6892"/>
    <cellStyle name="Poznámka 2 3 4 4 2" xfId="6893"/>
    <cellStyle name="Poznámka 2 3 4 5" xfId="6894"/>
    <cellStyle name="Poznámka 2 3 4 5 2" xfId="6895"/>
    <cellStyle name="Poznámka 2 3 4 6" xfId="6896"/>
    <cellStyle name="Poznámka 2 3 4 6 2" xfId="6897"/>
    <cellStyle name="Poznámka 2 3 4 7" xfId="6898"/>
    <cellStyle name="Poznámka 2 3 4 7 2" xfId="6899"/>
    <cellStyle name="Poznámka 2 3 4 8" xfId="6900"/>
    <cellStyle name="Poznámka 2 3 4 8 2" xfId="6901"/>
    <cellStyle name="Poznámka 2 3 4 9" xfId="6902"/>
    <cellStyle name="Poznámka 2 3 4 9 2" xfId="6903"/>
    <cellStyle name="Poznámka 2 3 5" xfId="6904"/>
    <cellStyle name="Poznámka 2 3 5 2" xfId="6905"/>
    <cellStyle name="Poznámka 2 3 6" xfId="6906"/>
    <cellStyle name="Poznámka 2 3 6 2" xfId="6907"/>
    <cellStyle name="Poznámka 2 3 7" xfId="6908"/>
    <cellStyle name="Poznámka 2 3 7 2" xfId="6909"/>
    <cellStyle name="Poznámka 2 3 8" xfId="6910"/>
    <cellStyle name="Poznámka 2 3 8 2" xfId="6911"/>
    <cellStyle name="Poznámka 2 3 9" xfId="6912"/>
    <cellStyle name="Poznámka 2 3 9 2" xfId="6913"/>
    <cellStyle name="Poznámka 2 4" xfId="6914"/>
    <cellStyle name="Poznámka 2 5" xfId="6915"/>
    <cellStyle name="Poznámka 2 5 10" xfId="6916"/>
    <cellStyle name="Poznámka 2 5 2" xfId="6917"/>
    <cellStyle name="Poznámka 2 5 2 2" xfId="6918"/>
    <cellStyle name="Poznámka 2 5 3" xfId="6919"/>
    <cellStyle name="Poznámka 2 5 3 2" xfId="6920"/>
    <cellStyle name="Poznámka 2 5 4" xfId="6921"/>
    <cellStyle name="Poznámka 2 5 4 2" xfId="6922"/>
    <cellStyle name="Poznámka 2 5 5" xfId="6923"/>
    <cellStyle name="Poznámka 2 5 5 2" xfId="6924"/>
    <cellStyle name="Poznámka 2 5 6" xfId="6925"/>
    <cellStyle name="Poznámka 2 5 6 2" xfId="6926"/>
    <cellStyle name="Poznámka 2 5 7" xfId="6927"/>
    <cellStyle name="Poznámka 2 5 7 2" xfId="6928"/>
    <cellStyle name="Poznámka 2 5 8" xfId="6929"/>
    <cellStyle name="Poznámka 2 5 8 2" xfId="6930"/>
    <cellStyle name="Poznámka 2 5 9" xfId="6931"/>
    <cellStyle name="Poznámka 2 5 9 2" xfId="6932"/>
    <cellStyle name="Poznámka 2 6" xfId="6933"/>
    <cellStyle name="Poznámka 2 6 10" xfId="6934"/>
    <cellStyle name="Poznámka 2 6 2" xfId="6935"/>
    <cellStyle name="Poznámka 2 6 2 2" xfId="6936"/>
    <cellStyle name="Poznámka 2 6 3" xfId="6937"/>
    <cellStyle name="Poznámka 2 6 3 2" xfId="6938"/>
    <cellStyle name="Poznámka 2 6 4" xfId="6939"/>
    <cellStyle name="Poznámka 2 6 4 2" xfId="6940"/>
    <cellStyle name="Poznámka 2 6 5" xfId="6941"/>
    <cellStyle name="Poznámka 2 6 5 2" xfId="6942"/>
    <cellStyle name="Poznámka 2 6 6" xfId="6943"/>
    <cellStyle name="Poznámka 2 6 6 2" xfId="6944"/>
    <cellStyle name="Poznámka 2 6 7" xfId="6945"/>
    <cellStyle name="Poznámka 2 6 7 2" xfId="6946"/>
    <cellStyle name="Poznámka 2 6 8" xfId="6947"/>
    <cellStyle name="Poznámka 2 6 8 2" xfId="6948"/>
    <cellStyle name="Poznámka 2 6 9" xfId="6949"/>
    <cellStyle name="Poznámka 2 6 9 2" xfId="6950"/>
    <cellStyle name="Poznámka 2 7" xfId="6951"/>
    <cellStyle name="Poznámka 2 7 10" xfId="6952"/>
    <cellStyle name="Poznámka 2 7 2" xfId="6953"/>
    <cellStyle name="Poznámka 2 7 2 2" xfId="6954"/>
    <cellStyle name="Poznámka 2 7 3" xfId="6955"/>
    <cellStyle name="Poznámka 2 7 3 2" xfId="6956"/>
    <cellStyle name="Poznámka 2 7 4" xfId="6957"/>
    <cellStyle name="Poznámka 2 7 4 2" xfId="6958"/>
    <cellStyle name="Poznámka 2 7 5" xfId="6959"/>
    <cellStyle name="Poznámka 2 7 5 2" xfId="6960"/>
    <cellStyle name="Poznámka 2 7 6" xfId="6961"/>
    <cellStyle name="Poznámka 2 7 6 2" xfId="6962"/>
    <cellStyle name="Poznámka 2 7 7" xfId="6963"/>
    <cellStyle name="Poznámka 2 7 7 2" xfId="6964"/>
    <cellStyle name="Poznámka 2 7 8" xfId="6965"/>
    <cellStyle name="Poznámka 2 7 8 2" xfId="6966"/>
    <cellStyle name="Poznámka 2 7 9" xfId="6967"/>
    <cellStyle name="Poznámka 2 7 9 2" xfId="6968"/>
    <cellStyle name="Poznámka 2 8" xfId="6969"/>
    <cellStyle name="Poznámka 2 8 2" xfId="6970"/>
    <cellStyle name="Poznámka 2 9" xfId="6971"/>
    <cellStyle name="Poznámka 2 9 2" xfId="6972"/>
    <cellStyle name="Poznámka 3" xfId="6973"/>
    <cellStyle name="Poznámka 3 10" xfId="6974"/>
    <cellStyle name="Poznámka 3 10 2" xfId="6975"/>
    <cellStyle name="Poznámka 3 10 3" xfId="6976"/>
    <cellStyle name="Poznámka 3 10 4" xfId="6977"/>
    <cellStyle name="Poznámka 3 11" xfId="6978"/>
    <cellStyle name="Poznámka 3 11 2" xfId="6979"/>
    <cellStyle name="Poznámka 3 11 3" xfId="6980"/>
    <cellStyle name="Poznámka 3 11 4" xfId="6981"/>
    <cellStyle name="Poznámka 3 12" xfId="6982"/>
    <cellStyle name="Poznámka 3 12 2" xfId="6983"/>
    <cellStyle name="Poznámka 3 12 3" xfId="6984"/>
    <cellStyle name="Poznámka 3 12 4" xfId="6985"/>
    <cellStyle name="Poznámka 3 13" xfId="6986"/>
    <cellStyle name="Poznámka 3 14" xfId="6987"/>
    <cellStyle name="Poznámka 3 15" xfId="6988"/>
    <cellStyle name="Poznámka 3 16" xfId="6989"/>
    <cellStyle name="Poznámka 3 16 2" xfId="6990"/>
    <cellStyle name="Poznámka 3 17" xfId="6991"/>
    <cellStyle name="Poznámka 3 17 2" xfId="6992"/>
    <cellStyle name="Poznámka 3 18" xfId="6993"/>
    <cellStyle name="Poznámka 3 18 2" xfId="6994"/>
    <cellStyle name="Poznámka 3 19" xfId="6995"/>
    <cellStyle name="Poznámka 3 19 2" xfId="6996"/>
    <cellStyle name="Poznámka 3 2" xfId="6997"/>
    <cellStyle name="Poznámka 3 2 10" xfId="6998"/>
    <cellStyle name="Poznámka 3 2 10 2" xfId="6999"/>
    <cellStyle name="Poznámka 3 2 10 3" xfId="7000"/>
    <cellStyle name="Poznámka 3 2 10 4" xfId="7001"/>
    <cellStyle name="Poznámka 3 2 11" xfId="7002"/>
    <cellStyle name="Poznámka 3 2 12" xfId="7003"/>
    <cellStyle name="Poznámka 3 2 13" xfId="7004"/>
    <cellStyle name="Poznámka 3 2 14" xfId="7005"/>
    <cellStyle name="Poznámka 3 2 2" xfId="7006"/>
    <cellStyle name="Poznámka 3 2 2 10" xfId="7007"/>
    <cellStyle name="Poznámka 3 2 2 11" xfId="7008"/>
    <cellStyle name="Poznámka 3 2 2 12" xfId="7009"/>
    <cellStyle name="Poznámka 3 2 2 2" xfId="7010"/>
    <cellStyle name="Poznámka 3 2 2 2 2" xfId="7011"/>
    <cellStyle name="Poznámka 3 2 2 2 3" xfId="7012"/>
    <cellStyle name="Poznámka 3 2 2 2 4" xfId="7013"/>
    <cellStyle name="Poznámka 3 2 2 2 5" xfId="7014"/>
    <cellStyle name="Poznámka 3 2 2 3" xfId="7015"/>
    <cellStyle name="Poznámka 3 2 2 3 2" xfId="7016"/>
    <cellStyle name="Poznámka 3 2 2 3 3" xfId="7017"/>
    <cellStyle name="Poznámka 3 2 2 3 4" xfId="7018"/>
    <cellStyle name="Poznámka 3 2 2 3 5" xfId="7019"/>
    <cellStyle name="Poznámka 3 2 2 4" xfId="7020"/>
    <cellStyle name="Poznámka 3 2 2 4 2" xfId="7021"/>
    <cellStyle name="Poznámka 3 2 2 4 3" xfId="7022"/>
    <cellStyle name="Poznámka 3 2 2 4 4" xfId="7023"/>
    <cellStyle name="Poznámka 3 2 2 5" xfId="7024"/>
    <cellStyle name="Poznámka 3 2 2 5 2" xfId="7025"/>
    <cellStyle name="Poznámka 3 2 2 5 3" xfId="7026"/>
    <cellStyle name="Poznámka 3 2 2 5 4" xfId="7027"/>
    <cellStyle name="Poznámka 3 2 2 6" xfId="7028"/>
    <cellStyle name="Poznámka 3 2 2 6 2" xfId="7029"/>
    <cellStyle name="Poznámka 3 2 2 6 3" xfId="7030"/>
    <cellStyle name="Poznámka 3 2 2 6 4" xfId="7031"/>
    <cellStyle name="Poznámka 3 2 2 7" xfId="7032"/>
    <cellStyle name="Poznámka 3 2 2 7 2" xfId="7033"/>
    <cellStyle name="Poznámka 3 2 2 7 3" xfId="7034"/>
    <cellStyle name="Poznámka 3 2 2 7 4" xfId="7035"/>
    <cellStyle name="Poznámka 3 2 2 8" xfId="7036"/>
    <cellStyle name="Poznámka 3 2 2 8 2" xfId="7037"/>
    <cellStyle name="Poznámka 3 2 2 8 3" xfId="7038"/>
    <cellStyle name="Poznámka 3 2 2 8 4" xfId="7039"/>
    <cellStyle name="Poznámka 3 2 2 9" xfId="7040"/>
    <cellStyle name="Poznámka 3 2 3" xfId="7041"/>
    <cellStyle name="Poznámka 3 2 3 10" xfId="7042"/>
    <cellStyle name="Poznámka 3 2 3 11" xfId="7043"/>
    <cellStyle name="Poznámka 3 2 3 2" xfId="7044"/>
    <cellStyle name="Poznámka 3 2 3 2 2" xfId="7045"/>
    <cellStyle name="Poznámka 3 2 3 2 3" xfId="7046"/>
    <cellStyle name="Poznámka 3 2 3 2 4" xfId="7047"/>
    <cellStyle name="Poznámka 3 2 3 3" xfId="7048"/>
    <cellStyle name="Poznámka 3 2 3 3 2" xfId="7049"/>
    <cellStyle name="Poznámka 3 2 3 3 3" xfId="7050"/>
    <cellStyle name="Poznámka 3 2 3 3 4" xfId="7051"/>
    <cellStyle name="Poznámka 3 2 3 4" xfId="7052"/>
    <cellStyle name="Poznámka 3 2 3 4 2" xfId="7053"/>
    <cellStyle name="Poznámka 3 2 3 4 3" xfId="7054"/>
    <cellStyle name="Poznámka 3 2 3 4 4" xfId="7055"/>
    <cellStyle name="Poznámka 3 2 3 5" xfId="7056"/>
    <cellStyle name="Poznámka 3 2 3 5 2" xfId="7057"/>
    <cellStyle name="Poznámka 3 2 3 5 3" xfId="7058"/>
    <cellStyle name="Poznámka 3 2 3 5 4" xfId="7059"/>
    <cellStyle name="Poznámka 3 2 3 6" xfId="7060"/>
    <cellStyle name="Poznámka 3 2 3 6 2" xfId="7061"/>
    <cellStyle name="Poznámka 3 2 3 6 3" xfId="7062"/>
    <cellStyle name="Poznámka 3 2 3 6 4" xfId="7063"/>
    <cellStyle name="Poznámka 3 2 3 7" xfId="7064"/>
    <cellStyle name="Poznámka 3 2 3 7 2" xfId="7065"/>
    <cellStyle name="Poznámka 3 2 3 7 3" xfId="7066"/>
    <cellStyle name="Poznámka 3 2 3 7 4" xfId="7067"/>
    <cellStyle name="Poznámka 3 2 3 8" xfId="7068"/>
    <cellStyle name="Poznámka 3 2 3 9" xfId="7069"/>
    <cellStyle name="Poznámka 3 2 4" xfId="7070"/>
    <cellStyle name="Poznámka 3 2 4 2" xfId="7071"/>
    <cellStyle name="Poznámka 3 2 4 3" xfId="7072"/>
    <cellStyle name="Poznámka 3 2 4 4" xfId="7073"/>
    <cellStyle name="Poznámka 3 2 4 5" xfId="7074"/>
    <cellStyle name="Poznámka 3 2 5" xfId="7075"/>
    <cellStyle name="Poznámka 3 2 5 2" xfId="7076"/>
    <cellStyle name="Poznámka 3 2 5 3" xfId="7077"/>
    <cellStyle name="Poznámka 3 2 5 4" xfId="7078"/>
    <cellStyle name="Poznámka 3 2 5 5" xfId="7079"/>
    <cellStyle name="Poznámka 3 2 6" xfId="7080"/>
    <cellStyle name="Poznámka 3 2 6 2" xfId="7081"/>
    <cellStyle name="Poznámka 3 2 6 3" xfId="7082"/>
    <cellStyle name="Poznámka 3 2 6 4" xfId="7083"/>
    <cellStyle name="Poznámka 3 2 7" xfId="7084"/>
    <cellStyle name="Poznámka 3 2 7 2" xfId="7085"/>
    <cellStyle name="Poznámka 3 2 7 3" xfId="7086"/>
    <cellStyle name="Poznámka 3 2 7 4" xfId="7087"/>
    <cellStyle name="Poznámka 3 2 8" xfId="7088"/>
    <cellStyle name="Poznámka 3 2 8 2" xfId="7089"/>
    <cellStyle name="Poznámka 3 2 8 3" xfId="7090"/>
    <cellStyle name="Poznámka 3 2 8 4" xfId="7091"/>
    <cellStyle name="Poznámka 3 2 9" xfId="7092"/>
    <cellStyle name="Poznámka 3 2 9 2" xfId="7093"/>
    <cellStyle name="Poznámka 3 2 9 3" xfId="7094"/>
    <cellStyle name="Poznámka 3 2 9 4" xfId="7095"/>
    <cellStyle name="Poznámka 3 20" xfId="7096"/>
    <cellStyle name="Poznámka 3 20 2" xfId="7097"/>
    <cellStyle name="Poznámka 3 21" xfId="7098"/>
    <cellStyle name="Poznámka 3 21 2" xfId="7099"/>
    <cellStyle name="Poznámka 3 22" xfId="7100"/>
    <cellStyle name="Poznámka 3 22 2" xfId="7101"/>
    <cellStyle name="Poznámka 3 23" xfId="7102"/>
    <cellStyle name="Poznámka 3 3" xfId="7103"/>
    <cellStyle name="Poznámka 3 3 10" xfId="7104"/>
    <cellStyle name="Poznámka 3 3 11" xfId="7105"/>
    <cellStyle name="Poznámka 3 3 12" xfId="7106"/>
    <cellStyle name="Poznámka 3 3 2" xfId="7107"/>
    <cellStyle name="Poznámka 3 3 2 2" xfId="7108"/>
    <cellStyle name="Poznámka 3 3 2 3" xfId="7109"/>
    <cellStyle name="Poznámka 3 3 2 4" xfId="7110"/>
    <cellStyle name="Poznámka 3 3 2 5" xfId="7111"/>
    <cellStyle name="Poznámka 3 3 3" xfId="7112"/>
    <cellStyle name="Poznámka 3 3 3 2" xfId="7113"/>
    <cellStyle name="Poznámka 3 3 3 3" xfId="7114"/>
    <cellStyle name="Poznámka 3 3 3 4" xfId="7115"/>
    <cellStyle name="Poznámka 3 3 3 5" xfId="7116"/>
    <cellStyle name="Poznámka 3 3 4" xfId="7117"/>
    <cellStyle name="Poznámka 3 3 4 2" xfId="7118"/>
    <cellStyle name="Poznámka 3 3 4 3" xfId="7119"/>
    <cellStyle name="Poznámka 3 3 4 4" xfId="7120"/>
    <cellStyle name="Poznámka 3 3 5" xfId="7121"/>
    <cellStyle name="Poznámka 3 3 5 2" xfId="7122"/>
    <cellStyle name="Poznámka 3 3 5 3" xfId="7123"/>
    <cellStyle name="Poznámka 3 3 5 4" xfId="7124"/>
    <cellStyle name="Poznámka 3 3 6" xfId="7125"/>
    <cellStyle name="Poznámka 3 3 6 2" xfId="7126"/>
    <cellStyle name="Poznámka 3 3 6 3" xfId="7127"/>
    <cellStyle name="Poznámka 3 3 6 4" xfId="7128"/>
    <cellStyle name="Poznámka 3 3 7" xfId="7129"/>
    <cellStyle name="Poznámka 3 3 7 2" xfId="7130"/>
    <cellStyle name="Poznámka 3 3 7 3" xfId="7131"/>
    <cellStyle name="Poznámka 3 3 7 4" xfId="7132"/>
    <cellStyle name="Poznámka 3 3 8" xfId="7133"/>
    <cellStyle name="Poznámka 3 3 8 2" xfId="7134"/>
    <cellStyle name="Poznámka 3 3 8 3" xfId="7135"/>
    <cellStyle name="Poznámka 3 3 8 4" xfId="7136"/>
    <cellStyle name="Poznámka 3 3 9" xfId="7137"/>
    <cellStyle name="Poznámka 3 4" xfId="7138"/>
    <cellStyle name="Poznámka 3 4 10" xfId="7139"/>
    <cellStyle name="Poznámka 3 4 11" xfId="7140"/>
    <cellStyle name="Poznámka 3 4 12" xfId="7141"/>
    <cellStyle name="Poznámka 3 4 2" xfId="7142"/>
    <cellStyle name="Poznámka 3 4 2 2" xfId="7143"/>
    <cellStyle name="Poznámka 3 4 2 3" xfId="7144"/>
    <cellStyle name="Poznámka 3 4 2 4" xfId="7145"/>
    <cellStyle name="Poznámka 3 4 2 5" xfId="7146"/>
    <cellStyle name="Poznámka 3 4 3" xfId="7147"/>
    <cellStyle name="Poznámka 3 4 3 2" xfId="7148"/>
    <cellStyle name="Poznámka 3 4 3 3" xfId="7149"/>
    <cellStyle name="Poznámka 3 4 3 4" xfId="7150"/>
    <cellStyle name="Poznámka 3 4 3 5" xfId="7151"/>
    <cellStyle name="Poznámka 3 4 4" xfId="7152"/>
    <cellStyle name="Poznámka 3 4 4 2" xfId="7153"/>
    <cellStyle name="Poznámka 3 4 4 3" xfId="7154"/>
    <cellStyle name="Poznámka 3 4 4 4" xfId="7155"/>
    <cellStyle name="Poznámka 3 4 5" xfId="7156"/>
    <cellStyle name="Poznámka 3 4 5 2" xfId="7157"/>
    <cellStyle name="Poznámka 3 4 5 3" xfId="7158"/>
    <cellStyle name="Poznámka 3 4 5 4" xfId="7159"/>
    <cellStyle name="Poznámka 3 4 6" xfId="7160"/>
    <cellStyle name="Poznámka 3 4 6 2" xfId="7161"/>
    <cellStyle name="Poznámka 3 4 6 3" xfId="7162"/>
    <cellStyle name="Poznámka 3 4 6 4" xfId="7163"/>
    <cellStyle name="Poznámka 3 4 7" xfId="7164"/>
    <cellStyle name="Poznámka 3 4 7 2" xfId="7165"/>
    <cellStyle name="Poznámka 3 4 7 3" xfId="7166"/>
    <cellStyle name="Poznámka 3 4 7 4" xfId="7167"/>
    <cellStyle name="Poznámka 3 4 8" xfId="7168"/>
    <cellStyle name="Poznámka 3 4 8 2" xfId="7169"/>
    <cellStyle name="Poznámka 3 4 8 3" xfId="7170"/>
    <cellStyle name="Poznámka 3 4 8 4" xfId="7171"/>
    <cellStyle name="Poznámka 3 4 9" xfId="7172"/>
    <cellStyle name="Poznámka 3 5" xfId="7173"/>
    <cellStyle name="Poznámka 3 5 10" xfId="7174"/>
    <cellStyle name="Poznámka 3 5 11" xfId="7175"/>
    <cellStyle name="Poznámka 3 5 2" xfId="7176"/>
    <cellStyle name="Poznámka 3 5 2 2" xfId="7177"/>
    <cellStyle name="Poznámka 3 5 2 3" xfId="7178"/>
    <cellStyle name="Poznámka 3 5 2 4" xfId="7179"/>
    <cellStyle name="Poznámka 3 5 3" xfId="7180"/>
    <cellStyle name="Poznámka 3 5 3 2" xfId="7181"/>
    <cellStyle name="Poznámka 3 5 3 3" xfId="7182"/>
    <cellStyle name="Poznámka 3 5 3 4" xfId="7183"/>
    <cellStyle name="Poznámka 3 5 4" xfId="7184"/>
    <cellStyle name="Poznámka 3 5 4 2" xfId="7185"/>
    <cellStyle name="Poznámka 3 5 4 3" xfId="7186"/>
    <cellStyle name="Poznámka 3 5 4 4" xfId="7187"/>
    <cellStyle name="Poznámka 3 5 5" xfId="7188"/>
    <cellStyle name="Poznámka 3 5 5 2" xfId="7189"/>
    <cellStyle name="Poznámka 3 5 5 3" xfId="7190"/>
    <cellStyle name="Poznámka 3 5 5 4" xfId="7191"/>
    <cellStyle name="Poznámka 3 5 6" xfId="7192"/>
    <cellStyle name="Poznámka 3 5 6 2" xfId="7193"/>
    <cellStyle name="Poznámka 3 5 6 3" xfId="7194"/>
    <cellStyle name="Poznámka 3 5 6 4" xfId="7195"/>
    <cellStyle name="Poznámka 3 5 7" xfId="7196"/>
    <cellStyle name="Poznámka 3 5 7 2" xfId="7197"/>
    <cellStyle name="Poznámka 3 5 7 3" xfId="7198"/>
    <cellStyle name="Poznámka 3 5 7 4" xfId="7199"/>
    <cellStyle name="Poznámka 3 5 8" xfId="7200"/>
    <cellStyle name="Poznámka 3 5 9" xfId="7201"/>
    <cellStyle name="Poznámka 3 6" xfId="7202"/>
    <cellStyle name="Poznámka 3 6 2" xfId="7203"/>
    <cellStyle name="Poznámka 3 6 3" xfId="7204"/>
    <cellStyle name="Poznámka 3 6 4" xfId="7205"/>
    <cellStyle name="Poznámka 3 6 5" xfId="7206"/>
    <cellStyle name="Poznámka 3 7" xfId="7207"/>
    <cellStyle name="Poznámka 3 7 2" xfId="7208"/>
    <cellStyle name="Poznámka 3 7 3" xfId="7209"/>
    <cellStyle name="Poznámka 3 7 4" xfId="7210"/>
    <cellStyle name="Poznámka 3 7 5" xfId="7211"/>
    <cellStyle name="Poznámka 3 8" xfId="7212"/>
    <cellStyle name="Poznámka 3 8 10" xfId="7213"/>
    <cellStyle name="Poznámka 3 8 2" xfId="7214"/>
    <cellStyle name="Poznámka 3 8 2 2" xfId="7215"/>
    <cellStyle name="Poznámka 3 8 3" xfId="7216"/>
    <cellStyle name="Poznámka 3 8 3 2" xfId="7217"/>
    <cellStyle name="Poznámka 3 8 4" xfId="7218"/>
    <cellStyle name="Poznámka 3 8 4 2" xfId="7219"/>
    <cellStyle name="Poznámka 3 8 5" xfId="7220"/>
    <cellStyle name="Poznámka 3 8 5 2" xfId="7221"/>
    <cellStyle name="Poznámka 3 8 6" xfId="7222"/>
    <cellStyle name="Poznámka 3 8 6 2" xfId="7223"/>
    <cellStyle name="Poznámka 3 8 7" xfId="7224"/>
    <cellStyle name="Poznámka 3 8 8" xfId="7225"/>
    <cellStyle name="Poznámka 3 8 9" xfId="7226"/>
    <cellStyle name="Poznámka 3 9" xfId="7227"/>
    <cellStyle name="Poznámka 3 9 2" xfId="7228"/>
    <cellStyle name="Poznámka 3 9 3" xfId="7229"/>
    <cellStyle name="Poznámka 3 9 4" xfId="7230"/>
    <cellStyle name="Poznámka 4" xfId="7231"/>
    <cellStyle name="Poznámka 4 10" xfId="7232"/>
    <cellStyle name="Poznámka 4 10 2" xfId="7233"/>
    <cellStyle name="Poznámka 4 10 3" xfId="7234"/>
    <cellStyle name="Poznámka 4 10 4" xfId="7235"/>
    <cellStyle name="Poznámka 4 11" xfId="7236"/>
    <cellStyle name="Poznámka 4 12" xfId="7237"/>
    <cellStyle name="Poznámka 4 13" xfId="7238"/>
    <cellStyle name="Poznámka 4 14" xfId="7239"/>
    <cellStyle name="Poznámka 4 15" xfId="7240"/>
    <cellStyle name="Poznámka 4 2" xfId="7241"/>
    <cellStyle name="Poznámka 4 2 2" xfId="7242"/>
    <cellStyle name="Poznámka 4 2 2 2" xfId="7243"/>
    <cellStyle name="Poznámka 4 2 2 3" xfId="7244"/>
    <cellStyle name="Poznámka 4 2 2 4" xfId="7245"/>
    <cellStyle name="Poznámka 4 2 2 5" xfId="7246"/>
    <cellStyle name="Poznámka 4 2 2 6" xfId="7247"/>
    <cellStyle name="Poznámka 4 2 3" xfId="7248"/>
    <cellStyle name="Poznámka 4 2 3 2" xfId="7249"/>
    <cellStyle name="Poznámka 4 2 4" xfId="7250"/>
    <cellStyle name="Poznámka 4 2 5" xfId="7251"/>
    <cellStyle name="Poznámka 4 2 6" xfId="7252"/>
    <cellStyle name="Poznámka 4 2 7" xfId="7253"/>
    <cellStyle name="Poznámka 4 3" xfId="7254"/>
    <cellStyle name="Poznámka 4 3 2" xfId="7255"/>
    <cellStyle name="Poznámka 4 3 2 2" xfId="7256"/>
    <cellStyle name="Poznámka 4 3 3" xfId="7257"/>
    <cellStyle name="Poznámka 4 3 4" xfId="7258"/>
    <cellStyle name="Poznámka 4 3 5" xfId="7259"/>
    <cellStyle name="Poznámka 4 3 6" xfId="7260"/>
    <cellStyle name="Poznámka 4 4" xfId="7261"/>
    <cellStyle name="Poznámka 4 4 2" xfId="7262"/>
    <cellStyle name="Poznámka 4 4 3" xfId="7263"/>
    <cellStyle name="Poznámka 4 4 4" xfId="7264"/>
    <cellStyle name="Poznámka 4 4 5" xfId="7265"/>
    <cellStyle name="Poznámka 4 4 6" xfId="7266"/>
    <cellStyle name="Poznámka 4 5" xfId="7267"/>
    <cellStyle name="Poznámka 4 5 2" xfId="7268"/>
    <cellStyle name="Poznámka 4 5 3" xfId="7269"/>
    <cellStyle name="Poznámka 4 5 4" xfId="7270"/>
    <cellStyle name="Poznámka 4 5 5" xfId="7271"/>
    <cellStyle name="Poznámka 4 6" xfId="7272"/>
    <cellStyle name="Poznámka 4 6 2" xfId="7273"/>
    <cellStyle name="Poznámka 4 6 3" xfId="7274"/>
    <cellStyle name="Poznámka 4 6 4" xfId="7275"/>
    <cellStyle name="Poznámka 4 6 5" xfId="7276"/>
    <cellStyle name="Poznámka 4 7" xfId="7277"/>
    <cellStyle name="Poznámka 4 7 2" xfId="7278"/>
    <cellStyle name="Poznámka 4 7 3" xfId="7279"/>
    <cellStyle name="Poznámka 4 7 4" xfId="7280"/>
    <cellStyle name="Poznámka 4 8" xfId="7281"/>
    <cellStyle name="Poznámka 4 8 2" xfId="7282"/>
    <cellStyle name="Poznámka 4 8 3" xfId="7283"/>
    <cellStyle name="Poznámka 4 8 4" xfId="7284"/>
    <cellStyle name="Poznámka 4 9" xfId="7285"/>
    <cellStyle name="Poznámka 4 9 2" xfId="7286"/>
    <cellStyle name="Poznámka 4 9 3" xfId="7287"/>
    <cellStyle name="Poznámka 4 9 4" xfId="7288"/>
    <cellStyle name="Poznámka 5" xfId="7289"/>
    <cellStyle name="Poznámka 5 2" xfId="7290"/>
    <cellStyle name="Poznámka 5 3" xfId="7291"/>
    <cellStyle name="Poznámka 5 4" xfId="7292"/>
    <cellStyle name="Poznámka 5 5" xfId="7293"/>
    <cellStyle name="Poznámka 6" xfId="7294"/>
    <cellStyle name="Poznámka 6 2" xfId="7295"/>
    <cellStyle name="Poznámka 6 3" xfId="7296"/>
    <cellStyle name="Poznámka 6 4" xfId="7297"/>
    <cellStyle name="Poznámka 7" xfId="7298"/>
    <cellStyle name="Poznámka 7 2" xfId="7299"/>
    <cellStyle name="Poznámka 7 3" xfId="7300"/>
    <cellStyle name="Poznámka 7 4" xfId="7301"/>
    <cellStyle name="Poznámka 8" xfId="7302"/>
    <cellStyle name="Poznámka 8 2" xfId="7303"/>
    <cellStyle name="Poznámka 8 3" xfId="7304"/>
    <cellStyle name="Poznámka 8 4" xfId="7305"/>
    <cellStyle name="Poznámka 9" xfId="7306"/>
    <cellStyle name="Poznámka 9 2" xfId="7307"/>
    <cellStyle name="Poznámka 9 3" xfId="7308"/>
    <cellStyle name="Poznámka 9 4" xfId="7309"/>
    <cellStyle name="Propojená buňka 10" xfId="7310"/>
    <cellStyle name="Propojená buňka 11" xfId="7311"/>
    <cellStyle name="Propojená buňka 12" xfId="7312"/>
    <cellStyle name="Propojená buňka 13" xfId="7313"/>
    <cellStyle name="Propojená buňka 14" xfId="7314"/>
    <cellStyle name="Propojená buňka 15" xfId="7315"/>
    <cellStyle name="Propojená buňka 2" xfId="7316"/>
    <cellStyle name="Propojená buňka 3" xfId="7317"/>
    <cellStyle name="Propojená buňka 4" xfId="7318"/>
    <cellStyle name="Propojená buňka 4 2" xfId="7319"/>
    <cellStyle name="Propojená buňka 5" xfId="7320"/>
    <cellStyle name="Propojená buňka 6" xfId="7321"/>
    <cellStyle name="Propojená buňka 7" xfId="7322"/>
    <cellStyle name="Propojená buňka 8" xfId="7323"/>
    <cellStyle name="Propojená buňka 9" xfId="7324"/>
    <cellStyle name="Správně 10" xfId="7325"/>
    <cellStyle name="Správně 11" xfId="7326"/>
    <cellStyle name="Správně 12" xfId="7327"/>
    <cellStyle name="Správně 13" xfId="7328"/>
    <cellStyle name="Správně 14" xfId="7329"/>
    <cellStyle name="Správně 15" xfId="7330"/>
    <cellStyle name="Správně 2" xfId="7331"/>
    <cellStyle name="Správně 3" xfId="7332"/>
    <cellStyle name="Správně 4" xfId="7333"/>
    <cellStyle name="Správně 4 2" xfId="7334"/>
    <cellStyle name="Správně 5" xfId="7335"/>
    <cellStyle name="Správně 6" xfId="7336"/>
    <cellStyle name="Správně 7" xfId="7337"/>
    <cellStyle name="Správně 8" xfId="7338"/>
    <cellStyle name="Správně 9" xfId="7339"/>
    <cellStyle name="Text upozornění 10" xfId="7340"/>
    <cellStyle name="Text upozornění 11" xfId="7341"/>
    <cellStyle name="Text upozornění 12" xfId="7342"/>
    <cellStyle name="Text upozornění 13" xfId="7343"/>
    <cellStyle name="Text upozornění 14" xfId="7344"/>
    <cellStyle name="Text upozornění 15" xfId="7345"/>
    <cellStyle name="Text upozornění 2" xfId="7346"/>
    <cellStyle name="Text upozornění 3" xfId="7347"/>
    <cellStyle name="Text upozornění 4" xfId="7348"/>
    <cellStyle name="Text upozornění 4 2" xfId="7349"/>
    <cellStyle name="Text upozornění 5" xfId="7350"/>
    <cellStyle name="Text upozornění 6" xfId="7351"/>
    <cellStyle name="Text upozornění 7" xfId="7352"/>
    <cellStyle name="Text upozornění 8" xfId="7353"/>
    <cellStyle name="Text upozornění 9" xfId="7354"/>
    <cellStyle name="Vstup 10" xfId="7355"/>
    <cellStyle name="Vstup 11" xfId="7356"/>
    <cellStyle name="Vstup 12" xfId="7357"/>
    <cellStyle name="Vstup 13" xfId="7358"/>
    <cellStyle name="Vstup 14" xfId="7359"/>
    <cellStyle name="Vstup 15" xfId="7360"/>
    <cellStyle name="Vstup 2" xfId="7361"/>
    <cellStyle name="Vstup 3" xfId="7362"/>
    <cellStyle name="Vstup 4" xfId="7363"/>
    <cellStyle name="Vstup 4 2" xfId="7364"/>
    <cellStyle name="Vstup 5" xfId="7365"/>
    <cellStyle name="Vstup 6" xfId="7366"/>
    <cellStyle name="Vstup 7" xfId="7367"/>
    <cellStyle name="Vstup 8" xfId="7368"/>
    <cellStyle name="Vstup 9" xfId="7369"/>
    <cellStyle name="Výpočet 10" xfId="7370"/>
    <cellStyle name="Výpočet 11" xfId="7371"/>
    <cellStyle name="Výpočet 12" xfId="7372"/>
    <cellStyle name="Výpočet 13" xfId="7373"/>
    <cellStyle name="Výpočet 14" xfId="7374"/>
    <cellStyle name="Výpočet 15" xfId="7375"/>
    <cellStyle name="Výpočet 2" xfId="7376"/>
    <cellStyle name="Výpočet 3" xfId="7377"/>
    <cellStyle name="Výpočet 4" xfId="7378"/>
    <cellStyle name="Výpočet 4 2" xfId="7379"/>
    <cellStyle name="Výpočet 5" xfId="7380"/>
    <cellStyle name="Výpočet 6" xfId="7381"/>
    <cellStyle name="Výpočet 7" xfId="7382"/>
    <cellStyle name="Výpočet 8" xfId="7383"/>
    <cellStyle name="Výpočet 9" xfId="7384"/>
    <cellStyle name="Výstup 10" xfId="7385"/>
    <cellStyle name="Výstup 11" xfId="7386"/>
    <cellStyle name="Výstup 12" xfId="7387"/>
    <cellStyle name="Výstup 13" xfId="7388"/>
    <cellStyle name="Výstup 14" xfId="7389"/>
    <cellStyle name="Výstup 15" xfId="7390"/>
    <cellStyle name="Výstup 2" xfId="7391"/>
    <cellStyle name="Výstup 3" xfId="7392"/>
    <cellStyle name="Výstup 4" xfId="7393"/>
    <cellStyle name="Výstup 4 2" xfId="7394"/>
    <cellStyle name="Výstup 5" xfId="7395"/>
    <cellStyle name="Výstup 6" xfId="7396"/>
    <cellStyle name="Výstup 7" xfId="7397"/>
    <cellStyle name="Výstup 8" xfId="7398"/>
    <cellStyle name="Výstup 9" xfId="7399"/>
    <cellStyle name="Vysvětlující text 10" xfId="7400"/>
    <cellStyle name="Vysvětlující text 11" xfId="7401"/>
    <cellStyle name="Vysvětlující text 12" xfId="7402"/>
    <cellStyle name="Vysvětlující text 13" xfId="7403"/>
    <cellStyle name="Vysvětlující text 14" xfId="7404"/>
    <cellStyle name="Vysvětlující text 15" xfId="7405"/>
    <cellStyle name="Vysvětlující text 2" xfId="7406"/>
    <cellStyle name="Vysvětlující text 3" xfId="7407"/>
    <cellStyle name="Vysvětlující text 4" xfId="7408"/>
    <cellStyle name="Vysvětlující text 4 2" xfId="7409"/>
    <cellStyle name="Vysvětlující text 5" xfId="7410"/>
    <cellStyle name="Vysvětlující text 6" xfId="7411"/>
    <cellStyle name="Vysvětlující text 7" xfId="7412"/>
    <cellStyle name="Vysvětlující text 8" xfId="7413"/>
    <cellStyle name="Vysvětlující text 9" xfId="7414"/>
    <cellStyle name="Zvýraznění 1 10" xfId="7415"/>
    <cellStyle name="Zvýraznění 1 11" xfId="7416"/>
    <cellStyle name="Zvýraznění 1 12" xfId="7417"/>
    <cellStyle name="Zvýraznění 1 13" xfId="7418"/>
    <cellStyle name="Zvýraznění 1 14" xfId="7419"/>
    <cellStyle name="Zvýraznění 1 15" xfId="7420"/>
    <cellStyle name="Zvýraznění 1 2" xfId="7421"/>
    <cellStyle name="Zvýraznění 1 3" xfId="7422"/>
    <cellStyle name="Zvýraznění 1 4" xfId="7423"/>
    <cellStyle name="Zvýraznění 1 4 2" xfId="7424"/>
    <cellStyle name="Zvýraznění 1 5" xfId="7425"/>
    <cellStyle name="Zvýraznění 1 6" xfId="7426"/>
    <cellStyle name="Zvýraznění 1 7" xfId="7427"/>
    <cellStyle name="Zvýraznění 1 8" xfId="7428"/>
    <cellStyle name="Zvýraznění 1 9" xfId="7429"/>
    <cellStyle name="Zvýraznění 2 10" xfId="7430"/>
    <cellStyle name="Zvýraznění 2 11" xfId="7431"/>
    <cellStyle name="Zvýraznění 2 12" xfId="7432"/>
    <cellStyle name="Zvýraznění 2 13" xfId="7433"/>
    <cellStyle name="Zvýraznění 2 14" xfId="7434"/>
    <cellStyle name="Zvýraznění 2 15" xfId="7435"/>
    <cellStyle name="Zvýraznění 2 2" xfId="7436"/>
    <cellStyle name="Zvýraznění 2 3" xfId="7437"/>
    <cellStyle name="Zvýraznění 2 4" xfId="7438"/>
    <cellStyle name="Zvýraznění 2 4 2" xfId="7439"/>
    <cellStyle name="Zvýraznění 2 5" xfId="7440"/>
    <cellStyle name="Zvýraznění 2 6" xfId="7441"/>
    <cellStyle name="Zvýraznění 2 7" xfId="7442"/>
    <cellStyle name="Zvýraznění 2 8" xfId="7443"/>
    <cellStyle name="Zvýraznění 2 9" xfId="7444"/>
    <cellStyle name="Zvýraznění 3 10" xfId="7445"/>
    <cellStyle name="Zvýraznění 3 11" xfId="7446"/>
    <cellStyle name="Zvýraznění 3 12" xfId="7447"/>
    <cellStyle name="Zvýraznění 3 13" xfId="7448"/>
    <cellStyle name="Zvýraznění 3 14" xfId="7449"/>
    <cellStyle name="Zvýraznění 3 15" xfId="7450"/>
    <cellStyle name="Zvýraznění 3 2" xfId="7451"/>
    <cellStyle name="Zvýraznění 3 3" xfId="7452"/>
    <cellStyle name="Zvýraznění 3 4" xfId="7453"/>
    <cellStyle name="Zvýraznění 3 4 2" xfId="7454"/>
    <cellStyle name="Zvýraznění 3 5" xfId="7455"/>
    <cellStyle name="Zvýraznění 3 6" xfId="7456"/>
    <cellStyle name="Zvýraznění 3 7" xfId="7457"/>
    <cellStyle name="Zvýraznění 3 8" xfId="7458"/>
    <cellStyle name="Zvýraznění 3 9" xfId="7459"/>
    <cellStyle name="Zvýraznění 4 10" xfId="7460"/>
    <cellStyle name="Zvýraznění 4 11" xfId="7461"/>
    <cellStyle name="Zvýraznění 4 12" xfId="7462"/>
    <cellStyle name="Zvýraznění 4 13" xfId="7463"/>
    <cellStyle name="Zvýraznění 4 14" xfId="7464"/>
    <cellStyle name="Zvýraznění 4 15" xfId="7465"/>
    <cellStyle name="Zvýraznění 4 2" xfId="7466"/>
    <cellStyle name="Zvýraznění 4 3" xfId="7467"/>
    <cellStyle name="Zvýraznění 4 4" xfId="7468"/>
    <cellStyle name="Zvýraznění 4 4 2" xfId="7469"/>
    <cellStyle name="Zvýraznění 4 5" xfId="7470"/>
    <cellStyle name="Zvýraznění 4 6" xfId="7471"/>
    <cellStyle name="Zvýraznění 4 7" xfId="7472"/>
    <cellStyle name="Zvýraznění 4 8" xfId="7473"/>
    <cellStyle name="Zvýraznění 4 9" xfId="7474"/>
    <cellStyle name="Zvýraznění 5 10" xfId="7475"/>
    <cellStyle name="Zvýraznění 5 11" xfId="7476"/>
    <cellStyle name="Zvýraznění 5 12" xfId="7477"/>
    <cellStyle name="Zvýraznění 5 13" xfId="7478"/>
    <cellStyle name="Zvýraznění 5 14" xfId="7479"/>
    <cellStyle name="Zvýraznění 5 15" xfId="7480"/>
    <cellStyle name="Zvýraznění 5 2" xfId="7481"/>
    <cellStyle name="Zvýraznění 5 3" xfId="7482"/>
    <cellStyle name="Zvýraznění 5 4" xfId="7483"/>
    <cellStyle name="Zvýraznění 5 4 2" xfId="7484"/>
    <cellStyle name="Zvýraznění 5 5" xfId="7485"/>
    <cellStyle name="Zvýraznění 5 6" xfId="7486"/>
    <cellStyle name="Zvýraznění 5 7" xfId="7487"/>
    <cellStyle name="Zvýraznění 5 8" xfId="7488"/>
    <cellStyle name="Zvýraznění 5 9" xfId="7489"/>
    <cellStyle name="Zvýraznění 6 10" xfId="7490"/>
    <cellStyle name="Zvýraznění 6 11" xfId="7491"/>
    <cellStyle name="Zvýraznění 6 12" xfId="7492"/>
    <cellStyle name="Zvýraznění 6 13" xfId="7493"/>
    <cellStyle name="Zvýraznění 6 14" xfId="7494"/>
    <cellStyle name="Zvýraznění 6 15" xfId="7495"/>
    <cellStyle name="Zvýraznění 6 2" xfId="7496"/>
    <cellStyle name="Zvýraznění 6 3" xfId="7497"/>
    <cellStyle name="Zvýraznění 6 4" xfId="7498"/>
    <cellStyle name="Zvýraznění 6 4 2" xfId="7499"/>
    <cellStyle name="Zvýraznění 6 5" xfId="7500"/>
    <cellStyle name="Zvýraznění 6 6" xfId="7501"/>
    <cellStyle name="Zvýraznění 6 7" xfId="7502"/>
    <cellStyle name="Zvýraznění 6 8" xfId="7503"/>
    <cellStyle name="Zvýraznění 6 9" xfId="750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R108"/>
  <sheetViews>
    <sheetView showGridLines="0" tabSelected="1" zoomScaleNormal="100" workbookViewId="0">
      <selection sqref="A1:ER3"/>
    </sheetView>
  </sheetViews>
  <sheetFormatPr defaultRowHeight="12"/>
  <cols>
    <col min="1" max="1" width="14.28515625" style="11" bestFit="1" customWidth="1"/>
    <col min="2" max="2" width="21" style="11" bestFit="1" customWidth="1"/>
    <col min="3" max="3" width="24.28515625" style="42" bestFit="1" customWidth="1"/>
    <col min="4" max="4" width="28.28515625" style="11" customWidth="1"/>
    <col min="5" max="5" width="22.5703125" style="11" bestFit="1" customWidth="1"/>
    <col min="6" max="6" width="9.140625" style="11" bestFit="1" customWidth="1"/>
    <col min="7" max="7" width="7.42578125" style="11" bestFit="1" customWidth="1"/>
    <col min="8" max="8" width="21" style="11" bestFit="1" customWidth="1"/>
    <col min="9" max="9" width="9.140625" style="11" bestFit="1" customWidth="1"/>
    <col min="10" max="10" width="25.5703125" style="11" customWidth="1"/>
    <col min="11" max="11" width="21" style="11" customWidth="1"/>
    <col min="12" max="12" width="9" style="11" bestFit="1" customWidth="1"/>
    <col min="13" max="13" width="12.5703125" style="11" bestFit="1" customWidth="1"/>
    <col min="14" max="14" width="19.28515625" style="11" bestFit="1" customWidth="1"/>
    <col min="15" max="15" width="8.5703125" style="11" bestFit="1" customWidth="1"/>
    <col min="16" max="16" width="14.42578125" style="11" bestFit="1" customWidth="1"/>
    <col min="17" max="17" width="22.42578125" style="11" customWidth="1"/>
    <col min="18" max="18" width="9" style="11" bestFit="1" customWidth="1"/>
    <col min="19" max="19" width="11.85546875" style="11" bestFit="1" customWidth="1"/>
    <col min="20" max="20" width="17" style="11" bestFit="1" customWidth="1"/>
    <col min="21" max="21" width="8.7109375" style="11" bestFit="1" customWidth="1"/>
    <col min="22" max="22" width="14.42578125" style="11" customWidth="1"/>
    <col min="23" max="23" width="23.7109375" style="11" customWidth="1"/>
    <col min="24" max="26" width="14.42578125" style="11" customWidth="1"/>
    <col min="27" max="27" width="11.42578125" style="11" bestFit="1" customWidth="1"/>
    <col min="28" max="29" width="10" style="11" bestFit="1" customWidth="1"/>
    <col min="30" max="30" width="9.28515625" style="30" bestFit="1" customWidth="1"/>
    <col min="31" max="31" width="18.140625" style="11" bestFit="1" customWidth="1"/>
    <col min="32" max="32" width="9.28515625" style="30" bestFit="1" customWidth="1"/>
    <col min="33" max="33" width="8.42578125" style="11" bestFit="1" customWidth="1"/>
    <col min="34" max="34" width="8.85546875" style="11" bestFit="1" customWidth="1"/>
    <col min="35" max="35" width="13.5703125" style="11" bestFit="1" customWidth="1"/>
    <col min="36" max="36" width="15" style="11" bestFit="1" customWidth="1"/>
    <col min="37" max="37" width="11.42578125" style="11" bestFit="1" customWidth="1"/>
    <col min="38" max="38" width="9.28515625" style="30" bestFit="1" customWidth="1"/>
    <col min="39" max="39" width="7" style="11" bestFit="1" customWidth="1"/>
    <col min="40" max="40" width="6.42578125" style="11" bestFit="1" customWidth="1"/>
    <col min="41" max="41" width="6.5703125" style="11" bestFit="1" customWidth="1"/>
    <col min="42" max="42" width="11.42578125" style="11" bestFit="1" customWidth="1"/>
    <col min="43" max="43" width="9.28515625" style="11" bestFit="1" customWidth="1"/>
    <col min="44" max="44" width="8.140625" style="11" customWidth="1"/>
    <col min="45" max="49" width="6.85546875" style="11" bestFit="1" customWidth="1"/>
    <col min="50" max="50" width="11.42578125" style="11" bestFit="1" customWidth="1"/>
    <col min="51" max="51" width="9.28515625" style="11" bestFit="1" customWidth="1"/>
    <col min="52" max="52" width="12.85546875" style="11" bestFit="1" customWidth="1"/>
    <col min="53" max="54" width="12.5703125" style="11" bestFit="1" customWidth="1"/>
    <col min="55" max="55" width="14.85546875" style="11" bestFit="1" customWidth="1"/>
    <col min="56" max="56" width="13.7109375" style="11" bestFit="1" customWidth="1"/>
    <col min="57" max="57" width="17" style="11" bestFit="1" customWidth="1"/>
    <col min="58" max="58" width="13.85546875" style="11" bestFit="1" customWidth="1"/>
    <col min="59" max="59" width="10.5703125" style="11" bestFit="1" customWidth="1"/>
    <col min="60" max="60" width="14.5703125" style="11" bestFit="1" customWidth="1"/>
    <col min="61" max="61" width="10.5703125" style="11" bestFit="1" customWidth="1"/>
    <col min="62" max="62" width="14" style="11" bestFit="1" customWidth="1"/>
    <col min="63" max="63" width="18.7109375" style="11" bestFit="1" customWidth="1"/>
    <col min="64" max="64" width="13.85546875" style="11" bestFit="1" customWidth="1"/>
    <col min="65" max="65" width="20" style="11" bestFit="1" customWidth="1"/>
    <col min="66" max="66" width="16.42578125" style="11" bestFit="1" customWidth="1"/>
    <col min="67" max="67" width="10.42578125" style="11" bestFit="1" customWidth="1"/>
    <col min="68" max="68" width="9.7109375" style="11" customWidth="1"/>
    <col min="69" max="69" width="16.140625" style="11" bestFit="1" customWidth="1"/>
    <col min="70" max="71" width="13.85546875" style="11" customWidth="1"/>
    <col min="72" max="72" width="13.140625" style="11" bestFit="1" customWidth="1"/>
    <col min="73" max="73" width="12.7109375" style="11" bestFit="1" customWidth="1"/>
    <col min="74" max="74" width="11.42578125" style="11" bestFit="1" customWidth="1"/>
    <col min="75" max="75" width="11.85546875" style="11" bestFit="1" customWidth="1"/>
    <col min="76" max="77" width="12.7109375" style="11" bestFit="1" customWidth="1"/>
    <col min="78" max="78" width="12.140625" style="11" bestFit="1" customWidth="1"/>
    <col min="79" max="79" width="12.5703125" style="11" bestFit="1" customWidth="1"/>
    <col min="80" max="80" width="14.140625" style="11" bestFit="1" customWidth="1"/>
    <col min="81" max="81" width="13.42578125" style="11" bestFit="1" customWidth="1"/>
    <col min="82" max="82" width="13.85546875" style="11" customWidth="1"/>
    <col min="83" max="84" width="13.85546875" style="11" bestFit="1" customWidth="1"/>
    <col min="85" max="85" width="14.5703125" style="11" bestFit="1" customWidth="1"/>
    <col min="86" max="86" width="14.5703125" style="11" customWidth="1"/>
    <col min="87" max="87" width="22" style="11" bestFit="1" customWidth="1"/>
    <col min="88" max="88" width="13.85546875" style="11" bestFit="1" customWidth="1"/>
    <col min="89" max="89" width="36" style="11" bestFit="1" customWidth="1"/>
    <col min="90" max="91" width="13.85546875" style="11" bestFit="1" customWidth="1"/>
    <col min="92" max="92" width="14.140625" style="11" customWidth="1"/>
    <col min="93" max="94" width="13.85546875" style="11" bestFit="1" customWidth="1"/>
    <col min="95" max="95" width="16.5703125" style="11" bestFit="1" customWidth="1"/>
    <col min="96" max="96" width="14.85546875" style="11" bestFit="1" customWidth="1"/>
    <col min="97" max="97" width="15.7109375" style="11" bestFit="1" customWidth="1"/>
    <col min="98" max="98" width="13.85546875" style="11" customWidth="1"/>
    <col min="99" max="99" width="18" style="11" bestFit="1" customWidth="1"/>
    <col min="100" max="100" width="11.42578125" style="11" bestFit="1" customWidth="1"/>
    <col min="101" max="102" width="13.85546875" style="11" bestFit="1" customWidth="1"/>
    <col min="103" max="103" width="12.85546875" style="11" bestFit="1" customWidth="1"/>
    <col min="104" max="104" width="13.85546875" style="11" bestFit="1" customWidth="1"/>
    <col min="105" max="105" width="13.140625" style="11" bestFit="1" customWidth="1"/>
    <col min="106" max="106" width="11.7109375" style="11" bestFit="1" customWidth="1"/>
    <col min="107" max="107" width="12.85546875" style="11" bestFit="1" customWidth="1"/>
    <col min="108" max="108" width="10.5703125" style="11" bestFit="1" customWidth="1"/>
    <col min="109" max="109" width="9.85546875" style="11" bestFit="1" customWidth="1"/>
    <col min="110" max="110" width="11.28515625" style="11" customWidth="1"/>
    <col min="111" max="111" width="10.42578125" style="11" bestFit="1" customWidth="1"/>
    <col min="112" max="112" width="11.42578125" style="11" bestFit="1" customWidth="1"/>
    <col min="113" max="113" width="9.85546875" style="11" customWidth="1"/>
    <col min="114" max="114" width="14.85546875" style="11" bestFit="1" customWidth="1"/>
    <col min="115" max="115" width="18.140625" style="11" customWidth="1"/>
    <col min="116" max="116" width="12.140625" style="11" bestFit="1" customWidth="1"/>
    <col min="117" max="117" width="16.42578125" style="11" bestFit="1" customWidth="1"/>
    <col min="118" max="118" width="10.28515625" style="11" bestFit="1" customWidth="1"/>
    <col min="119" max="119" width="16.28515625" style="11" bestFit="1" customWidth="1"/>
    <col min="120" max="120" width="13.42578125" style="11" bestFit="1" customWidth="1"/>
    <col min="121" max="121" width="18.28515625" style="11" bestFit="1" customWidth="1"/>
    <col min="122" max="122" width="18" style="11" bestFit="1" customWidth="1"/>
    <col min="123" max="125" width="13.42578125" style="11" bestFit="1" customWidth="1"/>
    <col min="126" max="126" width="10.42578125" style="11" customWidth="1"/>
    <col min="127" max="127" width="10.42578125" style="11" bestFit="1" customWidth="1"/>
    <col min="128" max="128" width="16.28515625" style="11" bestFit="1" customWidth="1"/>
    <col min="129" max="129" width="28.85546875" style="11" customWidth="1"/>
    <col min="130" max="130" width="31" style="11" bestFit="1" customWidth="1"/>
    <col min="131" max="131" width="12" style="11" bestFit="1" customWidth="1"/>
    <col min="132" max="132" width="69.140625" style="11" customWidth="1"/>
    <col min="133" max="133" width="24.28515625" style="11" bestFit="1" customWidth="1"/>
    <col min="134" max="134" width="60.5703125" style="11" customWidth="1"/>
    <col min="135" max="135" width="65.28515625" style="11" customWidth="1"/>
    <col min="136" max="136" width="9.42578125" style="11" bestFit="1" customWidth="1"/>
    <col min="137" max="137" width="9.5703125" style="11" bestFit="1" customWidth="1"/>
    <col min="138" max="138" width="10" style="11" bestFit="1" customWidth="1"/>
    <col min="139" max="139" width="34.28515625" style="11" customWidth="1"/>
    <col min="140" max="140" width="55.140625" style="11" customWidth="1"/>
    <col min="141" max="141" width="9" style="11" bestFit="1" customWidth="1"/>
    <col min="142" max="142" width="12.140625" style="11" bestFit="1" customWidth="1"/>
    <col min="143" max="143" width="8.5703125" style="11" bestFit="1" customWidth="1"/>
    <col min="144" max="144" width="9.5703125" style="11" bestFit="1" customWidth="1"/>
    <col min="145" max="145" width="10" style="43" bestFit="1" customWidth="1"/>
    <col min="146" max="146" width="11.140625" style="44" bestFit="1" customWidth="1"/>
    <col min="147" max="147" width="10.140625" style="11" bestFit="1" customWidth="1"/>
    <col min="148" max="148" width="9.5703125" style="11" bestFit="1" customWidth="1"/>
    <col min="149" max="16384" width="9.140625" style="11"/>
  </cols>
  <sheetData>
    <row r="1" spans="1:148" ht="60" customHeight="1">
      <c r="A1" s="1" t="s">
        <v>0</v>
      </c>
      <c r="B1" s="2"/>
      <c r="C1" s="2"/>
      <c r="D1" s="2"/>
      <c r="E1" s="2"/>
      <c r="F1" s="2"/>
      <c r="G1" s="2"/>
      <c r="H1" s="2"/>
      <c r="I1" s="2"/>
      <c r="J1" s="2"/>
      <c r="K1" s="2"/>
      <c r="L1" s="3" t="s">
        <v>1</v>
      </c>
      <c r="M1" s="2"/>
      <c r="N1" s="2"/>
      <c r="O1" s="2"/>
      <c r="P1" s="2"/>
      <c r="Q1" s="2"/>
      <c r="R1" s="3" t="s">
        <v>2</v>
      </c>
      <c r="S1" s="2"/>
      <c r="T1" s="2"/>
      <c r="U1" s="2"/>
      <c r="V1" s="2"/>
      <c r="W1" s="2"/>
      <c r="X1" s="3" t="s">
        <v>3</v>
      </c>
      <c r="Y1" s="2"/>
      <c r="Z1" s="2"/>
      <c r="AA1" s="4" t="s">
        <v>4</v>
      </c>
      <c r="AB1" s="5"/>
      <c r="AC1" s="6"/>
      <c r="AD1" s="7" t="s">
        <v>5</v>
      </c>
      <c r="AE1" s="8" t="s">
        <v>6</v>
      </c>
      <c r="AF1" s="7" t="s">
        <v>7</v>
      </c>
      <c r="AG1" s="4" t="s">
        <v>8</v>
      </c>
      <c r="AH1" s="5"/>
      <c r="AI1" s="5"/>
      <c r="AJ1" s="5"/>
      <c r="AK1" s="6"/>
      <c r="AL1" s="7" t="s">
        <v>9</v>
      </c>
      <c r="AM1" s="4" t="s">
        <v>10</v>
      </c>
      <c r="AN1" s="5"/>
      <c r="AO1" s="5"/>
      <c r="AP1" s="6"/>
      <c r="AQ1" s="7" t="s">
        <v>11</v>
      </c>
      <c r="AR1" s="4" t="s">
        <v>12</v>
      </c>
      <c r="AS1" s="5"/>
      <c r="AT1" s="5"/>
      <c r="AU1" s="5"/>
      <c r="AV1" s="5"/>
      <c r="AW1" s="5"/>
      <c r="AX1" s="6"/>
      <c r="AY1" s="7" t="s">
        <v>13</v>
      </c>
      <c r="AZ1" s="3" t="s">
        <v>14</v>
      </c>
      <c r="BA1" s="2"/>
      <c r="BB1" s="2"/>
      <c r="BC1" s="2"/>
      <c r="BD1" s="3" t="s">
        <v>15</v>
      </c>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3" t="s">
        <v>16</v>
      </c>
      <c r="CU1" s="2"/>
      <c r="CV1" s="2"/>
      <c r="CW1" s="2"/>
      <c r="CX1" s="2"/>
      <c r="CY1" s="2"/>
      <c r="CZ1" s="2"/>
      <c r="DA1" s="2"/>
      <c r="DB1" s="2"/>
      <c r="DC1" s="2"/>
      <c r="DD1" s="2"/>
      <c r="DE1" s="2"/>
      <c r="DF1" s="2"/>
      <c r="DG1" s="2"/>
      <c r="DH1" s="2"/>
      <c r="DI1" s="2"/>
      <c r="DJ1" s="2"/>
      <c r="DK1" s="2"/>
      <c r="DL1" s="2"/>
      <c r="DM1" s="2"/>
      <c r="DN1" s="2"/>
      <c r="DO1" s="2"/>
      <c r="DP1" s="3" t="s">
        <v>17</v>
      </c>
      <c r="DQ1" s="2"/>
      <c r="DR1" s="2"/>
      <c r="DS1" s="2"/>
      <c r="DT1" s="2"/>
      <c r="DU1" s="2"/>
      <c r="DV1" s="2"/>
      <c r="DW1" s="2"/>
      <c r="DX1" s="2"/>
      <c r="DY1" s="8" t="s">
        <v>18</v>
      </c>
      <c r="DZ1" s="8" t="s">
        <v>19</v>
      </c>
      <c r="EA1" s="3" t="s">
        <v>20</v>
      </c>
      <c r="EB1" s="2"/>
      <c r="EC1" s="2"/>
      <c r="ED1" s="2"/>
      <c r="EE1" s="2"/>
      <c r="EF1" s="3" t="s">
        <v>21</v>
      </c>
      <c r="EG1" s="2"/>
      <c r="EH1" s="2"/>
      <c r="EI1" s="2"/>
      <c r="EJ1" s="2"/>
      <c r="EK1" s="3" t="s">
        <v>22</v>
      </c>
      <c r="EL1" s="2"/>
      <c r="EM1" s="2"/>
      <c r="EN1" s="2"/>
      <c r="EO1" s="9" t="s">
        <v>23</v>
      </c>
      <c r="EP1" s="10"/>
      <c r="EQ1" s="10"/>
      <c r="ER1" s="10"/>
    </row>
    <row r="2" spans="1:148" ht="111.75" thickBot="1">
      <c r="A2" s="12" t="s">
        <v>24</v>
      </c>
      <c r="B2" s="12" t="s">
        <v>25</v>
      </c>
      <c r="C2" s="13" t="s">
        <v>26</v>
      </c>
      <c r="D2" s="12" t="s">
        <v>27</v>
      </c>
      <c r="E2" s="12" t="s">
        <v>28</v>
      </c>
      <c r="F2" s="12" t="s">
        <v>29</v>
      </c>
      <c r="G2" s="12" t="s">
        <v>30</v>
      </c>
      <c r="H2" s="12" t="s">
        <v>31</v>
      </c>
      <c r="I2" s="12" t="s">
        <v>32</v>
      </c>
      <c r="J2" s="12" t="s">
        <v>33</v>
      </c>
      <c r="K2" s="12" t="s">
        <v>34</v>
      </c>
      <c r="L2" s="14" t="s">
        <v>35</v>
      </c>
      <c r="M2" s="14" t="s">
        <v>36</v>
      </c>
      <c r="N2" s="14" t="s">
        <v>37</v>
      </c>
      <c r="O2" s="14" t="s">
        <v>38</v>
      </c>
      <c r="P2" s="14" t="s">
        <v>39</v>
      </c>
      <c r="Q2" s="14" t="s">
        <v>40</v>
      </c>
      <c r="R2" s="14" t="s">
        <v>41</v>
      </c>
      <c r="S2" s="14" t="s">
        <v>42</v>
      </c>
      <c r="T2" s="14" t="s">
        <v>43</v>
      </c>
      <c r="U2" s="14" t="s">
        <v>44</v>
      </c>
      <c r="V2" s="14" t="s">
        <v>45</v>
      </c>
      <c r="W2" s="14" t="s">
        <v>46</v>
      </c>
      <c r="X2" s="14" t="s">
        <v>47</v>
      </c>
      <c r="Y2" s="14" t="s">
        <v>48</v>
      </c>
      <c r="Z2" s="14" t="s">
        <v>49</v>
      </c>
      <c r="AA2" s="14" t="s">
        <v>50</v>
      </c>
      <c r="AB2" s="14" t="s">
        <v>51</v>
      </c>
      <c r="AC2" s="14" t="s">
        <v>52</v>
      </c>
      <c r="AD2" s="15" t="s">
        <v>53</v>
      </c>
      <c r="AE2" s="14" t="s">
        <v>54</v>
      </c>
      <c r="AF2" s="16" t="s">
        <v>55</v>
      </c>
      <c r="AG2" s="14" t="s">
        <v>56</v>
      </c>
      <c r="AH2" s="14" t="s">
        <v>57</v>
      </c>
      <c r="AI2" s="14" t="s">
        <v>58</v>
      </c>
      <c r="AJ2" s="14" t="s">
        <v>59</v>
      </c>
      <c r="AK2" s="14" t="s">
        <v>60</v>
      </c>
      <c r="AL2" s="16" t="s">
        <v>61</v>
      </c>
      <c r="AM2" s="14" t="s">
        <v>62</v>
      </c>
      <c r="AN2" s="14" t="s">
        <v>63</v>
      </c>
      <c r="AO2" s="14" t="s">
        <v>64</v>
      </c>
      <c r="AP2" s="14" t="s">
        <v>65</v>
      </c>
      <c r="AQ2" s="17" t="s">
        <v>66</v>
      </c>
      <c r="AR2" s="14" t="s">
        <v>67</v>
      </c>
      <c r="AS2" s="14" t="s">
        <v>68</v>
      </c>
      <c r="AT2" s="14" t="s">
        <v>69</v>
      </c>
      <c r="AU2" s="14" t="s">
        <v>70</v>
      </c>
      <c r="AV2" s="14" t="s">
        <v>71</v>
      </c>
      <c r="AW2" s="14" t="s">
        <v>72</v>
      </c>
      <c r="AX2" s="14" t="s">
        <v>73</v>
      </c>
      <c r="AY2" s="17" t="s">
        <v>74</v>
      </c>
      <c r="AZ2" s="18" t="s">
        <v>75</v>
      </c>
      <c r="BA2" s="18" t="s">
        <v>76</v>
      </c>
      <c r="BB2" s="18" t="s">
        <v>77</v>
      </c>
      <c r="BC2" s="18" t="s">
        <v>78</v>
      </c>
      <c r="BD2" s="14" t="s">
        <v>79</v>
      </c>
      <c r="BE2" s="14" t="s">
        <v>80</v>
      </c>
      <c r="BF2" s="14" t="s">
        <v>81</v>
      </c>
      <c r="BG2" s="14" t="s">
        <v>82</v>
      </c>
      <c r="BH2" s="14" t="s">
        <v>83</v>
      </c>
      <c r="BI2" s="14" t="s">
        <v>84</v>
      </c>
      <c r="BJ2" s="14" t="s">
        <v>85</v>
      </c>
      <c r="BK2" s="14" t="s">
        <v>86</v>
      </c>
      <c r="BL2" s="14" t="s">
        <v>87</v>
      </c>
      <c r="BM2" s="14" t="s">
        <v>88</v>
      </c>
      <c r="BN2" s="14" t="s">
        <v>89</v>
      </c>
      <c r="BO2" s="14" t="s">
        <v>90</v>
      </c>
      <c r="BP2" s="14" t="s">
        <v>91</v>
      </c>
      <c r="BQ2" s="14" t="s">
        <v>92</v>
      </c>
      <c r="BR2" s="14" t="s">
        <v>93</v>
      </c>
      <c r="BS2" s="14" t="s">
        <v>94</v>
      </c>
      <c r="BT2" s="14" t="s">
        <v>95</v>
      </c>
      <c r="BU2" s="14" t="s">
        <v>96</v>
      </c>
      <c r="BV2" s="14" t="s">
        <v>97</v>
      </c>
      <c r="BW2" s="14" t="s">
        <v>98</v>
      </c>
      <c r="BX2" s="14" t="s">
        <v>99</v>
      </c>
      <c r="BY2" s="14" t="s">
        <v>100</v>
      </c>
      <c r="BZ2" s="14" t="s">
        <v>101</v>
      </c>
      <c r="CA2" s="14" t="s">
        <v>102</v>
      </c>
      <c r="CB2" s="14" t="s">
        <v>103</v>
      </c>
      <c r="CC2" s="14" t="s">
        <v>104</v>
      </c>
      <c r="CD2" s="14" t="s">
        <v>105</v>
      </c>
      <c r="CE2" s="14" t="s">
        <v>106</v>
      </c>
      <c r="CF2" s="14" t="s">
        <v>107</v>
      </c>
      <c r="CG2" s="14" t="s">
        <v>108</v>
      </c>
      <c r="CH2" s="14" t="s">
        <v>109</v>
      </c>
      <c r="CI2" s="14" t="s">
        <v>110</v>
      </c>
      <c r="CJ2" s="14" t="s">
        <v>111</v>
      </c>
      <c r="CK2" s="14" t="s">
        <v>112</v>
      </c>
      <c r="CL2" s="14" t="s">
        <v>113</v>
      </c>
      <c r="CM2" s="14" t="s">
        <v>114</v>
      </c>
      <c r="CN2" s="14" t="s">
        <v>115</v>
      </c>
      <c r="CO2" s="14" t="s">
        <v>116</v>
      </c>
      <c r="CP2" s="14" t="s">
        <v>117</v>
      </c>
      <c r="CQ2" s="14" t="s">
        <v>118</v>
      </c>
      <c r="CR2" s="14" t="s">
        <v>119</v>
      </c>
      <c r="CS2" s="14" t="s">
        <v>120</v>
      </c>
      <c r="CT2" s="14" t="s">
        <v>121</v>
      </c>
      <c r="CU2" s="14" t="s">
        <v>122</v>
      </c>
      <c r="CV2" s="14" t="s">
        <v>123</v>
      </c>
      <c r="CW2" s="14" t="s">
        <v>124</v>
      </c>
      <c r="CX2" s="14" t="s">
        <v>125</v>
      </c>
      <c r="CY2" s="14" t="s">
        <v>126</v>
      </c>
      <c r="CZ2" s="14" t="s">
        <v>127</v>
      </c>
      <c r="DA2" s="14" t="s">
        <v>128</v>
      </c>
      <c r="DB2" s="14" t="s">
        <v>129</v>
      </c>
      <c r="DC2" s="14" t="s">
        <v>130</v>
      </c>
      <c r="DD2" s="14" t="s">
        <v>131</v>
      </c>
      <c r="DE2" s="14" t="s">
        <v>132</v>
      </c>
      <c r="DF2" s="14" t="s">
        <v>133</v>
      </c>
      <c r="DG2" s="14" t="s">
        <v>134</v>
      </c>
      <c r="DH2" s="14" t="s">
        <v>135</v>
      </c>
      <c r="DI2" s="14" t="s">
        <v>136</v>
      </c>
      <c r="DJ2" s="14" t="s">
        <v>137</v>
      </c>
      <c r="DK2" s="14" t="s">
        <v>138</v>
      </c>
      <c r="DL2" s="14" t="s">
        <v>139</v>
      </c>
      <c r="DM2" s="14" t="s">
        <v>140</v>
      </c>
      <c r="DN2" s="14" t="s">
        <v>141</v>
      </c>
      <c r="DO2" s="14" t="s">
        <v>142</v>
      </c>
      <c r="DP2" s="14" t="s">
        <v>143</v>
      </c>
      <c r="DQ2" s="14" t="s">
        <v>144</v>
      </c>
      <c r="DR2" s="14" t="s">
        <v>145</v>
      </c>
      <c r="DS2" s="14" t="s">
        <v>146</v>
      </c>
      <c r="DT2" s="14" t="s">
        <v>147</v>
      </c>
      <c r="DU2" s="14" t="s">
        <v>148</v>
      </c>
      <c r="DV2" s="14" t="s">
        <v>149</v>
      </c>
      <c r="DW2" s="14" t="s">
        <v>150</v>
      </c>
      <c r="DX2" s="14" t="s">
        <v>151</v>
      </c>
      <c r="DY2" s="14" t="s">
        <v>152</v>
      </c>
      <c r="DZ2" s="14" t="s">
        <v>153</v>
      </c>
      <c r="EA2" s="19" t="s">
        <v>154</v>
      </c>
      <c r="EB2" s="14" t="s">
        <v>155</v>
      </c>
      <c r="EC2" s="19" t="s">
        <v>156</v>
      </c>
      <c r="ED2" s="14" t="s">
        <v>157</v>
      </c>
      <c r="EE2" s="14" t="s">
        <v>158</v>
      </c>
      <c r="EF2" s="18" t="s">
        <v>159</v>
      </c>
      <c r="EG2" s="18" t="s">
        <v>160</v>
      </c>
      <c r="EH2" s="20" t="s">
        <v>161</v>
      </c>
      <c r="EI2" s="14" t="s">
        <v>162</v>
      </c>
      <c r="EJ2" s="14" t="s">
        <v>163</v>
      </c>
      <c r="EK2" s="14" t="s">
        <v>164</v>
      </c>
      <c r="EL2" s="14" t="s">
        <v>165</v>
      </c>
      <c r="EM2" s="14" t="s">
        <v>166</v>
      </c>
      <c r="EN2" s="14" t="s">
        <v>167</v>
      </c>
      <c r="EO2" s="21" t="s">
        <v>168</v>
      </c>
      <c r="EP2" s="22" t="s">
        <v>169</v>
      </c>
      <c r="EQ2" s="23" t="s">
        <v>170</v>
      </c>
      <c r="ER2" s="24" t="s">
        <v>171</v>
      </c>
    </row>
    <row r="3" spans="1:148">
      <c r="A3" s="25" t="s">
        <v>172</v>
      </c>
      <c r="B3" s="25" t="s">
        <v>173</v>
      </c>
      <c r="C3" s="26" t="s">
        <v>174</v>
      </c>
      <c r="D3" s="25" t="s">
        <v>175</v>
      </c>
      <c r="E3" s="25" t="s">
        <v>176</v>
      </c>
      <c r="F3" s="25" t="s">
        <v>177</v>
      </c>
      <c r="G3" s="25" t="s">
        <v>178</v>
      </c>
      <c r="H3" s="25" t="s">
        <v>179</v>
      </c>
      <c r="I3" s="25" t="s">
        <v>180</v>
      </c>
      <c r="J3" s="25" t="s">
        <v>181</v>
      </c>
      <c r="K3" s="25" t="s">
        <v>182</v>
      </c>
      <c r="L3" s="25" t="s">
        <v>183</v>
      </c>
      <c r="M3" s="25" t="s">
        <v>184</v>
      </c>
      <c r="N3" s="25" t="s">
        <v>185</v>
      </c>
      <c r="O3" s="25" t="s">
        <v>186</v>
      </c>
      <c r="P3" s="25" t="s">
        <v>187</v>
      </c>
      <c r="Q3" s="25" t="s">
        <v>188</v>
      </c>
      <c r="R3" s="25" t="s">
        <v>189</v>
      </c>
      <c r="S3" s="25" t="s">
        <v>190</v>
      </c>
      <c r="T3" s="25" t="s">
        <v>191</v>
      </c>
      <c r="U3" s="25" t="s">
        <v>192</v>
      </c>
      <c r="V3" s="25" t="s">
        <v>193</v>
      </c>
      <c r="W3" s="25" t="s">
        <v>194</v>
      </c>
      <c r="X3" s="25" t="s">
        <v>195</v>
      </c>
      <c r="Y3" s="25" t="s">
        <v>196</v>
      </c>
      <c r="Z3" s="25" t="s">
        <v>197</v>
      </c>
      <c r="AA3" s="25" t="s">
        <v>198</v>
      </c>
      <c r="AB3" s="25" t="s">
        <v>199</v>
      </c>
      <c r="AC3" s="25" t="s">
        <v>200</v>
      </c>
      <c r="AD3" s="27" t="s">
        <v>201</v>
      </c>
      <c r="AE3" s="25" t="s">
        <v>202</v>
      </c>
      <c r="AF3" s="27" t="s">
        <v>201</v>
      </c>
      <c r="AG3" s="25" t="s">
        <v>203</v>
      </c>
      <c r="AH3" s="25" t="s">
        <v>204</v>
      </c>
      <c r="AI3" s="25" t="s">
        <v>205</v>
      </c>
      <c r="AJ3" s="25" t="s">
        <v>206</v>
      </c>
      <c r="AK3" s="25" t="s">
        <v>207</v>
      </c>
      <c r="AL3" s="27" t="s">
        <v>201</v>
      </c>
      <c r="AM3" s="25" t="s">
        <v>208</v>
      </c>
      <c r="AN3" s="25" t="s">
        <v>209</v>
      </c>
      <c r="AO3" s="25" t="s">
        <v>210</v>
      </c>
      <c r="AP3" s="25" t="s">
        <v>211</v>
      </c>
      <c r="AQ3" s="27" t="s">
        <v>201</v>
      </c>
      <c r="AR3" s="25" t="s">
        <v>212</v>
      </c>
      <c r="AS3" s="25" t="s">
        <v>213</v>
      </c>
      <c r="AT3" s="25" t="s">
        <v>214</v>
      </c>
      <c r="AU3" s="25" t="s">
        <v>215</v>
      </c>
      <c r="AV3" s="25" t="s">
        <v>216</v>
      </c>
      <c r="AW3" s="25" t="s">
        <v>217</v>
      </c>
      <c r="AX3" s="25" t="s">
        <v>218</v>
      </c>
      <c r="AY3" s="27" t="s">
        <v>201</v>
      </c>
      <c r="AZ3" s="25" t="s">
        <v>219</v>
      </c>
      <c r="BA3" s="25" t="s">
        <v>220</v>
      </c>
      <c r="BB3" s="25" t="s">
        <v>221</v>
      </c>
      <c r="BC3" s="25" t="s">
        <v>222</v>
      </c>
      <c r="BD3" s="25" t="s">
        <v>223</v>
      </c>
      <c r="BE3" s="25" t="s">
        <v>224</v>
      </c>
      <c r="BF3" s="25" t="s">
        <v>225</v>
      </c>
      <c r="BG3" s="25" t="s">
        <v>226</v>
      </c>
      <c r="BH3" s="25" t="s">
        <v>227</v>
      </c>
      <c r="BI3" s="25" t="s">
        <v>228</v>
      </c>
      <c r="BJ3" s="25" t="s">
        <v>229</v>
      </c>
      <c r="BK3" s="25" t="s">
        <v>230</v>
      </c>
      <c r="BL3" s="25" t="s">
        <v>231</v>
      </c>
      <c r="BM3" s="25" t="s">
        <v>232</v>
      </c>
      <c r="BN3" s="25" t="s">
        <v>233</v>
      </c>
      <c r="BO3" s="25" t="s">
        <v>234</v>
      </c>
      <c r="BP3" s="25" t="s">
        <v>235</v>
      </c>
      <c r="BQ3" s="25" t="s">
        <v>236</v>
      </c>
      <c r="BR3" s="25" t="s">
        <v>237</v>
      </c>
      <c r="BS3" s="25" t="s">
        <v>238</v>
      </c>
      <c r="BT3" s="25" t="s">
        <v>239</v>
      </c>
      <c r="BU3" s="25" t="s">
        <v>240</v>
      </c>
      <c r="BV3" s="25" t="s">
        <v>241</v>
      </c>
      <c r="BW3" s="25" t="s">
        <v>242</v>
      </c>
      <c r="BX3" s="25" t="s">
        <v>243</v>
      </c>
      <c r="BY3" s="25" t="s">
        <v>244</v>
      </c>
      <c r="BZ3" s="25" t="s">
        <v>245</v>
      </c>
      <c r="CA3" s="25" t="s">
        <v>246</v>
      </c>
      <c r="CB3" s="25" t="s">
        <v>247</v>
      </c>
      <c r="CC3" s="25" t="s">
        <v>248</v>
      </c>
      <c r="CD3" s="25" t="s">
        <v>249</v>
      </c>
      <c r="CE3" s="25" t="s">
        <v>250</v>
      </c>
      <c r="CF3" s="25" t="s">
        <v>251</v>
      </c>
      <c r="CG3" s="25" t="s">
        <v>252</v>
      </c>
      <c r="CH3" s="25" t="s">
        <v>253</v>
      </c>
      <c r="CI3" s="25" t="s">
        <v>254</v>
      </c>
      <c r="CJ3" s="25" t="s">
        <v>255</v>
      </c>
      <c r="CK3" s="25" t="s">
        <v>256</v>
      </c>
      <c r="CL3" s="25" t="s">
        <v>257</v>
      </c>
      <c r="CM3" s="25" t="s">
        <v>258</v>
      </c>
      <c r="CN3" s="25" t="s">
        <v>259</v>
      </c>
      <c r="CO3" s="25" t="s">
        <v>260</v>
      </c>
      <c r="CP3" s="25" t="s">
        <v>261</v>
      </c>
      <c r="CQ3" s="25" t="s">
        <v>262</v>
      </c>
      <c r="CR3" s="25" t="s">
        <v>263</v>
      </c>
      <c r="CS3" s="25" t="s">
        <v>264</v>
      </c>
      <c r="CT3" s="25" t="s">
        <v>265</v>
      </c>
      <c r="CU3" s="25" t="s">
        <v>266</v>
      </c>
      <c r="CV3" s="25" t="s">
        <v>267</v>
      </c>
      <c r="CW3" s="25" t="s">
        <v>268</v>
      </c>
      <c r="CX3" s="25" t="s">
        <v>269</v>
      </c>
      <c r="CY3" s="25" t="s">
        <v>270</v>
      </c>
      <c r="CZ3" s="25" t="s">
        <v>271</v>
      </c>
      <c r="DA3" s="25" t="s">
        <v>272</v>
      </c>
      <c r="DB3" s="25" t="s">
        <v>273</v>
      </c>
      <c r="DC3" s="25" t="s">
        <v>274</v>
      </c>
      <c r="DD3" s="25" t="s">
        <v>275</v>
      </c>
      <c r="DE3" s="25" t="s">
        <v>276</v>
      </c>
      <c r="DF3" s="25" t="s">
        <v>277</v>
      </c>
      <c r="DG3" s="25" t="s">
        <v>278</v>
      </c>
      <c r="DH3" s="25" t="s">
        <v>279</v>
      </c>
      <c r="DI3" s="25" t="s">
        <v>280</v>
      </c>
      <c r="DJ3" s="25" t="s">
        <v>281</v>
      </c>
      <c r="DK3" s="25" t="s">
        <v>282</v>
      </c>
      <c r="DL3" s="25" t="s">
        <v>283</v>
      </c>
      <c r="DM3" s="25" t="s">
        <v>284</v>
      </c>
      <c r="DN3" s="25" t="s">
        <v>285</v>
      </c>
      <c r="DO3" s="25" t="s">
        <v>286</v>
      </c>
      <c r="DP3" s="25" t="s">
        <v>287</v>
      </c>
      <c r="DQ3" s="25" t="s">
        <v>288</v>
      </c>
      <c r="DR3" s="25" t="s">
        <v>289</v>
      </c>
      <c r="DS3" s="25" t="s">
        <v>290</v>
      </c>
      <c r="DT3" s="25" t="s">
        <v>291</v>
      </c>
      <c r="DU3" s="25" t="s">
        <v>292</v>
      </c>
      <c r="DV3" s="25" t="s">
        <v>293</v>
      </c>
      <c r="DW3" s="25" t="s">
        <v>294</v>
      </c>
      <c r="DX3" s="25" t="s">
        <v>295</v>
      </c>
      <c r="DY3" s="25" t="s">
        <v>296</v>
      </c>
      <c r="DZ3" s="25" t="s">
        <v>297</v>
      </c>
      <c r="EA3" s="25" t="s">
        <v>298</v>
      </c>
      <c r="EB3" s="25" t="s">
        <v>299</v>
      </c>
      <c r="EC3" s="25" t="s">
        <v>300</v>
      </c>
      <c r="ED3" s="25" t="s">
        <v>301</v>
      </c>
      <c r="EE3" s="25" t="s">
        <v>302</v>
      </c>
      <c r="EF3" s="25" t="s">
        <v>303</v>
      </c>
      <c r="EG3" s="25" t="s">
        <v>304</v>
      </c>
      <c r="EH3" s="25" t="s">
        <v>305</v>
      </c>
      <c r="EI3" s="25" t="s">
        <v>306</v>
      </c>
      <c r="EJ3" s="25" t="s">
        <v>307</v>
      </c>
      <c r="EK3" s="25" t="s">
        <v>308</v>
      </c>
      <c r="EL3" s="25" t="s">
        <v>309</v>
      </c>
      <c r="EM3" s="25" t="s">
        <v>310</v>
      </c>
      <c r="EN3" s="25" t="s">
        <v>311</v>
      </c>
      <c r="EO3" s="28" t="s">
        <v>312</v>
      </c>
      <c r="EP3" s="29" t="s">
        <v>313</v>
      </c>
      <c r="EQ3" s="28" t="s">
        <v>314</v>
      </c>
      <c r="ER3" s="28" t="s">
        <v>315</v>
      </c>
    </row>
    <row r="4" spans="1:148" s="35" customFormat="1" ht="48">
      <c r="A4" s="31" t="s">
        <v>316</v>
      </c>
      <c r="B4" s="31" t="s">
        <v>317</v>
      </c>
      <c r="C4" s="31">
        <v>1</v>
      </c>
      <c r="D4" s="31" t="s">
        <v>318</v>
      </c>
      <c r="E4" s="31" t="s">
        <v>319</v>
      </c>
      <c r="F4" s="31">
        <v>208</v>
      </c>
      <c r="G4" s="31">
        <v>29401</v>
      </c>
      <c r="H4" s="31" t="s">
        <v>317</v>
      </c>
      <c r="I4" s="31" t="s">
        <v>320</v>
      </c>
      <c r="J4" s="31" t="s">
        <v>321</v>
      </c>
      <c r="K4" s="31" t="s">
        <v>322</v>
      </c>
      <c r="L4" s="31"/>
      <c r="M4" s="31" t="s">
        <v>323</v>
      </c>
      <c r="N4" s="31" t="s">
        <v>324</v>
      </c>
      <c r="O4" s="31"/>
      <c r="P4" s="31">
        <v>326214032</v>
      </c>
      <c r="Q4" s="31" t="s">
        <v>325</v>
      </c>
      <c r="R4" s="31"/>
      <c r="S4" s="31" t="s">
        <v>323</v>
      </c>
      <c r="T4" s="31" t="s">
        <v>324</v>
      </c>
      <c r="U4" s="31"/>
      <c r="V4" s="31">
        <v>326214032</v>
      </c>
      <c r="W4" s="31" t="s">
        <v>325</v>
      </c>
      <c r="X4" s="31">
        <v>3</v>
      </c>
      <c r="Y4" s="31">
        <v>0</v>
      </c>
      <c r="Z4" s="31">
        <v>3</v>
      </c>
      <c r="AA4" s="31">
        <v>3</v>
      </c>
      <c r="AB4" s="31">
        <v>0</v>
      </c>
      <c r="AC4" s="31">
        <v>3</v>
      </c>
      <c r="AD4" s="32" t="str">
        <f t="shared" ref="AD4:AD66" si="0">IF(AC4&lt;=Z4,"A","N")</f>
        <v>A</v>
      </c>
      <c r="AE4" s="31">
        <v>3</v>
      </c>
      <c r="AF4" s="32" t="str">
        <f t="shared" ref="AF4:AF66" si="1">IF(AE4&lt;=Z4,"A","N")</f>
        <v>A</v>
      </c>
      <c r="AG4" s="31"/>
      <c r="AH4" s="31">
        <v>3</v>
      </c>
      <c r="AI4" s="31"/>
      <c r="AJ4" s="31"/>
      <c r="AK4" s="31">
        <v>3</v>
      </c>
      <c r="AL4" s="32" t="str">
        <f t="shared" ref="AL4:AL66" si="2">IF(AK4=X4,"A","N")</f>
        <v>A</v>
      </c>
      <c r="AM4" s="31"/>
      <c r="AN4" s="31"/>
      <c r="AO4" s="31">
        <v>3</v>
      </c>
      <c r="AP4" s="31">
        <v>3</v>
      </c>
      <c r="AQ4" s="32" t="str">
        <f t="shared" ref="AQ4:AQ66" si="3">IF(AP4=X4,"A","N")</f>
        <v>A</v>
      </c>
      <c r="AR4" s="31"/>
      <c r="AS4" s="31"/>
      <c r="AT4" s="31"/>
      <c r="AU4" s="31">
        <v>3</v>
      </c>
      <c r="AV4" s="31"/>
      <c r="AW4" s="31"/>
      <c r="AX4" s="31">
        <v>3</v>
      </c>
      <c r="AY4" s="32" t="str">
        <f t="shared" ref="AY4:AY66" si="4">IF(AX4=X4,"A","N")</f>
        <v>A</v>
      </c>
      <c r="AZ4" s="31">
        <v>1</v>
      </c>
      <c r="BA4" s="31">
        <v>0</v>
      </c>
      <c r="BB4" s="31">
        <v>0</v>
      </c>
      <c r="BC4" s="31">
        <v>1</v>
      </c>
      <c r="BD4" s="31">
        <v>0</v>
      </c>
      <c r="BE4" s="31">
        <v>2</v>
      </c>
      <c r="BF4" s="31">
        <v>0</v>
      </c>
      <c r="BG4" s="31">
        <v>15</v>
      </c>
      <c r="BH4" s="31">
        <v>0</v>
      </c>
      <c r="BI4" s="31">
        <v>9</v>
      </c>
      <c r="BJ4" s="31">
        <v>0</v>
      </c>
      <c r="BK4" s="31">
        <v>1</v>
      </c>
      <c r="BL4" s="31">
        <v>31</v>
      </c>
      <c r="BM4" s="31">
        <v>8</v>
      </c>
      <c r="BN4" s="31">
        <v>1</v>
      </c>
      <c r="BO4" s="31">
        <v>15</v>
      </c>
      <c r="BP4" s="31">
        <v>26</v>
      </c>
      <c r="BQ4" s="31">
        <v>1</v>
      </c>
      <c r="BR4" s="31">
        <v>0</v>
      </c>
      <c r="BS4" s="31">
        <v>16</v>
      </c>
      <c r="BT4" s="31">
        <v>0</v>
      </c>
      <c r="BU4" s="31">
        <v>4</v>
      </c>
      <c r="BV4" s="31">
        <v>0</v>
      </c>
      <c r="BW4" s="31">
        <v>11</v>
      </c>
      <c r="BX4" s="31">
        <v>0</v>
      </c>
      <c r="BY4" s="31">
        <v>0</v>
      </c>
      <c r="BZ4" s="31">
        <v>0</v>
      </c>
      <c r="CA4" s="31">
        <v>2</v>
      </c>
      <c r="CB4" s="31">
        <v>3</v>
      </c>
      <c r="CC4" s="31">
        <v>0</v>
      </c>
      <c r="CD4" s="31">
        <v>0</v>
      </c>
      <c r="CE4" s="31">
        <v>3</v>
      </c>
      <c r="CF4" s="31">
        <v>0</v>
      </c>
      <c r="CG4" s="31">
        <v>9</v>
      </c>
      <c r="CH4" s="31">
        <v>0</v>
      </c>
      <c r="CI4" s="31">
        <v>0</v>
      </c>
      <c r="CJ4" s="31">
        <v>0</v>
      </c>
      <c r="CK4" s="31">
        <v>0</v>
      </c>
      <c r="CL4" s="31">
        <v>0</v>
      </c>
      <c r="CM4" s="31">
        <v>0</v>
      </c>
      <c r="CN4" s="31">
        <v>0</v>
      </c>
      <c r="CO4" s="31">
        <v>0</v>
      </c>
      <c r="CP4" s="31">
        <v>0</v>
      </c>
      <c r="CQ4" s="31">
        <v>1</v>
      </c>
      <c r="CR4" s="31">
        <v>0</v>
      </c>
      <c r="CS4" s="31">
        <v>0</v>
      </c>
      <c r="CT4" s="31">
        <v>2</v>
      </c>
      <c r="CU4" s="31">
        <v>1</v>
      </c>
      <c r="CV4" s="31">
        <v>0</v>
      </c>
      <c r="CW4" s="31">
        <v>5</v>
      </c>
      <c r="CX4" s="31">
        <v>9</v>
      </c>
      <c r="CY4" s="31">
        <v>4</v>
      </c>
      <c r="CZ4" s="31">
        <v>0</v>
      </c>
      <c r="DA4" s="31">
        <v>0</v>
      </c>
      <c r="DB4" s="31">
        <v>1</v>
      </c>
      <c r="DC4" s="31">
        <v>0</v>
      </c>
      <c r="DD4" s="31">
        <v>0</v>
      </c>
      <c r="DE4" s="31">
        <v>0</v>
      </c>
      <c r="DF4" s="31">
        <v>0</v>
      </c>
      <c r="DG4" s="31">
        <v>0</v>
      </c>
      <c r="DH4" s="31">
        <v>0</v>
      </c>
      <c r="DI4" s="31">
        <v>0</v>
      </c>
      <c r="DJ4" s="31">
        <v>0</v>
      </c>
      <c r="DK4" s="31">
        <v>0</v>
      </c>
      <c r="DL4" s="31">
        <v>0</v>
      </c>
      <c r="DM4" s="31">
        <v>0</v>
      </c>
      <c r="DN4" s="31">
        <v>2</v>
      </c>
      <c r="DO4" s="31">
        <v>0</v>
      </c>
      <c r="DP4" s="31">
        <v>0</v>
      </c>
      <c r="DQ4" s="31">
        <v>0</v>
      </c>
      <c r="DR4" s="31">
        <v>0</v>
      </c>
      <c r="DS4" s="31">
        <v>0</v>
      </c>
      <c r="DT4" s="31">
        <v>2</v>
      </c>
      <c r="DU4" s="31">
        <v>0</v>
      </c>
      <c r="DV4" s="31">
        <v>1</v>
      </c>
      <c r="DW4" s="31">
        <v>0</v>
      </c>
      <c r="DX4" s="31">
        <v>0</v>
      </c>
      <c r="DY4" s="31">
        <v>1</v>
      </c>
      <c r="DZ4" s="31">
        <v>86</v>
      </c>
      <c r="EA4" s="31">
        <v>1</v>
      </c>
      <c r="EB4" s="31" t="s">
        <v>326</v>
      </c>
      <c r="EC4" s="31">
        <v>3</v>
      </c>
      <c r="ED4" s="31" t="s">
        <v>327</v>
      </c>
      <c r="EE4" s="31"/>
      <c r="EF4" s="31">
        <v>1</v>
      </c>
      <c r="EG4" s="31">
        <v>1</v>
      </c>
      <c r="EH4" s="31">
        <v>1</v>
      </c>
      <c r="EI4" s="31"/>
      <c r="EJ4" s="31" t="s">
        <v>328</v>
      </c>
      <c r="EK4" s="31">
        <v>5639</v>
      </c>
      <c r="EL4" s="31">
        <v>37.766359000000001</v>
      </c>
      <c r="EM4" s="31">
        <v>3</v>
      </c>
      <c r="EN4" s="31">
        <v>3</v>
      </c>
      <c r="EO4" s="34">
        <v>5668</v>
      </c>
      <c r="EP4" s="33">
        <v>37.770000000000003</v>
      </c>
      <c r="EQ4" s="34">
        <v>3</v>
      </c>
      <c r="ER4" s="34">
        <v>2</v>
      </c>
    </row>
    <row r="5" spans="1:148" s="35" customFormat="1" ht="24">
      <c r="A5" s="31" t="s">
        <v>316</v>
      </c>
      <c r="B5" s="31" t="s">
        <v>329</v>
      </c>
      <c r="C5" s="31">
        <v>2</v>
      </c>
      <c r="D5" s="31" t="s">
        <v>330</v>
      </c>
      <c r="E5" s="31" t="s">
        <v>331</v>
      </c>
      <c r="F5" s="31">
        <v>90</v>
      </c>
      <c r="G5" s="31">
        <v>29421</v>
      </c>
      <c r="H5" s="31" t="s">
        <v>329</v>
      </c>
      <c r="I5" s="31" t="s">
        <v>332</v>
      </c>
      <c r="J5" s="31" t="s">
        <v>333</v>
      </c>
      <c r="K5" s="31" t="s">
        <v>334</v>
      </c>
      <c r="L5" s="31"/>
      <c r="M5" s="31" t="s">
        <v>335</v>
      </c>
      <c r="N5" s="31" t="s">
        <v>336</v>
      </c>
      <c r="O5" s="31"/>
      <c r="P5" s="31">
        <v>326700919</v>
      </c>
      <c r="Q5" s="31" t="s">
        <v>337</v>
      </c>
      <c r="R5" s="31"/>
      <c r="S5" s="31" t="s">
        <v>335</v>
      </c>
      <c r="T5" s="31" t="s">
        <v>336</v>
      </c>
      <c r="U5" s="31"/>
      <c r="V5" s="31">
        <v>326700919</v>
      </c>
      <c r="W5" s="31" t="s">
        <v>338</v>
      </c>
      <c r="X5" s="31">
        <v>3</v>
      </c>
      <c r="Y5" s="31"/>
      <c r="Z5" s="31">
        <v>3</v>
      </c>
      <c r="AA5" s="31">
        <v>3</v>
      </c>
      <c r="AB5" s="31"/>
      <c r="AC5" s="31">
        <v>3</v>
      </c>
      <c r="AD5" s="32" t="str">
        <f t="shared" si="0"/>
        <v>A</v>
      </c>
      <c r="AE5" s="31">
        <v>3</v>
      </c>
      <c r="AF5" s="32" t="str">
        <f t="shared" si="1"/>
        <v>A</v>
      </c>
      <c r="AG5" s="31"/>
      <c r="AH5" s="31">
        <v>2</v>
      </c>
      <c r="AI5" s="31"/>
      <c r="AJ5" s="31">
        <v>1</v>
      </c>
      <c r="AK5" s="31">
        <v>3</v>
      </c>
      <c r="AL5" s="32" t="str">
        <f t="shared" si="2"/>
        <v>A</v>
      </c>
      <c r="AM5" s="31">
        <v>1</v>
      </c>
      <c r="AN5" s="31"/>
      <c r="AO5" s="31">
        <v>2</v>
      </c>
      <c r="AP5" s="31">
        <v>3</v>
      </c>
      <c r="AQ5" s="32" t="str">
        <f t="shared" si="3"/>
        <v>A</v>
      </c>
      <c r="AR5" s="31"/>
      <c r="AS5" s="31"/>
      <c r="AT5" s="31"/>
      <c r="AU5" s="31">
        <v>3</v>
      </c>
      <c r="AV5" s="31"/>
      <c r="AW5" s="31"/>
      <c r="AX5" s="31">
        <v>3</v>
      </c>
      <c r="AY5" s="32" t="str">
        <f t="shared" si="4"/>
        <v>A</v>
      </c>
      <c r="AZ5" s="31">
        <v>1</v>
      </c>
      <c r="BA5" s="31">
        <v>1</v>
      </c>
      <c r="BB5" s="31">
        <v>0</v>
      </c>
      <c r="BC5" s="31">
        <v>1</v>
      </c>
      <c r="BD5" s="31">
        <v>2</v>
      </c>
      <c r="BE5" s="31">
        <v>1</v>
      </c>
      <c r="BF5" s="31"/>
      <c r="BG5" s="31">
        <v>4</v>
      </c>
      <c r="BH5" s="31">
        <v>1</v>
      </c>
      <c r="BI5" s="31">
        <v>15</v>
      </c>
      <c r="BJ5" s="31">
        <v>0</v>
      </c>
      <c r="BK5" s="31">
        <v>0</v>
      </c>
      <c r="BL5" s="31">
        <v>58</v>
      </c>
      <c r="BM5" s="31">
        <v>9</v>
      </c>
      <c r="BN5" s="31">
        <v>1</v>
      </c>
      <c r="BO5" s="31">
        <v>37</v>
      </c>
      <c r="BP5" s="31">
        <v>4</v>
      </c>
      <c r="BQ5" s="31">
        <v>1</v>
      </c>
      <c r="BR5" s="31">
        <v>0</v>
      </c>
      <c r="BS5" s="31">
        <v>9</v>
      </c>
      <c r="BT5" s="31">
        <v>0</v>
      </c>
      <c r="BU5" s="31">
        <v>0</v>
      </c>
      <c r="BV5" s="31">
        <v>18</v>
      </c>
      <c r="BW5" s="31">
        <v>15</v>
      </c>
      <c r="BX5" s="31">
        <v>0</v>
      </c>
      <c r="BY5" s="31">
        <v>0</v>
      </c>
      <c r="BZ5" s="31">
        <v>4</v>
      </c>
      <c r="CA5" s="31">
        <v>2</v>
      </c>
      <c r="CB5" s="31">
        <v>4</v>
      </c>
      <c r="CC5" s="31">
        <v>0</v>
      </c>
      <c r="CD5" s="31">
        <v>2</v>
      </c>
      <c r="CE5" s="31">
        <v>0</v>
      </c>
      <c r="CF5" s="31">
        <v>2</v>
      </c>
      <c r="CG5" s="31">
        <v>1</v>
      </c>
      <c r="CH5" s="31">
        <v>0</v>
      </c>
      <c r="CI5" s="31">
        <v>0</v>
      </c>
      <c r="CJ5" s="31">
        <v>0</v>
      </c>
      <c r="CK5" s="31">
        <v>0</v>
      </c>
      <c r="CL5" s="31">
        <v>0</v>
      </c>
      <c r="CM5" s="31">
        <v>0</v>
      </c>
      <c r="CN5" s="31">
        <v>0</v>
      </c>
      <c r="CO5" s="31">
        <v>0</v>
      </c>
      <c r="CP5" s="31">
        <v>0</v>
      </c>
      <c r="CQ5" s="31">
        <v>1</v>
      </c>
      <c r="CR5" s="31">
        <v>0</v>
      </c>
      <c r="CS5" s="31">
        <v>0</v>
      </c>
      <c r="CT5" s="31">
        <v>0</v>
      </c>
      <c r="CU5" s="31">
        <v>0</v>
      </c>
      <c r="CV5" s="31">
        <v>0</v>
      </c>
      <c r="CW5" s="31">
        <v>0</v>
      </c>
      <c r="CX5" s="31">
        <v>0</v>
      </c>
      <c r="CY5" s="31">
        <v>0</v>
      </c>
      <c r="CZ5" s="31">
        <v>0</v>
      </c>
      <c r="DA5" s="31">
        <v>0</v>
      </c>
      <c r="DB5" s="31">
        <v>0</v>
      </c>
      <c r="DC5" s="31">
        <v>0</v>
      </c>
      <c r="DD5" s="31">
        <v>0</v>
      </c>
      <c r="DE5" s="31">
        <v>0</v>
      </c>
      <c r="DF5" s="31">
        <v>0</v>
      </c>
      <c r="DG5" s="31">
        <v>0</v>
      </c>
      <c r="DH5" s="31">
        <v>0</v>
      </c>
      <c r="DI5" s="31">
        <v>0</v>
      </c>
      <c r="DJ5" s="31">
        <v>0</v>
      </c>
      <c r="DK5" s="31">
        <v>0</v>
      </c>
      <c r="DL5" s="31">
        <v>0</v>
      </c>
      <c r="DM5" s="31">
        <v>0</v>
      </c>
      <c r="DN5" s="31">
        <v>0</v>
      </c>
      <c r="DO5" s="31">
        <v>0</v>
      </c>
      <c r="DP5" s="31"/>
      <c r="DQ5" s="31"/>
      <c r="DR5" s="31"/>
      <c r="DS5" s="31"/>
      <c r="DT5" s="31"/>
      <c r="DU5" s="31"/>
      <c r="DV5" s="31"/>
      <c r="DW5" s="31"/>
      <c r="DX5" s="31"/>
      <c r="DY5" s="31"/>
      <c r="DZ5" s="31">
        <v>15</v>
      </c>
      <c r="EA5" s="31">
        <v>1</v>
      </c>
      <c r="EB5" s="31" t="s">
        <v>339</v>
      </c>
      <c r="EC5" s="31">
        <v>2</v>
      </c>
      <c r="ED5" s="31"/>
      <c r="EE5" s="31"/>
      <c r="EF5" s="31">
        <v>1</v>
      </c>
      <c r="EG5" s="31">
        <v>1</v>
      </c>
      <c r="EH5" s="31">
        <v>1</v>
      </c>
      <c r="EI5" s="31"/>
      <c r="EJ5" s="31"/>
      <c r="EK5" s="31">
        <v>6183</v>
      </c>
      <c r="EL5" s="31">
        <v>94.040589999999995</v>
      </c>
      <c r="EM5" s="31">
        <v>4</v>
      </c>
      <c r="EN5" s="31">
        <v>3</v>
      </c>
      <c r="EO5" s="34">
        <v>6175</v>
      </c>
      <c r="EP5" s="33">
        <v>94.04</v>
      </c>
      <c r="EQ5" s="34">
        <v>4</v>
      </c>
      <c r="ER5" s="34">
        <v>3</v>
      </c>
    </row>
    <row r="6" spans="1:148" s="35" customFormat="1" ht="24">
      <c r="A6" s="31" t="s">
        <v>316</v>
      </c>
      <c r="B6" s="31" t="s">
        <v>340</v>
      </c>
      <c r="C6" s="31">
        <v>2</v>
      </c>
      <c r="D6" s="31" t="s">
        <v>341</v>
      </c>
      <c r="E6" s="31" t="s">
        <v>342</v>
      </c>
      <c r="F6" s="31">
        <v>49</v>
      </c>
      <c r="G6" s="31">
        <v>29471</v>
      </c>
      <c r="H6" s="31" t="s">
        <v>343</v>
      </c>
      <c r="I6" s="31" t="s">
        <v>344</v>
      </c>
      <c r="J6" s="31" t="s">
        <v>345</v>
      </c>
      <c r="K6" s="31" t="s">
        <v>346</v>
      </c>
      <c r="L6" s="31" t="s">
        <v>347</v>
      </c>
      <c r="M6" s="31" t="s">
        <v>348</v>
      </c>
      <c r="N6" s="31" t="s">
        <v>349</v>
      </c>
      <c r="O6" s="31" t="s">
        <v>347</v>
      </c>
      <c r="P6" s="31">
        <v>326375330</v>
      </c>
      <c r="Q6" s="31" t="s">
        <v>350</v>
      </c>
      <c r="R6" s="31"/>
      <c r="S6" s="31"/>
      <c r="T6" s="31"/>
      <c r="U6" s="31"/>
      <c r="V6" s="31"/>
      <c r="W6" s="31"/>
      <c r="X6" s="31">
        <v>4</v>
      </c>
      <c r="Y6" s="31">
        <v>1</v>
      </c>
      <c r="Z6" s="31">
        <v>5</v>
      </c>
      <c r="AA6" s="31">
        <v>4</v>
      </c>
      <c r="AB6" s="31">
        <v>0.5</v>
      </c>
      <c r="AC6" s="31">
        <v>4.5</v>
      </c>
      <c r="AD6" s="32" t="str">
        <f t="shared" si="0"/>
        <v>A</v>
      </c>
      <c r="AE6" s="31">
        <v>4</v>
      </c>
      <c r="AF6" s="32" t="str">
        <f t="shared" si="1"/>
        <v>A</v>
      </c>
      <c r="AG6" s="31">
        <v>0</v>
      </c>
      <c r="AH6" s="31">
        <v>4</v>
      </c>
      <c r="AI6" s="31">
        <v>0</v>
      </c>
      <c r="AJ6" s="31">
        <v>0</v>
      </c>
      <c r="AK6" s="31">
        <v>4</v>
      </c>
      <c r="AL6" s="32" t="str">
        <f t="shared" si="2"/>
        <v>A</v>
      </c>
      <c r="AM6" s="31">
        <v>1</v>
      </c>
      <c r="AN6" s="31">
        <v>1</v>
      </c>
      <c r="AO6" s="31">
        <v>2</v>
      </c>
      <c r="AP6" s="31">
        <v>4</v>
      </c>
      <c r="AQ6" s="32" t="str">
        <f t="shared" si="3"/>
        <v>A</v>
      </c>
      <c r="AR6" s="31">
        <v>0</v>
      </c>
      <c r="AS6" s="31">
        <v>0</v>
      </c>
      <c r="AT6" s="31">
        <v>3</v>
      </c>
      <c r="AU6" s="31">
        <v>1</v>
      </c>
      <c r="AV6" s="31">
        <v>0</v>
      </c>
      <c r="AW6" s="31">
        <v>0</v>
      </c>
      <c r="AX6" s="31">
        <v>4</v>
      </c>
      <c r="AY6" s="32" t="str">
        <f t="shared" si="4"/>
        <v>A</v>
      </c>
      <c r="AZ6" s="31">
        <v>1</v>
      </c>
      <c r="BA6" s="31">
        <v>1</v>
      </c>
      <c r="BB6" s="31">
        <v>0</v>
      </c>
      <c r="BC6" s="31">
        <v>0</v>
      </c>
      <c r="BD6" s="31">
        <v>0</v>
      </c>
      <c r="BE6" s="31">
        <v>7</v>
      </c>
      <c r="BF6" s="31">
        <v>0</v>
      </c>
      <c r="BG6" s="31">
        <v>42</v>
      </c>
      <c r="BH6" s="31">
        <v>3</v>
      </c>
      <c r="BI6" s="31">
        <v>20</v>
      </c>
      <c r="BJ6" s="31">
        <v>6</v>
      </c>
      <c r="BK6" s="31">
        <v>3</v>
      </c>
      <c r="BL6" s="31"/>
      <c r="BM6" s="31">
        <v>115</v>
      </c>
      <c r="BN6" s="31">
        <v>4</v>
      </c>
      <c r="BO6" s="31">
        <v>26</v>
      </c>
      <c r="BP6" s="31">
        <v>24</v>
      </c>
      <c r="BQ6" s="31">
        <v>1</v>
      </c>
      <c r="BR6" s="31">
        <v>0</v>
      </c>
      <c r="BS6" s="31">
        <v>7</v>
      </c>
      <c r="BT6" s="31">
        <v>1</v>
      </c>
      <c r="BU6" s="31">
        <v>0</v>
      </c>
      <c r="BV6" s="31">
        <v>71</v>
      </c>
      <c r="BW6" s="31">
        <v>22</v>
      </c>
      <c r="BX6" s="31">
        <v>0</v>
      </c>
      <c r="BY6" s="31">
        <v>2</v>
      </c>
      <c r="BZ6" s="31">
        <v>4</v>
      </c>
      <c r="CA6" s="31">
        <v>4</v>
      </c>
      <c r="CB6" s="31">
        <v>7</v>
      </c>
      <c r="CC6" s="31">
        <v>0</v>
      </c>
      <c r="CD6" s="31">
        <v>8</v>
      </c>
      <c r="CE6" s="31">
        <v>5</v>
      </c>
      <c r="CF6" s="31">
        <v>1</v>
      </c>
      <c r="CG6" s="31">
        <v>5</v>
      </c>
      <c r="CH6" s="31">
        <v>0</v>
      </c>
      <c r="CI6" s="31">
        <v>1</v>
      </c>
      <c r="CJ6" s="31"/>
      <c r="CK6" s="31">
        <v>0</v>
      </c>
      <c r="CL6" s="31">
        <v>0</v>
      </c>
      <c r="CM6" s="31">
        <v>0</v>
      </c>
      <c r="CN6" s="31">
        <v>0</v>
      </c>
      <c r="CO6" s="31">
        <v>0</v>
      </c>
      <c r="CP6" s="31">
        <v>0</v>
      </c>
      <c r="CQ6" s="31">
        <v>0</v>
      </c>
      <c r="CR6" s="31">
        <v>0</v>
      </c>
      <c r="CS6" s="31">
        <v>33</v>
      </c>
      <c r="CT6" s="31">
        <v>0</v>
      </c>
      <c r="CU6" s="31">
        <v>0</v>
      </c>
      <c r="CV6" s="31">
        <v>0</v>
      </c>
      <c r="CW6" s="31">
        <v>1</v>
      </c>
      <c r="CX6" s="31">
        <v>0</v>
      </c>
      <c r="CY6" s="31">
        <v>1</v>
      </c>
      <c r="CZ6" s="31">
        <v>0</v>
      </c>
      <c r="DA6" s="31">
        <v>0</v>
      </c>
      <c r="DB6" s="31">
        <v>0</v>
      </c>
      <c r="DC6" s="31">
        <v>0</v>
      </c>
      <c r="DD6" s="31"/>
      <c r="DE6" s="31">
        <v>2</v>
      </c>
      <c r="DF6" s="31">
        <v>0</v>
      </c>
      <c r="DG6" s="31">
        <v>0</v>
      </c>
      <c r="DH6" s="31">
        <v>0</v>
      </c>
      <c r="DI6" s="31">
        <v>0</v>
      </c>
      <c r="DJ6" s="31">
        <v>0</v>
      </c>
      <c r="DK6" s="31">
        <v>0</v>
      </c>
      <c r="DL6" s="31">
        <v>0</v>
      </c>
      <c r="DM6" s="31">
        <v>0</v>
      </c>
      <c r="DN6" s="31">
        <v>0</v>
      </c>
      <c r="DO6" s="31">
        <v>0</v>
      </c>
      <c r="DP6" s="31">
        <v>0</v>
      </c>
      <c r="DQ6" s="31">
        <v>0</v>
      </c>
      <c r="DR6" s="31">
        <v>0</v>
      </c>
      <c r="DS6" s="31">
        <v>0</v>
      </c>
      <c r="DT6" s="31">
        <v>0</v>
      </c>
      <c r="DU6" s="31">
        <v>0</v>
      </c>
      <c r="DV6" s="31">
        <v>0</v>
      </c>
      <c r="DW6" s="31">
        <v>0</v>
      </c>
      <c r="DX6" s="31">
        <v>0</v>
      </c>
      <c r="DY6" s="31">
        <v>0</v>
      </c>
      <c r="DZ6" s="31">
        <v>54</v>
      </c>
      <c r="EA6" s="31">
        <v>1</v>
      </c>
      <c r="EB6" s="31" t="s">
        <v>351</v>
      </c>
      <c r="EC6" s="31">
        <v>2</v>
      </c>
      <c r="ED6" s="31" t="s">
        <v>352</v>
      </c>
      <c r="EE6" s="31" t="s">
        <v>353</v>
      </c>
      <c r="EF6" s="31">
        <v>1</v>
      </c>
      <c r="EG6" s="31">
        <v>1</v>
      </c>
      <c r="EH6" s="31">
        <v>1</v>
      </c>
      <c r="EI6" s="31"/>
      <c r="EJ6" s="31"/>
      <c r="EK6" s="31">
        <v>13820</v>
      </c>
      <c r="EL6" s="31">
        <v>168.53155100000001</v>
      </c>
      <c r="EM6" s="31">
        <v>15</v>
      </c>
      <c r="EN6" s="31">
        <v>14</v>
      </c>
      <c r="EO6" s="34">
        <v>13839</v>
      </c>
      <c r="EP6" s="33">
        <v>168.53</v>
      </c>
      <c r="EQ6" s="34">
        <v>15</v>
      </c>
      <c r="ER6" s="34">
        <v>12</v>
      </c>
    </row>
    <row r="7" spans="1:148" s="35" customFormat="1" ht="24">
      <c r="A7" s="31" t="s">
        <v>316</v>
      </c>
      <c r="B7" s="31" t="s">
        <v>354</v>
      </c>
      <c r="C7" s="31">
        <v>3</v>
      </c>
      <c r="D7" s="36" t="s">
        <v>355</v>
      </c>
      <c r="E7" s="31" t="s">
        <v>331</v>
      </c>
      <c r="F7" s="31">
        <v>100</v>
      </c>
      <c r="G7" s="31">
        <v>25601</v>
      </c>
      <c r="H7" s="31" t="s">
        <v>354</v>
      </c>
      <c r="I7" s="31" t="s">
        <v>356</v>
      </c>
      <c r="J7" s="31" t="s">
        <v>357</v>
      </c>
      <c r="K7" s="31" t="s">
        <v>346</v>
      </c>
      <c r="L7" s="31" t="s">
        <v>358</v>
      </c>
      <c r="M7" s="31" t="s">
        <v>359</v>
      </c>
      <c r="N7" s="31" t="s">
        <v>360</v>
      </c>
      <c r="O7" s="31"/>
      <c r="P7" s="31">
        <v>317754170</v>
      </c>
      <c r="Q7" s="31" t="s">
        <v>361</v>
      </c>
      <c r="R7" s="31"/>
      <c r="S7" s="31" t="s">
        <v>362</v>
      </c>
      <c r="T7" s="31" t="s">
        <v>363</v>
      </c>
      <c r="U7" s="31"/>
      <c r="V7" s="31">
        <v>317754169</v>
      </c>
      <c r="W7" s="31" t="s">
        <v>364</v>
      </c>
      <c r="X7" s="31">
        <v>11</v>
      </c>
      <c r="Y7" s="31">
        <v>1</v>
      </c>
      <c r="Z7" s="31">
        <v>12</v>
      </c>
      <c r="AA7" s="31">
        <v>11</v>
      </c>
      <c r="AB7" s="31">
        <v>1</v>
      </c>
      <c r="AC7" s="31">
        <v>12</v>
      </c>
      <c r="AD7" s="32" t="str">
        <f t="shared" si="0"/>
        <v>A</v>
      </c>
      <c r="AE7" s="31">
        <v>11</v>
      </c>
      <c r="AF7" s="32" t="str">
        <f t="shared" si="1"/>
        <v>A</v>
      </c>
      <c r="AG7" s="31"/>
      <c r="AH7" s="31">
        <v>6</v>
      </c>
      <c r="AI7" s="31">
        <v>1</v>
      </c>
      <c r="AJ7" s="31">
        <v>4</v>
      </c>
      <c r="AK7" s="31">
        <v>11</v>
      </c>
      <c r="AL7" s="32" t="str">
        <f t="shared" si="2"/>
        <v>A</v>
      </c>
      <c r="AM7" s="31">
        <v>2</v>
      </c>
      <c r="AN7" s="31">
        <v>3</v>
      </c>
      <c r="AO7" s="31">
        <v>6</v>
      </c>
      <c r="AP7" s="31">
        <v>11</v>
      </c>
      <c r="AQ7" s="32" t="str">
        <f t="shared" si="3"/>
        <v>A</v>
      </c>
      <c r="AR7" s="31"/>
      <c r="AS7" s="31"/>
      <c r="AT7" s="31">
        <v>7</v>
      </c>
      <c r="AU7" s="31">
        <v>3</v>
      </c>
      <c r="AV7" s="31">
        <v>1</v>
      </c>
      <c r="AW7" s="31"/>
      <c r="AX7" s="31">
        <v>11</v>
      </c>
      <c r="AY7" s="32" t="str">
        <f t="shared" si="4"/>
        <v>A</v>
      </c>
      <c r="AZ7" s="31">
        <v>1</v>
      </c>
      <c r="BA7" s="31">
        <v>1</v>
      </c>
      <c r="BB7" s="31">
        <v>0</v>
      </c>
      <c r="BC7" s="31">
        <v>1</v>
      </c>
      <c r="BD7" s="31">
        <v>0</v>
      </c>
      <c r="BE7" s="31">
        <v>0</v>
      </c>
      <c r="BF7" s="31"/>
      <c r="BG7" s="31">
        <v>179</v>
      </c>
      <c r="BH7" s="31">
        <v>0</v>
      </c>
      <c r="BI7" s="31">
        <v>189</v>
      </c>
      <c r="BJ7" s="31">
        <v>0</v>
      </c>
      <c r="BK7" s="31">
        <v>13</v>
      </c>
      <c r="BL7" s="31">
        <v>353</v>
      </c>
      <c r="BM7" s="31">
        <v>178</v>
      </c>
      <c r="BN7" s="31">
        <v>0</v>
      </c>
      <c r="BO7" s="31">
        <v>341</v>
      </c>
      <c r="BP7" s="31">
        <v>189</v>
      </c>
      <c r="BQ7" s="31">
        <v>0</v>
      </c>
      <c r="BR7" s="31">
        <v>0</v>
      </c>
      <c r="BS7" s="31">
        <v>87</v>
      </c>
      <c r="BT7" s="31">
        <v>15</v>
      </c>
      <c r="BU7" s="31">
        <v>2</v>
      </c>
      <c r="BV7" s="31">
        <v>163</v>
      </c>
      <c r="BW7" s="31">
        <v>101</v>
      </c>
      <c r="BX7" s="31">
        <v>2</v>
      </c>
      <c r="BY7" s="31">
        <v>1</v>
      </c>
      <c r="BZ7" s="31">
        <v>2</v>
      </c>
      <c r="CA7" s="31">
        <v>62</v>
      </c>
      <c r="CB7" s="31">
        <v>18</v>
      </c>
      <c r="CC7" s="31">
        <v>17</v>
      </c>
      <c r="CD7" s="31">
        <v>31</v>
      </c>
      <c r="CE7" s="31">
        <v>2</v>
      </c>
      <c r="CF7" s="31">
        <v>2</v>
      </c>
      <c r="CG7" s="31">
        <v>36</v>
      </c>
      <c r="CH7" s="31">
        <v>1</v>
      </c>
      <c r="CI7" s="31">
        <v>1</v>
      </c>
      <c r="CJ7" s="31">
        <v>0</v>
      </c>
      <c r="CK7" s="31">
        <v>0</v>
      </c>
      <c r="CL7" s="31">
        <v>0</v>
      </c>
      <c r="CM7" s="31">
        <v>0</v>
      </c>
      <c r="CN7" s="31">
        <v>0</v>
      </c>
      <c r="CO7" s="31">
        <v>0</v>
      </c>
      <c r="CP7" s="31">
        <v>13</v>
      </c>
      <c r="CQ7" s="31">
        <v>0</v>
      </c>
      <c r="CR7" s="31">
        <v>0</v>
      </c>
      <c r="CS7" s="31">
        <v>26</v>
      </c>
      <c r="CT7" s="31">
        <v>6</v>
      </c>
      <c r="CU7" s="31">
        <v>10</v>
      </c>
      <c r="CV7" s="31">
        <v>0</v>
      </c>
      <c r="CW7" s="31">
        <v>0</v>
      </c>
      <c r="CX7" s="31">
        <v>14</v>
      </c>
      <c r="CY7" s="31">
        <v>15</v>
      </c>
      <c r="CZ7" s="31">
        <v>0</v>
      </c>
      <c r="DA7" s="31">
        <v>0</v>
      </c>
      <c r="DB7" s="31">
        <v>0</v>
      </c>
      <c r="DC7" s="31">
        <v>0</v>
      </c>
      <c r="DD7" s="31">
        <v>12</v>
      </c>
      <c r="DE7" s="31">
        <v>3</v>
      </c>
      <c r="DF7" s="31">
        <v>1</v>
      </c>
      <c r="DG7" s="31">
        <v>1</v>
      </c>
      <c r="DH7" s="31">
        <v>0</v>
      </c>
      <c r="DI7" s="31">
        <v>0</v>
      </c>
      <c r="DJ7" s="31">
        <v>1</v>
      </c>
      <c r="DK7" s="31">
        <v>1</v>
      </c>
      <c r="DL7" s="31">
        <v>0</v>
      </c>
      <c r="DM7" s="31">
        <v>0</v>
      </c>
      <c r="DN7" s="31">
        <v>3</v>
      </c>
      <c r="DO7" s="31">
        <v>0</v>
      </c>
      <c r="DP7" s="31">
        <v>0</v>
      </c>
      <c r="DQ7" s="31">
        <v>0</v>
      </c>
      <c r="DR7" s="31">
        <v>0</v>
      </c>
      <c r="DS7" s="31">
        <v>0</v>
      </c>
      <c r="DT7" s="31">
        <v>0</v>
      </c>
      <c r="DU7" s="31">
        <v>0</v>
      </c>
      <c r="DV7" s="31">
        <v>0</v>
      </c>
      <c r="DW7" s="31">
        <v>0</v>
      </c>
      <c r="DX7" s="31">
        <v>0</v>
      </c>
      <c r="DY7" s="31">
        <v>1</v>
      </c>
      <c r="DZ7" s="31">
        <v>306</v>
      </c>
      <c r="EA7" s="31">
        <v>1</v>
      </c>
      <c r="EB7" s="31" t="s">
        <v>365</v>
      </c>
      <c r="EC7" s="31">
        <v>2</v>
      </c>
      <c r="ED7" s="31" t="s">
        <v>366</v>
      </c>
      <c r="EE7" s="31"/>
      <c r="EF7" s="31">
        <v>1</v>
      </c>
      <c r="EG7" s="31">
        <v>1</v>
      </c>
      <c r="EH7" s="31">
        <v>1</v>
      </c>
      <c r="EI7" s="31"/>
      <c r="EJ7" s="31" t="s">
        <v>367</v>
      </c>
      <c r="EK7" s="31">
        <v>29900</v>
      </c>
      <c r="EL7" s="31">
        <v>314.81924900000001</v>
      </c>
      <c r="EM7" s="31">
        <v>24</v>
      </c>
      <c r="EN7" s="31">
        <v>22</v>
      </c>
      <c r="EO7" s="34">
        <v>30009</v>
      </c>
      <c r="EP7" s="33">
        <v>314.83</v>
      </c>
      <c r="EQ7" s="34">
        <v>24</v>
      </c>
      <c r="ER7" s="34">
        <v>21</v>
      </c>
    </row>
    <row r="8" spans="1:148" s="35" customFormat="1">
      <c r="A8" s="31" t="s">
        <v>316</v>
      </c>
      <c r="B8" s="31" t="s">
        <v>368</v>
      </c>
      <c r="C8" s="31">
        <v>3</v>
      </c>
      <c r="D8" s="31" t="s">
        <v>369</v>
      </c>
      <c r="E8" s="31" t="s">
        <v>370</v>
      </c>
      <c r="F8" s="31">
        <v>68</v>
      </c>
      <c r="G8" s="31">
        <v>26643</v>
      </c>
      <c r="H8" s="31" t="s">
        <v>368</v>
      </c>
      <c r="I8" s="31" t="s">
        <v>371</v>
      </c>
      <c r="J8" s="31" t="s">
        <v>372</v>
      </c>
      <c r="K8" s="31" t="s">
        <v>373</v>
      </c>
      <c r="L8" s="31" t="s">
        <v>374</v>
      </c>
      <c r="M8" s="31" t="s">
        <v>375</v>
      </c>
      <c r="N8" s="31" t="s">
        <v>376</v>
      </c>
      <c r="O8" s="31"/>
      <c r="P8" s="31">
        <v>311654250</v>
      </c>
      <c r="Q8" s="31" t="s">
        <v>377</v>
      </c>
      <c r="R8" s="31"/>
      <c r="S8" s="31" t="s">
        <v>378</v>
      </c>
      <c r="T8" s="31" t="s">
        <v>379</v>
      </c>
      <c r="U8" s="31"/>
      <c r="V8" s="31">
        <v>311654253</v>
      </c>
      <c r="W8" s="31" t="s">
        <v>380</v>
      </c>
      <c r="X8" s="31">
        <v>9</v>
      </c>
      <c r="Y8" s="31">
        <v>2</v>
      </c>
      <c r="Z8" s="31">
        <v>11</v>
      </c>
      <c r="AA8" s="31">
        <v>9</v>
      </c>
      <c r="AB8" s="31">
        <v>2</v>
      </c>
      <c r="AC8" s="31">
        <v>11</v>
      </c>
      <c r="AD8" s="32" t="str">
        <f t="shared" si="0"/>
        <v>A</v>
      </c>
      <c r="AE8" s="31">
        <v>9</v>
      </c>
      <c r="AF8" s="32" t="str">
        <f t="shared" si="1"/>
        <v>A</v>
      </c>
      <c r="AG8" s="31">
        <v>0</v>
      </c>
      <c r="AH8" s="31">
        <v>6</v>
      </c>
      <c r="AI8" s="31">
        <v>1</v>
      </c>
      <c r="AJ8" s="31">
        <v>2</v>
      </c>
      <c r="AK8" s="31">
        <v>9</v>
      </c>
      <c r="AL8" s="32" t="str">
        <f t="shared" si="2"/>
        <v>A</v>
      </c>
      <c r="AM8" s="31">
        <v>1</v>
      </c>
      <c r="AN8" s="31">
        <v>1</v>
      </c>
      <c r="AO8" s="31">
        <v>7</v>
      </c>
      <c r="AP8" s="31">
        <v>9</v>
      </c>
      <c r="AQ8" s="32" t="str">
        <f t="shared" si="3"/>
        <v>A</v>
      </c>
      <c r="AR8" s="31">
        <v>0</v>
      </c>
      <c r="AS8" s="31">
        <v>0</v>
      </c>
      <c r="AT8" s="31">
        <v>8</v>
      </c>
      <c r="AU8" s="31"/>
      <c r="AV8" s="31"/>
      <c r="AW8" s="31">
        <v>1</v>
      </c>
      <c r="AX8" s="31">
        <v>9</v>
      </c>
      <c r="AY8" s="32" t="str">
        <f t="shared" si="4"/>
        <v>A</v>
      </c>
      <c r="AZ8" s="31">
        <v>1</v>
      </c>
      <c r="BA8" s="31">
        <v>1</v>
      </c>
      <c r="BB8" s="31">
        <v>0</v>
      </c>
      <c r="BC8" s="31">
        <v>1</v>
      </c>
      <c r="BD8" s="31">
        <v>0</v>
      </c>
      <c r="BE8" s="31">
        <v>30</v>
      </c>
      <c r="BF8" s="31">
        <v>0</v>
      </c>
      <c r="BG8" s="31">
        <v>94</v>
      </c>
      <c r="BH8" s="31">
        <v>0</v>
      </c>
      <c r="BI8" s="31">
        <v>43</v>
      </c>
      <c r="BJ8" s="31">
        <v>0</v>
      </c>
      <c r="BK8" s="31">
        <v>30</v>
      </c>
      <c r="BL8" s="31">
        <v>190</v>
      </c>
      <c r="BM8" s="31">
        <v>22</v>
      </c>
      <c r="BN8" s="31">
        <v>0</v>
      </c>
      <c r="BO8" s="31">
        <v>150</v>
      </c>
      <c r="BP8" s="31">
        <v>476</v>
      </c>
      <c r="BQ8" s="31">
        <v>0</v>
      </c>
      <c r="BR8" s="31">
        <v>0</v>
      </c>
      <c r="BS8" s="31">
        <v>32</v>
      </c>
      <c r="BT8" s="31">
        <v>5</v>
      </c>
      <c r="BU8" s="31">
        <v>24</v>
      </c>
      <c r="BV8" s="31">
        <v>1</v>
      </c>
      <c r="BW8" s="31">
        <v>341</v>
      </c>
      <c r="BX8" s="31">
        <v>24</v>
      </c>
      <c r="BY8" s="31">
        <v>2</v>
      </c>
      <c r="BZ8" s="31">
        <v>4</v>
      </c>
      <c r="CA8" s="31">
        <v>38</v>
      </c>
      <c r="CB8" s="31">
        <v>19</v>
      </c>
      <c r="CC8" s="31">
        <v>0</v>
      </c>
      <c r="CD8" s="31">
        <v>17</v>
      </c>
      <c r="CE8" s="31">
        <v>8</v>
      </c>
      <c r="CF8" s="31">
        <v>9</v>
      </c>
      <c r="CG8" s="31">
        <v>9</v>
      </c>
      <c r="CH8" s="31">
        <v>1</v>
      </c>
      <c r="CI8" s="31">
        <v>0</v>
      </c>
      <c r="CJ8" s="31">
        <v>0</v>
      </c>
      <c r="CK8" s="31">
        <v>0</v>
      </c>
      <c r="CL8" s="31">
        <v>0</v>
      </c>
      <c r="CM8" s="31">
        <v>0</v>
      </c>
      <c r="CN8" s="31">
        <v>0</v>
      </c>
      <c r="CO8" s="31">
        <v>0</v>
      </c>
      <c r="CP8" s="31">
        <v>4</v>
      </c>
      <c r="CQ8" s="31">
        <v>2</v>
      </c>
      <c r="CR8" s="31">
        <v>0</v>
      </c>
      <c r="CS8" s="31">
        <v>101</v>
      </c>
      <c r="CT8" s="31">
        <v>13</v>
      </c>
      <c r="CU8" s="31">
        <v>0</v>
      </c>
      <c r="CV8" s="31">
        <v>40</v>
      </c>
      <c r="CW8" s="31">
        <v>74</v>
      </c>
      <c r="CX8" s="31">
        <v>0</v>
      </c>
      <c r="CY8" s="31">
        <v>20</v>
      </c>
      <c r="CZ8" s="31">
        <v>0</v>
      </c>
      <c r="DA8" s="31">
        <v>0</v>
      </c>
      <c r="DB8" s="31">
        <v>0</v>
      </c>
      <c r="DC8" s="31">
        <v>0</v>
      </c>
      <c r="DD8" s="31">
        <v>0</v>
      </c>
      <c r="DE8" s="31">
        <v>0</v>
      </c>
      <c r="DF8" s="31">
        <v>0</v>
      </c>
      <c r="DG8" s="31">
        <v>0</v>
      </c>
      <c r="DH8" s="31">
        <v>0</v>
      </c>
      <c r="DI8" s="31">
        <v>0</v>
      </c>
      <c r="DJ8" s="31">
        <v>0</v>
      </c>
      <c r="DK8" s="31">
        <v>0</v>
      </c>
      <c r="DL8" s="31">
        <v>0</v>
      </c>
      <c r="DM8" s="31">
        <v>0</v>
      </c>
      <c r="DN8" s="31">
        <v>0</v>
      </c>
      <c r="DO8" s="31">
        <v>0</v>
      </c>
      <c r="DP8" s="31">
        <v>0</v>
      </c>
      <c r="DQ8" s="31">
        <v>0</v>
      </c>
      <c r="DR8" s="31">
        <v>0</v>
      </c>
      <c r="DS8" s="31">
        <v>1</v>
      </c>
      <c r="DT8" s="31">
        <v>3</v>
      </c>
      <c r="DU8" s="31">
        <v>0</v>
      </c>
      <c r="DV8" s="31">
        <v>8</v>
      </c>
      <c r="DW8" s="31">
        <v>4</v>
      </c>
      <c r="DX8" s="31">
        <v>0</v>
      </c>
      <c r="DY8" s="31">
        <v>0</v>
      </c>
      <c r="DZ8" s="31">
        <v>140</v>
      </c>
      <c r="EA8" s="31">
        <v>0</v>
      </c>
      <c r="EB8" s="31"/>
      <c r="EC8" s="31">
        <v>3</v>
      </c>
      <c r="ED8" s="31" t="s">
        <v>381</v>
      </c>
      <c r="EE8" s="31" t="s">
        <v>382</v>
      </c>
      <c r="EF8" s="31">
        <v>1</v>
      </c>
      <c r="EG8" s="31">
        <v>1</v>
      </c>
      <c r="EH8" s="31"/>
      <c r="EI8" s="31"/>
      <c r="EJ8" s="31"/>
      <c r="EK8" s="31">
        <v>35755</v>
      </c>
      <c r="EL8" s="31">
        <v>222.62</v>
      </c>
      <c r="EM8" s="31">
        <v>23</v>
      </c>
      <c r="EN8" s="31">
        <v>18</v>
      </c>
      <c r="EO8" s="34">
        <v>36092</v>
      </c>
      <c r="EP8" s="33">
        <v>222.61</v>
      </c>
      <c r="EQ8" s="34">
        <v>23</v>
      </c>
      <c r="ER8" s="34">
        <v>18</v>
      </c>
    </row>
    <row r="9" spans="1:148" s="35" customFormat="1" ht="36">
      <c r="A9" s="31" t="s">
        <v>316</v>
      </c>
      <c r="B9" s="31" t="s">
        <v>383</v>
      </c>
      <c r="C9" s="31">
        <v>1</v>
      </c>
      <c r="D9" s="31" t="s">
        <v>384</v>
      </c>
      <c r="E9" s="31" t="s">
        <v>385</v>
      </c>
      <c r="F9" s="36">
        <v>154</v>
      </c>
      <c r="G9" s="31">
        <v>29429</v>
      </c>
      <c r="H9" s="31" t="s">
        <v>383</v>
      </c>
      <c r="I9" s="31" t="s">
        <v>386</v>
      </c>
      <c r="J9" s="31" t="s">
        <v>387</v>
      </c>
      <c r="K9" s="31" t="s">
        <v>388</v>
      </c>
      <c r="L9" s="31" t="s">
        <v>347</v>
      </c>
      <c r="M9" s="31" t="s">
        <v>389</v>
      </c>
      <c r="N9" s="31" t="s">
        <v>390</v>
      </c>
      <c r="O9" s="31" t="s">
        <v>347</v>
      </c>
      <c r="P9" s="31">
        <v>326395313</v>
      </c>
      <c r="Q9" s="31" t="s">
        <v>391</v>
      </c>
      <c r="R9" s="31" t="s">
        <v>358</v>
      </c>
      <c r="S9" s="31" t="s">
        <v>392</v>
      </c>
      <c r="T9" s="31" t="s">
        <v>393</v>
      </c>
      <c r="U9" s="31" t="s">
        <v>347</v>
      </c>
      <c r="V9" s="31">
        <v>326395313</v>
      </c>
      <c r="W9" s="31" t="s">
        <v>394</v>
      </c>
      <c r="X9" s="31">
        <v>1</v>
      </c>
      <c r="Y9" s="31">
        <v>1</v>
      </c>
      <c r="Z9" s="31">
        <v>2</v>
      </c>
      <c r="AA9" s="31">
        <v>1</v>
      </c>
      <c r="AB9" s="31">
        <v>1</v>
      </c>
      <c r="AC9" s="31">
        <v>2</v>
      </c>
      <c r="AD9" s="32" t="str">
        <f t="shared" si="0"/>
        <v>A</v>
      </c>
      <c r="AE9" s="31">
        <v>1</v>
      </c>
      <c r="AF9" s="32" t="str">
        <f t="shared" si="1"/>
        <v>A</v>
      </c>
      <c r="AG9" s="31">
        <v>0</v>
      </c>
      <c r="AH9" s="31">
        <v>1</v>
      </c>
      <c r="AI9" s="31">
        <v>0</v>
      </c>
      <c r="AJ9" s="31">
        <v>0</v>
      </c>
      <c r="AK9" s="31">
        <v>1</v>
      </c>
      <c r="AL9" s="32" t="str">
        <f t="shared" si="2"/>
        <v>A</v>
      </c>
      <c r="AM9" s="31">
        <v>0</v>
      </c>
      <c r="AN9" s="31">
        <v>0</v>
      </c>
      <c r="AO9" s="31">
        <v>1</v>
      </c>
      <c r="AP9" s="31">
        <v>1</v>
      </c>
      <c r="AQ9" s="32" t="str">
        <f t="shared" si="3"/>
        <v>A</v>
      </c>
      <c r="AR9" s="31">
        <v>0</v>
      </c>
      <c r="AS9" s="31">
        <v>0</v>
      </c>
      <c r="AT9" s="31">
        <v>0</v>
      </c>
      <c r="AU9" s="31">
        <v>1</v>
      </c>
      <c r="AV9" s="31">
        <v>0</v>
      </c>
      <c r="AW9" s="31">
        <v>0</v>
      </c>
      <c r="AX9" s="31">
        <v>1</v>
      </c>
      <c r="AY9" s="32" t="str">
        <f t="shared" si="4"/>
        <v>A</v>
      </c>
      <c r="AZ9" s="31">
        <v>1</v>
      </c>
      <c r="BA9" s="31">
        <v>1</v>
      </c>
      <c r="BB9" s="31">
        <v>0</v>
      </c>
      <c r="BC9" s="31">
        <v>1</v>
      </c>
      <c r="BD9" s="31">
        <v>0</v>
      </c>
      <c r="BE9" s="31">
        <v>0</v>
      </c>
      <c r="BF9" s="31">
        <v>0</v>
      </c>
      <c r="BG9" s="31">
        <v>7</v>
      </c>
      <c r="BH9" s="31">
        <v>1</v>
      </c>
      <c r="BI9" s="31">
        <v>5</v>
      </c>
      <c r="BJ9" s="31">
        <v>0</v>
      </c>
      <c r="BK9" s="31">
        <v>1</v>
      </c>
      <c r="BL9" s="31">
        <v>20</v>
      </c>
      <c r="BM9" s="31">
        <v>6</v>
      </c>
      <c r="BN9" s="31">
        <v>0</v>
      </c>
      <c r="BO9" s="31">
        <v>0</v>
      </c>
      <c r="BP9" s="31">
        <v>4</v>
      </c>
      <c r="BQ9" s="31">
        <v>0</v>
      </c>
      <c r="BR9" s="31">
        <v>0</v>
      </c>
      <c r="BS9" s="31">
        <v>2</v>
      </c>
      <c r="BT9" s="31">
        <v>0</v>
      </c>
      <c r="BU9" s="31">
        <v>0</v>
      </c>
      <c r="BV9" s="31">
        <v>3</v>
      </c>
      <c r="BW9" s="31">
        <v>8</v>
      </c>
      <c r="BX9" s="31">
        <v>1</v>
      </c>
      <c r="BY9" s="31">
        <v>0</v>
      </c>
      <c r="BZ9" s="31">
        <v>0</v>
      </c>
      <c r="CA9" s="31">
        <v>0</v>
      </c>
      <c r="CB9" s="31">
        <v>0</v>
      </c>
      <c r="CC9" s="31">
        <v>0</v>
      </c>
      <c r="CD9" s="31">
        <v>1</v>
      </c>
      <c r="CE9" s="31">
        <v>0</v>
      </c>
      <c r="CF9" s="31">
        <v>0</v>
      </c>
      <c r="CG9" s="31">
        <v>1</v>
      </c>
      <c r="CH9" s="31">
        <v>0</v>
      </c>
      <c r="CI9" s="31">
        <v>2</v>
      </c>
      <c r="CJ9" s="31">
        <v>1</v>
      </c>
      <c r="CK9" s="31">
        <v>0</v>
      </c>
      <c r="CL9" s="31">
        <v>0</v>
      </c>
      <c r="CM9" s="31">
        <v>0</v>
      </c>
      <c r="CN9" s="31">
        <v>0</v>
      </c>
      <c r="CO9" s="31">
        <v>0</v>
      </c>
      <c r="CP9" s="31">
        <v>5</v>
      </c>
      <c r="CQ9" s="31">
        <v>0</v>
      </c>
      <c r="CR9" s="31">
        <v>0</v>
      </c>
      <c r="CS9" s="31">
        <v>4</v>
      </c>
      <c r="CT9" s="31">
        <v>0</v>
      </c>
      <c r="CU9" s="31">
        <v>0</v>
      </c>
      <c r="CV9" s="31">
        <v>0</v>
      </c>
      <c r="CW9" s="31">
        <v>4</v>
      </c>
      <c r="CX9" s="31">
        <v>0</v>
      </c>
      <c r="CY9" s="31">
        <v>0</v>
      </c>
      <c r="CZ9" s="31">
        <v>0</v>
      </c>
      <c r="DA9" s="31">
        <v>0</v>
      </c>
      <c r="DB9" s="31">
        <v>0</v>
      </c>
      <c r="DC9" s="31">
        <v>0</v>
      </c>
      <c r="DD9" s="31">
        <v>0</v>
      </c>
      <c r="DE9" s="31">
        <v>0</v>
      </c>
      <c r="DF9" s="31">
        <v>0</v>
      </c>
      <c r="DG9" s="31">
        <v>0</v>
      </c>
      <c r="DH9" s="31">
        <v>0</v>
      </c>
      <c r="DI9" s="31">
        <v>0</v>
      </c>
      <c r="DJ9" s="31">
        <v>0</v>
      </c>
      <c r="DK9" s="31">
        <v>0</v>
      </c>
      <c r="DL9" s="31">
        <v>0</v>
      </c>
      <c r="DM9" s="31">
        <v>0</v>
      </c>
      <c r="DN9" s="31">
        <v>0</v>
      </c>
      <c r="DO9" s="31">
        <v>0</v>
      </c>
      <c r="DP9" s="31">
        <v>0</v>
      </c>
      <c r="DQ9" s="31">
        <v>0</v>
      </c>
      <c r="DR9" s="31">
        <v>0</v>
      </c>
      <c r="DS9" s="31">
        <v>0</v>
      </c>
      <c r="DT9" s="31">
        <v>0</v>
      </c>
      <c r="DU9" s="31">
        <v>0</v>
      </c>
      <c r="DV9" s="31">
        <v>0</v>
      </c>
      <c r="DW9" s="31">
        <v>0</v>
      </c>
      <c r="DX9" s="31">
        <v>0</v>
      </c>
      <c r="DY9" s="31">
        <v>52</v>
      </c>
      <c r="DZ9" s="31">
        <v>15</v>
      </c>
      <c r="EA9" s="31">
        <v>1</v>
      </c>
      <c r="EB9" s="31" t="s">
        <v>395</v>
      </c>
      <c r="EC9" s="31">
        <v>3</v>
      </c>
      <c r="ED9" s="31" t="s">
        <v>396</v>
      </c>
      <c r="EE9" s="31" t="s">
        <v>347</v>
      </c>
      <c r="EF9" s="31">
        <v>1</v>
      </c>
      <c r="EG9" s="31">
        <v>0</v>
      </c>
      <c r="EH9" s="31">
        <v>1</v>
      </c>
      <c r="EI9" s="31" t="s">
        <v>347</v>
      </c>
      <c r="EJ9" s="31" t="s">
        <v>347</v>
      </c>
      <c r="EK9" s="31">
        <v>2223</v>
      </c>
      <c r="EL9" s="31">
        <v>49.990369999999999</v>
      </c>
      <c r="EM9" s="31">
        <v>8</v>
      </c>
      <c r="EN9" s="31">
        <v>5</v>
      </c>
      <c r="EO9" s="34">
        <v>2413</v>
      </c>
      <c r="EP9" s="33">
        <v>49.99</v>
      </c>
      <c r="EQ9" s="34">
        <v>8</v>
      </c>
      <c r="ER9" s="34">
        <v>5</v>
      </c>
    </row>
    <row r="10" spans="1:148" s="35" customFormat="1" ht="24">
      <c r="A10" s="31" t="s">
        <v>316</v>
      </c>
      <c r="B10" s="31" t="s">
        <v>397</v>
      </c>
      <c r="C10" s="31">
        <v>3</v>
      </c>
      <c r="D10" s="31" t="s">
        <v>398</v>
      </c>
      <c r="E10" s="31" t="s">
        <v>331</v>
      </c>
      <c r="F10" s="31" t="s">
        <v>399</v>
      </c>
      <c r="G10" s="31">
        <v>25001</v>
      </c>
      <c r="H10" s="31" t="s">
        <v>397</v>
      </c>
      <c r="I10" s="31" t="s">
        <v>400</v>
      </c>
      <c r="J10" s="31" t="s">
        <v>401</v>
      </c>
      <c r="K10" s="31" t="s">
        <v>402</v>
      </c>
      <c r="L10" s="31"/>
      <c r="M10" s="31" t="s">
        <v>403</v>
      </c>
      <c r="N10" s="31" t="s">
        <v>404</v>
      </c>
      <c r="O10" s="31"/>
      <c r="P10" s="31">
        <v>326909101</v>
      </c>
      <c r="Q10" s="31" t="s">
        <v>405</v>
      </c>
      <c r="R10" s="31"/>
      <c r="S10" s="31" t="s">
        <v>403</v>
      </c>
      <c r="T10" s="31" t="s">
        <v>404</v>
      </c>
      <c r="U10" s="31"/>
      <c r="V10" s="31">
        <v>326909101</v>
      </c>
      <c r="W10" s="31" t="s">
        <v>405</v>
      </c>
      <c r="X10" s="31">
        <v>9</v>
      </c>
      <c r="Y10" s="31">
        <v>1</v>
      </c>
      <c r="Z10" s="31">
        <v>10</v>
      </c>
      <c r="AA10" s="31">
        <v>9</v>
      </c>
      <c r="AB10" s="31">
        <v>1</v>
      </c>
      <c r="AC10" s="31">
        <v>10</v>
      </c>
      <c r="AD10" s="32" t="str">
        <f t="shared" si="0"/>
        <v>A</v>
      </c>
      <c r="AE10" s="31">
        <v>8</v>
      </c>
      <c r="AF10" s="32" t="str">
        <f t="shared" si="1"/>
        <v>A</v>
      </c>
      <c r="AG10" s="31">
        <v>0</v>
      </c>
      <c r="AH10" s="31">
        <v>6</v>
      </c>
      <c r="AI10" s="31">
        <v>0</v>
      </c>
      <c r="AJ10" s="31">
        <v>3</v>
      </c>
      <c r="AK10" s="31">
        <v>9</v>
      </c>
      <c r="AL10" s="32" t="str">
        <f t="shared" si="2"/>
        <v>A</v>
      </c>
      <c r="AM10" s="31">
        <v>0</v>
      </c>
      <c r="AN10" s="31">
        <v>0</v>
      </c>
      <c r="AO10" s="31">
        <v>9</v>
      </c>
      <c r="AP10" s="31">
        <v>9</v>
      </c>
      <c r="AQ10" s="32" t="str">
        <f t="shared" si="3"/>
        <v>A</v>
      </c>
      <c r="AR10" s="31">
        <v>0</v>
      </c>
      <c r="AS10" s="31">
        <v>0</v>
      </c>
      <c r="AT10" s="31">
        <v>0</v>
      </c>
      <c r="AU10" s="31">
        <v>8</v>
      </c>
      <c r="AV10" s="31">
        <v>1</v>
      </c>
      <c r="AW10" s="31">
        <v>0</v>
      </c>
      <c r="AX10" s="31">
        <v>9</v>
      </c>
      <c r="AY10" s="32" t="str">
        <f t="shared" si="4"/>
        <v>A</v>
      </c>
      <c r="AZ10" s="31">
        <v>1</v>
      </c>
      <c r="BA10" s="31">
        <v>1</v>
      </c>
      <c r="BB10" s="31">
        <v>1</v>
      </c>
      <c r="BC10" s="31">
        <v>1</v>
      </c>
      <c r="BD10" s="31">
        <v>5</v>
      </c>
      <c r="BE10" s="31">
        <v>0</v>
      </c>
      <c r="BF10" s="31">
        <v>0</v>
      </c>
      <c r="BG10" s="31">
        <v>76</v>
      </c>
      <c r="BH10" s="31">
        <v>10</v>
      </c>
      <c r="BI10" s="31">
        <v>65</v>
      </c>
      <c r="BJ10" s="31">
        <v>1</v>
      </c>
      <c r="BK10" s="31">
        <v>41</v>
      </c>
      <c r="BL10" s="31">
        <v>121</v>
      </c>
      <c r="BM10" s="31">
        <v>54</v>
      </c>
      <c r="BN10" s="31">
        <v>3</v>
      </c>
      <c r="BO10" s="31">
        <v>73</v>
      </c>
      <c r="BP10" s="31">
        <v>38</v>
      </c>
      <c r="BQ10" s="31">
        <v>0</v>
      </c>
      <c r="BR10" s="31">
        <v>0</v>
      </c>
      <c r="BS10" s="31">
        <v>74</v>
      </c>
      <c r="BT10" s="31">
        <v>7</v>
      </c>
      <c r="BU10" s="31">
        <v>4</v>
      </c>
      <c r="BV10" s="31">
        <v>1</v>
      </c>
      <c r="BW10" s="31">
        <v>179</v>
      </c>
      <c r="BX10" s="31">
        <v>0</v>
      </c>
      <c r="BY10" s="31">
        <v>13</v>
      </c>
      <c r="BZ10" s="31">
        <v>3</v>
      </c>
      <c r="CA10" s="31">
        <v>14</v>
      </c>
      <c r="CB10" s="31">
        <v>13</v>
      </c>
      <c r="CC10" s="31">
        <v>5</v>
      </c>
      <c r="CD10" s="31">
        <v>10</v>
      </c>
      <c r="CE10" s="31">
        <v>3</v>
      </c>
      <c r="CF10" s="31">
        <v>2</v>
      </c>
      <c r="CG10" s="31">
        <v>38</v>
      </c>
      <c r="CH10" s="31">
        <v>0</v>
      </c>
      <c r="CI10" s="31">
        <v>2</v>
      </c>
      <c r="CJ10" s="31">
        <v>0</v>
      </c>
      <c r="CK10" s="31">
        <v>0</v>
      </c>
      <c r="CL10" s="31">
        <v>0</v>
      </c>
      <c r="CM10" s="31">
        <v>3</v>
      </c>
      <c r="CN10" s="31">
        <v>0</v>
      </c>
      <c r="CO10" s="31">
        <v>0</v>
      </c>
      <c r="CP10" s="31">
        <v>19</v>
      </c>
      <c r="CQ10" s="31">
        <v>1</v>
      </c>
      <c r="CR10" s="31">
        <v>0</v>
      </c>
      <c r="CS10" s="31">
        <v>137</v>
      </c>
      <c r="CT10" s="31">
        <v>8</v>
      </c>
      <c r="CU10" s="31">
        <v>0</v>
      </c>
      <c r="CV10" s="31">
        <v>0</v>
      </c>
      <c r="CW10" s="31">
        <v>3</v>
      </c>
      <c r="CX10" s="31">
        <v>62</v>
      </c>
      <c r="CY10" s="31">
        <v>5</v>
      </c>
      <c r="CZ10" s="31">
        <v>0</v>
      </c>
      <c r="DA10" s="31">
        <v>0</v>
      </c>
      <c r="DB10" s="31">
        <v>0</v>
      </c>
      <c r="DC10" s="31">
        <v>0</v>
      </c>
      <c r="DD10" s="31">
        <v>0</v>
      </c>
      <c r="DE10" s="31">
        <v>0</v>
      </c>
      <c r="DF10" s="31">
        <v>0</v>
      </c>
      <c r="DG10" s="31">
        <v>0</v>
      </c>
      <c r="DH10" s="31">
        <v>0</v>
      </c>
      <c r="DI10" s="31">
        <v>0</v>
      </c>
      <c r="DJ10" s="31">
        <v>0</v>
      </c>
      <c r="DK10" s="31">
        <v>0</v>
      </c>
      <c r="DL10" s="31">
        <v>0</v>
      </c>
      <c r="DM10" s="31">
        <v>0</v>
      </c>
      <c r="DN10" s="31">
        <v>0</v>
      </c>
      <c r="DO10" s="31">
        <v>0</v>
      </c>
      <c r="DP10" s="31">
        <v>0</v>
      </c>
      <c r="DQ10" s="31">
        <v>2</v>
      </c>
      <c r="DR10" s="31">
        <v>0</v>
      </c>
      <c r="DS10" s="31">
        <v>0</v>
      </c>
      <c r="DT10" s="31">
        <v>3</v>
      </c>
      <c r="DU10" s="31">
        <v>0</v>
      </c>
      <c r="DV10" s="31">
        <v>1</v>
      </c>
      <c r="DW10" s="31">
        <v>0</v>
      </c>
      <c r="DX10" s="31">
        <v>0</v>
      </c>
      <c r="DY10" s="31">
        <v>2</v>
      </c>
      <c r="DZ10" s="31">
        <v>302</v>
      </c>
      <c r="EA10" s="31">
        <v>1</v>
      </c>
      <c r="EB10" s="31" t="s">
        <v>406</v>
      </c>
      <c r="EC10" s="31">
        <v>2</v>
      </c>
      <c r="ED10" s="31" t="s">
        <v>407</v>
      </c>
      <c r="EE10" s="31" t="s">
        <v>408</v>
      </c>
      <c r="EF10" s="31">
        <v>1</v>
      </c>
      <c r="EG10" s="31">
        <v>1</v>
      </c>
      <c r="EH10" s="31">
        <v>1</v>
      </c>
      <c r="EI10" s="31"/>
      <c r="EJ10" s="31"/>
      <c r="EK10" s="31">
        <v>26938</v>
      </c>
      <c r="EL10" s="31">
        <v>87.318209999999993</v>
      </c>
      <c r="EM10" s="31">
        <v>13</v>
      </c>
      <c r="EN10" s="31">
        <v>13</v>
      </c>
      <c r="EO10" s="34">
        <v>26829</v>
      </c>
      <c r="EP10" s="33">
        <v>87.32</v>
      </c>
      <c r="EQ10" s="34">
        <v>13</v>
      </c>
      <c r="ER10" s="34">
        <v>12</v>
      </c>
    </row>
    <row r="11" spans="1:148" s="35" customFormat="1" ht="60">
      <c r="A11" s="31" t="s">
        <v>316</v>
      </c>
      <c r="B11" s="31" t="s">
        <v>409</v>
      </c>
      <c r="C11" s="31">
        <v>2</v>
      </c>
      <c r="D11" s="31" t="s">
        <v>410</v>
      </c>
      <c r="E11" s="31" t="s">
        <v>411</v>
      </c>
      <c r="F11" s="31">
        <v>11</v>
      </c>
      <c r="G11" s="31">
        <v>26272</v>
      </c>
      <c r="H11" s="31" t="s">
        <v>409</v>
      </c>
      <c r="I11" s="31" t="s">
        <v>412</v>
      </c>
      <c r="J11" s="31" t="s">
        <v>413</v>
      </c>
      <c r="K11" s="37" t="s">
        <v>388</v>
      </c>
      <c r="L11" s="31" t="s">
        <v>358</v>
      </c>
      <c r="M11" s="31" t="s">
        <v>414</v>
      </c>
      <c r="N11" s="31" t="s">
        <v>415</v>
      </c>
      <c r="O11" s="31"/>
      <c r="P11" s="31">
        <v>318403172</v>
      </c>
      <c r="Q11" s="31" t="s">
        <v>416</v>
      </c>
      <c r="R11" s="31" t="s">
        <v>358</v>
      </c>
      <c r="S11" s="31" t="s">
        <v>417</v>
      </c>
      <c r="T11" s="31" t="s">
        <v>418</v>
      </c>
      <c r="U11" s="31"/>
      <c r="V11" s="31">
        <v>318403164</v>
      </c>
      <c r="W11" s="31" t="s">
        <v>419</v>
      </c>
      <c r="X11" s="31">
        <v>2</v>
      </c>
      <c r="Y11" s="31">
        <v>1</v>
      </c>
      <c r="Z11" s="31">
        <v>3</v>
      </c>
      <c r="AA11" s="31">
        <v>2</v>
      </c>
      <c r="AB11" s="31">
        <v>1</v>
      </c>
      <c r="AC11" s="31">
        <v>3</v>
      </c>
      <c r="AD11" s="32" t="str">
        <f t="shared" si="0"/>
        <v>A</v>
      </c>
      <c r="AE11" s="31">
        <v>2</v>
      </c>
      <c r="AF11" s="32" t="str">
        <f t="shared" si="1"/>
        <v>A</v>
      </c>
      <c r="AG11" s="31">
        <v>0</v>
      </c>
      <c r="AH11" s="31">
        <v>1</v>
      </c>
      <c r="AI11" s="31">
        <v>0</v>
      </c>
      <c r="AJ11" s="31">
        <v>1</v>
      </c>
      <c r="AK11" s="31">
        <v>2</v>
      </c>
      <c r="AL11" s="32" t="str">
        <f t="shared" si="2"/>
        <v>A</v>
      </c>
      <c r="AM11" s="31">
        <v>0</v>
      </c>
      <c r="AN11" s="31">
        <v>1</v>
      </c>
      <c r="AO11" s="31">
        <v>1</v>
      </c>
      <c r="AP11" s="31">
        <v>2</v>
      </c>
      <c r="AQ11" s="32" t="str">
        <f t="shared" si="3"/>
        <v>A</v>
      </c>
      <c r="AR11" s="31">
        <v>0</v>
      </c>
      <c r="AS11" s="31">
        <v>0</v>
      </c>
      <c r="AT11" s="31">
        <v>1</v>
      </c>
      <c r="AU11" s="31">
        <v>1</v>
      </c>
      <c r="AV11" s="31">
        <v>0</v>
      </c>
      <c r="AW11" s="31">
        <v>0</v>
      </c>
      <c r="AX11" s="31">
        <v>2</v>
      </c>
      <c r="AY11" s="32" t="str">
        <f t="shared" si="4"/>
        <v>A</v>
      </c>
      <c r="AZ11" s="31">
        <v>1</v>
      </c>
      <c r="BA11" s="31">
        <v>1</v>
      </c>
      <c r="BB11" s="31">
        <v>0</v>
      </c>
      <c r="BC11" s="31">
        <v>1</v>
      </c>
      <c r="BD11" s="31">
        <v>2</v>
      </c>
      <c r="BE11" s="31">
        <v>0</v>
      </c>
      <c r="BF11" s="31">
        <v>0</v>
      </c>
      <c r="BG11" s="31">
        <v>17</v>
      </c>
      <c r="BH11" s="31">
        <v>0</v>
      </c>
      <c r="BI11" s="31">
        <v>6</v>
      </c>
      <c r="BJ11" s="31">
        <v>1</v>
      </c>
      <c r="BK11" s="31">
        <v>1</v>
      </c>
      <c r="BL11" s="31">
        <v>35</v>
      </c>
      <c r="BM11" s="31">
        <v>13</v>
      </c>
      <c r="BN11" s="31">
        <v>0</v>
      </c>
      <c r="BO11" s="31">
        <v>21</v>
      </c>
      <c r="BP11" s="31">
        <v>19</v>
      </c>
      <c r="BQ11" s="31">
        <v>0</v>
      </c>
      <c r="BR11" s="31">
        <v>0</v>
      </c>
      <c r="BS11" s="31">
        <v>7</v>
      </c>
      <c r="BT11" s="31">
        <v>28</v>
      </c>
      <c r="BU11" s="31">
        <v>0</v>
      </c>
      <c r="BV11" s="31">
        <v>0</v>
      </c>
      <c r="BW11" s="31">
        <v>24</v>
      </c>
      <c r="BX11" s="31">
        <v>0</v>
      </c>
      <c r="BY11" s="31">
        <v>0</v>
      </c>
      <c r="BZ11" s="31">
        <v>1</v>
      </c>
      <c r="CA11" s="31">
        <v>3</v>
      </c>
      <c r="CB11" s="31">
        <v>4</v>
      </c>
      <c r="CC11" s="31">
        <v>1</v>
      </c>
      <c r="CD11" s="31">
        <v>3</v>
      </c>
      <c r="CE11" s="31">
        <v>2</v>
      </c>
      <c r="CF11" s="31">
        <v>0</v>
      </c>
      <c r="CG11" s="31">
        <v>5</v>
      </c>
      <c r="CH11" s="31">
        <v>0</v>
      </c>
      <c r="CI11" s="31">
        <v>0</v>
      </c>
      <c r="CJ11" s="31">
        <v>0</v>
      </c>
      <c r="CK11" s="31">
        <v>0</v>
      </c>
      <c r="CL11" s="31">
        <v>0</v>
      </c>
      <c r="CM11" s="31">
        <v>0</v>
      </c>
      <c r="CN11" s="31">
        <v>0</v>
      </c>
      <c r="CO11" s="31">
        <v>0</v>
      </c>
      <c r="CP11" s="31">
        <v>3</v>
      </c>
      <c r="CQ11" s="31">
        <v>0</v>
      </c>
      <c r="CR11" s="31">
        <v>0</v>
      </c>
      <c r="CS11" s="31">
        <v>5</v>
      </c>
      <c r="CT11" s="31">
        <v>20</v>
      </c>
      <c r="CU11" s="31">
        <v>0</v>
      </c>
      <c r="CV11" s="31">
        <v>0</v>
      </c>
      <c r="CW11" s="31">
        <v>0</v>
      </c>
      <c r="CX11" s="31">
        <v>4</v>
      </c>
      <c r="CY11" s="31">
        <v>4</v>
      </c>
      <c r="CZ11" s="31">
        <v>0</v>
      </c>
      <c r="DA11" s="31">
        <v>0</v>
      </c>
      <c r="DB11" s="31">
        <v>0</v>
      </c>
      <c r="DC11" s="31">
        <v>0</v>
      </c>
      <c r="DD11" s="31">
        <v>0</v>
      </c>
      <c r="DE11" s="31">
        <v>0</v>
      </c>
      <c r="DF11" s="31">
        <v>0</v>
      </c>
      <c r="DG11" s="31">
        <v>0</v>
      </c>
      <c r="DH11" s="31">
        <v>0</v>
      </c>
      <c r="DI11" s="31">
        <v>0</v>
      </c>
      <c r="DJ11" s="31">
        <v>0</v>
      </c>
      <c r="DK11" s="31">
        <v>0</v>
      </c>
      <c r="DL11" s="31">
        <v>0</v>
      </c>
      <c r="DM11" s="31">
        <v>0</v>
      </c>
      <c r="DN11" s="31">
        <v>0</v>
      </c>
      <c r="DO11" s="31">
        <v>0</v>
      </c>
      <c r="DP11" s="31">
        <v>0</v>
      </c>
      <c r="DQ11" s="31">
        <v>0</v>
      </c>
      <c r="DR11" s="31">
        <v>0</v>
      </c>
      <c r="DS11" s="31">
        <v>0</v>
      </c>
      <c r="DT11" s="31">
        <v>3</v>
      </c>
      <c r="DU11" s="31">
        <v>0</v>
      </c>
      <c r="DV11" s="31">
        <v>1</v>
      </c>
      <c r="DW11" s="31">
        <v>0</v>
      </c>
      <c r="DX11" s="31">
        <v>0</v>
      </c>
      <c r="DY11" s="31">
        <v>0</v>
      </c>
      <c r="DZ11" s="31">
        <v>33</v>
      </c>
      <c r="EA11" s="31">
        <v>1</v>
      </c>
      <c r="EB11" s="31" t="s">
        <v>420</v>
      </c>
      <c r="EC11" s="31">
        <v>2</v>
      </c>
      <c r="ED11" s="31"/>
      <c r="EE11" s="31"/>
      <c r="EF11" s="31">
        <v>1</v>
      </c>
      <c r="EG11" s="31">
        <v>1</v>
      </c>
      <c r="EH11" s="31">
        <v>1</v>
      </c>
      <c r="EI11" s="31"/>
      <c r="EJ11" s="31" t="s">
        <v>421</v>
      </c>
      <c r="EK11" s="31"/>
      <c r="EL11" s="31">
        <v>153.77000000000001</v>
      </c>
      <c r="EM11" s="31">
        <v>15</v>
      </c>
      <c r="EN11" s="31">
        <v>12</v>
      </c>
      <c r="EO11" s="34">
        <v>6921</v>
      </c>
      <c r="EP11" s="33">
        <v>153.78</v>
      </c>
      <c r="EQ11" s="34">
        <v>15</v>
      </c>
      <c r="ER11" s="34">
        <v>11</v>
      </c>
    </row>
    <row r="12" spans="1:148" s="35" customFormat="1" ht="24">
      <c r="A12" s="31" t="s">
        <v>316</v>
      </c>
      <c r="B12" s="31" t="s">
        <v>422</v>
      </c>
      <c r="C12" s="31">
        <v>1</v>
      </c>
      <c r="D12" s="31" t="s">
        <v>423</v>
      </c>
      <c r="E12" s="31" t="s">
        <v>422</v>
      </c>
      <c r="F12" s="36">
        <v>13</v>
      </c>
      <c r="G12" s="31">
        <v>29406</v>
      </c>
      <c r="H12" s="31" t="s">
        <v>424</v>
      </c>
      <c r="I12" s="31" t="s">
        <v>425</v>
      </c>
      <c r="J12" s="31" t="s">
        <v>426</v>
      </c>
      <c r="K12" s="31" t="s">
        <v>427</v>
      </c>
      <c r="L12" s="31" t="s">
        <v>347</v>
      </c>
      <c r="M12" s="31" t="s">
        <v>428</v>
      </c>
      <c r="N12" s="31" t="s">
        <v>429</v>
      </c>
      <c r="O12" s="31" t="s">
        <v>347</v>
      </c>
      <c r="P12" s="31">
        <v>326399732</v>
      </c>
      <c r="Q12" s="31" t="s">
        <v>430</v>
      </c>
      <c r="R12" s="31" t="s">
        <v>347</v>
      </c>
      <c r="S12" s="31" t="s">
        <v>428</v>
      </c>
      <c r="T12" s="31" t="s">
        <v>429</v>
      </c>
      <c r="U12" s="31" t="s">
        <v>347</v>
      </c>
      <c r="V12" s="31">
        <v>326399732</v>
      </c>
      <c r="W12" s="31" t="s">
        <v>431</v>
      </c>
      <c r="X12" s="31">
        <v>1</v>
      </c>
      <c r="Y12" s="31">
        <v>0</v>
      </c>
      <c r="Z12" s="31">
        <v>1</v>
      </c>
      <c r="AA12" s="31">
        <v>1</v>
      </c>
      <c r="AB12" s="31">
        <v>0</v>
      </c>
      <c r="AC12" s="31">
        <v>1</v>
      </c>
      <c r="AD12" s="32" t="str">
        <f t="shared" si="0"/>
        <v>A</v>
      </c>
      <c r="AE12" s="31">
        <v>1</v>
      </c>
      <c r="AF12" s="32" t="str">
        <f t="shared" si="1"/>
        <v>A</v>
      </c>
      <c r="AG12" s="31">
        <v>0</v>
      </c>
      <c r="AH12" s="31">
        <v>1</v>
      </c>
      <c r="AI12" s="31">
        <v>0</v>
      </c>
      <c r="AJ12" s="31">
        <v>0</v>
      </c>
      <c r="AK12" s="31">
        <v>1</v>
      </c>
      <c r="AL12" s="32" t="str">
        <f t="shared" si="2"/>
        <v>A</v>
      </c>
      <c r="AM12" s="31">
        <v>0</v>
      </c>
      <c r="AN12" s="31">
        <v>0</v>
      </c>
      <c r="AO12" s="31">
        <v>1</v>
      </c>
      <c r="AP12" s="31">
        <v>1</v>
      </c>
      <c r="AQ12" s="32" t="str">
        <f t="shared" si="3"/>
        <v>A</v>
      </c>
      <c r="AR12" s="31">
        <v>0</v>
      </c>
      <c r="AS12" s="31">
        <v>0</v>
      </c>
      <c r="AT12" s="31">
        <v>1</v>
      </c>
      <c r="AU12" s="31">
        <v>0</v>
      </c>
      <c r="AV12" s="31">
        <v>0</v>
      </c>
      <c r="AW12" s="31">
        <v>0</v>
      </c>
      <c r="AX12" s="31">
        <v>1</v>
      </c>
      <c r="AY12" s="32" t="str">
        <f t="shared" si="4"/>
        <v>A</v>
      </c>
      <c r="AZ12" s="31">
        <v>1</v>
      </c>
      <c r="BA12" s="31">
        <v>1</v>
      </c>
      <c r="BB12" s="31">
        <v>0</v>
      </c>
      <c r="BC12" s="31">
        <v>1</v>
      </c>
      <c r="BD12" s="31">
        <v>1</v>
      </c>
      <c r="BE12" s="31">
        <v>0</v>
      </c>
      <c r="BF12" s="31">
        <v>0</v>
      </c>
      <c r="BG12" s="31">
        <v>8</v>
      </c>
      <c r="BH12" s="31">
        <v>0</v>
      </c>
      <c r="BI12" s="31">
        <v>10</v>
      </c>
      <c r="BJ12" s="31">
        <v>0</v>
      </c>
      <c r="BK12" s="31">
        <v>3</v>
      </c>
      <c r="BL12" s="31">
        <v>46</v>
      </c>
      <c r="BM12" s="31">
        <v>6</v>
      </c>
      <c r="BN12" s="31">
        <v>0</v>
      </c>
      <c r="BO12" s="31">
        <v>9</v>
      </c>
      <c r="BP12" s="31">
        <v>4</v>
      </c>
      <c r="BQ12" s="31">
        <v>0</v>
      </c>
      <c r="BR12" s="31">
        <v>0</v>
      </c>
      <c r="BS12" s="31">
        <v>13</v>
      </c>
      <c r="BT12" s="31">
        <v>0</v>
      </c>
      <c r="BU12" s="31">
        <v>0</v>
      </c>
      <c r="BV12" s="31">
        <v>17</v>
      </c>
      <c r="BW12" s="31">
        <v>8</v>
      </c>
      <c r="BX12" s="31">
        <v>0</v>
      </c>
      <c r="BY12" s="31">
        <v>1</v>
      </c>
      <c r="BZ12" s="31">
        <v>2</v>
      </c>
      <c r="CA12" s="31">
        <v>17</v>
      </c>
      <c r="CB12" s="31">
        <v>2</v>
      </c>
      <c r="CC12" s="31">
        <v>2</v>
      </c>
      <c r="CD12" s="31">
        <v>2</v>
      </c>
      <c r="CE12" s="31">
        <v>0</v>
      </c>
      <c r="CF12" s="31">
        <v>0</v>
      </c>
      <c r="CG12" s="31">
        <v>0</v>
      </c>
      <c r="CH12" s="31">
        <v>0</v>
      </c>
      <c r="CI12" s="31">
        <v>0</v>
      </c>
      <c r="CJ12" s="31">
        <v>0</v>
      </c>
      <c r="CK12" s="31">
        <v>0</v>
      </c>
      <c r="CL12" s="31">
        <v>0</v>
      </c>
      <c r="CM12" s="31">
        <v>0</v>
      </c>
      <c r="CN12" s="31">
        <v>0</v>
      </c>
      <c r="CO12" s="31">
        <v>0</v>
      </c>
      <c r="CP12" s="31">
        <v>0</v>
      </c>
      <c r="CQ12" s="31">
        <v>0</v>
      </c>
      <c r="CR12" s="31">
        <v>0</v>
      </c>
      <c r="CS12" s="31">
        <v>8</v>
      </c>
      <c r="CT12" s="31">
        <v>0</v>
      </c>
      <c r="CU12" s="31">
        <v>0</v>
      </c>
      <c r="CV12" s="31">
        <v>0</v>
      </c>
      <c r="CW12" s="31">
        <v>1</v>
      </c>
      <c r="CX12" s="31">
        <v>0</v>
      </c>
      <c r="CY12" s="31">
        <v>0</v>
      </c>
      <c r="CZ12" s="31">
        <v>0</v>
      </c>
      <c r="DA12" s="31">
        <v>0</v>
      </c>
      <c r="DB12" s="31">
        <v>0</v>
      </c>
      <c r="DC12" s="31">
        <v>0</v>
      </c>
      <c r="DD12" s="31">
        <v>0</v>
      </c>
      <c r="DE12" s="31">
        <v>0</v>
      </c>
      <c r="DF12" s="31">
        <v>0</v>
      </c>
      <c r="DG12" s="31">
        <v>0</v>
      </c>
      <c r="DH12" s="31">
        <v>0</v>
      </c>
      <c r="DI12" s="31">
        <v>0</v>
      </c>
      <c r="DJ12" s="31">
        <v>0</v>
      </c>
      <c r="DK12" s="31">
        <v>0</v>
      </c>
      <c r="DL12" s="31">
        <v>0</v>
      </c>
      <c r="DM12" s="31">
        <v>0</v>
      </c>
      <c r="DN12" s="31">
        <v>2</v>
      </c>
      <c r="DO12" s="31">
        <v>0</v>
      </c>
      <c r="DP12" s="31">
        <v>0</v>
      </c>
      <c r="DQ12" s="31">
        <v>0</v>
      </c>
      <c r="DR12" s="31">
        <v>0</v>
      </c>
      <c r="DS12" s="31">
        <v>0</v>
      </c>
      <c r="DT12" s="31">
        <v>0</v>
      </c>
      <c r="DU12" s="31">
        <v>0</v>
      </c>
      <c r="DV12" s="31">
        <v>0</v>
      </c>
      <c r="DW12" s="31">
        <v>0</v>
      </c>
      <c r="DX12" s="31">
        <v>0</v>
      </c>
      <c r="DY12" s="31">
        <v>0</v>
      </c>
      <c r="DZ12" s="31">
        <v>10</v>
      </c>
      <c r="EA12" s="31">
        <v>0</v>
      </c>
      <c r="EB12" s="31"/>
      <c r="EC12" s="31">
        <v>1</v>
      </c>
      <c r="ED12" s="31" t="s">
        <v>432</v>
      </c>
      <c r="EE12" s="31" t="s">
        <v>433</v>
      </c>
      <c r="EF12" s="31">
        <v>1</v>
      </c>
      <c r="EG12" s="31">
        <v>1</v>
      </c>
      <c r="EH12" s="31">
        <v>0</v>
      </c>
      <c r="EI12" s="31"/>
      <c r="EJ12" s="31" t="s">
        <v>434</v>
      </c>
      <c r="EK12" s="31">
        <v>2341</v>
      </c>
      <c r="EL12" s="31">
        <v>39.71</v>
      </c>
      <c r="EM12" s="31">
        <v>7</v>
      </c>
      <c r="EN12" s="31">
        <v>5</v>
      </c>
      <c r="EO12" s="34">
        <v>2563</v>
      </c>
      <c r="EP12" s="33">
        <v>39.090000000000003</v>
      </c>
      <c r="EQ12" s="34">
        <v>7</v>
      </c>
      <c r="ER12" s="34">
        <v>5</v>
      </c>
    </row>
    <row r="13" spans="1:148" s="35" customFormat="1" ht="36">
      <c r="A13" s="31" t="s">
        <v>316</v>
      </c>
      <c r="B13" s="31" t="s">
        <v>435</v>
      </c>
      <c r="C13" s="31">
        <v>1</v>
      </c>
      <c r="D13" s="31" t="s">
        <v>436</v>
      </c>
      <c r="E13" s="31" t="s">
        <v>437</v>
      </c>
      <c r="F13" s="31">
        <v>25</v>
      </c>
      <c r="G13" s="31">
        <v>25722</v>
      </c>
      <c r="H13" s="31" t="s">
        <v>438</v>
      </c>
      <c r="I13" s="31" t="s">
        <v>439</v>
      </c>
      <c r="J13" s="31" t="s">
        <v>440</v>
      </c>
      <c r="K13" s="31" t="s">
        <v>388</v>
      </c>
      <c r="L13" s="31"/>
      <c r="M13" s="31" t="s">
        <v>441</v>
      </c>
      <c r="N13" s="31" t="s">
        <v>442</v>
      </c>
      <c r="O13" s="31"/>
      <c r="P13" s="31">
        <v>317783091</v>
      </c>
      <c r="Q13" s="31" t="s">
        <v>443</v>
      </c>
      <c r="R13" s="31"/>
      <c r="S13" s="31" t="s">
        <v>444</v>
      </c>
      <c r="T13" s="31" t="s">
        <v>445</v>
      </c>
      <c r="U13" s="31"/>
      <c r="V13" s="31">
        <v>317783091</v>
      </c>
      <c r="W13" s="31" t="s">
        <v>446</v>
      </c>
      <c r="X13" s="31">
        <v>1</v>
      </c>
      <c r="Y13" s="31">
        <v>1</v>
      </c>
      <c r="Z13" s="31">
        <v>2</v>
      </c>
      <c r="AA13" s="31">
        <v>1</v>
      </c>
      <c r="AB13" s="31">
        <v>0.5</v>
      </c>
      <c r="AC13" s="31">
        <v>1.5</v>
      </c>
      <c r="AD13" s="32" t="str">
        <f t="shared" si="0"/>
        <v>A</v>
      </c>
      <c r="AE13" s="31">
        <v>1</v>
      </c>
      <c r="AF13" s="32" t="str">
        <f t="shared" si="1"/>
        <v>A</v>
      </c>
      <c r="AG13" s="31">
        <v>0</v>
      </c>
      <c r="AH13" s="31">
        <v>1</v>
      </c>
      <c r="AI13" s="31">
        <v>0</v>
      </c>
      <c r="AJ13" s="31">
        <v>0</v>
      </c>
      <c r="AK13" s="31">
        <v>1</v>
      </c>
      <c r="AL13" s="32" t="str">
        <f t="shared" si="2"/>
        <v>A</v>
      </c>
      <c r="AM13" s="31">
        <v>0</v>
      </c>
      <c r="AN13" s="31">
        <v>0</v>
      </c>
      <c r="AO13" s="31">
        <v>1</v>
      </c>
      <c r="AP13" s="31">
        <v>1</v>
      </c>
      <c r="AQ13" s="32" t="str">
        <f t="shared" si="3"/>
        <v>A</v>
      </c>
      <c r="AR13" s="31">
        <v>0</v>
      </c>
      <c r="AS13" s="31">
        <v>0</v>
      </c>
      <c r="AT13" s="31">
        <v>1</v>
      </c>
      <c r="AU13" s="31">
        <v>0</v>
      </c>
      <c r="AV13" s="31">
        <v>0</v>
      </c>
      <c r="AW13" s="31">
        <v>0</v>
      </c>
      <c r="AX13" s="31">
        <v>1</v>
      </c>
      <c r="AY13" s="32" t="str">
        <f t="shared" si="4"/>
        <v>A</v>
      </c>
      <c r="AZ13" s="31">
        <v>1</v>
      </c>
      <c r="BA13" s="31">
        <v>0</v>
      </c>
      <c r="BB13" s="31">
        <v>0</v>
      </c>
      <c r="BC13" s="31">
        <v>1</v>
      </c>
      <c r="BD13" s="31">
        <v>1</v>
      </c>
      <c r="BE13" s="31">
        <v>0</v>
      </c>
      <c r="BF13" s="31">
        <v>0</v>
      </c>
      <c r="BG13" s="31">
        <v>18</v>
      </c>
      <c r="BH13" s="31">
        <v>1</v>
      </c>
      <c r="BI13" s="31">
        <v>10</v>
      </c>
      <c r="BJ13" s="31">
        <v>0</v>
      </c>
      <c r="BK13" s="31">
        <v>11</v>
      </c>
      <c r="BL13" s="31">
        <v>17</v>
      </c>
      <c r="BM13" s="31">
        <v>12</v>
      </c>
      <c r="BN13" s="31">
        <v>0</v>
      </c>
      <c r="BO13" s="31">
        <v>10</v>
      </c>
      <c r="BP13" s="31">
        <v>1</v>
      </c>
      <c r="BQ13" s="31">
        <v>0</v>
      </c>
      <c r="BR13" s="31">
        <v>0</v>
      </c>
      <c r="BS13" s="31">
        <v>30</v>
      </c>
      <c r="BT13" s="31">
        <v>2</v>
      </c>
      <c r="BU13" s="31">
        <v>4</v>
      </c>
      <c r="BV13" s="31">
        <v>22</v>
      </c>
      <c r="BW13" s="31">
        <v>10</v>
      </c>
      <c r="BX13" s="31">
        <v>0</v>
      </c>
      <c r="BY13" s="31">
        <v>0</v>
      </c>
      <c r="BZ13" s="31">
        <v>2</v>
      </c>
      <c r="CA13" s="31">
        <v>2</v>
      </c>
      <c r="CB13" s="31">
        <v>2</v>
      </c>
      <c r="CC13" s="31">
        <v>1</v>
      </c>
      <c r="CD13" s="31">
        <v>2</v>
      </c>
      <c r="CE13" s="31">
        <v>1</v>
      </c>
      <c r="CF13" s="31">
        <v>0</v>
      </c>
      <c r="CG13" s="31">
        <v>2</v>
      </c>
      <c r="CH13" s="31">
        <v>0</v>
      </c>
      <c r="CI13" s="31">
        <v>0</v>
      </c>
      <c r="CJ13" s="31">
        <v>0</v>
      </c>
      <c r="CK13" s="31">
        <v>0</v>
      </c>
      <c r="CL13" s="31">
        <v>0</v>
      </c>
      <c r="CM13" s="31">
        <v>0</v>
      </c>
      <c r="CN13" s="31">
        <v>0</v>
      </c>
      <c r="CO13" s="31">
        <v>0</v>
      </c>
      <c r="CP13" s="31">
        <v>0</v>
      </c>
      <c r="CQ13" s="31">
        <v>2</v>
      </c>
      <c r="CR13" s="31">
        <v>0</v>
      </c>
      <c r="CS13" s="31">
        <v>15</v>
      </c>
      <c r="CT13" s="31">
        <v>1</v>
      </c>
      <c r="CU13" s="31">
        <v>0</v>
      </c>
      <c r="CV13" s="31">
        <v>2</v>
      </c>
      <c r="CW13" s="31">
        <v>1</v>
      </c>
      <c r="CX13" s="31">
        <v>0</v>
      </c>
      <c r="CY13" s="31">
        <v>2</v>
      </c>
      <c r="CZ13" s="31">
        <v>0</v>
      </c>
      <c r="DA13" s="31">
        <v>0</v>
      </c>
      <c r="DB13" s="31">
        <v>0</v>
      </c>
      <c r="DC13" s="31">
        <v>0</v>
      </c>
      <c r="DD13" s="31">
        <v>0</v>
      </c>
      <c r="DE13" s="31">
        <v>0</v>
      </c>
      <c r="DF13" s="31">
        <v>0</v>
      </c>
      <c r="DG13" s="31">
        <v>0</v>
      </c>
      <c r="DH13" s="31">
        <v>0</v>
      </c>
      <c r="DI13" s="31">
        <v>0</v>
      </c>
      <c r="DJ13" s="31">
        <v>0</v>
      </c>
      <c r="DK13" s="31">
        <v>0</v>
      </c>
      <c r="DL13" s="31">
        <v>0</v>
      </c>
      <c r="DM13" s="31">
        <v>0</v>
      </c>
      <c r="DN13" s="31">
        <v>1</v>
      </c>
      <c r="DO13" s="31">
        <v>0</v>
      </c>
      <c r="DP13" s="31">
        <v>0</v>
      </c>
      <c r="DQ13" s="31">
        <v>0</v>
      </c>
      <c r="DR13" s="31">
        <v>0</v>
      </c>
      <c r="DS13" s="31">
        <v>2</v>
      </c>
      <c r="DT13" s="31">
        <v>0</v>
      </c>
      <c r="DU13" s="31">
        <v>0</v>
      </c>
      <c r="DV13" s="31">
        <v>0</v>
      </c>
      <c r="DW13" s="31">
        <v>0</v>
      </c>
      <c r="DX13" s="31">
        <v>0</v>
      </c>
      <c r="DY13" s="31">
        <v>1</v>
      </c>
      <c r="DZ13" s="31">
        <v>18</v>
      </c>
      <c r="EA13" s="31"/>
      <c r="EB13" s="31" t="s">
        <v>447</v>
      </c>
      <c r="EC13" s="31">
        <v>3</v>
      </c>
      <c r="ED13" s="31" t="s">
        <v>448</v>
      </c>
      <c r="EE13" s="31" t="s">
        <v>449</v>
      </c>
      <c r="EF13" s="31">
        <v>1</v>
      </c>
      <c r="EG13" s="31">
        <v>1</v>
      </c>
      <c r="EH13" s="31">
        <v>1</v>
      </c>
      <c r="EI13" s="31" t="s">
        <v>450</v>
      </c>
      <c r="EJ13" s="31" t="s">
        <v>451</v>
      </c>
      <c r="EK13" s="31">
        <v>4246</v>
      </c>
      <c r="EL13" s="31">
        <v>63.3583</v>
      </c>
      <c r="EM13" s="31">
        <v>1</v>
      </c>
      <c r="EN13" s="31">
        <v>1</v>
      </c>
      <c r="EO13" s="34">
        <v>4342</v>
      </c>
      <c r="EP13" s="33">
        <v>63.36</v>
      </c>
      <c r="EQ13" s="34">
        <v>1</v>
      </c>
      <c r="ER13" s="34">
        <v>1</v>
      </c>
    </row>
    <row r="14" spans="1:148" s="35" customFormat="1" ht="84">
      <c r="A14" s="31" t="s">
        <v>316</v>
      </c>
      <c r="B14" s="31" t="s">
        <v>452</v>
      </c>
      <c r="C14" s="31">
        <v>1</v>
      </c>
      <c r="D14" s="31" t="s">
        <v>453</v>
      </c>
      <c r="E14" s="31" t="s">
        <v>454</v>
      </c>
      <c r="F14" s="31">
        <v>153</v>
      </c>
      <c r="G14" s="31">
        <v>27732</v>
      </c>
      <c r="H14" s="31" t="s">
        <v>452</v>
      </c>
      <c r="I14" s="31" t="s">
        <v>455</v>
      </c>
      <c r="J14" s="31" t="s">
        <v>456</v>
      </c>
      <c r="K14" s="31" t="s">
        <v>373</v>
      </c>
      <c r="L14" s="31"/>
      <c r="M14" s="31" t="s">
        <v>457</v>
      </c>
      <c r="N14" s="31" t="s">
        <v>458</v>
      </c>
      <c r="O14" s="31"/>
      <c r="P14" s="31">
        <v>315696773</v>
      </c>
      <c r="Q14" s="31" t="s">
        <v>459</v>
      </c>
      <c r="R14" s="31"/>
      <c r="S14" s="31" t="s">
        <v>457</v>
      </c>
      <c r="T14" s="31" t="s">
        <v>458</v>
      </c>
      <c r="U14" s="31"/>
      <c r="V14" s="31">
        <v>315696773</v>
      </c>
      <c r="W14" s="31" t="s">
        <v>459</v>
      </c>
      <c r="X14" s="31">
        <v>1</v>
      </c>
      <c r="Y14" s="31">
        <v>0</v>
      </c>
      <c r="Z14" s="31">
        <v>1</v>
      </c>
      <c r="AA14" s="31">
        <v>1</v>
      </c>
      <c r="AB14" s="31">
        <v>0</v>
      </c>
      <c r="AC14" s="31">
        <v>1</v>
      </c>
      <c r="AD14" s="32" t="str">
        <f t="shared" si="0"/>
        <v>A</v>
      </c>
      <c r="AE14" s="31">
        <v>1</v>
      </c>
      <c r="AF14" s="32" t="str">
        <f t="shared" si="1"/>
        <v>A</v>
      </c>
      <c r="AG14" s="31">
        <v>0</v>
      </c>
      <c r="AH14" s="31">
        <v>1</v>
      </c>
      <c r="AI14" s="31">
        <v>0</v>
      </c>
      <c r="AJ14" s="31">
        <v>0</v>
      </c>
      <c r="AK14" s="31">
        <v>1</v>
      </c>
      <c r="AL14" s="32" t="str">
        <f t="shared" si="2"/>
        <v>A</v>
      </c>
      <c r="AM14" s="31">
        <v>1</v>
      </c>
      <c r="AN14" s="31">
        <v>0</v>
      </c>
      <c r="AO14" s="31">
        <v>0</v>
      </c>
      <c r="AP14" s="31">
        <v>1</v>
      </c>
      <c r="AQ14" s="32" t="str">
        <f t="shared" si="3"/>
        <v>A</v>
      </c>
      <c r="AR14" s="31">
        <v>0</v>
      </c>
      <c r="AS14" s="31">
        <v>0</v>
      </c>
      <c r="AT14" s="31">
        <v>1</v>
      </c>
      <c r="AU14" s="31">
        <v>0</v>
      </c>
      <c r="AV14" s="31">
        <v>0</v>
      </c>
      <c r="AW14" s="31">
        <v>0</v>
      </c>
      <c r="AX14" s="31">
        <v>1</v>
      </c>
      <c r="AY14" s="32" t="str">
        <f t="shared" si="4"/>
        <v>A</v>
      </c>
      <c r="AZ14" s="31">
        <v>1</v>
      </c>
      <c r="BA14" s="31">
        <v>1</v>
      </c>
      <c r="BB14" s="31">
        <v>0</v>
      </c>
      <c r="BC14" s="31">
        <v>1</v>
      </c>
      <c r="BD14" s="31">
        <v>0</v>
      </c>
      <c r="BE14" s="31">
        <v>0</v>
      </c>
      <c r="BF14" s="31">
        <v>0</v>
      </c>
      <c r="BG14" s="31">
        <v>5</v>
      </c>
      <c r="BH14" s="31">
        <v>0</v>
      </c>
      <c r="BI14" s="31">
        <v>3</v>
      </c>
      <c r="BJ14" s="31">
        <v>0</v>
      </c>
      <c r="BK14" s="31">
        <v>3</v>
      </c>
      <c r="BL14" s="31">
        <v>11</v>
      </c>
      <c r="BM14" s="31">
        <v>7</v>
      </c>
      <c r="BN14" s="31">
        <v>0</v>
      </c>
      <c r="BO14" s="31">
        <v>12</v>
      </c>
      <c r="BP14" s="31">
        <v>6</v>
      </c>
      <c r="BQ14" s="31">
        <v>0</v>
      </c>
      <c r="BR14" s="31">
        <v>0</v>
      </c>
      <c r="BS14" s="31">
        <v>11</v>
      </c>
      <c r="BT14" s="31">
        <v>8</v>
      </c>
      <c r="BU14" s="31">
        <v>2</v>
      </c>
      <c r="BV14" s="31">
        <v>16</v>
      </c>
      <c r="BW14" s="31">
        <v>12</v>
      </c>
      <c r="BX14" s="31">
        <v>0</v>
      </c>
      <c r="BY14" s="31">
        <v>0</v>
      </c>
      <c r="BZ14" s="31">
        <v>0</v>
      </c>
      <c r="CA14" s="31">
        <v>3</v>
      </c>
      <c r="CB14" s="31">
        <v>1</v>
      </c>
      <c r="CC14" s="31">
        <v>0</v>
      </c>
      <c r="CD14" s="31">
        <v>1</v>
      </c>
      <c r="CE14" s="31">
        <v>0</v>
      </c>
      <c r="CF14" s="31">
        <v>0</v>
      </c>
      <c r="CG14" s="31">
        <v>5</v>
      </c>
      <c r="CH14" s="31">
        <v>0</v>
      </c>
      <c r="CI14" s="31">
        <v>7</v>
      </c>
      <c r="CJ14" s="31">
        <v>0</v>
      </c>
      <c r="CK14" s="31">
        <v>0</v>
      </c>
      <c r="CL14" s="31">
        <v>0</v>
      </c>
      <c r="CM14" s="31">
        <v>0</v>
      </c>
      <c r="CN14" s="31">
        <v>0</v>
      </c>
      <c r="CO14" s="31">
        <v>0</v>
      </c>
      <c r="CP14" s="31">
        <v>2</v>
      </c>
      <c r="CQ14" s="31">
        <v>0</v>
      </c>
      <c r="CR14" s="31">
        <v>0</v>
      </c>
      <c r="CS14" s="31">
        <v>7</v>
      </c>
      <c r="CT14" s="31">
        <v>4</v>
      </c>
      <c r="CU14" s="31">
        <v>0</v>
      </c>
      <c r="CV14" s="31">
        <v>0</v>
      </c>
      <c r="CW14" s="31">
        <v>3</v>
      </c>
      <c r="CX14" s="31">
        <v>1</v>
      </c>
      <c r="CY14" s="31">
        <v>3</v>
      </c>
      <c r="CZ14" s="31">
        <v>0</v>
      </c>
      <c r="DA14" s="31">
        <v>0</v>
      </c>
      <c r="DB14" s="31">
        <v>0</v>
      </c>
      <c r="DC14" s="31">
        <v>0</v>
      </c>
      <c r="DD14" s="31">
        <v>0</v>
      </c>
      <c r="DE14" s="31">
        <v>0</v>
      </c>
      <c r="DF14" s="31">
        <v>0</v>
      </c>
      <c r="DG14" s="31">
        <v>0</v>
      </c>
      <c r="DH14" s="31">
        <v>0</v>
      </c>
      <c r="DI14" s="31">
        <v>0</v>
      </c>
      <c r="DJ14" s="31">
        <v>0</v>
      </c>
      <c r="DK14" s="31">
        <v>0</v>
      </c>
      <c r="DL14" s="31">
        <v>0</v>
      </c>
      <c r="DM14" s="31">
        <v>1</v>
      </c>
      <c r="DN14" s="31">
        <v>0</v>
      </c>
      <c r="DO14" s="31">
        <v>0</v>
      </c>
      <c r="DP14" s="31">
        <v>0</v>
      </c>
      <c r="DQ14" s="31">
        <v>0</v>
      </c>
      <c r="DR14" s="31">
        <v>0</v>
      </c>
      <c r="DS14" s="31">
        <v>0</v>
      </c>
      <c r="DT14" s="31">
        <v>2</v>
      </c>
      <c r="DU14" s="31">
        <v>0</v>
      </c>
      <c r="DV14" s="31">
        <v>1</v>
      </c>
      <c r="DW14" s="31">
        <v>0</v>
      </c>
      <c r="DX14" s="31">
        <v>0</v>
      </c>
      <c r="DY14" s="31">
        <v>1</v>
      </c>
      <c r="DZ14" s="31">
        <v>27</v>
      </c>
      <c r="EA14" s="31">
        <v>0</v>
      </c>
      <c r="EB14" s="31"/>
      <c r="EC14" s="31">
        <v>2</v>
      </c>
      <c r="ED14" s="31" t="s">
        <v>460</v>
      </c>
      <c r="EE14" s="31" t="s">
        <v>461</v>
      </c>
      <c r="EF14" s="31">
        <v>1</v>
      </c>
      <c r="EG14" s="31">
        <v>1</v>
      </c>
      <c r="EH14" s="31">
        <v>1</v>
      </c>
      <c r="EI14" s="31" t="s">
        <v>462</v>
      </c>
      <c r="EJ14" s="31" t="s">
        <v>463</v>
      </c>
      <c r="EK14" s="31">
        <v>3033</v>
      </c>
      <c r="EL14" s="31">
        <v>52.42</v>
      </c>
      <c r="EM14" s="31">
        <v>4</v>
      </c>
      <c r="EN14" s="31">
        <v>4</v>
      </c>
      <c r="EO14" s="34">
        <v>3095</v>
      </c>
      <c r="EP14" s="33">
        <v>52.42</v>
      </c>
      <c r="EQ14" s="34">
        <v>4</v>
      </c>
      <c r="ER14" s="34">
        <v>3</v>
      </c>
    </row>
    <row r="15" spans="1:148" s="35" customFormat="1" ht="24">
      <c r="A15" s="31" t="s">
        <v>316</v>
      </c>
      <c r="B15" s="31" t="s">
        <v>464</v>
      </c>
      <c r="C15" s="31">
        <v>3</v>
      </c>
      <c r="D15" s="31" t="s">
        <v>465</v>
      </c>
      <c r="E15" s="31" t="s">
        <v>466</v>
      </c>
      <c r="F15" s="38" t="s">
        <v>467</v>
      </c>
      <c r="G15" s="31">
        <v>28601</v>
      </c>
      <c r="H15" s="31" t="s">
        <v>464</v>
      </c>
      <c r="I15" s="31" t="s">
        <v>468</v>
      </c>
      <c r="J15" s="31" t="s">
        <v>469</v>
      </c>
      <c r="K15" s="31" t="s">
        <v>470</v>
      </c>
      <c r="L15" s="31"/>
      <c r="M15" s="31" t="s">
        <v>471</v>
      </c>
      <c r="N15" s="31" t="s">
        <v>472</v>
      </c>
      <c r="O15" s="31"/>
      <c r="P15" s="31">
        <v>327300220</v>
      </c>
      <c r="Q15" s="31" t="s">
        <v>473</v>
      </c>
      <c r="R15" s="31"/>
      <c r="S15" s="31" t="s">
        <v>471</v>
      </c>
      <c r="T15" s="31" t="s">
        <v>474</v>
      </c>
      <c r="U15" s="31"/>
      <c r="V15" s="31">
        <v>327300220</v>
      </c>
      <c r="W15" s="31" t="s">
        <v>473</v>
      </c>
      <c r="X15" s="31">
        <v>5</v>
      </c>
      <c r="Y15" s="31">
        <v>0</v>
      </c>
      <c r="Z15" s="31">
        <v>5</v>
      </c>
      <c r="AA15" s="31">
        <v>5</v>
      </c>
      <c r="AB15" s="31">
        <v>0</v>
      </c>
      <c r="AC15" s="31">
        <v>5</v>
      </c>
      <c r="AD15" s="32" t="str">
        <f t="shared" si="0"/>
        <v>A</v>
      </c>
      <c r="AE15" s="31">
        <v>5</v>
      </c>
      <c r="AF15" s="32" t="str">
        <f t="shared" si="1"/>
        <v>A</v>
      </c>
      <c r="AG15" s="31">
        <v>0</v>
      </c>
      <c r="AH15" s="31">
        <v>4</v>
      </c>
      <c r="AI15" s="31">
        <v>0</v>
      </c>
      <c r="AJ15" s="31">
        <v>1</v>
      </c>
      <c r="AK15" s="31">
        <v>5</v>
      </c>
      <c r="AL15" s="32" t="str">
        <f t="shared" si="2"/>
        <v>A</v>
      </c>
      <c r="AM15" s="31">
        <v>0</v>
      </c>
      <c r="AN15" s="31">
        <v>1</v>
      </c>
      <c r="AO15" s="31">
        <v>4</v>
      </c>
      <c r="AP15" s="31">
        <v>5</v>
      </c>
      <c r="AQ15" s="32" t="str">
        <f t="shared" si="3"/>
        <v>A</v>
      </c>
      <c r="AR15" s="31">
        <v>0</v>
      </c>
      <c r="AS15" s="31">
        <v>0</v>
      </c>
      <c r="AT15" s="31">
        <v>4</v>
      </c>
      <c r="AU15" s="31">
        <v>1</v>
      </c>
      <c r="AV15" s="31">
        <v>0</v>
      </c>
      <c r="AW15" s="31">
        <v>0</v>
      </c>
      <c r="AX15" s="31">
        <v>5</v>
      </c>
      <c r="AY15" s="32" t="str">
        <f t="shared" si="4"/>
        <v>A</v>
      </c>
      <c r="AZ15" s="31">
        <v>1</v>
      </c>
      <c r="BA15" s="31">
        <v>1</v>
      </c>
      <c r="BB15" s="31">
        <v>0</v>
      </c>
      <c r="BC15" s="31">
        <v>1</v>
      </c>
      <c r="BD15" s="31">
        <v>0</v>
      </c>
      <c r="BE15" s="31">
        <v>0</v>
      </c>
      <c r="BF15" s="31">
        <v>0</v>
      </c>
      <c r="BG15" s="31">
        <v>73</v>
      </c>
      <c r="BH15" s="31">
        <v>0</v>
      </c>
      <c r="BI15" s="31">
        <v>51</v>
      </c>
      <c r="BJ15" s="31">
        <v>0</v>
      </c>
      <c r="BK15" s="31">
        <v>23</v>
      </c>
      <c r="BL15" s="31">
        <v>142</v>
      </c>
      <c r="BM15" s="31">
        <v>48</v>
      </c>
      <c r="BN15" s="31">
        <v>0</v>
      </c>
      <c r="BO15" s="31">
        <v>31</v>
      </c>
      <c r="BP15" s="31">
        <v>87</v>
      </c>
      <c r="BQ15" s="31">
        <v>0</v>
      </c>
      <c r="BR15" s="31">
        <v>0</v>
      </c>
      <c r="BS15" s="31">
        <v>78</v>
      </c>
      <c r="BT15" s="31">
        <v>3</v>
      </c>
      <c r="BU15" s="31">
        <v>0</v>
      </c>
      <c r="BV15" s="31">
        <v>0</v>
      </c>
      <c r="BW15" s="31">
        <v>96</v>
      </c>
      <c r="BX15" s="31">
        <v>0</v>
      </c>
      <c r="BY15" s="31">
        <v>0</v>
      </c>
      <c r="BZ15" s="31">
        <v>5</v>
      </c>
      <c r="CA15" s="31">
        <v>6</v>
      </c>
      <c r="CB15" s="31">
        <v>10</v>
      </c>
      <c r="CC15" s="31">
        <v>9</v>
      </c>
      <c r="CD15" s="31">
        <v>4</v>
      </c>
      <c r="CE15" s="31">
        <v>3</v>
      </c>
      <c r="CF15" s="31">
        <v>0</v>
      </c>
      <c r="CG15" s="31">
        <v>1</v>
      </c>
      <c r="CH15" s="31">
        <v>0</v>
      </c>
      <c r="CI15" s="31">
        <v>0</v>
      </c>
      <c r="CJ15" s="31">
        <v>0</v>
      </c>
      <c r="CK15" s="31">
        <v>0</v>
      </c>
      <c r="CL15" s="31">
        <v>0</v>
      </c>
      <c r="CM15" s="31">
        <v>0</v>
      </c>
      <c r="CN15" s="31">
        <v>0</v>
      </c>
      <c r="CO15" s="31">
        <v>0</v>
      </c>
      <c r="CP15" s="31">
        <v>2</v>
      </c>
      <c r="CQ15" s="31">
        <v>1</v>
      </c>
      <c r="CR15" s="31">
        <v>0</v>
      </c>
      <c r="CS15" s="31">
        <v>0</v>
      </c>
      <c r="CT15" s="31">
        <v>0</v>
      </c>
      <c r="CU15" s="31">
        <v>2</v>
      </c>
      <c r="CV15" s="31">
        <v>0</v>
      </c>
      <c r="CW15" s="31">
        <v>0</v>
      </c>
      <c r="CX15" s="31">
        <v>0</v>
      </c>
      <c r="CY15" s="31">
        <v>8</v>
      </c>
      <c r="CZ15" s="31">
        <v>0</v>
      </c>
      <c r="DA15" s="31">
        <v>0</v>
      </c>
      <c r="DB15" s="31">
        <v>0</v>
      </c>
      <c r="DC15" s="31">
        <v>0</v>
      </c>
      <c r="DD15" s="31">
        <v>0</v>
      </c>
      <c r="DE15" s="31">
        <v>0</v>
      </c>
      <c r="DF15" s="31">
        <v>0</v>
      </c>
      <c r="DG15" s="31">
        <v>0</v>
      </c>
      <c r="DH15" s="31">
        <v>0</v>
      </c>
      <c r="DI15" s="31">
        <v>0</v>
      </c>
      <c r="DJ15" s="31">
        <v>0</v>
      </c>
      <c r="DK15" s="31">
        <v>0</v>
      </c>
      <c r="DL15" s="31">
        <v>0</v>
      </c>
      <c r="DM15" s="31">
        <v>0</v>
      </c>
      <c r="DN15" s="31">
        <v>0</v>
      </c>
      <c r="DO15" s="31">
        <v>0</v>
      </c>
      <c r="DP15" s="31">
        <v>0</v>
      </c>
      <c r="DQ15" s="31">
        <v>0</v>
      </c>
      <c r="DR15" s="31">
        <v>0</v>
      </c>
      <c r="DS15" s="31">
        <v>0</v>
      </c>
      <c r="DT15" s="31">
        <v>5</v>
      </c>
      <c r="DU15" s="31">
        <v>0</v>
      </c>
      <c r="DV15" s="31">
        <v>3</v>
      </c>
      <c r="DW15" s="31">
        <v>0</v>
      </c>
      <c r="DX15" s="31">
        <v>0</v>
      </c>
      <c r="DY15" s="31">
        <v>0</v>
      </c>
      <c r="DZ15" s="31">
        <v>96</v>
      </c>
      <c r="EA15" s="31">
        <v>0</v>
      </c>
      <c r="EB15" s="31"/>
      <c r="EC15" s="31">
        <v>2</v>
      </c>
      <c r="ED15" s="31"/>
      <c r="EE15" s="31"/>
      <c r="EF15" s="31">
        <v>1</v>
      </c>
      <c r="EG15" s="31">
        <v>1</v>
      </c>
      <c r="EH15" s="31">
        <v>1</v>
      </c>
      <c r="EI15" s="31"/>
      <c r="EJ15" s="31"/>
      <c r="EK15" s="31">
        <v>19340</v>
      </c>
      <c r="EL15" s="31">
        <v>207.25</v>
      </c>
      <c r="EM15" s="31">
        <v>29</v>
      </c>
      <c r="EN15" s="31">
        <v>28</v>
      </c>
      <c r="EO15" s="34">
        <v>19374</v>
      </c>
      <c r="EP15" s="33">
        <v>207.25</v>
      </c>
      <c r="EQ15" s="34">
        <v>29</v>
      </c>
      <c r="ER15" s="34">
        <v>26</v>
      </c>
    </row>
    <row r="16" spans="1:148" s="35" customFormat="1" ht="24">
      <c r="A16" s="31" t="s">
        <v>316</v>
      </c>
      <c r="B16" s="31" t="s">
        <v>475</v>
      </c>
      <c r="C16" s="31">
        <v>1</v>
      </c>
      <c r="D16" s="31" t="s">
        <v>476</v>
      </c>
      <c r="E16" s="31" t="s">
        <v>477</v>
      </c>
      <c r="F16" s="31">
        <v>56</v>
      </c>
      <c r="G16" s="31">
        <v>25765</v>
      </c>
      <c r="H16" s="31" t="s">
        <v>475</v>
      </c>
      <c r="I16" s="31" t="s">
        <v>478</v>
      </c>
      <c r="J16" s="31" t="s">
        <v>479</v>
      </c>
      <c r="K16" s="31" t="s">
        <v>480</v>
      </c>
      <c r="L16" s="31"/>
      <c r="M16" s="31" t="s">
        <v>481</v>
      </c>
      <c r="N16" s="31" t="s">
        <v>482</v>
      </c>
      <c r="O16" s="31"/>
      <c r="P16" s="31">
        <v>317853320</v>
      </c>
      <c r="Q16" s="31" t="s">
        <v>479</v>
      </c>
      <c r="R16" s="31"/>
      <c r="S16" s="31" t="s">
        <v>481</v>
      </c>
      <c r="T16" s="31" t="s">
        <v>482</v>
      </c>
      <c r="U16" s="31"/>
      <c r="V16" s="31">
        <v>317853320</v>
      </c>
      <c r="W16" s="31" t="s">
        <v>479</v>
      </c>
      <c r="X16" s="31">
        <v>1</v>
      </c>
      <c r="Y16" s="31"/>
      <c r="Z16" s="31">
        <v>1</v>
      </c>
      <c r="AA16" s="31">
        <v>1</v>
      </c>
      <c r="AB16" s="31"/>
      <c r="AC16" s="31">
        <v>1</v>
      </c>
      <c r="AD16" s="32" t="str">
        <f t="shared" si="0"/>
        <v>A</v>
      </c>
      <c r="AE16" s="31">
        <v>1</v>
      </c>
      <c r="AF16" s="32" t="str">
        <f t="shared" si="1"/>
        <v>A</v>
      </c>
      <c r="AG16" s="31"/>
      <c r="AH16" s="31">
        <v>1</v>
      </c>
      <c r="AI16" s="31"/>
      <c r="AJ16" s="31"/>
      <c r="AK16" s="31">
        <v>1</v>
      </c>
      <c r="AL16" s="32" t="str">
        <f t="shared" si="2"/>
        <v>A</v>
      </c>
      <c r="AM16" s="31"/>
      <c r="AN16" s="31"/>
      <c r="AO16" s="31">
        <v>1</v>
      </c>
      <c r="AP16" s="31">
        <v>1</v>
      </c>
      <c r="AQ16" s="32" t="str">
        <f t="shared" si="3"/>
        <v>A</v>
      </c>
      <c r="AR16" s="31"/>
      <c r="AS16" s="31"/>
      <c r="AT16" s="31">
        <v>1</v>
      </c>
      <c r="AU16" s="31"/>
      <c r="AV16" s="31"/>
      <c r="AW16" s="31"/>
      <c r="AX16" s="31">
        <v>1</v>
      </c>
      <c r="AY16" s="32" t="str">
        <f t="shared" si="4"/>
        <v>A</v>
      </c>
      <c r="AZ16" s="31">
        <v>1</v>
      </c>
      <c r="BA16" s="31">
        <v>1</v>
      </c>
      <c r="BB16" s="31">
        <v>0</v>
      </c>
      <c r="BC16" s="31">
        <v>1</v>
      </c>
      <c r="BD16" s="31">
        <v>1</v>
      </c>
      <c r="BE16" s="31"/>
      <c r="BF16" s="31"/>
      <c r="BG16" s="31">
        <v>12</v>
      </c>
      <c r="BH16" s="31"/>
      <c r="BI16" s="31">
        <v>14</v>
      </c>
      <c r="BJ16" s="31"/>
      <c r="BK16" s="31">
        <v>6</v>
      </c>
      <c r="BL16" s="31">
        <v>28</v>
      </c>
      <c r="BM16" s="31">
        <v>11</v>
      </c>
      <c r="BN16" s="31"/>
      <c r="BO16" s="31">
        <v>1</v>
      </c>
      <c r="BP16" s="31">
        <v>2</v>
      </c>
      <c r="BQ16" s="31"/>
      <c r="BR16" s="31"/>
      <c r="BS16" s="31">
        <v>9</v>
      </c>
      <c r="BT16" s="31">
        <v>1</v>
      </c>
      <c r="BU16" s="31"/>
      <c r="BV16" s="31">
        <v>8</v>
      </c>
      <c r="BW16" s="31">
        <v>7</v>
      </c>
      <c r="BX16" s="31"/>
      <c r="BY16" s="31"/>
      <c r="BZ16" s="31"/>
      <c r="CA16" s="31">
        <v>3</v>
      </c>
      <c r="CB16" s="31">
        <v>1</v>
      </c>
      <c r="CC16" s="31"/>
      <c r="CD16" s="31"/>
      <c r="CE16" s="31">
        <v>4</v>
      </c>
      <c r="CF16" s="31"/>
      <c r="CG16" s="31"/>
      <c r="CH16" s="31"/>
      <c r="CI16" s="31"/>
      <c r="CJ16" s="31"/>
      <c r="CK16" s="31"/>
      <c r="CL16" s="31"/>
      <c r="CM16" s="31"/>
      <c r="CN16" s="31"/>
      <c r="CO16" s="31"/>
      <c r="CP16" s="31"/>
      <c r="CQ16" s="31"/>
      <c r="CR16" s="31"/>
      <c r="CS16" s="31">
        <v>5</v>
      </c>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v>1</v>
      </c>
      <c r="DW16" s="31"/>
      <c r="DX16" s="31"/>
      <c r="DY16" s="31"/>
      <c r="DZ16" s="31">
        <v>12</v>
      </c>
      <c r="EA16" s="31">
        <v>0</v>
      </c>
      <c r="EB16" s="31"/>
      <c r="EC16" s="31">
        <v>1</v>
      </c>
      <c r="ED16" s="31" t="s">
        <v>483</v>
      </c>
      <c r="EE16" s="31"/>
      <c r="EF16" s="31">
        <v>1</v>
      </c>
      <c r="EG16" s="31">
        <v>1</v>
      </c>
      <c r="EH16" s="31">
        <v>1</v>
      </c>
      <c r="EI16" s="31"/>
      <c r="EJ16" s="31"/>
      <c r="EK16" s="31">
        <v>1630</v>
      </c>
      <c r="EL16" s="31">
        <v>47.514271000000001</v>
      </c>
      <c r="EM16" s="31">
        <v>3</v>
      </c>
      <c r="EN16" s="31">
        <v>3</v>
      </c>
      <c r="EO16" s="34">
        <v>1611</v>
      </c>
      <c r="EP16" s="33">
        <v>47.51</v>
      </c>
      <c r="EQ16" s="34">
        <v>3</v>
      </c>
      <c r="ER16" s="34">
        <v>3</v>
      </c>
    </row>
    <row r="17" spans="1:148" s="35" customFormat="1" ht="24">
      <c r="A17" s="31" t="s">
        <v>316</v>
      </c>
      <c r="B17" s="31" t="s">
        <v>484</v>
      </c>
      <c r="C17" s="31">
        <v>2</v>
      </c>
      <c r="D17" s="31" t="s">
        <v>485</v>
      </c>
      <c r="E17" s="31" t="s">
        <v>486</v>
      </c>
      <c r="F17" s="38" t="s">
        <v>487</v>
      </c>
      <c r="G17" s="31">
        <v>25088</v>
      </c>
      <c r="H17" s="31" t="s">
        <v>484</v>
      </c>
      <c r="I17" s="31" t="s">
        <v>488</v>
      </c>
      <c r="J17" s="31" t="s">
        <v>489</v>
      </c>
      <c r="K17" s="31" t="s">
        <v>373</v>
      </c>
      <c r="L17" s="31" t="s">
        <v>358</v>
      </c>
      <c r="M17" s="31" t="s">
        <v>490</v>
      </c>
      <c r="N17" s="31" t="s">
        <v>491</v>
      </c>
      <c r="O17" s="31"/>
      <c r="P17" s="31">
        <v>326929135</v>
      </c>
      <c r="Q17" s="31" t="s">
        <v>492</v>
      </c>
      <c r="R17" s="31"/>
      <c r="S17" s="31"/>
      <c r="T17" s="31"/>
      <c r="U17" s="31"/>
      <c r="V17" s="31"/>
      <c r="W17" s="31"/>
      <c r="X17" s="31">
        <v>6</v>
      </c>
      <c r="Y17" s="31">
        <v>0</v>
      </c>
      <c r="Z17" s="31">
        <v>6</v>
      </c>
      <c r="AA17" s="31">
        <v>6</v>
      </c>
      <c r="AB17" s="31">
        <v>0</v>
      </c>
      <c r="AC17" s="31">
        <v>6</v>
      </c>
      <c r="AD17" s="32" t="str">
        <f t="shared" si="0"/>
        <v>A</v>
      </c>
      <c r="AE17" s="31">
        <v>3</v>
      </c>
      <c r="AF17" s="32" t="str">
        <f t="shared" si="1"/>
        <v>A</v>
      </c>
      <c r="AG17" s="31">
        <v>0</v>
      </c>
      <c r="AH17" s="31">
        <v>4</v>
      </c>
      <c r="AI17" s="31">
        <v>0</v>
      </c>
      <c r="AJ17" s="31">
        <v>2</v>
      </c>
      <c r="AK17" s="31">
        <v>6</v>
      </c>
      <c r="AL17" s="32" t="str">
        <f t="shared" si="2"/>
        <v>A</v>
      </c>
      <c r="AM17" s="31">
        <v>2</v>
      </c>
      <c r="AN17" s="31">
        <v>1</v>
      </c>
      <c r="AO17" s="31">
        <v>3</v>
      </c>
      <c r="AP17" s="31">
        <v>6</v>
      </c>
      <c r="AQ17" s="32" t="str">
        <f t="shared" si="3"/>
        <v>A</v>
      </c>
      <c r="AR17" s="31">
        <v>0</v>
      </c>
      <c r="AS17" s="31">
        <v>0</v>
      </c>
      <c r="AT17" s="31">
        <v>3</v>
      </c>
      <c r="AU17" s="31">
        <v>2</v>
      </c>
      <c r="AV17" s="31">
        <v>1</v>
      </c>
      <c r="AW17" s="31">
        <v>0</v>
      </c>
      <c r="AX17" s="31">
        <v>6</v>
      </c>
      <c r="AY17" s="32" t="str">
        <f t="shared" si="4"/>
        <v>A</v>
      </c>
      <c r="AZ17" s="31">
        <v>1</v>
      </c>
      <c r="BA17" s="31">
        <v>1</v>
      </c>
      <c r="BB17" s="31">
        <v>0</v>
      </c>
      <c r="BC17" s="31">
        <v>1</v>
      </c>
      <c r="BD17" s="31">
        <v>3</v>
      </c>
      <c r="BE17" s="31">
        <v>0</v>
      </c>
      <c r="BF17" s="31">
        <v>0</v>
      </c>
      <c r="BG17" s="31">
        <v>39</v>
      </c>
      <c r="BH17" s="31">
        <v>0</v>
      </c>
      <c r="BI17" s="31">
        <v>25</v>
      </c>
      <c r="BJ17" s="31">
        <v>3</v>
      </c>
      <c r="BK17" s="31">
        <v>42</v>
      </c>
      <c r="BL17" s="31">
        <v>111</v>
      </c>
      <c r="BM17" s="31">
        <v>35</v>
      </c>
      <c r="BN17" s="31">
        <v>0</v>
      </c>
      <c r="BO17" s="31">
        <v>45</v>
      </c>
      <c r="BP17" s="31">
        <v>59</v>
      </c>
      <c r="BQ17" s="31">
        <v>0</v>
      </c>
      <c r="BR17" s="31">
        <v>0</v>
      </c>
      <c r="BS17" s="31">
        <v>24</v>
      </c>
      <c r="BT17" s="31">
        <v>6</v>
      </c>
      <c r="BU17" s="31">
        <v>2</v>
      </c>
      <c r="BV17" s="31">
        <v>52</v>
      </c>
      <c r="BW17" s="31">
        <v>112</v>
      </c>
      <c r="BX17" s="31">
        <v>4</v>
      </c>
      <c r="BY17" s="31">
        <v>10</v>
      </c>
      <c r="BZ17" s="31">
        <v>3</v>
      </c>
      <c r="CA17" s="31">
        <v>1</v>
      </c>
      <c r="CB17" s="31">
        <v>9</v>
      </c>
      <c r="CC17" s="31">
        <v>2</v>
      </c>
      <c r="CD17" s="31">
        <v>14</v>
      </c>
      <c r="CE17" s="31">
        <v>2</v>
      </c>
      <c r="CF17" s="31">
        <v>0</v>
      </c>
      <c r="CG17" s="31">
        <v>40</v>
      </c>
      <c r="CH17" s="31">
        <v>0</v>
      </c>
      <c r="CI17" s="31">
        <v>0</v>
      </c>
      <c r="CJ17" s="31">
        <v>0</v>
      </c>
      <c r="CK17" s="31">
        <v>0</v>
      </c>
      <c r="CL17" s="31">
        <v>0</v>
      </c>
      <c r="CM17" s="31">
        <v>0</v>
      </c>
      <c r="CN17" s="31">
        <v>0</v>
      </c>
      <c r="CO17" s="31">
        <v>0</v>
      </c>
      <c r="CP17" s="31">
        <v>2</v>
      </c>
      <c r="CQ17" s="31">
        <v>2</v>
      </c>
      <c r="CR17" s="31">
        <v>0</v>
      </c>
      <c r="CS17" s="31">
        <v>42</v>
      </c>
      <c r="CT17" s="31">
        <v>3</v>
      </c>
      <c r="CU17" s="31">
        <v>1</v>
      </c>
      <c r="CV17" s="31">
        <v>0</v>
      </c>
      <c r="CW17" s="31">
        <v>9</v>
      </c>
      <c r="CX17" s="31">
        <v>0</v>
      </c>
      <c r="CY17" s="31">
        <v>7</v>
      </c>
      <c r="CZ17" s="31">
        <v>0</v>
      </c>
      <c r="DA17" s="31">
        <v>0</v>
      </c>
      <c r="DB17" s="31">
        <v>0</v>
      </c>
      <c r="DC17" s="31">
        <v>0</v>
      </c>
      <c r="DD17" s="31">
        <v>0</v>
      </c>
      <c r="DE17" s="31">
        <v>0</v>
      </c>
      <c r="DF17" s="31">
        <v>0</v>
      </c>
      <c r="DG17" s="31">
        <v>0</v>
      </c>
      <c r="DH17" s="31">
        <v>0</v>
      </c>
      <c r="DI17" s="31">
        <v>0</v>
      </c>
      <c r="DJ17" s="31">
        <v>0</v>
      </c>
      <c r="DK17" s="31">
        <v>0</v>
      </c>
      <c r="DL17" s="31">
        <v>0</v>
      </c>
      <c r="DM17" s="31">
        <v>0</v>
      </c>
      <c r="DN17" s="31">
        <v>3</v>
      </c>
      <c r="DO17" s="31">
        <v>0</v>
      </c>
      <c r="DP17" s="31">
        <v>1</v>
      </c>
      <c r="DQ17" s="31">
        <v>0</v>
      </c>
      <c r="DR17" s="31">
        <v>0</v>
      </c>
      <c r="DS17" s="31">
        <v>1</v>
      </c>
      <c r="DT17" s="31">
        <v>1</v>
      </c>
      <c r="DU17" s="31">
        <v>0</v>
      </c>
      <c r="DV17" s="31">
        <v>2</v>
      </c>
      <c r="DW17" s="31">
        <v>0</v>
      </c>
      <c r="DX17" s="31">
        <v>0</v>
      </c>
      <c r="DY17" s="31">
        <v>0</v>
      </c>
      <c r="DZ17" s="31">
        <v>119</v>
      </c>
      <c r="EA17" s="31">
        <v>1</v>
      </c>
      <c r="EB17" s="31" t="s">
        <v>493</v>
      </c>
      <c r="EC17" s="31">
        <v>3</v>
      </c>
      <c r="ED17" s="31" t="s">
        <v>494</v>
      </c>
      <c r="EE17" s="31" t="s">
        <v>495</v>
      </c>
      <c r="EF17" s="31">
        <v>1</v>
      </c>
      <c r="EG17" s="31">
        <v>1</v>
      </c>
      <c r="EH17" s="31">
        <v>1</v>
      </c>
      <c r="EI17" s="31"/>
      <c r="EJ17" s="31"/>
      <c r="EK17" s="31">
        <v>19771</v>
      </c>
      <c r="EL17" s="31">
        <v>61.372889999999998</v>
      </c>
      <c r="EM17" s="31">
        <v>7</v>
      </c>
      <c r="EN17" s="31">
        <v>6</v>
      </c>
      <c r="EO17" s="34">
        <v>20601</v>
      </c>
      <c r="EP17" s="33">
        <v>61.37</v>
      </c>
      <c r="EQ17" s="34">
        <v>7</v>
      </c>
      <c r="ER17" s="34">
        <v>7</v>
      </c>
    </row>
    <row r="18" spans="1:148" s="35" customFormat="1" ht="24">
      <c r="A18" s="31" t="s">
        <v>316</v>
      </c>
      <c r="B18" s="31" t="s">
        <v>496</v>
      </c>
      <c r="C18" s="31">
        <v>1</v>
      </c>
      <c r="D18" s="31" t="s">
        <v>497</v>
      </c>
      <c r="E18" s="31" t="s">
        <v>498</v>
      </c>
      <c r="F18" s="31">
        <v>36</v>
      </c>
      <c r="G18" s="31">
        <v>25722</v>
      </c>
      <c r="H18" s="31" t="s">
        <v>496</v>
      </c>
      <c r="I18" s="31" t="s">
        <v>499</v>
      </c>
      <c r="J18" s="31" t="s">
        <v>500</v>
      </c>
      <c r="K18" s="31" t="s">
        <v>388</v>
      </c>
      <c r="L18" s="31" t="s">
        <v>358</v>
      </c>
      <c r="M18" s="31" t="s">
        <v>501</v>
      </c>
      <c r="N18" s="31" t="s">
        <v>502</v>
      </c>
      <c r="O18" s="31"/>
      <c r="P18" s="31">
        <v>317776311</v>
      </c>
      <c r="Q18" s="31" t="s">
        <v>503</v>
      </c>
      <c r="R18" s="31"/>
      <c r="S18" s="31"/>
      <c r="T18" s="31"/>
      <c r="U18" s="31"/>
      <c r="V18" s="31"/>
      <c r="W18" s="31"/>
      <c r="X18" s="31">
        <v>2</v>
      </c>
      <c r="Y18" s="31">
        <v>0</v>
      </c>
      <c r="Z18" s="31">
        <v>2</v>
      </c>
      <c r="AA18" s="31">
        <v>1.5</v>
      </c>
      <c r="AB18" s="31">
        <v>0</v>
      </c>
      <c r="AC18" s="31">
        <v>1.5</v>
      </c>
      <c r="AD18" s="32" t="str">
        <f t="shared" si="0"/>
        <v>A</v>
      </c>
      <c r="AE18" s="31">
        <v>2</v>
      </c>
      <c r="AF18" s="32" t="str">
        <f t="shared" si="1"/>
        <v>A</v>
      </c>
      <c r="AG18" s="31">
        <v>0</v>
      </c>
      <c r="AH18" s="31">
        <v>1</v>
      </c>
      <c r="AI18" s="31">
        <v>0</v>
      </c>
      <c r="AJ18" s="31">
        <v>1</v>
      </c>
      <c r="AK18" s="31">
        <v>2</v>
      </c>
      <c r="AL18" s="32" t="str">
        <f t="shared" si="2"/>
        <v>A</v>
      </c>
      <c r="AM18" s="31">
        <v>0</v>
      </c>
      <c r="AN18" s="31">
        <v>0</v>
      </c>
      <c r="AO18" s="31">
        <v>2</v>
      </c>
      <c r="AP18" s="31">
        <v>2</v>
      </c>
      <c r="AQ18" s="32" t="str">
        <f t="shared" si="3"/>
        <v>A</v>
      </c>
      <c r="AR18" s="31">
        <v>0</v>
      </c>
      <c r="AS18" s="31">
        <v>1</v>
      </c>
      <c r="AT18" s="31">
        <v>0</v>
      </c>
      <c r="AU18" s="31">
        <v>0</v>
      </c>
      <c r="AV18" s="31">
        <v>1</v>
      </c>
      <c r="AW18" s="31">
        <v>0</v>
      </c>
      <c r="AX18" s="31">
        <v>2</v>
      </c>
      <c r="AY18" s="32" t="str">
        <f t="shared" si="4"/>
        <v>A</v>
      </c>
      <c r="AZ18" s="31">
        <v>1</v>
      </c>
      <c r="BA18" s="31">
        <v>1</v>
      </c>
      <c r="BB18" s="31">
        <v>0</v>
      </c>
      <c r="BC18" s="31">
        <v>1</v>
      </c>
      <c r="BD18" s="31">
        <v>2</v>
      </c>
      <c r="BE18" s="31">
        <v>0</v>
      </c>
      <c r="BF18" s="31">
        <v>0</v>
      </c>
      <c r="BG18" s="31">
        <v>9</v>
      </c>
      <c r="BH18" s="31">
        <v>0</v>
      </c>
      <c r="BI18" s="31">
        <v>5</v>
      </c>
      <c r="BJ18" s="31">
        <v>0</v>
      </c>
      <c r="BK18" s="31">
        <v>3</v>
      </c>
      <c r="BL18" s="31">
        <v>11</v>
      </c>
      <c r="BM18" s="31">
        <v>13</v>
      </c>
      <c r="BN18" s="31">
        <v>0</v>
      </c>
      <c r="BO18" s="31">
        <v>4</v>
      </c>
      <c r="BP18" s="31">
        <v>1</v>
      </c>
      <c r="BQ18" s="31">
        <v>0</v>
      </c>
      <c r="BR18" s="31">
        <v>0</v>
      </c>
      <c r="BS18" s="31">
        <v>0</v>
      </c>
      <c r="BT18" s="31">
        <v>0</v>
      </c>
      <c r="BU18" s="31">
        <v>0</v>
      </c>
      <c r="BV18" s="31">
        <v>14</v>
      </c>
      <c r="BW18" s="31">
        <v>6</v>
      </c>
      <c r="BX18" s="31">
        <v>0</v>
      </c>
      <c r="BY18" s="31">
        <v>0</v>
      </c>
      <c r="BZ18" s="31">
        <v>1</v>
      </c>
      <c r="CA18" s="31">
        <v>0</v>
      </c>
      <c r="CB18" s="31">
        <v>1</v>
      </c>
      <c r="CC18" s="31">
        <v>0</v>
      </c>
      <c r="CD18" s="31">
        <v>1</v>
      </c>
      <c r="CE18" s="31">
        <v>0</v>
      </c>
      <c r="CF18" s="31">
        <v>0</v>
      </c>
      <c r="CG18" s="31">
        <v>2</v>
      </c>
      <c r="CH18" s="31">
        <v>0</v>
      </c>
      <c r="CI18" s="31">
        <v>0</v>
      </c>
      <c r="CJ18" s="31">
        <v>0</v>
      </c>
      <c r="CK18" s="31">
        <v>0</v>
      </c>
      <c r="CL18" s="31">
        <v>0</v>
      </c>
      <c r="CM18" s="31">
        <v>0</v>
      </c>
      <c r="CN18" s="31">
        <v>0</v>
      </c>
      <c r="CO18" s="31">
        <v>0</v>
      </c>
      <c r="CP18" s="31">
        <v>3</v>
      </c>
      <c r="CQ18" s="31">
        <v>0</v>
      </c>
      <c r="CR18" s="31">
        <v>0</v>
      </c>
      <c r="CS18" s="31">
        <v>6</v>
      </c>
      <c r="CT18" s="31">
        <v>0</v>
      </c>
      <c r="CU18" s="31">
        <v>2</v>
      </c>
      <c r="CV18" s="31">
        <v>0</v>
      </c>
      <c r="CW18" s="31">
        <v>2</v>
      </c>
      <c r="CX18" s="31">
        <v>2</v>
      </c>
      <c r="CY18" s="31">
        <v>2</v>
      </c>
      <c r="CZ18" s="31">
        <v>0</v>
      </c>
      <c r="DA18" s="31">
        <v>0</v>
      </c>
      <c r="DB18" s="31">
        <v>0</v>
      </c>
      <c r="DC18" s="31">
        <v>0</v>
      </c>
      <c r="DD18" s="31">
        <v>0</v>
      </c>
      <c r="DE18" s="31">
        <v>0</v>
      </c>
      <c r="DF18" s="31">
        <v>0</v>
      </c>
      <c r="DG18" s="31">
        <v>0</v>
      </c>
      <c r="DH18" s="31">
        <v>0</v>
      </c>
      <c r="DI18" s="31">
        <v>0</v>
      </c>
      <c r="DJ18" s="31">
        <v>0</v>
      </c>
      <c r="DK18" s="31">
        <v>0</v>
      </c>
      <c r="DL18" s="31">
        <v>1</v>
      </c>
      <c r="DM18" s="31">
        <v>0</v>
      </c>
      <c r="DN18" s="31">
        <v>0</v>
      </c>
      <c r="DO18" s="31">
        <v>0</v>
      </c>
      <c r="DP18" s="31">
        <v>0</v>
      </c>
      <c r="DQ18" s="31">
        <v>0</v>
      </c>
      <c r="DR18" s="31">
        <v>0</v>
      </c>
      <c r="DS18" s="31">
        <v>0</v>
      </c>
      <c r="DT18" s="31">
        <v>2</v>
      </c>
      <c r="DU18" s="31">
        <v>0</v>
      </c>
      <c r="DV18" s="31">
        <v>0</v>
      </c>
      <c r="DW18" s="31">
        <v>0</v>
      </c>
      <c r="DX18" s="31">
        <v>0</v>
      </c>
      <c r="DY18" s="31">
        <v>0</v>
      </c>
      <c r="DZ18" s="31">
        <v>50</v>
      </c>
      <c r="EA18" s="31">
        <v>1</v>
      </c>
      <c r="EB18" s="31" t="s">
        <v>504</v>
      </c>
      <c r="EC18" s="31">
        <v>2</v>
      </c>
      <c r="ED18" s="31" t="s">
        <v>505</v>
      </c>
      <c r="EE18" s="31" t="s">
        <v>506</v>
      </c>
      <c r="EF18" s="31">
        <v>0</v>
      </c>
      <c r="EG18" s="31">
        <v>1</v>
      </c>
      <c r="EH18" s="31">
        <v>1</v>
      </c>
      <c r="EI18" s="31"/>
      <c r="EJ18" s="31" t="s">
        <v>507</v>
      </c>
      <c r="EK18" s="31">
        <v>2701</v>
      </c>
      <c r="EL18" s="31">
        <v>6.4478980000000004</v>
      </c>
      <c r="EM18" s="31">
        <v>1</v>
      </c>
      <c r="EN18" s="31">
        <v>1</v>
      </c>
      <c r="EO18" s="34">
        <v>2747</v>
      </c>
      <c r="EP18" s="33">
        <v>6.45</v>
      </c>
      <c r="EQ18" s="34">
        <v>1</v>
      </c>
      <c r="ER18" s="34">
        <v>1</v>
      </c>
    </row>
    <row r="19" spans="1:148" s="35" customFormat="1" ht="24">
      <c r="A19" s="31" t="s">
        <v>316</v>
      </c>
      <c r="B19" s="31" t="s">
        <v>508</v>
      </c>
      <c r="C19" s="31">
        <v>3</v>
      </c>
      <c r="D19" s="31" t="s">
        <v>509</v>
      </c>
      <c r="E19" s="31" t="s">
        <v>510</v>
      </c>
      <c r="F19" s="31">
        <v>1209</v>
      </c>
      <c r="G19" s="31">
        <v>25228</v>
      </c>
      <c r="H19" s="31" t="s">
        <v>508</v>
      </c>
      <c r="I19" s="31" t="s">
        <v>511</v>
      </c>
      <c r="J19" s="31" t="s">
        <v>512</v>
      </c>
      <c r="K19" s="31" t="s">
        <v>513</v>
      </c>
      <c r="L19" s="31" t="s">
        <v>514</v>
      </c>
      <c r="M19" s="31" t="s">
        <v>515</v>
      </c>
      <c r="N19" s="31" t="s">
        <v>404</v>
      </c>
      <c r="O19" s="31"/>
      <c r="P19" s="31">
        <v>221982565</v>
      </c>
      <c r="Q19" s="31" t="s">
        <v>516</v>
      </c>
      <c r="R19" s="31"/>
      <c r="S19" s="31" t="s">
        <v>517</v>
      </c>
      <c r="T19" s="31" t="s">
        <v>518</v>
      </c>
      <c r="U19" s="31"/>
      <c r="V19" s="31">
        <v>221982539</v>
      </c>
      <c r="W19" s="31" t="s">
        <v>519</v>
      </c>
      <c r="X19" s="31">
        <v>6</v>
      </c>
      <c r="Y19" s="31">
        <v>1</v>
      </c>
      <c r="Z19" s="31">
        <v>7</v>
      </c>
      <c r="AA19" s="31">
        <v>5.9</v>
      </c>
      <c r="AB19" s="31">
        <v>0.75</v>
      </c>
      <c r="AC19" s="31">
        <v>6.65</v>
      </c>
      <c r="AD19" s="32" t="str">
        <f t="shared" si="0"/>
        <v>A</v>
      </c>
      <c r="AE19" s="31">
        <v>6</v>
      </c>
      <c r="AF19" s="32" t="str">
        <f t="shared" si="1"/>
        <v>A</v>
      </c>
      <c r="AG19" s="31"/>
      <c r="AH19" s="31">
        <v>4</v>
      </c>
      <c r="AI19" s="31"/>
      <c r="AJ19" s="31">
        <v>2</v>
      </c>
      <c r="AK19" s="31">
        <v>6</v>
      </c>
      <c r="AL19" s="32" t="str">
        <f t="shared" si="2"/>
        <v>A</v>
      </c>
      <c r="AM19" s="31"/>
      <c r="AN19" s="31">
        <v>4</v>
      </c>
      <c r="AO19" s="31">
        <v>2</v>
      </c>
      <c r="AP19" s="31">
        <v>6</v>
      </c>
      <c r="AQ19" s="32" t="str">
        <f t="shared" si="3"/>
        <v>A</v>
      </c>
      <c r="AR19" s="31"/>
      <c r="AS19" s="31"/>
      <c r="AT19" s="31">
        <v>2</v>
      </c>
      <c r="AU19" s="31">
        <v>4</v>
      </c>
      <c r="AV19" s="31"/>
      <c r="AW19" s="31"/>
      <c r="AX19" s="31">
        <v>6</v>
      </c>
      <c r="AY19" s="32" t="str">
        <f t="shared" si="4"/>
        <v>A</v>
      </c>
      <c r="AZ19" s="31">
        <v>1</v>
      </c>
      <c r="BA19" s="31">
        <v>1</v>
      </c>
      <c r="BB19" s="31">
        <v>1</v>
      </c>
      <c r="BC19" s="31">
        <v>1</v>
      </c>
      <c r="BD19" s="31">
        <v>29</v>
      </c>
      <c r="BE19" s="31">
        <v>0</v>
      </c>
      <c r="BF19" s="31">
        <v>0</v>
      </c>
      <c r="BG19" s="31">
        <v>66</v>
      </c>
      <c r="BH19" s="31">
        <v>6</v>
      </c>
      <c r="BI19" s="31">
        <v>84</v>
      </c>
      <c r="BJ19" s="31">
        <v>0</v>
      </c>
      <c r="BK19" s="31">
        <v>21</v>
      </c>
      <c r="BL19" s="31">
        <v>97</v>
      </c>
      <c r="BM19" s="31">
        <v>27</v>
      </c>
      <c r="BN19" s="31">
        <v>0</v>
      </c>
      <c r="BO19" s="31">
        <v>43</v>
      </c>
      <c r="BP19" s="31">
        <v>42</v>
      </c>
      <c r="BQ19" s="31">
        <v>0</v>
      </c>
      <c r="BR19" s="31">
        <v>0</v>
      </c>
      <c r="BS19" s="31">
        <v>82</v>
      </c>
      <c r="BT19" s="31">
        <v>3</v>
      </c>
      <c r="BU19" s="31">
        <v>5</v>
      </c>
      <c r="BV19" s="31">
        <v>25</v>
      </c>
      <c r="BW19" s="31">
        <v>86</v>
      </c>
      <c r="BX19" s="31">
        <v>6</v>
      </c>
      <c r="BY19" s="31">
        <v>9</v>
      </c>
      <c r="BZ19" s="31">
        <v>0</v>
      </c>
      <c r="CA19" s="31">
        <v>26</v>
      </c>
      <c r="CB19" s="31">
        <v>6</v>
      </c>
      <c r="CC19" s="31">
        <v>0</v>
      </c>
      <c r="CD19" s="31">
        <v>17</v>
      </c>
      <c r="CE19" s="31">
        <v>8</v>
      </c>
      <c r="CF19" s="31">
        <v>4</v>
      </c>
      <c r="CG19" s="31">
        <v>13</v>
      </c>
      <c r="CH19" s="31">
        <v>0</v>
      </c>
      <c r="CI19" s="31">
        <v>0</v>
      </c>
      <c r="CJ19" s="31">
        <v>0</v>
      </c>
      <c r="CK19" s="31">
        <v>0</v>
      </c>
      <c r="CL19" s="31">
        <v>0</v>
      </c>
      <c r="CM19" s="31">
        <v>0</v>
      </c>
      <c r="CN19" s="31">
        <v>0</v>
      </c>
      <c r="CO19" s="31">
        <v>0</v>
      </c>
      <c r="CP19" s="31">
        <v>4</v>
      </c>
      <c r="CQ19" s="31">
        <v>1</v>
      </c>
      <c r="CR19" s="31">
        <v>0</v>
      </c>
      <c r="CS19" s="31">
        <v>56</v>
      </c>
      <c r="CT19" s="31">
        <v>16</v>
      </c>
      <c r="CU19" s="31">
        <v>0</v>
      </c>
      <c r="CV19" s="31">
        <v>0</v>
      </c>
      <c r="CW19" s="31">
        <v>32</v>
      </c>
      <c r="CX19" s="31">
        <v>0</v>
      </c>
      <c r="CY19" s="31">
        <v>8</v>
      </c>
      <c r="CZ19" s="31">
        <v>0</v>
      </c>
      <c r="DA19" s="31">
        <v>0</v>
      </c>
      <c r="DB19" s="31">
        <v>0</v>
      </c>
      <c r="DC19" s="31">
        <v>0</v>
      </c>
      <c r="DD19" s="31">
        <v>0</v>
      </c>
      <c r="DE19" s="31">
        <v>0</v>
      </c>
      <c r="DF19" s="31">
        <v>0</v>
      </c>
      <c r="DG19" s="31">
        <v>0</v>
      </c>
      <c r="DH19" s="31">
        <v>0</v>
      </c>
      <c r="DI19" s="31">
        <v>0</v>
      </c>
      <c r="DJ19" s="31">
        <v>0</v>
      </c>
      <c r="DK19" s="31">
        <v>0</v>
      </c>
      <c r="DL19" s="31">
        <v>0</v>
      </c>
      <c r="DM19" s="31">
        <v>0</v>
      </c>
      <c r="DN19" s="31">
        <v>0</v>
      </c>
      <c r="DO19" s="31">
        <v>0</v>
      </c>
      <c r="DP19" s="31">
        <v>0</v>
      </c>
      <c r="DQ19" s="31">
        <v>0</v>
      </c>
      <c r="DR19" s="31">
        <v>0</v>
      </c>
      <c r="DS19" s="31">
        <v>0</v>
      </c>
      <c r="DT19" s="31">
        <v>3</v>
      </c>
      <c r="DU19" s="31">
        <v>0</v>
      </c>
      <c r="DV19" s="31">
        <v>5</v>
      </c>
      <c r="DW19" s="31">
        <v>0</v>
      </c>
      <c r="DX19" s="31">
        <v>0</v>
      </c>
      <c r="DY19" s="31">
        <v>5</v>
      </c>
      <c r="DZ19" s="31">
        <v>41</v>
      </c>
      <c r="EA19" s="31">
        <v>0</v>
      </c>
      <c r="EB19" s="31"/>
      <c r="EC19" s="31">
        <v>3</v>
      </c>
      <c r="ED19" s="31"/>
      <c r="EE19" s="31"/>
      <c r="EF19" s="31">
        <v>1</v>
      </c>
      <c r="EG19" s="31">
        <v>0</v>
      </c>
      <c r="EH19" s="31">
        <v>1</v>
      </c>
      <c r="EI19" s="31"/>
      <c r="EJ19" s="31"/>
      <c r="EK19" s="31">
        <v>12340</v>
      </c>
      <c r="EL19" s="31">
        <v>46.044021000000001</v>
      </c>
      <c r="EM19" s="31">
        <v>9</v>
      </c>
      <c r="EN19" s="31">
        <v>9</v>
      </c>
      <c r="EO19" s="34">
        <v>12560</v>
      </c>
      <c r="EP19" s="33">
        <v>46.04</v>
      </c>
      <c r="EQ19" s="34">
        <v>9</v>
      </c>
      <c r="ER19" s="34">
        <v>9</v>
      </c>
    </row>
    <row r="20" spans="1:148" s="35" customFormat="1" ht="48">
      <c r="A20" s="31" t="s">
        <v>316</v>
      </c>
      <c r="B20" s="31" t="s">
        <v>520</v>
      </c>
      <c r="C20" s="31">
        <v>1</v>
      </c>
      <c r="D20" s="31" t="s">
        <v>521</v>
      </c>
      <c r="E20" s="31" t="s">
        <v>520</v>
      </c>
      <c r="F20" s="31">
        <v>102</v>
      </c>
      <c r="G20" s="31">
        <v>28542</v>
      </c>
      <c r="H20" s="31" t="s">
        <v>520</v>
      </c>
      <c r="I20" s="31" t="s">
        <v>522</v>
      </c>
      <c r="J20" s="31" t="s">
        <v>523</v>
      </c>
      <c r="K20" s="31" t="s">
        <v>388</v>
      </c>
      <c r="L20" s="31"/>
      <c r="M20" s="31" t="s">
        <v>524</v>
      </c>
      <c r="N20" s="31" t="s">
        <v>525</v>
      </c>
      <c r="O20" s="31"/>
      <c r="P20" s="31" t="s">
        <v>526</v>
      </c>
      <c r="Q20" s="31" t="s">
        <v>523</v>
      </c>
      <c r="R20" s="31"/>
      <c r="S20" s="31"/>
      <c r="T20" s="31"/>
      <c r="U20" s="31"/>
      <c r="V20" s="31"/>
      <c r="W20" s="31"/>
      <c r="X20" s="31">
        <v>1</v>
      </c>
      <c r="Y20" s="31"/>
      <c r="Z20" s="31">
        <v>1</v>
      </c>
      <c r="AA20" s="31">
        <v>1</v>
      </c>
      <c r="AB20" s="31"/>
      <c r="AC20" s="31">
        <v>1</v>
      </c>
      <c r="AD20" s="32" t="str">
        <f t="shared" si="0"/>
        <v>A</v>
      </c>
      <c r="AE20" s="31">
        <v>1</v>
      </c>
      <c r="AF20" s="32" t="str">
        <f t="shared" si="1"/>
        <v>A</v>
      </c>
      <c r="AG20" s="31"/>
      <c r="AH20" s="31">
        <v>1</v>
      </c>
      <c r="AI20" s="31"/>
      <c r="AJ20" s="31"/>
      <c r="AK20" s="31">
        <v>1</v>
      </c>
      <c r="AL20" s="32" t="str">
        <f t="shared" si="2"/>
        <v>A</v>
      </c>
      <c r="AM20" s="31"/>
      <c r="AN20" s="31"/>
      <c r="AO20" s="31">
        <v>1</v>
      </c>
      <c r="AP20" s="31">
        <v>1</v>
      </c>
      <c r="AQ20" s="32" t="str">
        <f t="shared" si="3"/>
        <v>A</v>
      </c>
      <c r="AR20" s="31"/>
      <c r="AS20" s="31"/>
      <c r="AT20" s="31">
        <v>1</v>
      </c>
      <c r="AU20" s="31"/>
      <c r="AV20" s="31"/>
      <c r="AW20" s="31"/>
      <c r="AX20" s="31">
        <v>1</v>
      </c>
      <c r="AY20" s="32" t="str">
        <f t="shared" si="4"/>
        <v>A</v>
      </c>
      <c r="AZ20" s="31">
        <v>1</v>
      </c>
      <c r="BA20" s="31">
        <v>1</v>
      </c>
      <c r="BB20" s="31">
        <v>1</v>
      </c>
      <c r="BC20" s="31">
        <v>1</v>
      </c>
      <c r="BD20" s="31">
        <v>0</v>
      </c>
      <c r="BE20" s="31">
        <v>0</v>
      </c>
      <c r="BF20" s="31">
        <v>0</v>
      </c>
      <c r="BG20" s="31">
        <v>24</v>
      </c>
      <c r="BH20" s="31">
        <v>0</v>
      </c>
      <c r="BI20" s="31">
        <v>9</v>
      </c>
      <c r="BJ20" s="31">
        <v>2</v>
      </c>
      <c r="BK20" s="31">
        <v>2</v>
      </c>
      <c r="BL20" s="31">
        <v>39</v>
      </c>
      <c r="BM20" s="31">
        <v>5</v>
      </c>
      <c r="BN20" s="31">
        <v>0</v>
      </c>
      <c r="BO20" s="31">
        <v>13</v>
      </c>
      <c r="BP20" s="31">
        <v>12</v>
      </c>
      <c r="BQ20" s="31">
        <v>0</v>
      </c>
      <c r="BR20" s="31">
        <v>0</v>
      </c>
      <c r="BS20" s="31">
        <v>4</v>
      </c>
      <c r="BT20" s="31">
        <v>2</v>
      </c>
      <c r="BU20" s="31">
        <v>0</v>
      </c>
      <c r="BV20" s="31">
        <v>2</v>
      </c>
      <c r="BW20" s="31">
        <v>21</v>
      </c>
      <c r="BX20" s="31">
        <v>0</v>
      </c>
      <c r="BY20" s="31">
        <v>2</v>
      </c>
      <c r="BZ20" s="31">
        <v>1</v>
      </c>
      <c r="CA20" s="31">
        <v>4</v>
      </c>
      <c r="CB20" s="31">
        <v>5</v>
      </c>
      <c r="CC20" s="31">
        <v>4</v>
      </c>
      <c r="CD20" s="31">
        <v>6</v>
      </c>
      <c r="CE20" s="31">
        <v>2</v>
      </c>
      <c r="CF20" s="31">
        <v>1</v>
      </c>
      <c r="CG20" s="31">
        <v>0</v>
      </c>
      <c r="CH20" s="31">
        <v>0</v>
      </c>
      <c r="CI20" s="31">
        <v>1</v>
      </c>
      <c r="CJ20" s="31">
        <v>1</v>
      </c>
      <c r="CK20" s="31">
        <v>0</v>
      </c>
      <c r="CL20" s="31">
        <v>0</v>
      </c>
      <c r="CM20" s="31">
        <v>0</v>
      </c>
      <c r="CN20" s="31">
        <v>0</v>
      </c>
      <c r="CO20" s="31">
        <v>0</v>
      </c>
      <c r="CP20" s="31">
        <v>0</v>
      </c>
      <c r="CQ20" s="31">
        <v>0</v>
      </c>
      <c r="CR20" s="31">
        <v>0</v>
      </c>
      <c r="CS20" s="31">
        <v>20</v>
      </c>
      <c r="CT20" s="31">
        <v>0</v>
      </c>
      <c r="CU20" s="31">
        <v>0</v>
      </c>
      <c r="CV20" s="31">
        <v>0</v>
      </c>
      <c r="CW20" s="31">
        <v>1</v>
      </c>
      <c r="CX20" s="31">
        <v>0</v>
      </c>
      <c r="CY20" s="31">
        <v>0</v>
      </c>
      <c r="CZ20" s="31">
        <v>0</v>
      </c>
      <c r="DA20" s="31">
        <v>0</v>
      </c>
      <c r="DB20" s="31">
        <v>0</v>
      </c>
      <c r="DC20" s="31">
        <v>0</v>
      </c>
      <c r="DD20" s="31">
        <v>0</v>
      </c>
      <c r="DE20" s="31">
        <v>0</v>
      </c>
      <c r="DF20" s="31">
        <v>0</v>
      </c>
      <c r="DG20" s="31">
        <v>0</v>
      </c>
      <c r="DH20" s="31">
        <v>0</v>
      </c>
      <c r="DI20" s="31">
        <v>0</v>
      </c>
      <c r="DJ20" s="31">
        <v>0</v>
      </c>
      <c r="DK20" s="31">
        <v>0</v>
      </c>
      <c r="DL20" s="31">
        <v>0</v>
      </c>
      <c r="DM20" s="31">
        <v>0</v>
      </c>
      <c r="DN20" s="31">
        <v>0</v>
      </c>
      <c r="DO20" s="31">
        <v>0</v>
      </c>
      <c r="DP20" s="31">
        <v>0</v>
      </c>
      <c r="DQ20" s="31">
        <v>0</v>
      </c>
      <c r="DR20" s="31">
        <v>0</v>
      </c>
      <c r="DS20" s="31">
        <v>0</v>
      </c>
      <c r="DT20" s="31">
        <v>0</v>
      </c>
      <c r="DU20" s="31">
        <v>0</v>
      </c>
      <c r="DV20" s="31">
        <v>0</v>
      </c>
      <c r="DW20" s="31">
        <v>0</v>
      </c>
      <c r="DX20" s="31">
        <v>0</v>
      </c>
      <c r="DY20" s="31">
        <v>24</v>
      </c>
      <c r="DZ20" s="31">
        <v>17</v>
      </c>
      <c r="EA20" s="31">
        <v>1</v>
      </c>
      <c r="EB20" s="31" t="s">
        <v>527</v>
      </c>
      <c r="EC20" s="31">
        <v>2</v>
      </c>
      <c r="ED20" s="31"/>
      <c r="EE20" s="31"/>
      <c r="EF20" s="31">
        <v>1</v>
      </c>
      <c r="EG20" s="31">
        <v>1</v>
      </c>
      <c r="EH20" s="31">
        <v>1</v>
      </c>
      <c r="EI20" s="31"/>
      <c r="EJ20" s="31"/>
      <c r="EK20" s="31">
        <v>2252</v>
      </c>
      <c r="EL20" s="31">
        <v>86.449299999999994</v>
      </c>
      <c r="EM20" s="31">
        <v>8</v>
      </c>
      <c r="EN20" s="31">
        <v>5</v>
      </c>
      <c r="EO20" s="34">
        <v>2250</v>
      </c>
      <c r="EP20" s="33">
        <v>86.45</v>
      </c>
      <c r="EQ20" s="34">
        <v>8</v>
      </c>
      <c r="ER20" s="34">
        <v>4</v>
      </c>
    </row>
    <row r="21" spans="1:148" s="35" customFormat="1" ht="60">
      <c r="A21" s="31" t="s">
        <v>316</v>
      </c>
      <c r="B21" s="31" t="s">
        <v>528</v>
      </c>
      <c r="C21" s="31">
        <v>3</v>
      </c>
      <c r="D21" s="31" t="s">
        <v>529</v>
      </c>
      <c r="E21" s="31" t="s">
        <v>530</v>
      </c>
      <c r="F21" s="31">
        <v>70</v>
      </c>
      <c r="G21" s="31">
        <v>28221</v>
      </c>
      <c r="H21" s="31" t="s">
        <v>528</v>
      </c>
      <c r="I21" s="31" t="s">
        <v>531</v>
      </c>
      <c r="J21" s="31" t="s">
        <v>532</v>
      </c>
      <c r="K21" s="31" t="s">
        <v>533</v>
      </c>
      <c r="L21" s="31" t="s">
        <v>358</v>
      </c>
      <c r="M21" s="31" t="s">
        <v>534</v>
      </c>
      <c r="N21" s="31" t="s">
        <v>535</v>
      </c>
      <c r="O21" s="31"/>
      <c r="P21" s="31">
        <v>321612131</v>
      </c>
      <c r="Q21" s="31" t="s">
        <v>536</v>
      </c>
      <c r="R21" s="31" t="s">
        <v>358</v>
      </c>
      <c r="S21" s="31" t="s">
        <v>534</v>
      </c>
      <c r="T21" s="31" t="s">
        <v>535</v>
      </c>
      <c r="U21" s="31"/>
      <c r="V21" s="31">
        <v>321612131</v>
      </c>
      <c r="W21" s="31" t="s">
        <v>537</v>
      </c>
      <c r="X21" s="31">
        <v>6</v>
      </c>
      <c r="Y21" s="31">
        <v>0</v>
      </c>
      <c r="Z21" s="31">
        <v>6</v>
      </c>
      <c r="AA21" s="31">
        <v>6</v>
      </c>
      <c r="AB21" s="31">
        <v>0</v>
      </c>
      <c r="AC21" s="31">
        <v>6</v>
      </c>
      <c r="AD21" s="32" t="str">
        <f t="shared" si="0"/>
        <v>A</v>
      </c>
      <c r="AE21" s="31">
        <v>6</v>
      </c>
      <c r="AF21" s="32" t="str">
        <f t="shared" si="1"/>
        <v>A</v>
      </c>
      <c r="AG21" s="31">
        <v>0</v>
      </c>
      <c r="AH21" s="31">
        <v>4</v>
      </c>
      <c r="AI21" s="31">
        <v>1</v>
      </c>
      <c r="AJ21" s="31">
        <v>1</v>
      </c>
      <c r="AK21" s="31">
        <v>6</v>
      </c>
      <c r="AL21" s="32" t="str">
        <f t="shared" si="2"/>
        <v>A</v>
      </c>
      <c r="AM21" s="31">
        <v>2</v>
      </c>
      <c r="AN21" s="31">
        <v>2</v>
      </c>
      <c r="AO21" s="31">
        <v>2</v>
      </c>
      <c r="AP21" s="31">
        <v>6</v>
      </c>
      <c r="AQ21" s="32" t="str">
        <f t="shared" si="3"/>
        <v>A</v>
      </c>
      <c r="AR21" s="31">
        <v>0</v>
      </c>
      <c r="AS21" s="31">
        <v>0</v>
      </c>
      <c r="AT21" s="31">
        <v>0</v>
      </c>
      <c r="AU21" s="31">
        <v>5</v>
      </c>
      <c r="AV21" s="31">
        <v>1</v>
      </c>
      <c r="AW21" s="31"/>
      <c r="AX21" s="31">
        <v>6</v>
      </c>
      <c r="AY21" s="32" t="str">
        <f t="shared" si="4"/>
        <v>A</v>
      </c>
      <c r="AZ21" s="31">
        <v>1</v>
      </c>
      <c r="BA21" s="31">
        <v>1</v>
      </c>
      <c r="BB21" s="31">
        <v>0</v>
      </c>
      <c r="BC21" s="31">
        <v>1</v>
      </c>
      <c r="BD21" s="31">
        <v>23</v>
      </c>
      <c r="BE21" s="31">
        <v>0</v>
      </c>
      <c r="BF21" s="31">
        <v>0</v>
      </c>
      <c r="BG21" s="31">
        <v>87</v>
      </c>
      <c r="BH21" s="31">
        <v>2</v>
      </c>
      <c r="BI21" s="31"/>
      <c r="BJ21" s="31">
        <v>4</v>
      </c>
      <c r="BK21" s="31">
        <v>15</v>
      </c>
      <c r="BL21" s="31">
        <v>144</v>
      </c>
      <c r="BM21" s="31">
        <v>32</v>
      </c>
      <c r="BN21" s="31">
        <v>0</v>
      </c>
      <c r="BO21" s="31">
        <v>67</v>
      </c>
      <c r="BP21" s="31">
        <v>110</v>
      </c>
      <c r="BQ21" s="31">
        <v>2</v>
      </c>
      <c r="BR21" s="31">
        <v>0</v>
      </c>
      <c r="BS21" s="31">
        <v>54</v>
      </c>
      <c r="BT21" s="31">
        <v>32</v>
      </c>
      <c r="BU21" s="31">
        <v>1</v>
      </c>
      <c r="BV21" s="31">
        <v>25</v>
      </c>
      <c r="BW21" s="31">
        <v>134</v>
      </c>
      <c r="BX21" s="31">
        <v>0</v>
      </c>
      <c r="BY21" s="31">
        <v>2</v>
      </c>
      <c r="BZ21" s="31">
        <v>2</v>
      </c>
      <c r="CA21" s="31">
        <v>121</v>
      </c>
      <c r="CB21" s="31">
        <v>5</v>
      </c>
      <c r="CC21" s="31">
        <v>13</v>
      </c>
      <c r="CD21" s="31">
        <v>7</v>
      </c>
      <c r="CE21" s="31">
        <v>0</v>
      </c>
      <c r="CF21" s="31">
        <v>5</v>
      </c>
      <c r="CG21" s="31">
        <v>7</v>
      </c>
      <c r="CH21" s="31">
        <v>0</v>
      </c>
      <c r="CI21" s="31">
        <v>2</v>
      </c>
      <c r="CJ21" s="31">
        <v>1</v>
      </c>
      <c r="CK21" s="31">
        <v>0</v>
      </c>
      <c r="CL21" s="31">
        <v>0</v>
      </c>
      <c r="CM21" s="31">
        <v>1</v>
      </c>
      <c r="CN21" s="31">
        <v>0</v>
      </c>
      <c r="CO21" s="31">
        <v>0</v>
      </c>
      <c r="CP21" s="31">
        <v>1</v>
      </c>
      <c r="CQ21" s="31">
        <v>0</v>
      </c>
      <c r="CR21" s="31">
        <v>0</v>
      </c>
      <c r="CS21" s="31"/>
      <c r="CT21" s="31">
        <v>5</v>
      </c>
      <c r="CU21" s="31">
        <v>7</v>
      </c>
      <c r="CV21" s="31">
        <v>10</v>
      </c>
      <c r="CW21" s="31">
        <v>15</v>
      </c>
      <c r="CX21" s="31">
        <v>9</v>
      </c>
      <c r="CY21" s="31">
        <v>4</v>
      </c>
      <c r="CZ21" s="31">
        <v>0</v>
      </c>
      <c r="DA21" s="31">
        <v>0</v>
      </c>
      <c r="DB21" s="31">
        <v>0</v>
      </c>
      <c r="DC21" s="31">
        <v>0</v>
      </c>
      <c r="DD21" s="31">
        <v>0</v>
      </c>
      <c r="DE21" s="31">
        <v>0</v>
      </c>
      <c r="DF21" s="31">
        <v>0</v>
      </c>
      <c r="DG21" s="31">
        <v>0</v>
      </c>
      <c r="DH21" s="31">
        <v>0</v>
      </c>
      <c r="DI21" s="31">
        <v>0</v>
      </c>
      <c r="DJ21" s="31">
        <v>0</v>
      </c>
      <c r="DK21" s="31">
        <v>0</v>
      </c>
      <c r="DL21" s="31">
        <v>1</v>
      </c>
      <c r="DM21" s="31">
        <v>0</v>
      </c>
      <c r="DN21" s="31">
        <v>1</v>
      </c>
      <c r="DO21" s="31">
        <v>1</v>
      </c>
      <c r="DP21" s="31">
        <v>1</v>
      </c>
      <c r="DQ21" s="31">
        <v>0</v>
      </c>
      <c r="DR21" s="31">
        <v>0</v>
      </c>
      <c r="DS21" s="31">
        <v>0</v>
      </c>
      <c r="DT21" s="31">
        <v>2</v>
      </c>
      <c r="DU21" s="31">
        <v>1</v>
      </c>
      <c r="DV21" s="31">
        <v>1</v>
      </c>
      <c r="DW21" s="31">
        <v>0</v>
      </c>
      <c r="DX21" s="31">
        <v>0</v>
      </c>
      <c r="DY21" s="31">
        <v>2</v>
      </c>
      <c r="DZ21" s="31">
        <v>96</v>
      </c>
      <c r="EA21" s="31">
        <v>1</v>
      </c>
      <c r="EB21" s="31" t="s">
        <v>538</v>
      </c>
      <c r="EC21" s="31">
        <v>3</v>
      </c>
      <c r="ED21" s="31" t="s">
        <v>539</v>
      </c>
      <c r="EE21" s="31" t="s">
        <v>540</v>
      </c>
      <c r="EF21" s="31">
        <v>1</v>
      </c>
      <c r="EG21" s="31">
        <v>1</v>
      </c>
      <c r="EH21" s="31">
        <v>0</v>
      </c>
      <c r="EI21" s="31" t="s">
        <v>541</v>
      </c>
      <c r="EJ21" s="31" t="s">
        <v>542</v>
      </c>
      <c r="EK21" s="31">
        <v>17402</v>
      </c>
      <c r="EL21" s="31">
        <v>159.57205200000001</v>
      </c>
      <c r="EM21" s="31">
        <v>20</v>
      </c>
      <c r="EN21" s="31">
        <v>20</v>
      </c>
      <c r="EO21" s="34">
        <v>17641</v>
      </c>
      <c r="EP21" s="33">
        <v>159.58000000000001</v>
      </c>
      <c r="EQ21" s="34">
        <v>20</v>
      </c>
      <c r="ER21" s="34">
        <v>15</v>
      </c>
    </row>
    <row r="22" spans="1:148" s="35" customFormat="1" ht="24">
      <c r="A22" s="31" t="s">
        <v>316</v>
      </c>
      <c r="B22" s="31" t="s">
        <v>543</v>
      </c>
      <c r="C22" s="31">
        <v>1</v>
      </c>
      <c r="D22" s="31" t="s">
        <v>544</v>
      </c>
      <c r="E22" s="31" t="s">
        <v>543</v>
      </c>
      <c r="F22" s="31">
        <v>1</v>
      </c>
      <c r="G22" s="31">
        <v>27034</v>
      </c>
      <c r="H22" s="31" t="s">
        <v>543</v>
      </c>
      <c r="I22" s="31" t="s">
        <v>545</v>
      </c>
      <c r="J22" s="31" t="s">
        <v>546</v>
      </c>
      <c r="K22" s="31" t="s">
        <v>513</v>
      </c>
      <c r="L22" s="31"/>
      <c r="M22" s="31" t="s">
        <v>481</v>
      </c>
      <c r="N22" s="31" t="s">
        <v>547</v>
      </c>
      <c r="O22" s="31"/>
      <c r="P22" s="31">
        <v>313549010</v>
      </c>
      <c r="Q22" s="31" t="s">
        <v>546</v>
      </c>
      <c r="R22" s="31"/>
      <c r="S22" s="31"/>
      <c r="T22" s="31"/>
      <c r="U22" s="31"/>
      <c r="V22" s="31"/>
      <c r="W22" s="31"/>
      <c r="X22" s="31">
        <v>1</v>
      </c>
      <c r="Y22" s="31">
        <v>1</v>
      </c>
      <c r="Z22" s="31">
        <v>2</v>
      </c>
      <c r="AA22" s="31">
        <v>1</v>
      </c>
      <c r="AB22" s="31">
        <v>0.5</v>
      </c>
      <c r="AC22" s="31">
        <v>1.5</v>
      </c>
      <c r="AD22" s="32" t="str">
        <f t="shared" si="0"/>
        <v>A</v>
      </c>
      <c r="AE22" s="31">
        <v>1</v>
      </c>
      <c r="AF22" s="32" t="str">
        <f t="shared" si="1"/>
        <v>A</v>
      </c>
      <c r="AG22" s="31"/>
      <c r="AH22" s="31">
        <v>1</v>
      </c>
      <c r="AI22" s="31"/>
      <c r="AJ22" s="31"/>
      <c r="AK22" s="31">
        <v>1</v>
      </c>
      <c r="AL22" s="32" t="str">
        <f t="shared" si="2"/>
        <v>A</v>
      </c>
      <c r="AM22" s="31"/>
      <c r="AN22" s="31">
        <v>1</v>
      </c>
      <c r="AO22" s="31"/>
      <c r="AP22" s="31">
        <v>1</v>
      </c>
      <c r="AQ22" s="32" t="str">
        <f t="shared" si="3"/>
        <v>A</v>
      </c>
      <c r="AR22" s="31"/>
      <c r="AS22" s="31"/>
      <c r="AT22" s="31"/>
      <c r="AU22" s="31">
        <v>1</v>
      </c>
      <c r="AV22" s="31"/>
      <c r="AW22" s="31"/>
      <c r="AX22" s="31">
        <v>1</v>
      </c>
      <c r="AY22" s="32" t="str">
        <f t="shared" si="4"/>
        <v>A</v>
      </c>
      <c r="AZ22" s="31">
        <v>1</v>
      </c>
      <c r="BA22" s="31">
        <v>1</v>
      </c>
      <c r="BB22" s="31"/>
      <c r="BC22" s="31">
        <v>1</v>
      </c>
      <c r="BD22" s="31"/>
      <c r="BE22" s="31"/>
      <c r="BF22" s="31"/>
      <c r="BG22" s="31">
        <v>10</v>
      </c>
      <c r="BH22" s="31"/>
      <c r="BI22" s="31">
        <v>2</v>
      </c>
      <c r="BJ22" s="31"/>
      <c r="BK22" s="31">
        <v>1</v>
      </c>
      <c r="BL22" s="31">
        <v>9</v>
      </c>
      <c r="BM22" s="31">
        <v>3</v>
      </c>
      <c r="BN22" s="31"/>
      <c r="BO22" s="31"/>
      <c r="BP22" s="31">
        <v>3</v>
      </c>
      <c r="BQ22" s="31"/>
      <c r="BR22" s="31"/>
      <c r="BS22" s="31"/>
      <c r="BT22" s="31"/>
      <c r="BU22" s="31"/>
      <c r="BV22" s="31"/>
      <c r="BW22" s="31">
        <v>8</v>
      </c>
      <c r="BX22" s="31"/>
      <c r="BY22" s="31"/>
      <c r="BZ22" s="31"/>
      <c r="CA22" s="31"/>
      <c r="CB22" s="31"/>
      <c r="CC22" s="31"/>
      <c r="CD22" s="31"/>
      <c r="CE22" s="31"/>
      <c r="CF22" s="31">
        <v>1</v>
      </c>
      <c r="CG22" s="31"/>
      <c r="CH22" s="31"/>
      <c r="CI22" s="31"/>
      <c r="CJ22" s="31"/>
      <c r="CK22" s="31"/>
      <c r="CL22" s="31"/>
      <c r="CM22" s="31"/>
      <c r="CN22" s="31"/>
      <c r="CO22" s="31"/>
      <c r="CP22" s="31"/>
      <c r="CQ22" s="31"/>
      <c r="CR22" s="31"/>
      <c r="CS22" s="31">
        <v>2</v>
      </c>
      <c r="CT22" s="31"/>
      <c r="CU22" s="31"/>
      <c r="CV22" s="31"/>
      <c r="CW22" s="31">
        <v>3</v>
      </c>
      <c r="CX22" s="31"/>
      <c r="CY22" s="31">
        <v>2</v>
      </c>
      <c r="CZ22" s="31"/>
      <c r="DA22" s="31"/>
      <c r="DB22" s="31"/>
      <c r="DC22" s="31"/>
      <c r="DD22" s="31"/>
      <c r="DE22" s="31"/>
      <c r="DF22" s="31"/>
      <c r="DG22" s="31"/>
      <c r="DH22" s="31"/>
      <c r="DI22" s="31"/>
      <c r="DJ22" s="31"/>
      <c r="DK22" s="31"/>
      <c r="DL22" s="31"/>
      <c r="DM22" s="31"/>
      <c r="DN22" s="31"/>
      <c r="DO22" s="31"/>
      <c r="DP22" s="31"/>
      <c r="DQ22" s="31"/>
      <c r="DR22" s="31"/>
      <c r="DS22" s="31"/>
      <c r="DT22" s="31">
        <v>1</v>
      </c>
      <c r="DU22" s="31"/>
      <c r="DV22" s="31"/>
      <c r="DW22" s="31"/>
      <c r="DX22" s="31"/>
      <c r="DY22" s="31"/>
      <c r="DZ22" s="31">
        <v>3</v>
      </c>
      <c r="EA22" s="31">
        <v>0</v>
      </c>
      <c r="EB22" s="31"/>
      <c r="EC22" s="31">
        <v>2</v>
      </c>
      <c r="ED22" s="31"/>
      <c r="EE22" s="31"/>
      <c r="EF22" s="31">
        <v>1</v>
      </c>
      <c r="EG22" s="31">
        <v>1</v>
      </c>
      <c r="EH22" s="31"/>
      <c r="EI22" s="31"/>
      <c r="EJ22" s="31"/>
      <c r="EK22" s="31">
        <v>1950</v>
      </c>
      <c r="EL22" s="31">
        <v>75.057265999999998</v>
      </c>
      <c r="EM22" s="31">
        <v>8</v>
      </c>
      <c r="EN22" s="31">
        <v>4</v>
      </c>
      <c r="EO22" s="34">
        <v>1926</v>
      </c>
      <c r="EP22" s="33">
        <v>75.05</v>
      </c>
      <c r="EQ22" s="34">
        <v>8</v>
      </c>
      <c r="ER22" s="34">
        <v>4</v>
      </c>
    </row>
    <row r="23" spans="1:148" s="35" customFormat="1">
      <c r="A23" s="31" t="s">
        <v>316</v>
      </c>
      <c r="B23" s="31" t="s">
        <v>548</v>
      </c>
      <c r="C23" s="31">
        <v>1</v>
      </c>
      <c r="D23" s="31" t="s">
        <v>549</v>
      </c>
      <c r="E23" s="31" t="s">
        <v>550</v>
      </c>
      <c r="F23" s="31">
        <v>21</v>
      </c>
      <c r="G23" s="31">
        <v>25726</v>
      </c>
      <c r="H23" s="31" t="s">
        <v>548</v>
      </c>
      <c r="I23" s="31" t="s">
        <v>551</v>
      </c>
      <c r="J23" s="31" t="s">
        <v>552</v>
      </c>
      <c r="K23" s="31" t="s">
        <v>513</v>
      </c>
      <c r="L23" s="31"/>
      <c r="M23" s="31" t="s">
        <v>553</v>
      </c>
      <c r="N23" s="31" t="s">
        <v>554</v>
      </c>
      <c r="O23" s="31"/>
      <c r="P23" s="31">
        <v>317855400</v>
      </c>
      <c r="Q23" s="31" t="s">
        <v>555</v>
      </c>
      <c r="R23" s="31"/>
      <c r="S23" s="31" t="s">
        <v>553</v>
      </c>
      <c r="T23" s="31" t="s">
        <v>554</v>
      </c>
      <c r="U23" s="31"/>
      <c r="V23" s="31">
        <v>317855400</v>
      </c>
      <c r="W23" s="31" t="s">
        <v>555</v>
      </c>
      <c r="X23" s="31">
        <v>1</v>
      </c>
      <c r="Y23" s="31">
        <v>0</v>
      </c>
      <c r="Z23" s="31">
        <v>1</v>
      </c>
      <c r="AA23" s="31">
        <v>1</v>
      </c>
      <c r="AB23" s="31">
        <v>0</v>
      </c>
      <c r="AC23" s="31">
        <v>1</v>
      </c>
      <c r="AD23" s="32" t="str">
        <f t="shared" si="0"/>
        <v>A</v>
      </c>
      <c r="AE23" s="31">
        <v>1</v>
      </c>
      <c r="AF23" s="32" t="str">
        <f t="shared" si="1"/>
        <v>A</v>
      </c>
      <c r="AG23" s="31">
        <v>0</v>
      </c>
      <c r="AH23" s="31">
        <v>1</v>
      </c>
      <c r="AI23" s="31">
        <v>0</v>
      </c>
      <c r="AJ23" s="31">
        <v>0</v>
      </c>
      <c r="AK23" s="31">
        <v>1</v>
      </c>
      <c r="AL23" s="32" t="str">
        <f t="shared" si="2"/>
        <v>A</v>
      </c>
      <c r="AM23" s="31">
        <v>1</v>
      </c>
      <c r="AN23" s="31">
        <v>0</v>
      </c>
      <c r="AO23" s="31">
        <v>0</v>
      </c>
      <c r="AP23" s="31">
        <v>1</v>
      </c>
      <c r="AQ23" s="32" t="str">
        <f t="shared" si="3"/>
        <v>A</v>
      </c>
      <c r="AR23" s="31">
        <v>0</v>
      </c>
      <c r="AS23" s="31">
        <v>0</v>
      </c>
      <c r="AT23" s="31">
        <v>1</v>
      </c>
      <c r="AU23" s="31">
        <v>0</v>
      </c>
      <c r="AV23" s="31">
        <v>0</v>
      </c>
      <c r="AW23" s="31">
        <v>0</v>
      </c>
      <c r="AX23" s="31">
        <v>1</v>
      </c>
      <c r="AY23" s="32" t="str">
        <f t="shared" si="4"/>
        <v>A</v>
      </c>
      <c r="AZ23" s="31">
        <v>1</v>
      </c>
      <c r="BA23" s="31">
        <v>1</v>
      </c>
      <c r="BB23" s="31">
        <v>1</v>
      </c>
      <c r="BC23" s="31">
        <v>1</v>
      </c>
      <c r="BD23" s="31">
        <v>10</v>
      </c>
      <c r="BE23" s="31">
        <v>0</v>
      </c>
      <c r="BF23" s="31">
        <v>0</v>
      </c>
      <c r="BG23" s="31">
        <v>36</v>
      </c>
      <c r="BH23" s="31">
        <v>1</v>
      </c>
      <c r="BI23" s="31">
        <v>9</v>
      </c>
      <c r="BJ23" s="31">
        <v>0</v>
      </c>
      <c r="BK23" s="31">
        <v>2</v>
      </c>
      <c r="BL23" s="31">
        <v>19</v>
      </c>
      <c r="BM23" s="31">
        <v>4</v>
      </c>
      <c r="BN23" s="31">
        <v>0</v>
      </c>
      <c r="BO23" s="31">
        <v>2</v>
      </c>
      <c r="BP23" s="31">
        <v>8</v>
      </c>
      <c r="BQ23" s="31">
        <v>0</v>
      </c>
      <c r="BR23" s="31">
        <v>0</v>
      </c>
      <c r="BS23" s="31">
        <v>39</v>
      </c>
      <c r="BT23" s="31">
        <v>0</v>
      </c>
      <c r="BU23" s="31">
        <v>0</v>
      </c>
      <c r="BV23" s="31">
        <v>13</v>
      </c>
      <c r="BW23" s="31">
        <v>29</v>
      </c>
      <c r="BX23" s="31">
        <v>0</v>
      </c>
      <c r="BY23" s="31">
        <v>0</v>
      </c>
      <c r="BZ23" s="31">
        <v>0</v>
      </c>
      <c r="CA23" s="31">
        <v>21</v>
      </c>
      <c r="CB23" s="31">
        <v>2</v>
      </c>
      <c r="CC23" s="31">
        <v>0</v>
      </c>
      <c r="CD23" s="31">
        <v>0</v>
      </c>
      <c r="CE23" s="31">
        <v>1</v>
      </c>
      <c r="CF23" s="31">
        <v>1</v>
      </c>
      <c r="CG23" s="31">
        <v>8</v>
      </c>
      <c r="CH23" s="31">
        <v>0</v>
      </c>
      <c r="CI23" s="31">
        <v>0</v>
      </c>
      <c r="CJ23" s="31">
        <v>0</v>
      </c>
      <c r="CK23" s="31">
        <v>0</v>
      </c>
      <c r="CL23" s="31">
        <v>0</v>
      </c>
      <c r="CM23" s="31">
        <v>0</v>
      </c>
      <c r="CN23" s="31">
        <v>0</v>
      </c>
      <c r="CO23" s="31">
        <v>0</v>
      </c>
      <c r="CP23" s="31">
        <v>1</v>
      </c>
      <c r="CQ23" s="31">
        <v>0</v>
      </c>
      <c r="CR23" s="31">
        <v>0</v>
      </c>
      <c r="CS23" s="31">
        <v>13</v>
      </c>
      <c r="CT23" s="31">
        <v>4</v>
      </c>
      <c r="CU23" s="31">
        <v>0</v>
      </c>
      <c r="CV23" s="31">
        <v>0</v>
      </c>
      <c r="CW23" s="31">
        <v>14</v>
      </c>
      <c r="CX23" s="31">
        <v>0</v>
      </c>
      <c r="CY23" s="31">
        <v>11</v>
      </c>
      <c r="CZ23" s="31">
        <v>0</v>
      </c>
      <c r="DA23" s="31">
        <v>0</v>
      </c>
      <c r="DB23" s="31">
        <v>0</v>
      </c>
      <c r="DC23" s="31">
        <v>0</v>
      </c>
      <c r="DD23" s="31">
        <v>0</v>
      </c>
      <c r="DE23" s="31">
        <v>0</v>
      </c>
      <c r="DF23" s="31">
        <v>0</v>
      </c>
      <c r="DG23" s="31">
        <v>0</v>
      </c>
      <c r="DH23" s="31">
        <v>0</v>
      </c>
      <c r="DI23" s="31">
        <v>0</v>
      </c>
      <c r="DJ23" s="31">
        <v>0</v>
      </c>
      <c r="DK23" s="31">
        <v>1</v>
      </c>
      <c r="DL23" s="31">
        <v>0</v>
      </c>
      <c r="DM23" s="31">
        <v>0</v>
      </c>
      <c r="DN23" s="31">
        <v>0</v>
      </c>
      <c r="DO23" s="31">
        <v>0</v>
      </c>
      <c r="DP23" s="31">
        <v>0</v>
      </c>
      <c r="DQ23" s="31">
        <v>0</v>
      </c>
      <c r="DR23" s="31">
        <v>0</v>
      </c>
      <c r="DS23" s="31">
        <v>0</v>
      </c>
      <c r="DT23" s="31">
        <v>10</v>
      </c>
      <c r="DU23" s="31">
        <v>0</v>
      </c>
      <c r="DV23" s="31">
        <v>5</v>
      </c>
      <c r="DW23" s="31">
        <v>0</v>
      </c>
      <c r="DX23" s="31">
        <v>0</v>
      </c>
      <c r="DY23" s="31">
        <v>3</v>
      </c>
      <c r="DZ23" s="31">
        <v>13</v>
      </c>
      <c r="EA23" s="31">
        <v>1</v>
      </c>
      <c r="EB23" s="31" t="s">
        <v>556</v>
      </c>
      <c r="EC23" s="31">
        <v>3</v>
      </c>
      <c r="ED23" s="31" t="s">
        <v>557</v>
      </c>
      <c r="EE23" s="31"/>
      <c r="EF23" s="31">
        <v>1</v>
      </c>
      <c r="EG23" s="31">
        <v>1</v>
      </c>
      <c r="EH23" s="31">
        <v>1</v>
      </c>
      <c r="EI23" s="31"/>
      <c r="EJ23" s="31"/>
      <c r="EK23" s="31">
        <v>1591</v>
      </c>
      <c r="EL23" s="31">
        <v>65.003947999999994</v>
      </c>
      <c r="EM23" s="31">
        <v>8</v>
      </c>
      <c r="EN23" s="31">
        <v>5</v>
      </c>
      <c r="EO23" s="34">
        <v>2344</v>
      </c>
      <c r="EP23" s="33">
        <v>65.02</v>
      </c>
      <c r="EQ23" s="34">
        <v>8</v>
      </c>
      <c r="ER23" s="34">
        <v>5</v>
      </c>
    </row>
    <row r="24" spans="1:148" s="35" customFormat="1">
      <c r="A24" s="31" t="s">
        <v>316</v>
      </c>
      <c r="B24" s="31" t="s">
        <v>558</v>
      </c>
      <c r="C24" s="31">
        <v>1</v>
      </c>
      <c r="D24" s="31" t="s">
        <v>559</v>
      </c>
      <c r="E24" s="31" t="s">
        <v>560</v>
      </c>
      <c r="F24" s="36">
        <v>28</v>
      </c>
      <c r="G24" s="31">
        <v>29441</v>
      </c>
      <c r="H24" s="31" t="s">
        <v>558</v>
      </c>
      <c r="I24" s="31" t="s">
        <v>561</v>
      </c>
      <c r="J24" s="31" t="s">
        <v>562</v>
      </c>
      <c r="K24" s="31" t="s">
        <v>373</v>
      </c>
      <c r="L24" s="31"/>
      <c r="M24" s="31" t="s">
        <v>563</v>
      </c>
      <c r="N24" s="31" t="s">
        <v>564</v>
      </c>
      <c r="O24" s="31"/>
      <c r="P24" s="31">
        <v>326398219</v>
      </c>
      <c r="Q24" s="31" t="s">
        <v>565</v>
      </c>
      <c r="R24" s="31"/>
      <c r="S24" s="31" t="s">
        <v>563</v>
      </c>
      <c r="T24" s="31" t="s">
        <v>564</v>
      </c>
      <c r="U24" s="31"/>
      <c r="V24" s="31">
        <v>326398219</v>
      </c>
      <c r="W24" s="31" t="s">
        <v>565</v>
      </c>
      <c r="X24" s="31">
        <v>2</v>
      </c>
      <c r="Y24" s="31"/>
      <c r="Z24" s="31">
        <v>2</v>
      </c>
      <c r="AA24" s="31">
        <v>2</v>
      </c>
      <c r="AB24" s="31"/>
      <c r="AC24" s="31">
        <v>2</v>
      </c>
      <c r="AD24" s="32" t="str">
        <f t="shared" si="0"/>
        <v>A</v>
      </c>
      <c r="AE24" s="31">
        <v>2</v>
      </c>
      <c r="AF24" s="32" t="str">
        <f t="shared" si="1"/>
        <v>A</v>
      </c>
      <c r="AG24" s="31"/>
      <c r="AH24" s="31">
        <v>1</v>
      </c>
      <c r="AI24" s="31"/>
      <c r="AJ24" s="31">
        <v>1</v>
      </c>
      <c r="AK24" s="31">
        <v>2</v>
      </c>
      <c r="AL24" s="32" t="str">
        <f t="shared" si="2"/>
        <v>A</v>
      </c>
      <c r="AM24" s="31"/>
      <c r="AN24" s="31"/>
      <c r="AO24" s="31">
        <v>2</v>
      </c>
      <c r="AP24" s="31">
        <v>2</v>
      </c>
      <c r="AQ24" s="32" t="str">
        <f t="shared" si="3"/>
        <v>A</v>
      </c>
      <c r="AR24" s="31"/>
      <c r="AS24" s="31"/>
      <c r="AT24" s="31"/>
      <c r="AU24" s="31">
        <v>2</v>
      </c>
      <c r="AV24" s="31"/>
      <c r="AW24" s="31"/>
      <c r="AX24" s="31">
        <v>2</v>
      </c>
      <c r="AY24" s="32" t="str">
        <f t="shared" si="4"/>
        <v>A</v>
      </c>
      <c r="AZ24" s="31">
        <v>1</v>
      </c>
      <c r="BA24" s="31">
        <v>1</v>
      </c>
      <c r="BB24" s="31">
        <v>0</v>
      </c>
      <c r="BC24" s="31">
        <v>1</v>
      </c>
      <c r="BD24" s="31">
        <v>0</v>
      </c>
      <c r="BE24" s="31">
        <v>0</v>
      </c>
      <c r="BF24" s="31">
        <v>0</v>
      </c>
      <c r="BG24" s="31">
        <v>18</v>
      </c>
      <c r="BH24" s="31">
        <v>0</v>
      </c>
      <c r="BI24" s="31">
        <v>14</v>
      </c>
      <c r="BJ24" s="31">
        <v>0</v>
      </c>
      <c r="BK24" s="31">
        <v>6</v>
      </c>
      <c r="BL24" s="31">
        <v>75</v>
      </c>
      <c r="BM24" s="31">
        <v>19</v>
      </c>
      <c r="BN24" s="31">
        <v>0</v>
      </c>
      <c r="BO24" s="31">
        <v>6</v>
      </c>
      <c r="BP24" s="31">
        <v>12</v>
      </c>
      <c r="BQ24" s="31">
        <v>0</v>
      </c>
      <c r="BR24" s="31">
        <v>0</v>
      </c>
      <c r="BS24" s="31">
        <v>16</v>
      </c>
      <c r="BT24" s="31">
        <v>0</v>
      </c>
      <c r="BU24" s="31">
        <v>4</v>
      </c>
      <c r="BV24" s="31">
        <v>39</v>
      </c>
      <c r="BW24" s="31">
        <v>20</v>
      </c>
      <c r="BX24" s="31">
        <v>0</v>
      </c>
      <c r="BY24" s="31">
        <v>0</v>
      </c>
      <c r="BZ24" s="31">
        <v>0</v>
      </c>
      <c r="CA24" s="31">
        <v>1</v>
      </c>
      <c r="CB24" s="31">
        <v>4</v>
      </c>
      <c r="CC24" s="31">
        <v>0</v>
      </c>
      <c r="CD24" s="31">
        <v>11</v>
      </c>
      <c r="CE24" s="31">
        <v>0</v>
      </c>
      <c r="CF24" s="31">
        <v>0</v>
      </c>
      <c r="CG24" s="31">
        <v>1</v>
      </c>
      <c r="CH24" s="31">
        <v>0</v>
      </c>
      <c r="CI24" s="31">
        <v>0</v>
      </c>
      <c r="CJ24" s="31">
        <v>0</v>
      </c>
      <c r="CK24" s="31">
        <v>0</v>
      </c>
      <c r="CL24" s="31">
        <v>0</v>
      </c>
      <c r="CM24" s="31">
        <v>0</v>
      </c>
      <c r="CN24" s="31">
        <v>0</v>
      </c>
      <c r="CO24" s="31">
        <v>0</v>
      </c>
      <c r="CP24" s="31">
        <v>0</v>
      </c>
      <c r="CQ24" s="31">
        <v>0</v>
      </c>
      <c r="CR24" s="31">
        <v>0</v>
      </c>
      <c r="CS24" s="31">
        <v>36</v>
      </c>
      <c r="CT24" s="31">
        <v>0</v>
      </c>
      <c r="CU24" s="31">
        <v>0</v>
      </c>
      <c r="CV24" s="31">
        <v>0</v>
      </c>
      <c r="CW24" s="31">
        <v>0</v>
      </c>
      <c r="CX24" s="31">
        <v>0</v>
      </c>
      <c r="CY24" s="31">
        <v>2</v>
      </c>
      <c r="CZ24" s="31">
        <v>0</v>
      </c>
      <c r="DA24" s="31">
        <v>0</v>
      </c>
      <c r="DB24" s="31">
        <v>0</v>
      </c>
      <c r="DC24" s="31">
        <v>0</v>
      </c>
      <c r="DD24" s="31">
        <v>0</v>
      </c>
      <c r="DE24" s="31">
        <v>0</v>
      </c>
      <c r="DF24" s="31">
        <v>0</v>
      </c>
      <c r="DG24" s="31">
        <v>0</v>
      </c>
      <c r="DH24" s="31">
        <v>0</v>
      </c>
      <c r="DI24" s="31">
        <v>0</v>
      </c>
      <c r="DJ24" s="31">
        <v>0</v>
      </c>
      <c r="DK24" s="31">
        <v>0</v>
      </c>
      <c r="DL24" s="31">
        <v>0</v>
      </c>
      <c r="DM24" s="31">
        <v>0</v>
      </c>
      <c r="DN24" s="31">
        <v>1</v>
      </c>
      <c r="DO24" s="31">
        <v>0</v>
      </c>
      <c r="DP24" s="31">
        <v>0</v>
      </c>
      <c r="DQ24" s="31">
        <v>0</v>
      </c>
      <c r="DR24" s="31">
        <v>0</v>
      </c>
      <c r="DS24" s="31">
        <v>0</v>
      </c>
      <c r="DT24" s="31">
        <v>2</v>
      </c>
      <c r="DU24" s="31">
        <v>0</v>
      </c>
      <c r="DV24" s="31">
        <v>0</v>
      </c>
      <c r="DW24" s="31">
        <v>0</v>
      </c>
      <c r="DX24" s="31">
        <v>0</v>
      </c>
      <c r="DY24" s="31">
        <v>0</v>
      </c>
      <c r="DZ24" s="31">
        <v>144</v>
      </c>
      <c r="EA24" s="31">
        <v>0</v>
      </c>
      <c r="EB24" s="31"/>
      <c r="EC24" s="31">
        <v>2</v>
      </c>
      <c r="ED24" s="31"/>
      <c r="EE24" s="31"/>
      <c r="EF24" s="31">
        <v>1</v>
      </c>
      <c r="EG24" s="31">
        <v>1</v>
      </c>
      <c r="EH24" s="31">
        <v>1</v>
      </c>
      <c r="EI24" s="31"/>
      <c r="EJ24" s="31"/>
      <c r="EK24" s="31"/>
      <c r="EL24" s="31"/>
      <c r="EM24" s="31">
        <v>15</v>
      </c>
      <c r="EN24" s="31">
        <v>12</v>
      </c>
      <c r="EO24" s="34">
        <v>7188</v>
      </c>
      <c r="EP24" s="33">
        <v>98.64</v>
      </c>
      <c r="EQ24" s="34">
        <v>15</v>
      </c>
      <c r="ER24" s="34">
        <v>12</v>
      </c>
    </row>
    <row r="25" spans="1:148" s="35" customFormat="1" ht="24">
      <c r="A25" s="31" t="s">
        <v>316</v>
      </c>
      <c r="B25" s="31" t="s">
        <v>566</v>
      </c>
      <c r="C25" s="31">
        <v>1</v>
      </c>
      <c r="D25" s="31" t="s">
        <v>567</v>
      </c>
      <c r="E25" s="31" t="s">
        <v>568</v>
      </c>
      <c r="F25" s="31">
        <v>61</v>
      </c>
      <c r="G25" s="31">
        <v>25229</v>
      </c>
      <c r="H25" s="31" t="s">
        <v>566</v>
      </c>
      <c r="I25" s="31" t="s">
        <v>569</v>
      </c>
      <c r="J25" s="31" t="s">
        <v>570</v>
      </c>
      <c r="K25" s="31" t="s">
        <v>571</v>
      </c>
      <c r="L25" s="31"/>
      <c r="M25" s="31" t="s">
        <v>572</v>
      </c>
      <c r="N25" s="31" t="s">
        <v>573</v>
      </c>
      <c r="O25" s="31"/>
      <c r="P25" s="31">
        <v>257711402</v>
      </c>
      <c r="Q25" s="31" t="s">
        <v>574</v>
      </c>
      <c r="R25" s="31"/>
      <c r="S25" s="31" t="s">
        <v>572</v>
      </c>
      <c r="T25" s="31" t="s">
        <v>573</v>
      </c>
      <c r="U25" s="31"/>
      <c r="V25" s="31">
        <v>257711402</v>
      </c>
      <c r="W25" s="31" t="s">
        <v>574</v>
      </c>
      <c r="X25" s="31">
        <v>3</v>
      </c>
      <c r="Y25" s="31">
        <v>0</v>
      </c>
      <c r="Z25" s="31">
        <v>3</v>
      </c>
      <c r="AA25" s="31">
        <v>2.8</v>
      </c>
      <c r="AB25" s="31">
        <v>0</v>
      </c>
      <c r="AC25" s="31">
        <v>2.8</v>
      </c>
      <c r="AD25" s="32" t="str">
        <f t="shared" si="0"/>
        <v>A</v>
      </c>
      <c r="AE25" s="31">
        <v>3</v>
      </c>
      <c r="AF25" s="32" t="str">
        <f t="shared" si="1"/>
        <v>A</v>
      </c>
      <c r="AG25" s="31">
        <v>0</v>
      </c>
      <c r="AH25" s="31">
        <v>1</v>
      </c>
      <c r="AI25" s="31">
        <v>0</v>
      </c>
      <c r="AJ25" s="31">
        <v>2</v>
      </c>
      <c r="AK25" s="31">
        <v>3</v>
      </c>
      <c r="AL25" s="32" t="str">
        <f t="shared" si="2"/>
        <v>A</v>
      </c>
      <c r="AM25" s="31">
        <v>0</v>
      </c>
      <c r="AN25" s="31">
        <v>2</v>
      </c>
      <c r="AO25" s="31">
        <v>1</v>
      </c>
      <c r="AP25" s="31">
        <v>3</v>
      </c>
      <c r="AQ25" s="32" t="str">
        <f t="shared" si="3"/>
        <v>A</v>
      </c>
      <c r="AR25" s="31">
        <v>0</v>
      </c>
      <c r="AS25" s="31">
        <v>0</v>
      </c>
      <c r="AT25" s="31">
        <v>3</v>
      </c>
      <c r="AU25" s="31">
        <v>0</v>
      </c>
      <c r="AV25" s="31">
        <v>0</v>
      </c>
      <c r="AW25" s="31">
        <v>0</v>
      </c>
      <c r="AX25" s="31">
        <v>3</v>
      </c>
      <c r="AY25" s="32" t="str">
        <f t="shared" si="4"/>
        <v>A</v>
      </c>
      <c r="AZ25" s="31">
        <v>0</v>
      </c>
      <c r="BA25" s="31">
        <v>1</v>
      </c>
      <c r="BB25" s="31">
        <v>0</v>
      </c>
      <c r="BC25" s="31">
        <v>1</v>
      </c>
      <c r="BD25" s="31">
        <v>5</v>
      </c>
      <c r="BE25" s="31">
        <v>0</v>
      </c>
      <c r="BF25" s="31">
        <v>0</v>
      </c>
      <c r="BG25" s="31">
        <v>26</v>
      </c>
      <c r="BH25" s="31">
        <v>1</v>
      </c>
      <c r="BI25" s="31">
        <v>9</v>
      </c>
      <c r="BJ25" s="31">
        <v>0</v>
      </c>
      <c r="BK25" s="31">
        <v>4</v>
      </c>
      <c r="BL25" s="31">
        <v>28</v>
      </c>
      <c r="BM25" s="31">
        <v>13</v>
      </c>
      <c r="BN25" s="31">
        <v>0</v>
      </c>
      <c r="BO25" s="31">
        <v>15</v>
      </c>
      <c r="BP25" s="31">
        <v>3</v>
      </c>
      <c r="BQ25" s="31">
        <v>0</v>
      </c>
      <c r="BR25" s="31">
        <v>0</v>
      </c>
      <c r="BS25" s="31">
        <v>2</v>
      </c>
      <c r="BT25" s="31">
        <v>0</v>
      </c>
      <c r="BU25" s="31">
        <v>0</v>
      </c>
      <c r="BV25" s="31">
        <v>20</v>
      </c>
      <c r="BW25" s="31">
        <v>14</v>
      </c>
      <c r="BX25" s="31">
        <v>0</v>
      </c>
      <c r="BY25" s="31">
        <v>0</v>
      </c>
      <c r="BZ25" s="31">
        <v>1</v>
      </c>
      <c r="CA25" s="31">
        <v>34</v>
      </c>
      <c r="CB25" s="31">
        <v>4</v>
      </c>
      <c r="CC25" s="31">
        <v>6</v>
      </c>
      <c r="CD25" s="31">
        <v>6</v>
      </c>
      <c r="CE25" s="31">
        <v>1</v>
      </c>
      <c r="CF25" s="31">
        <v>1</v>
      </c>
      <c r="CG25" s="31">
        <v>3</v>
      </c>
      <c r="CH25" s="31">
        <v>0</v>
      </c>
      <c r="CI25" s="31">
        <v>1</v>
      </c>
      <c r="CJ25" s="31">
        <v>0</v>
      </c>
      <c r="CK25" s="31">
        <v>0</v>
      </c>
      <c r="CL25" s="31">
        <v>0</v>
      </c>
      <c r="CM25" s="31">
        <v>0</v>
      </c>
      <c r="CN25" s="31">
        <v>0</v>
      </c>
      <c r="CO25" s="31">
        <v>0</v>
      </c>
      <c r="CP25" s="31">
        <v>2</v>
      </c>
      <c r="CQ25" s="31">
        <v>0</v>
      </c>
      <c r="CR25" s="31">
        <v>0</v>
      </c>
      <c r="CS25" s="31">
        <v>11</v>
      </c>
      <c r="CT25" s="31">
        <v>2</v>
      </c>
      <c r="CU25" s="31">
        <v>1</v>
      </c>
      <c r="CV25" s="31">
        <v>0</v>
      </c>
      <c r="CW25" s="31">
        <v>3</v>
      </c>
      <c r="CX25" s="31">
        <v>0</v>
      </c>
      <c r="CY25" s="31">
        <v>6</v>
      </c>
      <c r="CZ25" s="31">
        <v>0</v>
      </c>
      <c r="DA25" s="31">
        <v>0</v>
      </c>
      <c r="DB25" s="31">
        <v>0</v>
      </c>
      <c r="DC25" s="31">
        <v>0</v>
      </c>
      <c r="DD25" s="31">
        <v>0</v>
      </c>
      <c r="DE25" s="31">
        <v>0</v>
      </c>
      <c r="DF25" s="31">
        <v>0</v>
      </c>
      <c r="DG25" s="31">
        <v>0</v>
      </c>
      <c r="DH25" s="31">
        <v>0</v>
      </c>
      <c r="DI25" s="31">
        <v>0</v>
      </c>
      <c r="DJ25" s="31">
        <v>0</v>
      </c>
      <c r="DK25" s="31">
        <v>0</v>
      </c>
      <c r="DL25" s="31">
        <v>1</v>
      </c>
      <c r="DM25" s="31">
        <v>0</v>
      </c>
      <c r="DN25" s="31">
        <v>1</v>
      </c>
      <c r="DO25" s="31">
        <v>0</v>
      </c>
      <c r="DP25" s="31">
        <v>0</v>
      </c>
      <c r="DQ25" s="31">
        <v>0</v>
      </c>
      <c r="DR25" s="31">
        <v>0</v>
      </c>
      <c r="DS25" s="31">
        <v>0</v>
      </c>
      <c r="DT25" s="31">
        <v>1</v>
      </c>
      <c r="DU25" s="31">
        <v>0</v>
      </c>
      <c r="DV25" s="31">
        <v>3</v>
      </c>
      <c r="DW25" s="31">
        <v>0</v>
      </c>
      <c r="DX25" s="31">
        <v>0</v>
      </c>
      <c r="DY25" s="31">
        <v>4</v>
      </c>
      <c r="DZ25" s="31">
        <v>18</v>
      </c>
      <c r="EA25" s="31">
        <v>0</v>
      </c>
      <c r="EB25" s="31"/>
      <c r="EC25" s="31">
        <v>2</v>
      </c>
      <c r="ED25" s="31" t="s">
        <v>575</v>
      </c>
      <c r="EE25" s="31" t="s">
        <v>576</v>
      </c>
      <c r="EF25" s="31">
        <v>1</v>
      </c>
      <c r="EG25" s="31">
        <v>1</v>
      </c>
      <c r="EH25" s="31">
        <v>1</v>
      </c>
      <c r="EI25" s="31"/>
      <c r="EJ25" s="31" t="s">
        <v>577</v>
      </c>
      <c r="EK25" s="31">
        <v>5498</v>
      </c>
      <c r="EL25" s="31">
        <v>16.34</v>
      </c>
      <c r="EM25" s="31">
        <v>3</v>
      </c>
      <c r="EN25" s="31">
        <v>2</v>
      </c>
      <c r="EO25" s="34">
        <v>5572</v>
      </c>
      <c r="EP25" s="33">
        <v>16.34</v>
      </c>
      <c r="EQ25" s="34">
        <v>3</v>
      </c>
      <c r="ER25" s="34">
        <v>2</v>
      </c>
    </row>
    <row r="26" spans="1:148" s="35" customFormat="1" ht="24">
      <c r="A26" s="31" t="s">
        <v>316</v>
      </c>
      <c r="B26" s="31" t="s">
        <v>578</v>
      </c>
      <c r="C26" s="31">
        <v>3</v>
      </c>
      <c r="D26" s="31" t="s">
        <v>579</v>
      </c>
      <c r="E26" s="31" t="s">
        <v>319</v>
      </c>
      <c r="F26" s="31">
        <v>119</v>
      </c>
      <c r="G26" s="31">
        <v>26301</v>
      </c>
      <c r="H26" s="31" t="s">
        <v>578</v>
      </c>
      <c r="I26" s="31" t="s">
        <v>580</v>
      </c>
      <c r="J26" s="31" t="s">
        <v>581</v>
      </c>
      <c r="K26" s="31" t="s">
        <v>582</v>
      </c>
      <c r="L26" s="31"/>
      <c r="M26" s="31" t="s">
        <v>583</v>
      </c>
      <c r="N26" s="31" t="s">
        <v>584</v>
      </c>
      <c r="O26" s="31"/>
      <c r="P26" s="31">
        <v>318533330</v>
      </c>
      <c r="Q26" s="31" t="s">
        <v>585</v>
      </c>
      <c r="R26" s="31" t="s">
        <v>358</v>
      </c>
      <c r="S26" s="31" t="s">
        <v>583</v>
      </c>
      <c r="T26" s="31" t="s">
        <v>584</v>
      </c>
      <c r="U26" s="31"/>
      <c r="V26" s="31">
        <v>318533330</v>
      </c>
      <c r="W26" s="31" t="s">
        <v>585</v>
      </c>
      <c r="X26" s="31">
        <v>6</v>
      </c>
      <c r="Y26" s="31"/>
      <c r="Z26" s="31">
        <v>6</v>
      </c>
      <c r="AA26" s="31">
        <v>4.9000000000000004</v>
      </c>
      <c r="AB26" s="31">
        <v>0</v>
      </c>
      <c r="AC26" s="31">
        <v>4.9000000000000004</v>
      </c>
      <c r="AD26" s="32" t="str">
        <f t="shared" si="0"/>
        <v>A</v>
      </c>
      <c r="AE26" s="31">
        <v>6</v>
      </c>
      <c r="AF26" s="32" t="str">
        <f t="shared" si="1"/>
        <v>A</v>
      </c>
      <c r="AG26" s="31">
        <v>0</v>
      </c>
      <c r="AH26" s="31">
        <v>3</v>
      </c>
      <c r="AI26" s="31">
        <v>1</v>
      </c>
      <c r="AJ26" s="31">
        <v>2</v>
      </c>
      <c r="AK26" s="31">
        <v>6</v>
      </c>
      <c r="AL26" s="32" t="str">
        <f t="shared" si="2"/>
        <v>A</v>
      </c>
      <c r="AM26" s="31">
        <v>1</v>
      </c>
      <c r="AN26" s="31">
        <v>1</v>
      </c>
      <c r="AO26" s="31">
        <v>4</v>
      </c>
      <c r="AP26" s="31">
        <v>6</v>
      </c>
      <c r="AQ26" s="32" t="str">
        <f t="shared" si="3"/>
        <v>A</v>
      </c>
      <c r="AR26" s="31">
        <v>0</v>
      </c>
      <c r="AS26" s="31">
        <v>0</v>
      </c>
      <c r="AT26" s="31">
        <v>4</v>
      </c>
      <c r="AU26" s="31">
        <v>1</v>
      </c>
      <c r="AV26" s="31">
        <v>0</v>
      </c>
      <c r="AW26" s="31">
        <v>1</v>
      </c>
      <c r="AX26" s="31">
        <v>6</v>
      </c>
      <c r="AY26" s="32" t="str">
        <f t="shared" si="4"/>
        <v>A</v>
      </c>
      <c r="AZ26" s="31">
        <v>1</v>
      </c>
      <c r="BA26" s="31">
        <v>1</v>
      </c>
      <c r="BB26" s="31">
        <v>0</v>
      </c>
      <c r="BC26" s="31">
        <v>1</v>
      </c>
      <c r="BD26" s="31">
        <v>18</v>
      </c>
      <c r="BE26" s="31">
        <v>0</v>
      </c>
      <c r="BF26" s="31">
        <v>0</v>
      </c>
      <c r="BG26" s="31">
        <v>98</v>
      </c>
      <c r="BH26" s="31">
        <v>2</v>
      </c>
      <c r="BI26" s="31">
        <v>32</v>
      </c>
      <c r="BJ26" s="31">
        <v>0</v>
      </c>
      <c r="BK26" s="31">
        <v>30</v>
      </c>
      <c r="BL26" s="31">
        <v>121</v>
      </c>
      <c r="BM26" s="31">
        <v>42</v>
      </c>
      <c r="BN26" s="31">
        <v>2</v>
      </c>
      <c r="BO26" s="31">
        <v>92</v>
      </c>
      <c r="BP26" s="31">
        <v>31</v>
      </c>
      <c r="BQ26" s="31">
        <v>0</v>
      </c>
      <c r="BR26" s="31">
        <v>0</v>
      </c>
      <c r="BS26" s="31">
        <v>25</v>
      </c>
      <c r="BT26" s="31">
        <v>51</v>
      </c>
      <c r="BU26" s="31">
        <v>1</v>
      </c>
      <c r="BV26" s="31">
        <v>51</v>
      </c>
      <c r="BW26" s="31">
        <v>62</v>
      </c>
      <c r="BX26" s="31">
        <v>1</v>
      </c>
      <c r="BY26" s="31">
        <v>7</v>
      </c>
      <c r="BZ26" s="31">
        <v>7</v>
      </c>
      <c r="CA26" s="31">
        <v>2</v>
      </c>
      <c r="CB26" s="31">
        <v>4</v>
      </c>
      <c r="CC26" s="31"/>
      <c r="CD26" s="31">
        <v>15</v>
      </c>
      <c r="CE26" s="31">
        <v>0</v>
      </c>
      <c r="CF26" s="31">
        <v>0</v>
      </c>
      <c r="CG26" s="31">
        <v>7</v>
      </c>
      <c r="CH26" s="31">
        <v>0</v>
      </c>
      <c r="CI26" s="31">
        <v>0</v>
      </c>
      <c r="CJ26" s="31">
        <v>0</v>
      </c>
      <c r="CK26" s="31">
        <v>0</v>
      </c>
      <c r="CL26" s="31">
        <v>0</v>
      </c>
      <c r="CM26" s="31">
        <v>0</v>
      </c>
      <c r="CN26" s="31">
        <v>0</v>
      </c>
      <c r="CO26" s="31">
        <v>0</v>
      </c>
      <c r="CP26" s="31">
        <v>4</v>
      </c>
      <c r="CQ26" s="31">
        <v>3</v>
      </c>
      <c r="CR26" s="31">
        <v>0</v>
      </c>
      <c r="CS26" s="31">
        <v>12</v>
      </c>
      <c r="CT26" s="31">
        <v>0</v>
      </c>
      <c r="CU26" s="31">
        <v>2</v>
      </c>
      <c r="CV26" s="31">
        <v>0</v>
      </c>
      <c r="CW26" s="31">
        <v>7</v>
      </c>
      <c r="CX26" s="31">
        <v>0</v>
      </c>
      <c r="CY26" s="31">
        <v>15</v>
      </c>
      <c r="CZ26" s="31">
        <v>0</v>
      </c>
      <c r="DA26" s="31">
        <v>0</v>
      </c>
      <c r="DB26" s="31">
        <v>0</v>
      </c>
      <c r="DC26" s="31">
        <v>0</v>
      </c>
      <c r="DD26" s="31">
        <v>0</v>
      </c>
      <c r="DE26" s="31">
        <v>0</v>
      </c>
      <c r="DF26" s="31">
        <v>1</v>
      </c>
      <c r="DG26" s="31">
        <v>0</v>
      </c>
      <c r="DH26" s="31">
        <v>0</v>
      </c>
      <c r="DI26" s="31">
        <v>0</v>
      </c>
      <c r="DJ26" s="31">
        <v>0</v>
      </c>
      <c r="DK26" s="31">
        <v>0</v>
      </c>
      <c r="DL26" s="31">
        <v>0</v>
      </c>
      <c r="DM26" s="31">
        <v>0</v>
      </c>
      <c r="DN26" s="31">
        <v>4</v>
      </c>
      <c r="DO26" s="31">
        <v>0</v>
      </c>
      <c r="DP26" s="31">
        <v>0</v>
      </c>
      <c r="DQ26" s="31">
        <v>0</v>
      </c>
      <c r="DR26" s="31">
        <v>2</v>
      </c>
      <c r="DS26" s="31">
        <v>0</v>
      </c>
      <c r="DT26" s="31">
        <v>3</v>
      </c>
      <c r="DU26" s="31">
        <v>1</v>
      </c>
      <c r="DV26" s="31">
        <v>7</v>
      </c>
      <c r="DW26" s="31">
        <v>1</v>
      </c>
      <c r="DX26" s="31">
        <v>0</v>
      </c>
      <c r="DY26" s="31">
        <v>1</v>
      </c>
      <c r="DZ26" s="31">
        <v>124</v>
      </c>
      <c r="EA26" s="31">
        <v>0</v>
      </c>
      <c r="EB26" s="31"/>
      <c r="EC26" s="31">
        <v>2</v>
      </c>
      <c r="ED26" s="31" t="s">
        <v>586</v>
      </c>
      <c r="EE26" s="31" t="s">
        <v>587</v>
      </c>
      <c r="EF26" s="31">
        <v>1</v>
      </c>
      <c r="EG26" s="31">
        <v>1</v>
      </c>
      <c r="EH26" s="31">
        <v>1</v>
      </c>
      <c r="EI26" s="31"/>
      <c r="EJ26" s="31"/>
      <c r="EK26" s="31"/>
      <c r="EL26" s="31">
        <v>201.81460000000001</v>
      </c>
      <c r="EM26" s="31">
        <v>15</v>
      </c>
      <c r="EN26" s="31">
        <v>9</v>
      </c>
      <c r="EO26" s="34">
        <v>15753</v>
      </c>
      <c r="EP26" s="33">
        <v>201.82</v>
      </c>
      <c r="EQ26" s="34">
        <v>15</v>
      </c>
      <c r="ER26" s="34">
        <v>12</v>
      </c>
    </row>
    <row r="27" spans="1:148" s="35" customFormat="1" ht="24">
      <c r="A27" s="31" t="s">
        <v>316</v>
      </c>
      <c r="B27" s="31" t="s">
        <v>588</v>
      </c>
      <c r="C27" s="31">
        <v>1</v>
      </c>
      <c r="D27" s="31" t="s">
        <v>589</v>
      </c>
      <c r="E27" s="31" t="s">
        <v>590</v>
      </c>
      <c r="F27" s="31">
        <v>1</v>
      </c>
      <c r="G27" s="31">
        <v>29404</v>
      </c>
      <c r="H27" s="31" t="s">
        <v>588</v>
      </c>
      <c r="I27" s="31" t="s">
        <v>591</v>
      </c>
      <c r="J27" s="31" t="s">
        <v>592</v>
      </c>
      <c r="K27" s="36" t="s">
        <v>388</v>
      </c>
      <c r="L27" s="31" t="s">
        <v>593</v>
      </c>
      <c r="M27" s="31" t="s">
        <v>594</v>
      </c>
      <c r="N27" s="31" t="s">
        <v>595</v>
      </c>
      <c r="O27" s="31"/>
      <c r="P27" s="31">
        <v>326396176</v>
      </c>
      <c r="Q27" s="31" t="s">
        <v>596</v>
      </c>
      <c r="R27" s="31" t="s">
        <v>593</v>
      </c>
      <c r="S27" s="31" t="s">
        <v>594</v>
      </c>
      <c r="T27" s="31" t="s">
        <v>595</v>
      </c>
      <c r="U27" s="31"/>
      <c r="V27" s="31">
        <v>326396176</v>
      </c>
      <c r="W27" s="31" t="s">
        <v>596</v>
      </c>
      <c r="X27" s="31">
        <v>2</v>
      </c>
      <c r="Y27" s="31">
        <v>0</v>
      </c>
      <c r="Z27" s="31">
        <v>2</v>
      </c>
      <c r="AA27" s="31">
        <v>2</v>
      </c>
      <c r="AB27" s="31">
        <v>0</v>
      </c>
      <c r="AC27" s="31">
        <v>2</v>
      </c>
      <c r="AD27" s="32" t="str">
        <f t="shared" si="0"/>
        <v>A</v>
      </c>
      <c r="AE27" s="31">
        <v>2</v>
      </c>
      <c r="AF27" s="32" t="str">
        <f t="shared" si="1"/>
        <v>A</v>
      </c>
      <c r="AG27" s="31"/>
      <c r="AH27" s="31">
        <v>1</v>
      </c>
      <c r="AI27" s="31">
        <v>1</v>
      </c>
      <c r="AJ27" s="31"/>
      <c r="AK27" s="31">
        <v>2</v>
      </c>
      <c r="AL27" s="32" t="str">
        <f t="shared" si="2"/>
        <v>A</v>
      </c>
      <c r="AM27" s="31"/>
      <c r="AN27" s="31">
        <v>1</v>
      </c>
      <c r="AO27" s="31">
        <v>1</v>
      </c>
      <c r="AP27" s="31">
        <v>2</v>
      </c>
      <c r="AQ27" s="32" t="str">
        <f t="shared" si="3"/>
        <v>A</v>
      </c>
      <c r="AR27" s="31"/>
      <c r="AS27" s="31"/>
      <c r="AT27" s="31">
        <v>1</v>
      </c>
      <c r="AU27" s="31">
        <v>1</v>
      </c>
      <c r="AV27" s="31"/>
      <c r="AW27" s="31"/>
      <c r="AX27" s="31">
        <v>2</v>
      </c>
      <c r="AY27" s="32" t="str">
        <f t="shared" si="4"/>
        <v>A</v>
      </c>
      <c r="AZ27" s="31">
        <v>1</v>
      </c>
      <c r="BA27" s="31">
        <v>1</v>
      </c>
      <c r="BB27" s="31">
        <v>0</v>
      </c>
      <c r="BC27" s="31">
        <v>1</v>
      </c>
      <c r="BD27" s="31">
        <v>0</v>
      </c>
      <c r="BE27" s="31">
        <v>0</v>
      </c>
      <c r="BF27" s="31">
        <v>0</v>
      </c>
      <c r="BG27" s="31">
        <v>12</v>
      </c>
      <c r="BH27" s="31">
        <v>0</v>
      </c>
      <c r="BI27" s="31">
        <v>4</v>
      </c>
      <c r="BJ27" s="31">
        <v>1</v>
      </c>
      <c r="BK27" s="31">
        <v>2</v>
      </c>
      <c r="BL27" s="31">
        <v>50</v>
      </c>
      <c r="BM27" s="31">
        <v>11</v>
      </c>
      <c r="BN27" s="31">
        <v>1</v>
      </c>
      <c r="BO27" s="31">
        <v>4</v>
      </c>
      <c r="BP27" s="31">
        <v>6</v>
      </c>
      <c r="BQ27" s="31">
        <v>0</v>
      </c>
      <c r="BR27" s="31">
        <v>0</v>
      </c>
      <c r="BS27" s="31">
        <v>2</v>
      </c>
      <c r="BT27" s="31">
        <v>16</v>
      </c>
      <c r="BU27" s="31">
        <v>0</v>
      </c>
      <c r="BV27" s="31">
        <v>29</v>
      </c>
      <c r="BW27" s="31">
        <v>7</v>
      </c>
      <c r="BX27" s="31">
        <v>0</v>
      </c>
      <c r="BY27" s="31">
        <v>0</v>
      </c>
      <c r="BZ27" s="31">
        <v>0</v>
      </c>
      <c r="CA27" s="31">
        <v>5</v>
      </c>
      <c r="CB27" s="31">
        <v>1</v>
      </c>
      <c r="CC27" s="31">
        <v>0</v>
      </c>
      <c r="CD27" s="31">
        <v>4</v>
      </c>
      <c r="CE27" s="31">
        <v>0</v>
      </c>
      <c r="CF27" s="31">
        <v>0</v>
      </c>
      <c r="CG27" s="31">
        <v>2</v>
      </c>
      <c r="CH27" s="31">
        <v>0</v>
      </c>
      <c r="CI27" s="31">
        <v>0</v>
      </c>
      <c r="CJ27" s="31">
        <v>0</v>
      </c>
      <c r="CK27" s="31">
        <v>0</v>
      </c>
      <c r="CL27" s="31">
        <v>0</v>
      </c>
      <c r="CM27" s="31">
        <v>0</v>
      </c>
      <c r="CN27" s="31">
        <v>0</v>
      </c>
      <c r="CO27" s="31">
        <v>0</v>
      </c>
      <c r="CP27" s="31">
        <v>0</v>
      </c>
      <c r="CQ27" s="31">
        <v>0</v>
      </c>
      <c r="CR27" s="31">
        <v>0</v>
      </c>
      <c r="CS27" s="31">
        <v>9</v>
      </c>
      <c r="CT27" s="31">
        <v>0</v>
      </c>
      <c r="CU27" s="31">
        <v>0</v>
      </c>
      <c r="CV27" s="31">
        <v>0</v>
      </c>
      <c r="CW27" s="31">
        <v>0</v>
      </c>
      <c r="CX27" s="31">
        <v>0</v>
      </c>
      <c r="CY27" s="31">
        <v>1</v>
      </c>
      <c r="CZ27" s="31">
        <v>0</v>
      </c>
      <c r="DA27" s="31">
        <v>0</v>
      </c>
      <c r="DB27" s="31">
        <v>0</v>
      </c>
      <c r="DC27" s="31">
        <v>0</v>
      </c>
      <c r="DD27" s="31">
        <v>0</v>
      </c>
      <c r="DE27" s="31">
        <v>0</v>
      </c>
      <c r="DF27" s="31">
        <v>0</v>
      </c>
      <c r="DG27" s="31">
        <v>0</v>
      </c>
      <c r="DH27" s="31">
        <v>0</v>
      </c>
      <c r="DI27" s="31">
        <v>0</v>
      </c>
      <c r="DJ27" s="31">
        <v>0</v>
      </c>
      <c r="DK27" s="31">
        <v>0</v>
      </c>
      <c r="DL27" s="31">
        <v>0</v>
      </c>
      <c r="DM27" s="31">
        <v>0</v>
      </c>
      <c r="DN27" s="31">
        <v>0</v>
      </c>
      <c r="DO27" s="31">
        <v>0</v>
      </c>
      <c r="DP27" s="31">
        <v>0</v>
      </c>
      <c r="DQ27" s="31">
        <v>0</v>
      </c>
      <c r="DR27" s="31">
        <v>0</v>
      </c>
      <c r="DS27" s="31">
        <v>0</v>
      </c>
      <c r="DT27" s="31">
        <v>1</v>
      </c>
      <c r="DU27" s="31">
        <v>0</v>
      </c>
      <c r="DV27" s="31">
        <v>0</v>
      </c>
      <c r="DW27" s="31">
        <v>0</v>
      </c>
      <c r="DX27" s="31">
        <v>0</v>
      </c>
      <c r="DY27" s="31">
        <v>0</v>
      </c>
      <c r="DZ27" s="31">
        <v>29</v>
      </c>
      <c r="EA27" s="31">
        <v>0</v>
      </c>
      <c r="EB27" s="31"/>
      <c r="EC27" s="31">
        <v>1</v>
      </c>
      <c r="ED27" s="31" t="s">
        <v>597</v>
      </c>
      <c r="EE27" s="31"/>
      <c r="EF27" s="31">
        <v>1</v>
      </c>
      <c r="EG27" s="31">
        <v>1</v>
      </c>
      <c r="EH27" s="31">
        <v>1</v>
      </c>
      <c r="EI27" s="31" t="s">
        <v>347</v>
      </c>
      <c r="EJ27" s="31" t="s">
        <v>347</v>
      </c>
      <c r="EK27" s="31">
        <v>4502</v>
      </c>
      <c r="EL27" s="31">
        <v>66.622236000000001</v>
      </c>
      <c r="EM27" s="31">
        <v>11</v>
      </c>
      <c r="EN27" s="31">
        <v>9</v>
      </c>
      <c r="EO27" s="34">
        <v>4511</v>
      </c>
      <c r="EP27" s="33">
        <v>66.62</v>
      </c>
      <c r="EQ27" s="34">
        <v>11</v>
      </c>
      <c r="ER27" s="34">
        <v>8</v>
      </c>
    </row>
    <row r="28" spans="1:148" s="35" customFormat="1" ht="48">
      <c r="A28" s="39" t="s">
        <v>316</v>
      </c>
      <c r="B28" s="39" t="s">
        <v>598</v>
      </c>
      <c r="C28" s="40">
        <v>1</v>
      </c>
      <c r="D28" s="31" t="s">
        <v>599</v>
      </c>
      <c r="E28" s="31" t="s">
        <v>600</v>
      </c>
      <c r="F28" s="31">
        <v>78</v>
      </c>
      <c r="G28" s="31">
        <v>25241</v>
      </c>
      <c r="H28" s="31" t="s">
        <v>598</v>
      </c>
      <c r="I28" s="31" t="s">
        <v>601</v>
      </c>
      <c r="J28" s="31" t="s">
        <v>602</v>
      </c>
      <c r="K28" s="31" t="s">
        <v>388</v>
      </c>
      <c r="L28" s="31"/>
      <c r="M28" s="31" t="s">
        <v>563</v>
      </c>
      <c r="N28" s="31" t="s">
        <v>603</v>
      </c>
      <c r="O28" s="31"/>
      <c r="P28" s="31">
        <v>241910396</v>
      </c>
      <c r="Q28" s="31" t="s">
        <v>604</v>
      </c>
      <c r="R28" s="31"/>
      <c r="S28" s="31" t="s">
        <v>563</v>
      </c>
      <c r="T28" s="31" t="s">
        <v>603</v>
      </c>
      <c r="U28" s="31"/>
      <c r="V28" s="31"/>
      <c r="W28" s="31"/>
      <c r="X28" s="31">
        <v>3</v>
      </c>
      <c r="Y28" s="31">
        <v>1</v>
      </c>
      <c r="Z28" s="31">
        <v>4</v>
      </c>
      <c r="AA28" s="31">
        <v>3</v>
      </c>
      <c r="AB28" s="31">
        <v>0</v>
      </c>
      <c r="AC28" s="31">
        <v>3</v>
      </c>
      <c r="AD28" s="32" t="str">
        <f t="shared" si="0"/>
        <v>A</v>
      </c>
      <c r="AE28" s="31">
        <v>2</v>
      </c>
      <c r="AF28" s="32" t="str">
        <f t="shared" si="1"/>
        <v>A</v>
      </c>
      <c r="AG28" s="31">
        <v>0</v>
      </c>
      <c r="AH28" s="31">
        <v>3</v>
      </c>
      <c r="AI28" s="31">
        <v>0</v>
      </c>
      <c r="AJ28" s="31">
        <v>0</v>
      </c>
      <c r="AK28" s="31">
        <v>3</v>
      </c>
      <c r="AL28" s="32" t="str">
        <f t="shared" si="2"/>
        <v>A</v>
      </c>
      <c r="AM28" s="31">
        <v>1</v>
      </c>
      <c r="AN28" s="31">
        <v>2</v>
      </c>
      <c r="AO28" s="31">
        <v>0</v>
      </c>
      <c r="AP28" s="31">
        <v>3</v>
      </c>
      <c r="AQ28" s="32" t="str">
        <f t="shared" si="3"/>
        <v>A</v>
      </c>
      <c r="AR28" s="31">
        <v>0</v>
      </c>
      <c r="AS28" s="31">
        <v>0</v>
      </c>
      <c r="AT28" s="31">
        <v>3</v>
      </c>
      <c r="AU28" s="31">
        <v>0</v>
      </c>
      <c r="AV28" s="31">
        <v>0</v>
      </c>
      <c r="AW28" s="31">
        <v>0</v>
      </c>
      <c r="AX28" s="31">
        <v>3</v>
      </c>
      <c r="AY28" s="32" t="str">
        <f t="shared" si="4"/>
        <v>A</v>
      </c>
      <c r="AZ28" s="31">
        <v>1</v>
      </c>
      <c r="BA28" s="31">
        <v>1</v>
      </c>
      <c r="BB28" s="31">
        <v>1</v>
      </c>
      <c r="BC28" s="31">
        <v>1</v>
      </c>
      <c r="BD28" s="31">
        <v>2</v>
      </c>
      <c r="BE28" s="31">
        <v>0</v>
      </c>
      <c r="BF28" s="31">
        <v>0</v>
      </c>
      <c r="BG28" s="31">
        <v>27</v>
      </c>
      <c r="BH28" s="31">
        <v>0</v>
      </c>
      <c r="BI28" s="31">
        <v>23</v>
      </c>
      <c r="BJ28" s="31">
        <v>0</v>
      </c>
      <c r="BK28" s="31">
        <v>16</v>
      </c>
      <c r="BL28" s="31">
        <v>53</v>
      </c>
      <c r="BM28" s="31">
        <v>21</v>
      </c>
      <c r="BN28" s="31">
        <v>1</v>
      </c>
      <c r="BO28" s="31">
        <v>10</v>
      </c>
      <c r="BP28" s="31">
        <v>28</v>
      </c>
      <c r="BQ28" s="31">
        <v>0</v>
      </c>
      <c r="BR28" s="31">
        <v>0</v>
      </c>
      <c r="BS28" s="31">
        <v>52</v>
      </c>
      <c r="BT28" s="31">
        <v>0</v>
      </c>
      <c r="BU28" s="31">
        <v>0</v>
      </c>
      <c r="BV28" s="31">
        <v>19</v>
      </c>
      <c r="BW28" s="31"/>
      <c r="BX28" s="31">
        <v>40</v>
      </c>
      <c r="BY28" s="31">
        <v>0</v>
      </c>
      <c r="BZ28" s="31">
        <v>3</v>
      </c>
      <c r="CA28" s="31">
        <v>42</v>
      </c>
      <c r="CB28" s="31">
        <v>4</v>
      </c>
      <c r="CC28" s="31">
        <v>0</v>
      </c>
      <c r="CD28" s="31">
        <v>3</v>
      </c>
      <c r="CE28" s="31">
        <v>0</v>
      </c>
      <c r="CF28" s="31">
        <v>0</v>
      </c>
      <c r="CG28" s="31">
        <v>12</v>
      </c>
      <c r="CH28" s="31">
        <v>0</v>
      </c>
      <c r="CI28" s="31">
        <v>0</v>
      </c>
      <c r="CJ28" s="31">
        <v>0</v>
      </c>
      <c r="CK28" s="31">
        <v>0</v>
      </c>
      <c r="CL28" s="31">
        <v>0</v>
      </c>
      <c r="CM28" s="31">
        <v>0</v>
      </c>
      <c r="CN28" s="31">
        <v>0</v>
      </c>
      <c r="CO28" s="31">
        <v>0</v>
      </c>
      <c r="CP28" s="31">
        <v>5</v>
      </c>
      <c r="CQ28" s="31">
        <v>0</v>
      </c>
      <c r="CR28" s="31">
        <v>0</v>
      </c>
      <c r="CS28" s="31">
        <v>38</v>
      </c>
      <c r="CT28" s="31">
        <v>4</v>
      </c>
      <c r="CU28" s="31">
        <v>0</v>
      </c>
      <c r="CV28" s="31">
        <v>0</v>
      </c>
      <c r="CW28" s="31">
        <v>0</v>
      </c>
      <c r="CX28" s="31">
        <v>7</v>
      </c>
      <c r="CY28" s="31">
        <v>5</v>
      </c>
      <c r="CZ28" s="31">
        <v>0</v>
      </c>
      <c r="DA28" s="31">
        <v>0</v>
      </c>
      <c r="DB28" s="31">
        <v>0</v>
      </c>
      <c r="DC28" s="31">
        <v>0</v>
      </c>
      <c r="DD28" s="31">
        <v>0</v>
      </c>
      <c r="DE28" s="31">
        <v>0</v>
      </c>
      <c r="DF28" s="31">
        <v>0</v>
      </c>
      <c r="DG28" s="31">
        <v>0</v>
      </c>
      <c r="DH28" s="31">
        <v>0</v>
      </c>
      <c r="DI28" s="31">
        <v>0</v>
      </c>
      <c r="DJ28" s="31">
        <v>0</v>
      </c>
      <c r="DK28" s="31">
        <v>0</v>
      </c>
      <c r="DL28" s="31">
        <v>0</v>
      </c>
      <c r="DM28" s="31">
        <v>0</v>
      </c>
      <c r="DN28" s="31">
        <v>1</v>
      </c>
      <c r="DO28" s="31">
        <v>0</v>
      </c>
      <c r="DP28" s="31">
        <v>0</v>
      </c>
      <c r="DQ28" s="31">
        <v>0</v>
      </c>
      <c r="DR28" s="31">
        <v>0</v>
      </c>
      <c r="DS28" s="31">
        <v>0</v>
      </c>
      <c r="DT28" s="31">
        <v>3</v>
      </c>
      <c r="DU28" s="31">
        <v>0</v>
      </c>
      <c r="DV28" s="31">
        <v>2</v>
      </c>
      <c r="DW28" s="31">
        <v>0</v>
      </c>
      <c r="DX28" s="31">
        <v>0</v>
      </c>
      <c r="DY28" s="31">
        <v>0</v>
      </c>
      <c r="DZ28" s="31">
        <v>42</v>
      </c>
      <c r="EA28" s="31">
        <v>0</v>
      </c>
      <c r="EB28" s="31"/>
      <c r="EC28" s="31">
        <v>2</v>
      </c>
      <c r="ED28" s="31" t="s">
        <v>605</v>
      </c>
      <c r="EE28" s="31"/>
      <c r="EF28" s="31">
        <v>1</v>
      </c>
      <c r="EG28" s="31">
        <v>1</v>
      </c>
      <c r="EH28" s="31">
        <v>1</v>
      </c>
      <c r="EI28" s="31"/>
      <c r="EJ28" s="31"/>
      <c r="EK28" s="31"/>
      <c r="EL28" s="31"/>
      <c r="EM28" s="31"/>
      <c r="EN28" s="31"/>
      <c r="EO28" s="34">
        <v>6272</v>
      </c>
      <c r="EP28" s="33">
        <v>31.94</v>
      </c>
      <c r="EQ28" s="34">
        <v>3</v>
      </c>
      <c r="ER28" s="34">
        <v>3</v>
      </c>
    </row>
    <row r="29" spans="1:148" s="35" customFormat="1" ht="24">
      <c r="A29" s="31" t="s">
        <v>316</v>
      </c>
      <c r="B29" s="31" t="s">
        <v>606</v>
      </c>
      <c r="C29" s="31">
        <v>1</v>
      </c>
      <c r="D29" s="31" t="s">
        <v>607</v>
      </c>
      <c r="E29" s="31" t="s">
        <v>608</v>
      </c>
      <c r="F29" s="31">
        <v>6</v>
      </c>
      <c r="G29" s="31">
        <v>25768</v>
      </c>
      <c r="H29" s="31" t="s">
        <v>606</v>
      </c>
      <c r="I29" s="31" t="s">
        <v>609</v>
      </c>
      <c r="J29" s="31" t="s">
        <v>610</v>
      </c>
      <c r="K29" s="31" t="s">
        <v>611</v>
      </c>
      <c r="L29" s="31"/>
      <c r="M29" s="31" t="s">
        <v>612</v>
      </c>
      <c r="N29" s="31" t="s">
        <v>613</v>
      </c>
      <c r="O29" s="31"/>
      <c r="P29" s="31">
        <v>317856364</v>
      </c>
      <c r="Q29" s="31" t="s">
        <v>614</v>
      </c>
      <c r="R29" s="31"/>
      <c r="S29" s="31"/>
      <c r="T29" s="31"/>
      <c r="U29" s="31"/>
      <c r="V29" s="31"/>
      <c r="W29" s="31"/>
      <c r="X29" s="31">
        <v>1</v>
      </c>
      <c r="Y29" s="31">
        <v>0</v>
      </c>
      <c r="Z29" s="31">
        <v>1</v>
      </c>
      <c r="AA29" s="31">
        <v>1</v>
      </c>
      <c r="AB29" s="31">
        <v>0</v>
      </c>
      <c r="AC29" s="31">
        <v>1</v>
      </c>
      <c r="AD29" s="32" t="str">
        <f t="shared" si="0"/>
        <v>A</v>
      </c>
      <c r="AE29" s="31">
        <v>1</v>
      </c>
      <c r="AF29" s="32" t="str">
        <f t="shared" si="1"/>
        <v>A</v>
      </c>
      <c r="AG29" s="31">
        <v>0</v>
      </c>
      <c r="AH29" s="31">
        <v>1</v>
      </c>
      <c r="AI29" s="31">
        <v>0</v>
      </c>
      <c r="AJ29" s="31">
        <v>0</v>
      </c>
      <c r="AK29" s="31">
        <v>1</v>
      </c>
      <c r="AL29" s="32" t="str">
        <f t="shared" si="2"/>
        <v>A</v>
      </c>
      <c r="AM29" s="31">
        <v>0</v>
      </c>
      <c r="AN29" s="31">
        <v>0</v>
      </c>
      <c r="AO29" s="31">
        <v>1</v>
      </c>
      <c r="AP29" s="31">
        <v>1</v>
      </c>
      <c r="AQ29" s="32" t="str">
        <f t="shared" si="3"/>
        <v>A</v>
      </c>
      <c r="AR29" s="31">
        <v>0</v>
      </c>
      <c r="AS29" s="31">
        <v>0</v>
      </c>
      <c r="AT29" s="31">
        <v>1</v>
      </c>
      <c r="AU29" s="31">
        <v>0</v>
      </c>
      <c r="AV29" s="31">
        <v>0</v>
      </c>
      <c r="AW29" s="31">
        <v>0</v>
      </c>
      <c r="AX29" s="31">
        <v>1</v>
      </c>
      <c r="AY29" s="32" t="str">
        <f t="shared" si="4"/>
        <v>A</v>
      </c>
      <c r="AZ29" s="31">
        <v>1</v>
      </c>
      <c r="BA29" s="31">
        <v>0</v>
      </c>
      <c r="BB29" s="31">
        <v>1</v>
      </c>
      <c r="BC29" s="31">
        <v>1</v>
      </c>
      <c r="BD29" s="31">
        <v>0</v>
      </c>
      <c r="BE29" s="31">
        <v>0</v>
      </c>
      <c r="BF29" s="31">
        <v>0</v>
      </c>
      <c r="BG29" s="31">
        <v>8</v>
      </c>
      <c r="BH29" s="31">
        <v>0</v>
      </c>
      <c r="BI29" s="31">
        <v>10</v>
      </c>
      <c r="BJ29" s="31">
        <v>0</v>
      </c>
      <c r="BK29" s="31">
        <v>4</v>
      </c>
      <c r="BL29" s="31">
        <v>21</v>
      </c>
      <c r="BM29" s="31">
        <v>5</v>
      </c>
      <c r="BN29" s="31">
        <v>0</v>
      </c>
      <c r="BO29" s="31">
        <v>6</v>
      </c>
      <c r="BP29" s="31">
        <v>7</v>
      </c>
      <c r="BQ29" s="31">
        <v>0</v>
      </c>
      <c r="BR29" s="31">
        <v>0</v>
      </c>
      <c r="BS29" s="31">
        <v>2</v>
      </c>
      <c r="BT29" s="31">
        <v>0</v>
      </c>
      <c r="BU29" s="31">
        <v>0</v>
      </c>
      <c r="BV29" s="31">
        <v>4</v>
      </c>
      <c r="BW29" s="31">
        <v>8</v>
      </c>
      <c r="BX29" s="31">
        <v>0</v>
      </c>
      <c r="BY29" s="31">
        <v>0</v>
      </c>
      <c r="BZ29" s="31">
        <v>1</v>
      </c>
      <c r="CA29" s="31">
        <v>10</v>
      </c>
      <c r="CB29" s="31">
        <v>1</v>
      </c>
      <c r="CC29" s="31">
        <v>0</v>
      </c>
      <c r="CD29" s="31">
        <v>1</v>
      </c>
      <c r="CE29" s="31">
        <v>0</v>
      </c>
      <c r="CF29" s="31">
        <v>0</v>
      </c>
      <c r="CG29" s="31">
        <v>3</v>
      </c>
      <c r="CH29" s="31">
        <v>0</v>
      </c>
      <c r="CI29" s="31">
        <v>0</v>
      </c>
      <c r="CJ29" s="31">
        <v>0</v>
      </c>
      <c r="CK29" s="31">
        <v>0</v>
      </c>
      <c r="CL29" s="31">
        <v>0</v>
      </c>
      <c r="CM29" s="31">
        <v>0</v>
      </c>
      <c r="CN29" s="31">
        <v>0</v>
      </c>
      <c r="CO29" s="31">
        <v>0</v>
      </c>
      <c r="CP29" s="31">
        <v>3</v>
      </c>
      <c r="CQ29" s="31">
        <v>0</v>
      </c>
      <c r="CR29" s="31">
        <v>0</v>
      </c>
      <c r="CS29" s="31">
        <v>2</v>
      </c>
      <c r="CT29" s="31">
        <v>0</v>
      </c>
      <c r="CU29" s="31">
        <v>0</v>
      </c>
      <c r="CV29" s="31">
        <v>0</v>
      </c>
      <c r="CW29" s="31">
        <v>1</v>
      </c>
      <c r="CX29" s="31">
        <v>0</v>
      </c>
      <c r="CY29" s="31">
        <v>0</v>
      </c>
      <c r="CZ29" s="31">
        <v>0</v>
      </c>
      <c r="DA29" s="31">
        <v>0</v>
      </c>
      <c r="DB29" s="31">
        <v>0</v>
      </c>
      <c r="DC29" s="31">
        <v>0</v>
      </c>
      <c r="DD29" s="31">
        <v>0</v>
      </c>
      <c r="DE29" s="31">
        <v>0</v>
      </c>
      <c r="DF29" s="31">
        <v>0</v>
      </c>
      <c r="DG29" s="31">
        <v>0</v>
      </c>
      <c r="DH29" s="31">
        <v>0</v>
      </c>
      <c r="DI29" s="31">
        <v>0</v>
      </c>
      <c r="DJ29" s="31">
        <v>0</v>
      </c>
      <c r="DK29" s="31">
        <v>0</v>
      </c>
      <c r="DL29" s="31">
        <v>0</v>
      </c>
      <c r="DM29" s="31">
        <v>0</v>
      </c>
      <c r="DN29" s="31">
        <v>0</v>
      </c>
      <c r="DO29" s="31">
        <v>0</v>
      </c>
      <c r="DP29" s="31">
        <v>0</v>
      </c>
      <c r="DQ29" s="31">
        <v>0</v>
      </c>
      <c r="DR29" s="31">
        <v>0</v>
      </c>
      <c r="DS29" s="31">
        <v>0</v>
      </c>
      <c r="DT29" s="31">
        <v>0</v>
      </c>
      <c r="DU29" s="31">
        <v>0</v>
      </c>
      <c r="DV29" s="31"/>
      <c r="DW29" s="31">
        <v>0</v>
      </c>
      <c r="DX29" s="31">
        <v>0</v>
      </c>
      <c r="DY29" s="31">
        <v>0</v>
      </c>
      <c r="DZ29" s="31">
        <v>3</v>
      </c>
      <c r="EA29" s="31">
        <v>0</v>
      </c>
      <c r="EB29" s="31"/>
      <c r="EC29" s="31">
        <v>1</v>
      </c>
      <c r="ED29" s="31" t="s">
        <v>615</v>
      </c>
      <c r="EE29" s="31" t="s">
        <v>347</v>
      </c>
      <c r="EF29" s="31">
        <v>1</v>
      </c>
      <c r="EG29" s="31">
        <v>0</v>
      </c>
      <c r="EH29" s="31">
        <v>0</v>
      </c>
      <c r="EI29" s="31"/>
      <c r="EJ29" s="31" t="s">
        <v>616</v>
      </c>
      <c r="EK29" s="31">
        <v>1334</v>
      </c>
      <c r="EL29" s="31">
        <v>41.22</v>
      </c>
      <c r="EM29" s="31">
        <v>5</v>
      </c>
      <c r="EN29" s="31">
        <v>4</v>
      </c>
      <c r="EO29" s="34">
        <v>1301</v>
      </c>
      <c r="EP29" s="33">
        <v>41.21</v>
      </c>
      <c r="EQ29" s="34">
        <v>5</v>
      </c>
      <c r="ER29" s="34">
        <v>4</v>
      </c>
    </row>
    <row r="30" spans="1:148" s="35" customFormat="1" ht="24">
      <c r="A30" s="31" t="s">
        <v>316</v>
      </c>
      <c r="B30" s="31" t="s">
        <v>617</v>
      </c>
      <c r="C30" s="31">
        <v>3</v>
      </c>
      <c r="D30" s="31" t="s">
        <v>618</v>
      </c>
      <c r="E30" s="31" t="s">
        <v>560</v>
      </c>
      <c r="F30" s="31">
        <v>2</v>
      </c>
      <c r="G30" s="31">
        <v>26801</v>
      </c>
      <c r="H30" s="31" t="s">
        <v>617</v>
      </c>
      <c r="I30" s="31" t="s">
        <v>619</v>
      </c>
      <c r="J30" s="37" t="s">
        <v>620</v>
      </c>
      <c r="K30" s="31" t="s">
        <v>322</v>
      </c>
      <c r="L30" s="31" t="s">
        <v>358</v>
      </c>
      <c r="M30" s="31" t="s">
        <v>481</v>
      </c>
      <c r="N30" s="31" t="s">
        <v>621</v>
      </c>
      <c r="O30" s="31"/>
      <c r="P30" s="31">
        <v>311545324</v>
      </c>
      <c r="Q30" s="31" t="s">
        <v>622</v>
      </c>
      <c r="R30" s="31" t="s">
        <v>358</v>
      </c>
      <c r="S30" s="31" t="s">
        <v>481</v>
      </c>
      <c r="T30" s="31" t="s">
        <v>621</v>
      </c>
      <c r="U30" s="31"/>
      <c r="V30" s="31">
        <v>311545324</v>
      </c>
      <c r="W30" s="31" t="s">
        <v>623</v>
      </c>
      <c r="X30" s="31">
        <v>5</v>
      </c>
      <c r="Y30" s="31">
        <v>0</v>
      </c>
      <c r="Z30" s="31">
        <v>5</v>
      </c>
      <c r="AA30" s="31">
        <v>5</v>
      </c>
      <c r="AB30" s="31">
        <v>0</v>
      </c>
      <c r="AC30" s="31">
        <v>5</v>
      </c>
      <c r="AD30" s="32" t="str">
        <f t="shared" si="0"/>
        <v>A</v>
      </c>
      <c r="AE30" s="31">
        <v>5</v>
      </c>
      <c r="AF30" s="32" t="str">
        <f t="shared" si="1"/>
        <v>A</v>
      </c>
      <c r="AG30" s="31">
        <v>0</v>
      </c>
      <c r="AH30" s="31">
        <v>2</v>
      </c>
      <c r="AI30" s="31">
        <v>2</v>
      </c>
      <c r="AJ30" s="31">
        <v>1</v>
      </c>
      <c r="AK30" s="31">
        <v>5</v>
      </c>
      <c r="AL30" s="32" t="str">
        <f t="shared" si="2"/>
        <v>A</v>
      </c>
      <c r="AM30" s="31">
        <v>0</v>
      </c>
      <c r="AN30" s="31">
        <v>2</v>
      </c>
      <c r="AO30" s="31">
        <v>3</v>
      </c>
      <c r="AP30" s="31">
        <v>5</v>
      </c>
      <c r="AQ30" s="32" t="str">
        <f t="shared" si="3"/>
        <v>A</v>
      </c>
      <c r="AR30" s="31">
        <v>0</v>
      </c>
      <c r="AS30" s="31">
        <v>0</v>
      </c>
      <c r="AT30" s="31">
        <v>4</v>
      </c>
      <c r="AU30" s="31">
        <v>0</v>
      </c>
      <c r="AV30" s="31">
        <v>1</v>
      </c>
      <c r="AW30" s="31">
        <v>0</v>
      </c>
      <c r="AX30" s="31">
        <v>5</v>
      </c>
      <c r="AY30" s="32" t="str">
        <f t="shared" si="4"/>
        <v>A</v>
      </c>
      <c r="AZ30" s="31">
        <v>1</v>
      </c>
      <c r="BA30" s="31">
        <v>1</v>
      </c>
      <c r="BB30" s="31">
        <v>0</v>
      </c>
      <c r="BC30" s="31">
        <v>1</v>
      </c>
      <c r="BD30" s="31">
        <v>77</v>
      </c>
      <c r="BE30" s="31">
        <v>6</v>
      </c>
      <c r="BF30" s="31">
        <v>0</v>
      </c>
      <c r="BG30" s="31">
        <v>126</v>
      </c>
      <c r="BH30" s="31">
        <v>115</v>
      </c>
      <c r="BI30" s="31">
        <v>56</v>
      </c>
      <c r="BJ30" s="31">
        <v>5</v>
      </c>
      <c r="BK30" s="31">
        <v>41</v>
      </c>
      <c r="BL30" s="31">
        <v>144</v>
      </c>
      <c r="BM30" s="31">
        <v>18</v>
      </c>
      <c r="BN30" s="31">
        <v>2</v>
      </c>
      <c r="BO30" s="31">
        <v>48</v>
      </c>
      <c r="BP30" s="31">
        <v>152</v>
      </c>
      <c r="BQ30" s="31">
        <v>2</v>
      </c>
      <c r="BR30" s="31">
        <v>0</v>
      </c>
      <c r="BS30" s="31">
        <v>14</v>
      </c>
      <c r="BT30" s="31">
        <v>5</v>
      </c>
      <c r="BU30" s="31">
        <v>2</v>
      </c>
      <c r="BV30" s="31">
        <v>163</v>
      </c>
      <c r="BW30" s="31">
        <v>80</v>
      </c>
      <c r="BX30" s="31">
        <v>2</v>
      </c>
      <c r="BY30" s="31">
        <v>3</v>
      </c>
      <c r="BZ30" s="31">
        <v>6</v>
      </c>
      <c r="CA30" s="31">
        <v>9</v>
      </c>
      <c r="CB30" s="31">
        <v>11</v>
      </c>
      <c r="CC30" s="31">
        <v>2</v>
      </c>
      <c r="CD30" s="31">
        <v>8</v>
      </c>
      <c r="CE30" s="31">
        <v>10</v>
      </c>
      <c r="CF30" s="31">
        <v>2</v>
      </c>
      <c r="CG30" s="31">
        <v>22</v>
      </c>
      <c r="CH30" s="31">
        <v>0</v>
      </c>
      <c r="CI30" s="31">
        <v>1</v>
      </c>
      <c r="CJ30" s="31">
        <v>5</v>
      </c>
      <c r="CK30" s="31">
        <v>1</v>
      </c>
      <c r="CL30" s="31">
        <v>0</v>
      </c>
      <c r="CM30" s="31">
        <v>2</v>
      </c>
      <c r="CN30" s="31">
        <v>1</v>
      </c>
      <c r="CO30" s="31">
        <v>3</v>
      </c>
      <c r="CP30" s="31">
        <v>2</v>
      </c>
      <c r="CQ30" s="31">
        <v>5</v>
      </c>
      <c r="CR30" s="31">
        <v>3</v>
      </c>
      <c r="CS30" s="31">
        <v>31</v>
      </c>
      <c r="CT30" s="31">
        <v>9</v>
      </c>
      <c r="CU30" s="31">
        <v>0</v>
      </c>
      <c r="CV30" s="31">
        <v>0</v>
      </c>
      <c r="CW30" s="31">
        <v>2</v>
      </c>
      <c r="CX30" s="31">
        <v>2</v>
      </c>
      <c r="CY30" s="31">
        <v>12</v>
      </c>
      <c r="CZ30" s="31">
        <v>1</v>
      </c>
      <c r="DA30" s="31">
        <v>1</v>
      </c>
      <c r="DB30" s="31">
        <v>0</v>
      </c>
      <c r="DC30" s="31">
        <v>0</v>
      </c>
      <c r="DD30" s="31">
        <v>0</v>
      </c>
      <c r="DE30" s="31">
        <v>2</v>
      </c>
      <c r="DF30" s="31">
        <v>0</v>
      </c>
      <c r="DG30" s="31">
        <v>0</v>
      </c>
      <c r="DH30" s="31">
        <v>0</v>
      </c>
      <c r="DI30" s="31">
        <v>0</v>
      </c>
      <c r="DJ30" s="31">
        <v>0</v>
      </c>
      <c r="DK30" s="31">
        <v>0</v>
      </c>
      <c r="DL30" s="31">
        <v>0</v>
      </c>
      <c r="DM30" s="31">
        <v>0</v>
      </c>
      <c r="DN30" s="31">
        <v>6</v>
      </c>
      <c r="DO30" s="31">
        <v>0</v>
      </c>
      <c r="DP30" s="31">
        <v>0</v>
      </c>
      <c r="DQ30" s="31">
        <v>0</v>
      </c>
      <c r="DR30" s="31">
        <v>0</v>
      </c>
      <c r="DS30" s="31">
        <v>1</v>
      </c>
      <c r="DT30" s="31">
        <v>8</v>
      </c>
      <c r="DU30" s="31">
        <v>0</v>
      </c>
      <c r="DV30" s="31">
        <v>4</v>
      </c>
      <c r="DW30" s="31">
        <v>0</v>
      </c>
      <c r="DX30" s="31">
        <v>1</v>
      </c>
      <c r="DY30" s="31">
        <v>9</v>
      </c>
      <c r="DZ30" s="31">
        <v>28</v>
      </c>
      <c r="EA30" s="31">
        <v>0</v>
      </c>
      <c r="EB30" s="31"/>
      <c r="EC30" s="31">
        <v>1</v>
      </c>
      <c r="ED30" s="31"/>
      <c r="EE30" s="31"/>
      <c r="EF30" s="31">
        <v>1</v>
      </c>
      <c r="EG30" s="31">
        <v>1</v>
      </c>
      <c r="EH30" s="31">
        <v>1</v>
      </c>
      <c r="EI30" s="31"/>
      <c r="EJ30" s="31"/>
      <c r="EK30" s="31">
        <v>18727</v>
      </c>
      <c r="EL30" s="31">
        <v>105.89</v>
      </c>
      <c r="EM30" s="31">
        <v>19</v>
      </c>
      <c r="EN30" s="31">
        <v>19</v>
      </c>
      <c r="EO30" s="34">
        <v>18892</v>
      </c>
      <c r="EP30" s="33">
        <v>105.89</v>
      </c>
      <c r="EQ30" s="34">
        <v>19</v>
      </c>
      <c r="ER30" s="34">
        <v>19</v>
      </c>
    </row>
    <row r="31" spans="1:148" s="35" customFormat="1">
      <c r="A31" s="31" t="s">
        <v>316</v>
      </c>
      <c r="B31" s="31" t="s">
        <v>624</v>
      </c>
      <c r="C31" s="31">
        <v>2</v>
      </c>
      <c r="D31" s="31" t="s">
        <v>625</v>
      </c>
      <c r="E31" s="31" t="s">
        <v>626</v>
      </c>
      <c r="F31" s="36">
        <v>13</v>
      </c>
      <c r="G31" s="31">
        <v>25380</v>
      </c>
      <c r="H31" s="31" t="s">
        <v>624</v>
      </c>
      <c r="I31" s="31" t="s">
        <v>627</v>
      </c>
      <c r="J31" s="31" t="s">
        <v>628</v>
      </c>
      <c r="K31" s="31" t="s">
        <v>388</v>
      </c>
      <c r="L31" s="31" t="s">
        <v>358</v>
      </c>
      <c r="M31" s="31" t="s">
        <v>629</v>
      </c>
      <c r="N31" s="31" t="s">
        <v>630</v>
      </c>
      <c r="O31" s="31"/>
      <c r="P31" s="31">
        <v>220397121</v>
      </c>
      <c r="Q31" s="31" t="s">
        <v>631</v>
      </c>
      <c r="R31" s="31" t="s">
        <v>358</v>
      </c>
      <c r="S31" s="31" t="s">
        <v>629</v>
      </c>
      <c r="T31" s="31" t="s">
        <v>630</v>
      </c>
      <c r="U31" s="31"/>
      <c r="V31" s="31">
        <v>220397121</v>
      </c>
      <c r="W31" s="31" t="s">
        <v>631</v>
      </c>
      <c r="X31" s="31">
        <v>3</v>
      </c>
      <c r="Y31" s="31">
        <v>2</v>
      </c>
      <c r="Z31" s="31">
        <v>5</v>
      </c>
      <c r="AA31" s="31">
        <v>3</v>
      </c>
      <c r="AB31" s="31">
        <v>2</v>
      </c>
      <c r="AC31" s="31">
        <v>5</v>
      </c>
      <c r="AD31" s="32" t="str">
        <f t="shared" si="0"/>
        <v>A</v>
      </c>
      <c r="AE31" s="31">
        <v>2</v>
      </c>
      <c r="AF31" s="32" t="str">
        <f t="shared" si="1"/>
        <v>A</v>
      </c>
      <c r="AG31" s="31">
        <v>0</v>
      </c>
      <c r="AH31" s="31">
        <v>1</v>
      </c>
      <c r="AI31" s="31">
        <v>0</v>
      </c>
      <c r="AJ31" s="31">
        <v>2</v>
      </c>
      <c r="AK31" s="31">
        <v>3</v>
      </c>
      <c r="AL31" s="32" t="str">
        <f t="shared" si="2"/>
        <v>A</v>
      </c>
      <c r="AM31" s="31">
        <v>0</v>
      </c>
      <c r="AN31" s="31">
        <v>0</v>
      </c>
      <c r="AO31" s="31">
        <v>3</v>
      </c>
      <c r="AP31" s="31">
        <v>3</v>
      </c>
      <c r="AQ31" s="32" t="str">
        <f t="shared" si="3"/>
        <v>A</v>
      </c>
      <c r="AR31" s="31">
        <v>0</v>
      </c>
      <c r="AS31" s="31">
        <v>0</v>
      </c>
      <c r="AT31" s="31">
        <v>1</v>
      </c>
      <c r="AU31" s="31">
        <v>1</v>
      </c>
      <c r="AV31" s="31">
        <v>1</v>
      </c>
      <c r="AW31" s="31">
        <v>0</v>
      </c>
      <c r="AX31" s="31">
        <v>3</v>
      </c>
      <c r="AY31" s="32" t="str">
        <f t="shared" si="4"/>
        <v>A</v>
      </c>
      <c r="AZ31" s="31">
        <v>0</v>
      </c>
      <c r="BA31" s="31">
        <v>1</v>
      </c>
      <c r="BB31" s="31">
        <v>0</v>
      </c>
      <c r="BC31" s="31">
        <v>1</v>
      </c>
      <c r="BD31" s="31">
        <v>6</v>
      </c>
      <c r="BE31" s="31">
        <v>1</v>
      </c>
      <c r="BF31" s="31">
        <v>0</v>
      </c>
      <c r="BG31" s="31">
        <v>53</v>
      </c>
      <c r="BH31" s="31">
        <v>8</v>
      </c>
      <c r="BI31" s="31">
        <v>68</v>
      </c>
      <c r="BJ31" s="31">
        <v>3</v>
      </c>
      <c r="BK31" s="31">
        <v>5</v>
      </c>
      <c r="BL31" s="31">
        <v>79</v>
      </c>
      <c r="BM31" s="31">
        <v>22</v>
      </c>
      <c r="BN31" s="31">
        <v>1</v>
      </c>
      <c r="BO31" s="31">
        <v>50</v>
      </c>
      <c r="BP31" s="31">
        <v>136</v>
      </c>
      <c r="BQ31" s="31">
        <v>0</v>
      </c>
      <c r="BR31" s="31">
        <v>0</v>
      </c>
      <c r="BS31" s="31">
        <v>20</v>
      </c>
      <c r="BT31" s="31">
        <v>8</v>
      </c>
      <c r="BU31" s="31">
        <v>2</v>
      </c>
      <c r="BV31" s="31">
        <v>47</v>
      </c>
      <c r="BW31" s="31">
        <v>96</v>
      </c>
      <c r="BX31" s="31">
        <v>1</v>
      </c>
      <c r="BY31" s="31">
        <v>43</v>
      </c>
      <c r="BZ31" s="31">
        <v>8</v>
      </c>
      <c r="CA31" s="31">
        <v>3</v>
      </c>
      <c r="CB31" s="31">
        <v>14</v>
      </c>
      <c r="CC31" s="31">
        <v>6</v>
      </c>
      <c r="CD31" s="31">
        <v>6</v>
      </c>
      <c r="CE31" s="31">
        <v>2</v>
      </c>
      <c r="CF31" s="31">
        <v>24</v>
      </c>
      <c r="CG31" s="31"/>
      <c r="CH31" s="31">
        <v>18</v>
      </c>
      <c r="CI31" s="31">
        <v>0</v>
      </c>
      <c r="CJ31" s="31">
        <v>3</v>
      </c>
      <c r="CK31" s="31">
        <v>0</v>
      </c>
      <c r="CL31" s="31">
        <v>0</v>
      </c>
      <c r="CM31" s="31">
        <v>2</v>
      </c>
      <c r="CN31" s="31">
        <v>0</v>
      </c>
      <c r="CO31" s="31">
        <v>2</v>
      </c>
      <c r="CP31" s="31">
        <v>6</v>
      </c>
      <c r="CQ31" s="31">
        <v>4</v>
      </c>
      <c r="CR31" s="31">
        <v>0</v>
      </c>
      <c r="CS31" s="31">
        <v>18</v>
      </c>
      <c r="CT31" s="31">
        <v>6</v>
      </c>
      <c r="CU31" s="31">
        <v>1</v>
      </c>
      <c r="CV31" s="31">
        <v>5</v>
      </c>
      <c r="CW31" s="31">
        <v>3</v>
      </c>
      <c r="CX31" s="31">
        <v>16</v>
      </c>
      <c r="CY31" s="31">
        <v>14</v>
      </c>
      <c r="CZ31" s="31">
        <v>0</v>
      </c>
      <c r="DA31" s="31">
        <v>0</v>
      </c>
      <c r="DB31" s="31">
        <v>0</v>
      </c>
      <c r="DC31" s="31">
        <v>0</v>
      </c>
      <c r="DD31" s="31">
        <v>0</v>
      </c>
      <c r="DE31" s="31">
        <v>0</v>
      </c>
      <c r="DF31" s="31">
        <v>0</v>
      </c>
      <c r="DG31" s="31">
        <v>0</v>
      </c>
      <c r="DH31" s="31">
        <v>0</v>
      </c>
      <c r="DI31" s="31">
        <v>0</v>
      </c>
      <c r="DJ31" s="31">
        <v>0</v>
      </c>
      <c r="DK31" s="31">
        <v>0</v>
      </c>
      <c r="DL31" s="31">
        <v>0</v>
      </c>
      <c r="DM31" s="31">
        <v>0</v>
      </c>
      <c r="DN31" s="31">
        <v>2</v>
      </c>
      <c r="DO31" s="31">
        <v>0</v>
      </c>
      <c r="DP31" s="31">
        <v>6</v>
      </c>
      <c r="DQ31" s="31">
        <v>0</v>
      </c>
      <c r="DR31" s="31">
        <v>0</v>
      </c>
      <c r="DS31" s="31">
        <v>0</v>
      </c>
      <c r="DT31" s="31">
        <v>8</v>
      </c>
      <c r="DU31" s="31">
        <v>2</v>
      </c>
      <c r="DV31" s="31">
        <v>2</v>
      </c>
      <c r="DW31" s="31">
        <v>0</v>
      </c>
      <c r="DX31" s="31">
        <v>0</v>
      </c>
      <c r="DY31" s="31">
        <v>2</v>
      </c>
      <c r="DZ31" s="31">
        <v>184</v>
      </c>
      <c r="EA31" s="31">
        <v>1</v>
      </c>
      <c r="EB31" s="31" t="s">
        <v>632</v>
      </c>
      <c r="EC31" s="31">
        <v>3</v>
      </c>
      <c r="ED31" s="31"/>
      <c r="EE31" s="31"/>
      <c r="EF31" s="31">
        <v>1</v>
      </c>
      <c r="EG31" s="31">
        <v>1</v>
      </c>
      <c r="EH31" s="31">
        <v>1</v>
      </c>
      <c r="EI31" s="31"/>
      <c r="EJ31" s="31"/>
      <c r="EK31" s="31">
        <v>14456</v>
      </c>
      <c r="EL31" s="31">
        <v>49.762551000000002</v>
      </c>
      <c r="EM31" s="31">
        <v>7</v>
      </c>
      <c r="EN31" s="31">
        <v>6</v>
      </c>
      <c r="EO31" s="34">
        <v>14830</v>
      </c>
      <c r="EP31" s="33">
        <v>49.76</v>
      </c>
      <c r="EQ31" s="34">
        <v>7</v>
      </c>
      <c r="ER31" s="34">
        <v>7</v>
      </c>
    </row>
    <row r="32" spans="1:148" s="35" customFormat="1" ht="36">
      <c r="A32" s="31" t="s">
        <v>316</v>
      </c>
      <c r="B32" s="31" t="s">
        <v>633</v>
      </c>
      <c r="C32" s="31">
        <v>1</v>
      </c>
      <c r="D32" s="31" t="s">
        <v>634</v>
      </c>
      <c r="E32" s="31" t="s">
        <v>454</v>
      </c>
      <c r="F32" s="31">
        <v>165</v>
      </c>
      <c r="G32" s="31">
        <v>26724</v>
      </c>
      <c r="H32" s="31" t="s">
        <v>635</v>
      </c>
      <c r="I32" s="31" t="s">
        <v>636</v>
      </c>
      <c r="J32" s="31" t="s">
        <v>637</v>
      </c>
      <c r="K32" s="31" t="s">
        <v>388</v>
      </c>
      <c r="L32" s="31"/>
      <c r="M32" s="31" t="s">
        <v>515</v>
      </c>
      <c r="N32" s="31" t="s">
        <v>638</v>
      </c>
      <c r="O32" s="31"/>
      <c r="P32" s="31">
        <v>311584213</v>
      </c>
      <c r="Q32" s="31" t="s">
        <v>639</v>
      </c>
      <c r="R32" s="31"/>
      <c r="S32" s="31" t="s">
        <v>515</v>
      </c>
      <c r="T32" s="31" t="s">
        <v>638</v>
      </c>
      <c r="U32" s="31"/>
      <c r="V32" s="31">
        <v>311584213</v>
      </c>
      <c r="W32" s="31" t="s">
        <v>639</v>
      </c>
      <c r="X32" s="31">
        <v>3</v>
      </c>
      <c r="Y32" s="31">
        <v>0</v>
      </c>
      <c r="Z32" s="31">
        <v>3</v>
      </c>
      <c r="AA32" s="31">
        <v>3</v>
      </c>
      <c r="AB32" s="31">
        <v>0</v>
      </c>
      <c r="AC32" s="31">
        <v>3</v>
      </c>
      <c r="AD32" s="32" t="str">
        <f t="shared" si="0"/>
        <v>A</v>
      </c>
      <c r="AE32" s="31">
        <v>3</v>
      </c>
      <c r="AF32" s="32" t="str">
        <f t="shared" si="1"/>
        <v>A</v>
      </c>
      <c r="AG32" s="31"/>
      <c r="AH32" s="31">
        <v>2</v>
      </c>
      <c r="AI32" s="31">
        <v>1</v>
      </c>
      <c r="AJ32" s="31"/>
      <c r="AK32" s="31">
        <v>3</v>
      </c>
      <c r="AL32" s="32" t="str">
        <f t="shared" si="2"/>
        <v>A</v>
      </c>
      <c r="AM32" s="31"/>
      <c r="AN32" s="31">
        <v>1</v>
      </c>
      <c r="AO32" s="31">
        <v>2</v>
      </c>
      <c r="AP32" s="31">
        <v>3</v>
      </c>
      <c r="AQ32" s="32" t="str">
        <f t="shared" si="3"/>
        <v>A</v>
      </c>
      <c r="AR32" s="31"/>
      <c r="AS32" s="31"/>
      <c r="AT32" s="31"/>
      <c r="AU32" s="31">
        <v>2</v>
      </c>
      <c r="AV32" s="31">
        <v>1</v>
      </c>
      <c r="AW32" s="31"/>
      <c r="AX32" s="31">
        <v>3</v>
      </c>
      <c r="AY32" s="32" t="str">
        <f t="shared" si="4"/>
        <v>A</v>
      </c>
      <c r="AZ32" s="31">
        <v>1</v>
      </c>
      <c r="BA32" s="31">
        <v>1</v>
      </c>
      <c r="BB32" s="31">
        <v>0</v>
      </c>
      <c r="BC32" s="31">
        <v>1</v>
      </c>
      <c r="BD32" s="31">
        <v>53</v>
      </c>
      <c r="BE32" s="31">
        <v>0</v>
      </c>
      <c r="BF32" s="31">
        <v>0</v>
      </c>
      <c r="BG32" s="31">
        <v>51</v>
      </c>
      <c r="BH32" s="31">
        <v>0</v>
      </c>
      <c r="BI32" s="31">
        <v>14</v>
      </c>
      <c r="BJ32" s="31">
        <v>0</v>
      </c>
      <c r="BK32" s="31">
        <v>4</v>
      </c>
      <c r="BL32" s="31">
        <v>148</v>
      </c>
      <c r="BM32" s="31">
        <v>4</v>
      </c>
      <c r="BN32" s="31">
        <v>0</v>
      </c>
      <c r="BO32" s="31">
        <v>16</v>
      </c>
      <c r="BP32" s="31">
        <v>26</v>
      </c>
      <c r="BQ32" s="31">
        <v>0</v>
      </c>
      <c r="BR32" s="31">
        <v>0</v>
      </c>
      <c r="BS32" s="31">
        <v>32</v>
      </c>
      <c r="BT32" s="31">
        <v>4</v>
      </c>
      <c r="BU32" s="31">
        <v>1</v>
      </c>
      <c r="BV32" s="31">
        <v>0</v>
      </c>
      <c r="BW32" s="31">
        <v>36</v>
      </c>
      <c r="BX32" s="31">
        <v>6</v>
      </c>
      <c r="BY32" s="31">
        <v>2</v>
      </c>
      <c r="BZ32" s="31">
        <v>0</v>
      </c>
      <c r="CA32" s="31">
        <v>58</v>
      </c>
      <c r="CB32" s="31">
        <v>3</v>
      </c>
      <c r="CC32" s="31">
        <v>0</v>
      </c>
      <c r="CD32" s="31">
        <v>3</v>
      </c>
      <c r="CE32" s="31">
        <v>3</v>
      </c>
      <c r="CF32" s="31">
        <v>2</v>
      </c>
      <c r="CG32" s="31">
        <v>4</v>
      </c>
      <c r="CH32" s="31">
        <v>0</v>
      </c>
      <c r="CI32" s="31">
        <v>0</v>
      </c>
      <c r="CJ32" s="31">
        <v>0</v>
      </c>
      <c r="CK32" s="31">
        <v>0</v>
      </c>
      <c r="CL32" s="31">
        <v>0</v>
      </c>
      <c r="CM32" s="31">
        <v>0</v>
      </c>
      <c r="CN32" s="31">
        <v>0</v>
      </c>
      <c r="CO32" s="31">
        <v>0</v>
      </c>
      <c r="CP32" s="31">
        <v>5</v>
      </c>
      <c r="CQ32" s="31">
        <v>2</v>
      </c>
      <c r="CR32" s="31">
        <v>1</v>
      </c>
      <c r="CS32" s="31">
        <v>14</v>
      </c>
      <c r="CT32" s="31">
        <v>5</v>
      </c>
      <c r="CU32" s="31">
        <v>0</v>
      </c>
      <c r="CV32" s="31">
        <v>0</v>
      </c>
      <c r="CW32" s="31">
        <v>17</v>
      </c>
      <c r="CX32" s="31">
        <v>2</v>
      </c>
      <c r="CY32" s="31">
        <v>8</v>
      </c>
      <c r="CZ32" s="31">
        <v>0</v>
      </c>
      <c r="DA32" s="31">
        <v>0</v>
      </c>
      <c r="DB32" s="31">
        <v>0</v>
      </c>
      <c r="DC32" s="31">
        <v>0</v>
      </c>
      <c r="DD32" s="31">
        <v>1</v>
      </c>
      <c r="DE32" s="31">
        <v>0</v>
      </c>
      <c r="DF32" s="31">
        <v>0</v>
      </c>
      <c r="DG32" s="31">
        <v>0</v>
      </c>
      <c r="DH32" s="31">
        <v>0</v>
      </c>
      <c r="DI32" s="31">
        <v>0</v>
      </c>
      <c r="DJ32" s="31">
        <v>0</v>
      </c>
      <c r="DK32" s="31">
        <v>0</v>
      </c>
      <c r="DL32" s="31">
        <v>0</v>
      </c>
      <c r="DM32" s="31">
        <v>0</v>
      </c>
      <c r="DN32" s="31">
        <v>4</v>
      </c>
      <c r="DO32" s="31">
        <v>0</v>
      </c>
      <c r="DP32" s="31">
        <v>0</v>
      </c>
      <c r="DQ32" s="31">
        <v>0</v>
      </c>
      <c r="DR32" s="31">
        <v>0</v>
      </c>
      <c r="DS32" s="31">
        <v>2</v>
      </c>
      <c r="DT32" s="31">
        <v>1</v>
      </c>
      <c r="DU32" s="31">
        <v>0</v>
      </c>
      <c r="DV32" s="31">
        <v>5</v>
      </c>
      <c r="DW32" s="31"/>
      <c r="DX32" s="31">
        <v>0</v>
      </c>
      <c r="DY32" s="31">
        <v>0</v>
      </c>
      <c r="DZ32" s="31">
        <v>25</v>
      </c>
      <c r="EA32" s="31">
        <v>0</v>
      </c>
      <c r="EB32" s="31"/>
      <c r="EC32" s="31">
        <v>1</v>
      </c>
      <c r="ED32" s="31" t="s">
        <v>640</v>
      </c>
      <c r="EE32" s="31" t="s">
        <v>641</v>
      </c>
      <c r="EF32" s="31">
        <v>1</v>
      </c>
      <c r="EG32" s="31">
        <v>1</v>
      </c>
      <c r="EH32" s="31">
        <v>1</v>
      </c>
      <c r="EI32" s="31" t="s">
        <v>642</v>
      </c>
      <c r="EJ32" s="31" t="s">
        <v>643</v>
      </c>
      <c r="EK32" s="31">
        <v>4864</v>
      </c>
      <c r="EL32" s="31">
        <v>78.682804000000004</v>
      </c>
      <c r="EM32" s="31">
        <v>12</v>
      </c>
      <c r="EN32" s="31">
        <v>12</v>
      </c>
      <c r="EO32" s="34">
        <v>4914</v>
      </c>
      <c r="EP32" s="33">
        <v>78.67</v>
      </c>
      <c r="EQ32" s="34">
        <v>12</v>
      </c>
      <c r="ER32" s="34">
        <v>11</v>
      </c>
    </row>
    <row r="33" spans="1:148" s="35" customFormat="1" ht="36">
      <c r="A33" s="31" t="s">
        <v>316</v>
      </c>
      <c r="B33" s="31" t="s">
        <v>644</v>
      </c>
      <c r="C33" s="31">
        <v>2</v>
      </c>
      <c r="D33" s="31" t="s">
        <v>645</v>
      </c>
      <c r="E33" s="31" t="s">
        <v>646</v>
      </c>
      <c r="F33" s="31">
        <v>303</v>
      </c>
      <c r="G33" s="31">
        <v>25242</v>
      </c>
      <c r="H33" s="31" t="s">
        <v>647</v>
      </c>
      <c r="I33" s="31" t="s">
        <v>648</v>
      </c>
      <c r="J33" s="31" t="s">
        <v>649</v>
      </c>
      <c r="K33" s="31" t="s">
        <v>650</v>
      </c>
      <c r="L33" s="31" t="s">
        <v>358</v>
      </c>
      <c r="M33" s="31" t="s">
        <v>553</v>
      </c>
      <c r="N33" s="31" t="s">
        <v>651</v>
      </c>
      <c r="O33" s="31"/>
      <c r="P33" s="31">
        <v>241021713</v>
      </c>
      <c r="Q33" s="31" t="s">
        <v>652</v>
      </c>
      <c r="R33" s="31"/>
      <c r="S33" s="31" t="s">
        <v>653</v>
      </c>
      <c r="T33" s="31" t="s">
        <v>654</v>
      </c>
      <c r="U33" s="31"/>
      <c r="V33" s="31">
        <v>241021729</v>
      </c>
      <c r="W33" s="31" t="s">
        <v>655</v>
      </c>
      <c r="X33" s="31">
        <v>10</v>
      </c>
      <c r="Y33" s="31">
        <v>3</v>
      </c>
      <c r="Z33" s="31">
        <v>13</v>
      </c>
      <c r="AA33" s="31">
        <v>9.5</v>
      </c>
      <c r="AB33" s="31">
        <v>2.5</v>
      </c>
      <c r="AC33" s="31">
        <v>12</v>
      </c>
      <c r="AD33" s="32" t="str">
        <f t="shared" si="0"/>
        <v>A</v>
      </c>
      <c r="AE33" s="31">
        <v>8</v>
      </c>
      <c r="AF33" s="32" t="str">
        <f t="shared" si="1"/>
        <v>A</v>
      </c>
      <c r="AG33" s="31">
        <v>0</v>
      </c>
      <c r="AH33" s="31">
        <v>6</v>
      </c>
      <c r="AI33" s="31">
        <v>0</v>
      </c>
      <c r="AJ33" s="31">
        <v>4</v>
      </c>
      <c r="AK33" s="31">
        <v>10</v>
      </c>
      <c r="AL33" s="32" t="str">
        <f t="shared" si="2"/>
        <v>A</v>
      </c>
      <c r="AM33" s="31">
        <v>0</v>
      </c>
      <c r="AN33" s="31">
        <v>0</v>
      </c>
      <c r="AO33" s="31">
        <v>10</v>
      </c>
      <c r="AP33" s="31">
        <v>10</v>
      </c>
      <c r="AQ33" s="32" t="str">
        <f t="shared" si="3"/>
        <v>A</v>
      </c>
      <c r="AR33" s="31">
        <v>0</v>
      </c>
      <c r="AS33" s="31">
        <v>0</v>
      </c>
      <c r="AT33" s="31">
        <v>1</v>
      </c>
      <c r="AU33" s="31">
        <v>8</v>
      </c>
      <c r="AV33" s="31">
        <v>1</v>
      </c>
      <c r="AW33" s="31">
        <v>0</v>
      </c>
      <c r="AX33" s="31">
        <v>10</v>
      </c>
      <c r="AY33" s="32" t="str">
        <f t="shared" si="4"/>
        <v>A</v>
      </c>
      <c r="AZ33" s="31">
        <v>1</v>
      </c>
      <c r="BA33" s="31">
        <v>0</v>
      </c>
      <c r="BB33" s="31">
        <v>0</v>
      </c>
      <c r="BC33" s="31">
        <v>0</v>
      </c>
      <c r="BD33" s="31">
        <v>33</v>
      </c>
      <c r="BE33" s="31">
        <v>0</v>
      </c>
      <c r="BF33" s="31">
        <v>0</v>
      </c>
      <c r="BG33" s="31">
        <v>104</v>
      </c>
      <c r="BH33" s="31">
        <v>1</v>
      </c>
      <c r="BI33" s="31">
        <v>90</v>
      </c>
      <c r="BJ33" s="31">
        <v>1</v>
      </c>
      <c r="BK33" s="31">
        <v>39</v>
      </c>
      <c r="BL33" s="31">
        <v>143</v>
      </c>
      <c r="BM33" s="31">
        <v>44</v>
      </c>
      <c r="BN33" s="31">
        <v>0</v>
      </c>
      <c r="BO33" s="31">
        <v>33</v>
      </c>
      <c r="BP33" s="31">
        <v>41</v>
      </c>
      <c r="BQ33" s="31">
        <v>0</v>
      </c>
      <c r="BR33" s="31">
        <v>0</v>
      </c>
      <c r="BS33" s="31">
        <v>130</v>
      </c>
      <c r="BT33" s="31">
        <v>7</v>
      </c>
      <c r="BU33" s="31">
        <v>11</v>
      </c>
      <c r="BV33" s="31">
        <v>72</v>
      </c>
      <c r="BW33" s="31">
        <v>119</v>
      </c>
      <c r="BX33" s="31">
        <v>6</v>
      </c>
      <c r="BY33" s="31">
        <v>0</v>
      </c>
      <c r="BZ33" s="31">
        <v>2</v>
      </c>
      <c r="CA33" s="31">
        <v>5</v>
      </c>
      <c r="CB33" s="31">
        <v>21</v>
      </c>
      <c r="CC33" s="31">
        <v>17</v>
      </c>
      <c r="CD33" s="31">
        <v>17</v>
      </c>
      <c r="CE33" s="31">
        <v>1</v>
      </c>
      <c r="CF33" s="31">
        <v>19</v>
      </c>
      <c r="CG33" s="31">
        <v>57</v>
      </c>
      <c r="CH33" s="31">
        <v>0</v>
      </c>
      <c r="CI33" s="31">
        <v>0</v>
      </c>
      <c r="CJ33" s="31">
        <v>0</v>
      </c>
      <c r="CK33" s="31">
        <v>0</v>
      </c>
      <c r="CL33" s="31">
        <v>0</v>
      </c>
      <c r="CM33" s="31">
        <v>1</v>
      </c>
      <c r="CN33" s="31">
        <v>0</v>
      </c>
      <c r="CO33" s="31">
        <v>0</v>
      </c>
      <c r="CP33" s="31">
        <v>6</v>
      </c>
      <c r="CQ33" s="31">
        <v>5</v>
      </c>
      <c r="CR33" s="31">
        <v>2</v>
      </c>
      <c r="CS33" s="31">
        <v>70</v>
      </c>
      <c r="CT33" s="31">
        <v>7</v>
      </c>
      <c r="CU33" s="31">
        <v>7</v>
      </c>
      <c r="CV33" s="31">
        <v>0</v>
      </c>
      <c r="CW33" s="31">
        <v>72</v>
      </c>
      <c r="CX33" s="31">
        <v>32</v>
      </c>
      <c r="CY33" s="31">
        <v>48</v>
      </c>
      <c r="CZ33" s="31">
        <v>0</v>
      </c>
      <c r="DA33" s="31">
        <v>1</v>
      </c>
      <c r="DB33" s="31">
        <v>0</v>
      </c>
      <c r="DC33" s="31">
        <v>0</v>
      </c>
      <c r="DD33" s="31">
        <v>0</v>
      </c>
      <c r="DE33" s="31">
        <v>0</v>
      </c>
      <c r="DF33" s="31">
        <v>0</v>
      </c>
      <c r="DG33" s="31">
        <v>0</v>
      </c>
      <c r="DH33" s="31">
        <v>0</v>
      </c>
      <c r="DI33" s="31">
        <v>0</v>
      </c>
      <c r="DJ33" s="31">
        <v>0</v>
      </c>
      <c r="DK33" s="31">
        <v>0</v>
      </c>
      <c r="DL33" s="31">
        <v>0</v>
      </c>
      <c r="DM33" s="31">
        <v>2</v>
      </c>
      <c r="DN33" s="31">
        <v>5</v>
      </c>
      <c r="DO33" s="31">
        <v>0</v>
      </c>
      <c r="DP33" s="31">
        <v>1</v>
      </c>
      <c r="DQ33" s="31">
        <v>0</v>
      </c>
      <c r="DR33" s="31">
        <v>0</v>
      </c>
      <c r="DS33" s="31">
        <v>5</v>
      </c>
      <c r="DT33" s="31">
        <v>7</v>
      </c>
      <c r="DU33" s="31">
        <v>1</v>
      </c>
      <c r="DV33" s="31">
        <v>23</v>
      </c>
      <c r="DW33" s="31">
        <v>4</v>
      </c>
      <c r="DX33" s="31">
        <v>0</v>
      </c>
      <c r="DY33" s="31">
        <v>1</v>
      </c>
      <c r="DZ33" s="31">
        <v>124</v>
      </c>
      <c r="EA33" s="31">
        <v>1</v>
      </c>
      <c r="EB33" s="31" t="s">
        <v>656</v>
      </c>
      <c r="EC33" s="31">
        <v>2</v>
      </c>
      <c r="ED33" s="31" t="s">
        <v>657</v>
      </c>
      <c r="EE33" s="31" t="s">
        <v>658</v>
      </c>
      <c r="EF33" s="31">
        <v>1</v>
      </c>
      <c r="EG33" s="31">
        <v>1</v>
      </c>
      <c r="EH33" s="31">
        <v>1</v>
      </c>
      <c r="EI33" s="31" t="s">
        <v>659</v>
      </c>
      <c r="EJ33" s="31" t="s">
        <v>660</v>
      </c>
      <c r="EK33" s="31">
        <v>17000</v>
      </c>
      <c r="EL33" s="31">
        <v>51.535395999999999</v>
      </c>
      <c r="EM33" s="31">
        <v>6</v>
      </c>
      <c r="EN33" s="31">
        <v>6</v>
      </c>
      <c r="EO33" s="34">
        <v>17540</v>
      </c>
      <c r="EP33" s="33">
        <v>51.54</v>
      </c>
      <c r="EQ33" s="34">
        <v>6</v>
      </c>
      <c r="ER33" s="34">
        <v>6</v>
      </c>
    </row>
    <row r="34" spans="1:148" s="35" customFormat="1" ht="24">
      <c r="A34" s="31" t="s">
        <v>316</v>
      </c>
      <c r="B34" s="31" t="s">
        <v>644</v>
      </c>
      <c r="C34" s="31">
        <v>2</v>
      </c>
      <c r="D34" s="31" t="s">
        <v>661</v>
      </c>
      <c r="E34" s="31" t="s">
        <v>319</v>
      </c>
      <c r="F34" s="31">
        <v>368</v>
      </c>
      <c r="G34" s="31">
        <v>27033</v>
      </c>
      <c r="H34" s="31" t="s">
        <v>644</v>
      </c>
      <c r="I34" s="31" t="s">
        <v>662</v>
      </c>
      <c r="J34" s="31" t="s">
        <v>663</v>
      </c>
      <c r="K34" s="31" t="s">
        <v>664</v>
      </c>
      <c r="L34" s="31"/>
      <c r="M34" s="31" t="s">
        <v>665</v>
      </c>
      <c r="N34" s="31" t="s">
        <v>666</v>
      </c>
      <c r="O34" s="31"/>
      <c r="P34" s="31">
        <v>311440157</v>
      </c>
      <c r="Q34" s="31" t="s">
        <v>667</v>
      </c>
      <c r="R34" s="31"/>
      <c r="S34" s="31" t="s">
        <v>668</v>
      </c>
      <c r="T34" s="31" t="s">
        <v>669</v>
      </c>
      <c r="U34" s="31"/>
      <c r="V34" s="31" t="s">
        <v>670</v>
      </c>
      <c r="W34" s="31" t="s">
        <v>671</v>
      </c>
      <c r="X34" s="31">
        <v>2</v>
      </c>
      <c r="Y34" s="31">
        <v>0</v>
      </c>
      <c r="Z34" s="31">
        <v>2</v>
      </c>
      <c r="AA34" s="31">
        <v>2</v>
      </c>
      <c r="AB34" s="31">
        <v>0</v>
      </c>
      <c r="AC34" s="31">
        <v>2</v>
      </c>
      <c r="AD34" s="32" t="str">
        <f t="shared" si="0"/>
        <v>A</v>
      </c>
      <c r="AE34" s="31">
        <v>2</v>
      </c>
      <c r="AF34" s="32" t="str">
        <f t="shared" si="1"/>
        <v>A</v>
      </c>
      <c r="AG34" s="31"/>
      <c r="AH34" s="31">
        <v>1</v>
      </c>
      <c r="AI34" s="31">
        <v>0</v>
      </c>
      <c r="AJ34" s="31">
        <v>1</v>
      </c>
      <c r="AK34" s="31">
        <v>2</v>
      </c>
      <c r="AL34" s="32" t="str">
        <f t="shared" si="2"/>
        <v>A</v>
      </c>
      <c r="AM34" s="31"/>
      <c r="AN34" s="31">
        <v>1</v>
      </c>
      <c r="AO34" s="31">
        <v>1</v>
      </c>
      <c r="AP34" s="31">
        <v>2</v>
      </c>
      <c r="AQ34" s="32" t="str">
        <f t="shared" si="3"/>
        <v>A</v>
      </c>
      <c r="AR34" s="31"/>
      <c r="AS34" s="31"/>
      <c r="AT34" s="31">
        <v>1</v>
      </c>
      <c r="AU34" s="31">
        <v>1</v>
      </c>
      <c r="AV34" s="31"/>
      <c r="AW34" s="31"/>
      <c r="AX34" s="31">
        <v>2</v>
      </c>
      <c r="AY34" s="32" t="str">
        <f t="shared" si="4"/>
        <v>A</v>
      </c>
      <c r="AZ34" s="31">
        <v>1</v>
      </c>
      <c r="BA34" s="31">
        <v>0</v>
      </c>
      <c r="BB34" s="31">
        <v>0</v>
      </c>
      <c r="BC34" s="31">
        <v>1</v>
      </c>
      <c r="BD34" s="31">
        <v>0</v>
      </c>
      <c r="BE34" s="31">
        <v>0</v>
      </c>
      <c r="BF34" s="31">
        <v>0</v>
      </c>
      <c r="BG34" s="31">
        <v>20</v>
      </c>
      <c r="BH34" s="31">
        <v>0</v>
      </c>
      <c r="BI34" s="31">
        <v>4</v>
      </c>
      <c r="BJ34" s="31">
        <v>2</v>
      </c>
      <c r="BK34" s="31">
        <v>2</v>
      </c>
      <c r="BL34" s="31">
        <v>35</v>
      </c>
      <c r="BM34" s="31">
        <v>8</v>
      </c>
      <c r="BN34" s="31">
        <v>0</v>
      </c>
      <c r="BO34" s="31">
        <v>9</v>
      </c>
      <c r="BP34" s="31">
        <v>7</v>
      </c>
      <c r="BQ34" s="31">
        <v>0</v>
      </c>
      <c r="BR34" s="31">
        <v>0</v>
      </c>
      <c r="BS34" s="31">
        <v>4</v>
      </c>
      <c r="BT34" s="31">
        <v>0</v>
      </c>
      <c r="BU34" s="31">
        <v>0</v>
      </c>
      <c r="BV34" s="31">
        <v>0</v>
      </c>
      <c r="BW34" s="31">
        <v>4</v>
      </c>
      <c r="BX34" s="31">
        <v>0</v>
      </c>
      <c r="BY34" s="31">
        <v>0</v>
      </c>
      <c r="BZ34" s="31">
        <v>0</v>
      </c>
      <c r="CA34" s="31">
        <v>6</v>
      </c>
      <c r="CB34" s="31">
        <v>6</v>
      </c>
      <c r="CC34" s="31">
        <v>4</v>
      </c>
      <c r="CD34" s="31">
        <v>4</v>
      </c>
      <c r="CE34" s="31">
        <v>2</v>
      </c>
      <c r="CF34" s="31">
        <v>0</v>
      </c>
      <c r="CG34" s="31">
        <v>2</v>
      </c>
      <c r="CH34" s="31">
        <v>0</v>
      </c>
      <c r="CI34" s="31">
        <v>0</v>
      </c>
      <c r="CJ34" s="31">
        <v>2</v>
      </c>
      <c r="CK34" s="31">
        <v>0</v>
      </c>
      <c r="CL34" s="31">
        <v>0</v>
      </c>
      <c r="CM34" s="31">
        <v>0</v>
      </c>
      <c r="CN34" s="31">
        <v>0</v>
      </c>
      <c r="CO34" s="31">
        <v>0</v>
      </c>
      <c r="CP34" s="31">
        <v>0</v>
      </c>
      <c r="CQ34" s="31">
        <v>0</v>
      </c>
      <c r="CR34" s="31">
        <v>0</v>
      </c>
      <c r="CS34" s="31">
        <v>3</v>
      </c>
      <c r="CT34" s="31">
        <v>2</v>
      </c>
      <c r="CU34" s="31">
        <v>0</v>
      </c>
      <c r="CV34" s="31">
        <v>0</v>
      </c>
      <c r="CW34" s="31">
        <v>0</v>
      </c>
      <c r="CX34" s="31">
        <v>0</v>
      </c>
      <c r="CY34" s="31">
        <v>2</v>
      </c>
      <c r="CZ34" s="31">
        <v>0</v>
      </c>
      <c r="DA34" s="31">
        <v>0</v>
      </c>
      <c r="DB34" s="31">
        <v>0</v>
      </c>
      <c r="DC34" s="31">
        <v>0</v>
      </c>
      <c r="DD34" s="31">
        <v>0</v>
      </c>
      <c r="DE34" s="31">
        <v>0</v>
      </c>
      <c r="DF34" s="31">
        <v>0</v>
      </c>
      <c r="DG34" s="31">
        <v>0</v>
      </c>
      <c r="DH34" s="31">
        <v>0</v>
      </c>
      <c r="DI34" s="31">
        <v>0</v>
      </c>
      <c r="DJ34" s="31">
        <v>0</v>
      </c>
      <c r="DK34" s="31">
        <v>0</v>
      </c>
      <c r="DL34" s="31">
        <v>0</v>
      </c>
      <c r="DM34" s="31">
        <v>0</v>
      </c>
      <c r="DN34" s="31">
        <v>0</v>
      </c>
      <c r="DO34" s="31">
        <v>0</v>
      </c>
      <c r="DP34" s="31">
        <v>0</v>
      </c>
      <c r="DQ34" s="31">
        <v>0</v>
      </c>
      <c r="DR34" s="31">
        <v>0</v>
      </c>
      <c r="DS34" s="31">
        <v>0</v>
      </c>
      <c r="DT34" s="31">
        <v>2</v>
      </c>
      <c r="DU34" s="31">
        <v>0</v>
      </c>
      <c r="DV34" s="31">
        <v>0</v>
      </c>
      <c r="DW34" s="31">
        <v>0</v>
      </c>
      <c r="DX34" s="31">
        <v>0</v>
      </c>
      <c r="DY34" s="31">
        <v>0</v>
      </c>
      <c r="DZ34" s="31">
        <v>11</v>
      </c>
      <c r="EA34" s="31">
        <v>1</v>
      </c>
      <c r="EB34" s="31" t="s">
        <v>672</v>
      </c>
      <c r="EC34" s="31">
        <v>2</v>
      </c>
      <c r="ED34" s="31" t="s">
        <v>673</v>
      </c>
      <c r="EE34" s="31"/>
      <c r="EF34" s="31">
        <v>1</v>
      </c>
      <c r="EG34" s="31">
        <v>1</v>
      </c>
      <c r="EH34" s="31">
        <v>1</v>
      </c>
      <c r="EI34" s="31"/>
      <c r="EJ34" s="31"/>
      <c r="EK34" s="31">
        <v>3528</v>
      </c>
      <c r="EL34" s="31">
        <v>132.63756599999999</v>
      </c>
      <c r="EM34" s="31">
        <v>10</v>
      </c>
      <c r="EN34" s="31">
        <v>8</v>
      </c>
      <c r="EO34" s="34">
        <v>3570</v>
      </c>
      <c r="EP34" s="33">
        <v>132.63</v>
      </c>
      <c r="EQ34" s="34">
        <v>10</v>
      </c>
      <c r="ER34" s="34">
        <v>7</v>
      </c>
    </row>
    <row r="35" spans="1:148" s="35" customFormat="1" ht="108">
      <c r="A35" s="31" t="s">
        <v>316</v>
      </c>
      <c r="B35" s="31" t="s">
        <v>674</v>
      </c>
      <c r="C35" s="31">
        <v>2</v>
      </c>
      <c r="D35" s="31" t="s">
        <v>675</v>
      </c>
      <c r="E35" s="31" t="s">
        <v>331</v>
      </c>
      <c r="F35" s="31">
        <v>194</v>
      </c>
      <c r="G35" s="31">
        <v>25401</v>
      </c>
      <c r="H35" s="31" t="s">
        <v>674</v>
      </c>
      <c r="I35" s="31" t="s">
        <v>676</v>
      </c>
      <c r="J35" s="31" t="s">
        <v>677</v>
      </c>
      <c r="K35" s="31" t="s">
        <v>611</v>
      </c>
      <c r="L35" s="31" t="s">
        <v>593</v>
      </c>
      <c r="M35" s="31" t="s">
        <v>678</v>
      </c>
      <c r="N35" s="31" t="s">
        <v>679</v>
      </c>
      <c r="O35" s="31" t="s">
        <v>347</v>
      </c>
      <c r="P35" s="31">
        <v>241021904</v>
      </c>
      <c r="Q35" s="31" t="s">
        <v>680</v>
      </c>
      <c r="R35" s="31"/>
      <c r="S35" s="31"/>
      <c r="T35" s="31"/>
      <c r="U35" s="31"/>
      <c r="V35" s="31"/>
      <c r="W35" s="31"/>
      <c r="X35" s="31">
        <v>5</v>
      </c>
      <c r="Y35" s="31">
        <v>1</v>
      </c>
      <c r="Z35" s="31">
        <v>6</v>
      </c>
      <c r="AA35" s="31">
        <v>5</v>
      </c>
      <c r="AB35" s="31">
        <v>1</v>
      </c>
      <c r="AC35" s="31">
        <v>6</v>
      </c>
      <c r="AD35" s="32" t="str">
        <f t="shared" si="0"/>
        <v>A</v>
      </c>
      <c r="AE35" s="31">
        <v>5</v>
      </c>
      <c r="AF35" s="32" t="str">
        <f t="shared" si="1"/>
        <v>A</v>
      </c>
      <c r="AG35" s="31">
        <v>0</v>
      </c>
      <c r="AH35" s="31">
        <v>4</v>
      </c>
      <c r="AI35" s="31">
        <v>1</v>
      </c>
      <c r="AJ35" s="31">
        <v>0</v>
      </c>
      <c r="AK35" s="31">
        <v>5</v>
      </c>
      <c r="AL35" s="32" t="str">
        <f t="shared" si="2"/>
        <v>A</v>
      </c>
      <c r="AM35" s="31">
        <v>1</v>
      </c>
      <c r="AN35" s="31">
        <v>0</v>
      </c>
      <c r="AO35" s="31">
        <v>4</v>
      </c>
      <c r="AP35" s="31">
        <v>5</v>
      </c>
      <c r="AQ35" s="32" t="str">
        <f t="shared" si="3"/>
        <v>A</v>
      </c>
      <c r="AR35" s="31">
        <v>0</v>
      </c>
      <c r="AS35" s="31">
        <v>0</v>
      </c>
      <c r="AT35" s="31">
        <v>4</v>
      </c>
      <c r="AU35" s="31">
        <v>1</v>
      </c>
      <c r="AV35" s="31">
        <v>0</v>
      </c>
      <c r="AW35" s="31">
        <v>0</v>
      </c>
      <c r="AX35" s="31">
        <v>5</v>
      </c>
      <c r="AY35" s="32" t="str">
        <f t="shared" si="4"/>
        <v>A</v>
      </c>
      <c r="AZ35" s="31">
        <v>1</v>
      </c>
      <c r="BA35" s="31">
        <v>1</v>
      </c>
      <c r="BB35" s="31">
        <v>1</v>
      </c>
      <c r="BC35" s="31">
        <v>1</v>
      </c>
      <c r="BD35" s="31">
        <v>50</v>
      </c>
      <c r="BE35" s="31">
        <v>2</v>
      </c>
      <c r="BF35" s="31">
        <v>0</v>
      </c>
      <c r="BG35" s="31">
        <v>67</v>
      </c>
      <c r="BH35" s="31">
        <v>2</v>
      </c>
      <c r="BI35" s="31">
        <v>27</v>
      </c>
      <c r="BJ35" s="31">
        <v>0</v>
      </c>
      <c r="BK35" s="31">
        <v>14</v>
      </c>
      <c r="BL35" s="31">
        <v>61</v>
      </c>
      <c r="BM35" s="31">
        <v>37</v>
      </c>
      <c r="BN35" s="31">
        <v>2</v>
      </c>
      <c r="BO35" s="31">
        <v>7</v>
      </c>
      <c r="BP35" s="31">
        <v>17</v>
      </c>
      <c r="BQ35" s="31">
        <v>0</v>
      </c>
      <c r="BR35" s="31">
        <v>0</v>
      </c>
      <c r="BS35" s="31">
        <v>68</v>
      </c>
      <c r="BT35" s="31">
        <v>4</v>
      </c>
      <c r="BU35" s="31">
        <v>3</v>
      </c>
      <c r="BV35" s="31">
        <v>65</v>
      </c>
      <c r="BW35" s="31">
        <v>33</v>
      </c>
      <c r="BX35" s="31">
        <v>0</v>
      </c>
      <c r="BY35" s="31">
        <v>1</v>
      </c>
      <c r="BZ35" s="31">
        <v>0</v>
      </c>
      <c r="CA35" s="31">
        <v>51</v>
      </c>
      <c r="CB35" s="31">
        <v>11</v>
      </c>
      <c r="CC35" s="31">
        <v>2</v>
      </c>
      <c r="CD35" s="31">
        <v>10</v>
      </c>
      <c r="CE35" s="31">
        <v>0</v>
      </c>
      <c r="CF35" s="31">
        <v>1</v>
      </c>
      <c r="CG35" s="31">
        <v>17</v>
      </c>
      <c r="CH35" s="31">
        <v>0</v>
      </c>
      <c r="CI35" s="31">
        <v>0</v>
      </c>
      <c r="CJ35" s="31">
        <v>0</v>
      </c>
      <c r="CK35" s="31">
        <v>0</v>
      </c>
      <c r="CL35" s="31">
        <v>0</v>
      </c>
      <c r="CM35" s="31">
        <v>0</v>
      </c>
      <c r="CN35" s="31">
        <v>0</v>
      </c>
      <c r="CO35" s="31">
        <v>0</v>
      </c>
      <c r="CP35" s="31">
        <v>2</v>
      </c>
      <c r="CQ35" s="31">
        <v>0</v>
      </c>
      <c r="CR35" s="31">
        <v>0</v>
      </c>
      <c r="CS35" s="31">
        <v>46</v>
      </c>
      <c r="CT35" s="31">
        <v>10</v>
      </c>
      <c r="CU35" s="31">
        <v>0</v>
      </c>
      <c r="CV35" s="31">
        <v>0</v>
      </c>
      <c r="CW35" s="31">
        <v>29</v>
      </c>
      <c r="CX35" s="31">
        <v>18</v>
      </c>
      <c r="CY35" s="31">
        <v>17</v>
      </c>
      <c r="CZ35" s="31">
        <v>0</v>
      </c>
      <c r="DA35" s="31">
        <v>0</v>
      </c>
      <c r="DB35" s="31">
        <v>0</v>
      </c>
      <c r="DC35" s="31">
        <v>0</v>
      </c>
      <c r="DD35" s="31">
        <v>0</v>
      </c>
      <c r="DE35" s="31">
        <v>0</v>
      </c>
      <c r="DF35" s="31">
        <v>0</v>
      </c>
      <c r="DG35" s="31">
        <v>0</v>
      </c>
      <c r="DH35" s="31">
        <v>0</v>
      </c>
      <c r="DI35" s="31">
        <v>0</v>
      </c>
      <c r="DJ35" s="31">
        <v>0</v>
      </c>
      <c r="DK35" s="31">
        <v>2</v>
      </c>
      <c r="DL35" s="31">
        <v>0</v>
      </c>
      <c r="DM35" s="31">
        <v>0</v>
      </c>
      <c r="DN35" s="31">
        <v>2</v>
      </c>
      <c r="DO35" s="31">
        <v>0</v>
      </c>
      <c r="DP35" s="31">
        <v>0</v>
      </c>
      <c r="DQ35" s="31">
        <v>0</v>
      </c>
      <c r="DR35" s="31">
        <v>0</v>
      </c>
      <c r="DS35" s="31">
        <v>0</v>
      </c>
      <c r="DT35" s="31">
        <v>4</v>
      </c>
      <c r="DU35" s="31">
        <v>0</v>
      </c>
      <c r="DV35" s="31">
        <v>11</v>
      </c>
      <c r="DW35" s="31">
        <v>1</v>
      </c>
      <c r="DX35" s="31">
        <v>0</v>
      </c>
      <c r="DY35" s="31">
        <v>0</v>
      </c>
      <c r="DZ35" s="31">
        <v>101</v>
      </c>
      <c r="EA35" s="31">
        <v>0</v>
      </c>
      <c r="EB35" s="31"/>
      <c r="EC35" s="31">
        <v>2</v>
      </c>
      <c r="ED35" s="31" t="s">
        <v>681</v>
      </c>
      <c r="EE35" s="31" t="s">
        <v>682</v>
      </c>
      <c r="EF35" s="31">
        <v>1</v>
      </c>
      <c r="EG35" s="31">
        <v>1</v>
      </c>
      <c r="EH35" s="31">
        <v>1</v>
      </c>
      <c r="EI35" s="31" t="s">
        <v>347</v>
      </c>
      <c r="EJ35" s="31" t="s">
        <v>683</v>
      </c>
      <c r="EK35" s="31"/>
      <c r="EL35" s="31">
        <v>54.953234999999999</v>
      </c>
      <c r="EM35" s="31">
        <v>6</v>
      </c>
      <c r="EN35" s="31">
        <v>6</v>
      </c>
      <c r="EO35" s="34">
        <v>9782</v>
      </c>
      <c r="EP35" s="33">
        <v>54.95</v>
      </c>
      <c r="EQ35" s="34">
        <v>6</v>
      </c>
      <c r="ER35" s="34">
        <v>5</v>
      </c>
    </row>
    <row r="36" spans="1:148" s="35" customFormat="1">
      <c r="A36" s="31" t="s">
        <v>316</v>
      </c>
      <c r="B36" s="31" t="s">
        <v>684</v>
      </c>
      <c r="C36" s="31">
        <v>1</v>
      </c>
      <c r="D36" s="36" t="s">
        <v>685</v>
      </c>
      <c r="E36" s="31" t="s">
        <v>686</v>
      </c>
      <c r="F36" s="31">
        <v>172</v>
      </c>
      <c r="G36" s="31">
        <v>26223</v>
      </c>
      <c r="H36" s="31" t="s">
        <v>684</v>
      </c>
      <c r="I36" s="31" t="s">
        <v>687</v>
      </c>
      <c r="J36" s="31" t="s">
        <v>688</v>
      </c>
      <c r="K36" s="31" t="s">
        <v>388</v>
      </c>
      <c r="L36" s="31" t="s">
        <v>347</v>
      </c>
      <c r="M36" s="31" t="s">
        <v>689</v>
      </c>
      <c r="N36" s="31" t="s">
        <v>690</v>
      </c>
      <c r="O36" s="31" t="s">
        <v>347</v>
      </c>
      <c r="P36" s="31">
        <v>318692151</v>
      </c>
      <c r="Q36" s="31" t="s">
        <v>691</v>
      </c>
      <c r="R36" s="31" t="s">
        <v>347</v>
      </c>
      <c r="S36" s="31" t="s">
        <v>689</v>
      </c>
      <c r="T36" s="31" t="s">
        <v>690</v>
      </c>
      <c r="U36" s="31" t="s">
        <v>347</v>
      </c>
      <c r="V36" s="31">
        <v>318692151</v>
      </c>
      <c r="W36" s="31" t="s">
        <v>691</v>
      </c>
      <c r="X36" s="31">
        <v>1</v>
      </c>
      <c r="Y36" s="31">
        <v>0</v>
      </c>
      <c r="Z36" s="31">
        <v>1</v>
      </c>
      <c r="AA36" s="31">
        <v>1</v>
      </c>
      <c r="AB36" s="31">
        <v>0</v>
      </c>
      <c r="AC36" s="31">
        <v>1</v>
      </c>
      <c r="AD36" s="32" t="str">
        <f t="shared" si="0"/>
        <v>A</v>
      </c>
      <c r="AE36" s="31">
        <v>1</v>
      </c>
      <c r="AF36" s="32" t="str">
        <f t="shared" si="1"/>
        <v>A</v>
      </c>
      <c r="AG36" s="31">
        <v>0</v>
      </c>
      <c r="AH36" s="31">
        <v>1</v>
      </c>
      <c r="AI36" s="31">
        <v>0</v>
      </c>
      <c r="AJ36" s="31">
        <v>0</v>
      </c>
      <c r="AK36" s="31">
        <v>1</v>
      </c>
      <c r="AL36" s="32" t="str">
        <f t="shared" si="2"/>
        <v>A</v>
      </c>
      <c r="AM36" s="31">
        <v>0</v>
      </c>
      <c r="AN36" s="31">
        <v>0</v>
      </c>
      <c r="AO36" s="31">
        <v>1</v>
      </c>
      <c r="AP36" s="31">
        <v>1</v>
      </c>
      <c r="AQ36" s="32" t="str">
        <f t="shared" si="3"/>
        <v>A</v>
      </c>
      <c r="AR36" s="31">
        <v>0</v>
      </c>
      <c r="AS36" s="31">
        <v>0</v>
      </c>
      <c r="AT36" s="31">
        <v>1</v>
      </c>
      <c r="AU36" s="31">
        <v>0</v>
      </c>
      <c r="AV36" s="31">
        <v>0</v>
      </c>
      <c r="AW36" s="31">
        <v>0</v>
      </c>
      <c r="AX36" s="31">
        <v>1</v>
      </c>
      <c r="AY36" s="32" t="str">
        <f t="shared" si="4"/>
        <v>A</v>
      </c>
      <c r="AZ36" s="31">
        <v>0</v>
      </c>
      <c r="BA36" s="31">
        <v>1</v>
      </c>
      <c r="BB36" s="31">
        <v>1</v>
      </c>
      <c r="BC36" s="31">
        <v>1</v>
      </c>
      <c r="BD36" s="31">
        <v>2</v>
      </c>
      <c r="BE36" s="31">
        <v>0</v>
      </c>
      <c r="BF36" s="31">
        <v>0</v>
      </c>
      <c r="BG36" s="31">
        <v>29</v>
      </c>
      <c r="BH36" s="31">
        <v>1</v>
      </c>
      <c r="BI36" s="31">
        <v>13</v>
      </c>
      <c r="BJ36" s="31">
        <v>3</v>
      </c>
      <c r="BK36" s="31">
        <v>8</v>
      </c>
      <c r="BL36" s="31">
        <v>23</v>
      </c>
      <c r="BM36" s="31">
        <v>13</v>
      </c>
      <c r="BN36" s="31">
        <v>0</v>
      </c>
      <c r="BO36" s="31">
        <v>14</v>
      </c>
      <c r="BP36" s="31">
        <v>4</v>
      </c>
      <c r="BQ36" s="31">
        <v>1</v>
      </c>
      <c r="BR36" s="31">
        <v>0</v>
      </c>
      <c r="BS36" s="31">
        <v>18</v>
      </c>
      <c r="BT36" s="31">
        <v>4</v>
      </c>
      <c r="BU36" s="31">
        <v>1</v>
      </c>
      <c r="BV36" s="31">
        <v>41</v>
      </c>
      <c r="BW36" s="31">
        <v>24</v>
      </c>
      <c r="BX36" s="31">
        <v>1</v>
      </c>
      <c r="BY36" s="31">
        <v>1</v>
      </c>
      <c r="BZ36" s="31">
        <v>0</v>
      </c>
      <c r="CA36" s="31">
        <v>4</v>
      </c>
      <c r="CB36" s="31">
        <v>2</v>
      </c>
      <c r="CC36" s="31">
        <v>0</v>
      </c>
      <c r="CD36" s="31">
        <v>3</v>
      </c>
      <c r="CE36" s="31">
        <v>0</v>
      </c>
      <c r="CF36" s="31">
        <v>0</v>
      </c>
      <c r="CG36" s="31">
        <v>8</v>
      </c>
      <c r="CH36" s="31">
        <v>0</v>
      </c>
      <c r="CI36" s="31">
        <v>0</v>
      </c>
      <c r="CJ36" s="31">
        <v>0</v>
      </c>
      <c r="CK36" s="31">
        <v>0</v>
      </c>
      <c r="CL36" s="31">
        <v>0</v>
      </c>
      <c r="CM36" s="31">
        <v>0</v>
      </c>
      <c r="CN36" s="31">
        <v>0</v>
      </c>
      <c r="CO36" s="31">
        <v>0</v>
      </c>
      <c r="CP36" s="31">
        <v>1</v>
      </c>
      <c r="CQ36" s="31">
        <v>0</v>
      </c>
      <c r="CR36" s="31">
        <v>0</v>
      </c>
      <c r="CS36" s="31">
        <v>36</v>
      </c>
      <c r="CT36" s="31">
        <v>1</v>
      </c>
      <c r="CU36" s="31">
        <v>0</v>
      </c>
      <c r="CV36" s="31">
        <v>0</v>
      </c>
      <c r="CW36" s="31">
        <v>3</v>
      </c>
      <c r="CX36" s="31">
        <v>0</v>
      </c>
      <c r="CY36" s="31">
        <v>3</v>
      </c>
      <c r="CZ36" s="31">
        <v>0</v>
      </c>
      <c r="DA36" s="31">
        <v>0</v>
      </c>
      <c r="DB36" s="31">
        <v>0</v>
      </c>
      <c r="DC36" s="31">
        <v>0</v>
      </c>
      <c r="DD36" s="31">
        <v>0</v>
      </c>
      <c r="DE36" s="31">
        <v>0</v>
      </c>
      <c r="DF36" s="31">
        <v>0</v>
      </c>
      <c r="DG36" s="31">
        <v>0</v>
      </c>
      <c r="DH36" s="31">
        <v>0</v>
      </c>
      <c r="DI36" s="31">
        <v>0</v>
      </c>
      <c r="DJ36" s="31">
        <v>0</v>
      </c>
      <c r="DK36" s="31">
        <v>0</v>
      </c>
      <c r="DL36" s="31">
        <v>0</v>
      </c>
      <c r="DM36" s="31">
        <v>20</v>
      </c>
      <c r="DN36" s="31">
        <v>0</v>
      </c>
      <c r="DO36" s="31">
        <v>0</v>
      </c>
      <c r="DP36" s="31">
        <v>0</v>
      </c>
      <c r="DQ36" s="31">
        <v>0</v>
      </c>
      <c r="DR36" s="31">
        <v>0</v>
      </c>
      <c r="DS36" s="31">
        <v>0</v>
      </c>
      <c r="DT36" s="31">
        <v>0</v>
      </c>
      <c r="DU36" s="31">
        <v>1</v>
      </c>
      <c r="DV36" s="31">
        <v>2</v>
      </c>
      <c r="DW36" s="31">
        <v>0</v>
      </c>
      <c r="DX36" s="31">
        <v>0</v>
      </c>
      <c r="DY36" s="31">
        <v>1</v>
      </c>
      <c r="DZ36" s="31">
        <v>42</v>
      </c>
      <c r="EA36" s="31">
        <v>0</v>
      </c>
      <c r="EB36" s="31"/>
      <c r="EC36" s="31">
        <v>2</v>
      </c>
      <c r="ED36" s="31"/>
      <c r="EE36" s="31"/>
      <c r="EF36" s="31">
        <v>1</v>
      </c>
      <c r="EG36" s="31">
        <v>0</v>
      </c>
      <c r="EH36" s="31">
        <v>1</v>
      </c>
      <c r="EI36" s="31"/>
      <c r="EJ36" s="31"/>
      <c r="EK36" s="31">
        <v>5552</v>
      </c>
      <c r="EL36" s="31">
        <v>71.09</v>
      </c>
      <c r="EM36" s="31">
        <v>10</v>
      </c>
      <c r="EN36" s="31">
        <v>7</v>
      </c>
      <c r="EO36" s="34">
        <v>5652</v>
      </c>
      <c r="EP36" s="33">
        <v>71.09</v>
      </c>
      <c r="EQ36" s="34">
        <v>10</v>
      </c>
      <c r="ER36" s="34">
        <v>7</v>
      </c>
    </row>
    <row r="37" spans="1:148" s="35" customFormat="1" ht="24">
      <c r="A37" s="31" t="s">
        <v>316</v>
      </c>
      <c r="B37" s="31" t="s">
        <v>692</v>
      </c>
      <c r="C37" s="31">
        <v>2</v>
      </c>
      <c r="D37" s="31" t="s">
        <v>693</v>
      </c>
      <c r="E37" s="31" t="s">
        <v>694</v>
      </c>
      <c r="F37" s="31">
        <v>434</v>
      </c>
      <c r="G37" s="31">
        <v>25168</v>
      </c>
      <c r="H37" s="31" t="s">
        <v>692</v>
      </c>
      <c r="I37" s="31" t="s">
        <v>695</v>
      </c>
      <c r="J37" s="31" t="s">
        <v>696</v>
      </c>
      <c r="K37" s="31" t="s">
        <v>388</v>
      </c>
      <c r="L37" s="31"/>
      <c r="M37" s="31" t="s">
        <v>697</v>
      </c>
      <c r="N37" s="31" t="s">
        <v>698</v>
      </c>
      <c r="O37" s="31"/>
      <c r="P37" s="31">
        <v>313034887</v>
      </c>
      <c r="Q37" s="31" t="s">
        <v>699</v>
      </c>
      <c r="R37" s="31"/>
      <c r="S37" s="31" t="s">
        <v>697</v>
      </c>
      <c r="T37" s="31" t="s">
        <v>698</v>
      </c>
      <c r="U37" s="31"/>
      <c r="V37" s="31">
        <v>313034887</v>
      </c>
      <c r="W37" s="31" t="s">
        <v>699</v>
      </c>
      <c r="X37" s="31">
        <v>3</v>
      </c>
      <c r="Y37" s="31">
        <v>2</v>
      </c>
      <c r="Z37" s="31">
        <v>5</v>
      </c>
      <c r="AA37" s="31">
        <v>3</v>
      </c>
      <c r="AB37" s="31">
        <v>2</v>
      </c>
      <c r="AC37" s="31">
        <v>5</v>
      </c>
      <c r="AD37" s="32" t="str">
        <f t="shared" si="0"/>
        <v>A</v>
      </c>
      <c r="AE37" s="31">
        <v>3</v>
      </c>
      <c r="AF37" s="32" t="str">
        <f t="shared" si="1"/>
        <v>A</v>
      </c>
      <c r="AG37" s="31"/>
      <c r="AH37" s="31">
        <v>3</v>
      </c>
      <c r="AI37" s="31"/>
      <c r="AJ37" s="31"/>
      <c r="AK37" s="31">
        <v>3</v>
      </c>
      <c r="AL37" s="32" t="str">
        <f t="shared" si="2"/>
        <v>A</v>
      </c>
      <c r="AM37" s="31"/>
      <c r="AN37" s="31">
        <v>1</v>
      </c>
      <c r="AO37" s="31">
        <v>2</v>
      </c>
      <c r="AP37" s="31">
        <v>3</v>
      </c>
      <c r="AQ37" s="32" t="str">
        <f t="shared" si="3"/>
        <v>A</v>
      </c>
      <c r="AR37" s="31"/>
      <c r="AS37" s="31"/>
      <c r="AT37" s="31">
        <v>3</v>
      </c>
      <c r="AU37" s="31"/>
      <c r="AV37" s="31"/>
      <c r="AW37" s="31"/>
      <c r="AX37" s="31">
        <v>3</v>
      </c>
      <c r="AY37" s="32" t="str">
        <f t="shared" si="4"/>
        <v>A</v>
      </c>
      <c r="AZ37" s="31">
        <v>1</v>
      </c>
      <c r="BA37" s="31">
        <v>1</v>
      </c>
      <c r="BB37" s="31">
        <v>1</v>
      </c>
      <c r="BC37" s="31">
        <v>1</v>
      </c>
      <c r="BD37" s="31">
        <v>14</v>
      </c>
      <c r="BE37" s="31">
        <v>1</v>
      </c>
      <c r="BF37" s="31">
        <v>0</v>
      </c>
      <c r="BG37" s="31">
        <v>81</v>
      </c>
      <c r="BH37" s="31">
        <v>6</v>
      </c>
      <c r="BI37" s="31">
        <v>41</v>
      </c>
      <c r="BJ37" s="31">
        <v>0</v>
      </c>
      <c r="BK37" s="31">
        <v>14</v>
      </c>
      <c r="BL37" s="31">
        <v>115</v>
      </c>
      <c r="BM37" s="31">
        <v>40</v>
      </c>
      <c r="BN37" s="31">
        <v>0</v>
      </c>
      <c r="BO37" s="31">
        <v>48</v>
      </c>
      <c r="BP37" s="31">
        <v>49</v>
      </c>
      <c r="BQ37" s="31">
        <v>0</v>
      </c>
      <c r="BR37" s="31">
        <v>0</v>
      </c>
      <c r="BS37" s="31">
        <v>52</v>
      </c>
      <c r="BT37" s="31">
        <v>5</v>
      </c>
      <c r="BU37" s="31">
        <v>5</v>
      </c>
      <c r="BV37" s="31">
        <v>75</v>
      </c>
      <c r="BW37" s="31">
        <v>35</v>
      </c>
      <c r="BX37" s="31">
        <v>4</v>
      </c>
      <c r="BY37" s="31">
        <v>1</v>
      </c>
      <c r="BZ37" s="31">
        <v>1</v>
      </c>
      <c r="CA37" s="31">
        <v>28</v>
      </c>
      <c r="CB37" s="31">
        <v>3</v>
      </c>
      <c r="CC37" s="31">
        <v>2</v>
      </c>
      <c r="CD37" s="31">
        <v>12</v>
      </c>
      <c r="CE37" s="31">
        <v>0</v>
      </c>
      <c r="CF37" s="31">
        <v>11</v>
      </c>
      <c r="CG37" s="31">
        <v>9</v>
      </c>
      <c r="CH37" s="31">
        <v>0</v>
      </c>
      <c r="CI37" s="31">
        <v>1</v>
      </c>
      <c r="CJ37" s="31">
        <v>3</v>
      </c>
      <c r="CK37" s="31">
        <v>0</v>
      </c>
      <c r="CL37" s="31">
        <v>0</v>
      </c>
      <c r="CM37" s="31">
        <v>0</v>
      </c>
      <c r="CN37" s="31">
        <v>0</v>
      </c>
      <c r="CO37" s="31">
        <v>1</v>
      </c>
      <c r="CP37" s="31">
        <v>5</v>
      </c>
      <c r="CQ37" s="31">
        <v>4</v>
      </c>
      <c r="CR37" s="31">
        <v>0</v>
      </c>
      <c r="CS37" s="31">
        <v>49</v>
      </c>
      <c r="CT37" s="31">
        <v>0</v>
      </c>
      <c r="CU37" s="31">
        <v>0</v>
      </c>
      <c r="CV37" s="31">
        <v>0</v>
      </c>
      <c r="CW37" s="31">
        <v>2</v>
      </c>
      <c r="CX37" s="31">
        <v>0</v>
      </c>
      <c r="CY37" s="31">
        <v>7</v>
      </c>
      <c r="CZ37" s="31">
        <v>0</v>
      </c>
      <c r="DA37" s="31">
        <v>0</v>
      </c>
      <c r="DB37" s="31">
        <v>0</v>
      </c>
      <c r="DC37" s="31">
        <v>0</v>
      </c>
      <c r="DD37" s="31">
        <v>0</v>
      </c>
      <c r="DE37" s="31">
        <v>0</v>
      </c>
      <c r="DF37" s="31">
        <v>0</v>
      </c>
      <c r="DG37" s="31">
        <v>0</v>
      </c>
      <c r="DH37" s="31">
        <v>0</v>
      </c>
      <c r="DI37" s="31">
        <v>0</v>
      </c>
      <c r="DJ37" s="31">
        <v>0</v>
      </c>
      <c r="DK37" s="31">
        <v>0</v>
      </c>
      <c r="DL37" s="31">
        <v>0</v>
      </c>
      <c r="DM37" s="31">
        <v>2</v>
      </c>
      <c r="DN37" s="31">
        <v>0</v>
      </c>
      <c r="DO37" s="31">
        <v>0</v>
      </c>
      <c r="DP37" s="31">
        <v>0</v>
      </c>
      <c r="DQ37" s="31">
        <v>0</v>
      </c>
      <c r="DR37" s="31">
        <v>0</v>
      </c>
      <c r="DS37" s="31">
        <v>2</v>
      </c>
      <c r="DT37" s="31">
        <v>4</v>
      </c>
      <c r="DU37" s="31">
        <v>0</v>
      </c>
      <c r="DV37" s="31">
        <v>3</v>
      </c>
      <c r="DW37" s="31">
        <v>0</v>
      </c>
      <c r="DX37" s="31">
        <v>0</v>
      </c>
      <c r="DY37" s="31">
        <v>1</v>
      </c>
      <c r="DZ37" s="31">
        <v>181</v>
      </c>
      <c r="EA37" s="31">
        <v>1</v>
      </c>
      <c r="EB37" s="31" t="s">
        <v>700</v>
      </c>
      <c r="EC37" s="31">
        <v>1</v>
      </c>
      <c r="ED37" s="31"/>
      <c r="EE37" s="31"/>
      <c r="EF37" s="31">
        <v>1</v>
      </c>
      <c r="EG37" s="31">
        <v>1</v>
      </c>
      <c r="EH37" s="31">
        <v>1</v>
      </c>
      <c r="EI37" s="31"/>
      <c r="EJ37" s="31"/>
      <c r="EK37" s="31">
        <v>6847</v>
      </c>
      <c r="EL37" s="31">
        <v>41.326839999999997</v>
      </c>
      <c r="EM37" s="31">
        <v>5</v>
      </c>
      <c r="EN37" s="31">
        <v>5</v>
      </c>
      <c r="EO37" s="34">
        <v>7020</v>
      </c>
      <c r="EP37" s="33">
        <v>41.34</v>
      </c>
      <c r="EQ37" s="34">
        <v>5</v>
      </c>
      <c r="ER37" s="34">
        <v>4</v>
      </c>
    </row>
    <row r="38" spans="1:148" s="35" customFormat="1" ht="36">
      <c r="A38" s="31" t="s">
        <v>316</v>
      </c>
      <c r="B38" s="31" t="s">
        <v>701</v>
      </c>
      <c r="C38" s="31">
        <v>1</v>
      </c>
      <c r="D38" s="31" t="s">
        <v>702</v>
      </c>
      <c r="E38" s="31" t="s">
        <v>701</v>
      </c>
      <c r="F38" s="31">
        <v>69</v>
      </c>
      <c r="G38" s="31">
        <v>26263</v>
      </c>
      <c r="H38" s="31" t="s">
        <v>701</v>
      </c>
      <c r="I38" s="31" t="s">
        <v>703</v>
      </c>
      <c r="J38" s="31" t="s">
        <v>704</v>
      </c>
      <c r="K38" s="31" t="s">
        <v>388</v>
      </c>
      <c r="L38" s="31"/>
      <c r="M38" s="31" t="s">
        <v>417</v>
      </c>
      <c r="N38" s="31" t="s">
        <v>705</v>
      </c>
      <c r="O38" s="31"/>
      <c r="P38" s="31">
        <v>318677112</v>
      </c>
      <c r="Q38" s="31" t="s">
        <v>704</v>
      </c>
      <c r="R38" s="31"/>
      <c r="S38" s="31" t="s">
        <v>417</v>
      </c>
      <c r="T38" s="31" t="s">
        <v>705</v>
      </c>
      <c r="U38" s="31"/>
      <c r="V38" s="31">
        <v>318677112</v>
      </c>
      <c r="W38" s="31" t="s">
        <v>704</v>
      </c>
      <c r="X38" s="31">
        <v>1</v>
      </c>
      <c r="Y38" s="31"/>
      <c r="Z38" s="31">
        <v>1</v>
      </c>
      <c r="AA38" s="31">
        <v>1</v>
      </c>
      <c r="AB38" s="31"/>
      <c r="AC38" s="31">
        <v>1</v>
      </c>
      <c r="AD38" s="32" t="str">
        <f t="shared" si="0"/>
        <v>A</v>
      </c>
      <c r="AE38" s="31">
        <v>1</v>
      </c>
      <c r="AF38" s="32" t="str">
        <f t="shared" si="1"/>
        <v>A</v>
      </c>
      <c r="AG38" s="31"/>
      <c r="AH38" s="31">
        <v>1</v>
      </c>
      <c r="AI38" s="31"/>
      <c r="AJ38" s="31"/>
      <c r="AK38" s="31">
        <v>1</v>
      </c>
      <c r="AL38" s="32" t="str">
        <f t="shared" si="2"/>
        <v>A</v>
      </c>
      <c r="AM38" s="31"/>
      <c r="AN38" s="31"/>
      <c r="AO38" s="31">
        <v>1</v>
      </c>
      <c r="AP38" s="31">
        <v>1</v>
      </c>
      <c r="AQ38" s="32" t="str">
        <f t="shared" si="3"/>
        <v>A</v>
      </c>
      <c r="AR38" s="31"/>
      <c r="AS38" s="31"/>
      <c r="AT38" s="31">
        <v>1</v>
      </c>
      <c r="AU38" s="31"/>
      <c r="AV38" s="31"/>
      <c r="AW38" s="31"/>
      <c r="AX38" s="31">
        <v>1</v>
      </c>
      <c r="AY38" s="32" t="str">
        <f t="shared" si="4"/>
        <v>A</v>
      </c>
      <c r="AZ38" s="31">
        <v>0</v>
      </c>
      <c r="BA38" s="31">
        <v>1</v>
      </c>
      <c r="BB38" s="31">
        <v>0</v>
      </c>
      <c r="BC38" s="31">
        <v>1</v>
      </c>
      <c r="BD38" s="31">
        <v>3</v>
      </c>
      <c r="BE38" s="31">
        <v>0</v>
      </c>
      <c r="BF38" s="31"/>
      <c r="BG38" s="31">
        <v>40</v>
      </c>
      <c r="BH38" s="31">
        <v>1</v>
      </c>
      <c r="BI38" s="31">
        <v>12</v>
      </c>
      <c r="BJ38" s="31">
        <v>0</v>
      </c>
      <c r="BK38" s="31">
        <v>6</v>
      </c>
      <c r="BL38" s="31">
        <v>61</v>
      </c>
      <c r="BM38" s="31">
        <v>0</v>
      </c>
      <c r="BN38" s="31">
        <v>0</v>
      </c>
      <c r="BO38" s="31">
        <v>22</v>
      </c>
      <c r="BP38" s="31">
        <v>6</v>
      </c>
      <c r="BQ38" s="31">
        <v>0</v>
      </c>
      <c r="BR38" s="31"/>
      <c r="BS38" s="31">
        <v>19</v>
      </c>
      <c r="BT38" s="31"/>
      <c r="BU38" s="31">
        <v>0</v>
      </c>
      <c r="BV38" s="31">
        <v>20</v>
      </c>
      <c r="BW38" s="31">
        <v>11</v>
      </c>
      <c r="BX38" s="31">
        <v>0</v>
      </c>
      <c r="BY38" s="31">
        <v>2</v>
      </c>
      <c r="BZ38" s="31">
        <v>0</v>
      </c>
      <c r="CA38" s="31">
        <v>4</v>
      </c>
      <c r="CB38" s="31">
        <v>5</v>
      </c>
      <c r="CC38" s="31"/>
      <c r="CD38" s="31">
        <v>4</v>
      </c>
      <c r="CE38" s="31">
        <v>0</v>
      </c>
      <c r="CF38" s="31">
        <v>0</v>
      </c>
      <c r="CG38" s="31">
        <v>1</v>
      </c>
      <c r="CH38" s="31">
        <v>0</v>
      </c>
      <c r="CI38" s="31">
        <v>0</v>
      </c>
      <c r="CJ38" s="31">
        <v>0</v>
      </c>
      <c r="CK38" s="31">
        <v>0</v>
      </c>
      <c r="CL38" s="31">
        <v>0</v>
      </c>
      <c r="CM38" s="31">
        <v>0</v>
      </c>
      <c r="CN38" s="31">
        <v>0</v>
      </c>
      <c r="CO38" s="31">
        <v>0</v>
      </c>
      <c r="CP38" s="31">
        <v>0</v>
      </c>
      <c r="CQ38" s="31">
        <v>0</v>
      </c>
      <c r="CR38" s="31">
        <v>0</v>
      </c>
      <c r="CS38" s="31">
        <v>8</v>
      </c>
      <c r="CT38" s="31">
        <v>2</v>
      </c>
      <c r="CU38" s="31">
        <v>0</v>
      </c>
      <c r="CV38" s="31">
        <v>0</v>
      </c>
      <c r="CW38" s="31">
        <v>1</v>
      </c>
      <c r="CX38" s="31">
        <v>0</v>
      </c>
      <c r="CY38" s="31"/>
      <c r="CZ38" s="31">
        <v>0</v>
      </c>
      <c r="DA38" s="31">
        <v>0</v>
      </c>
      <c r="DB38" s="31">
        <v>0</v>
      </c>
      <c r="DC38" s="31">
        <v>0</v>
      </c>
      <c r="DD38" s="31">
        <v>0</v>
      </c>
      <c r="DE38" s="31">
        <v>0</v>
      </c>
      <c r="DF38" s="31">
        <v>0</v>
      </c>
      <c r="DG38" s="31">
        <v>0</v>
      </c>
      <c r="DH38" s="31">
        <v>0</v>
      </c>
      <c r="DI38" s="31"/>
      <c r="DJ38" s="31">
        <v>0</v>
      </c>
      <c r="DK38" s="31">
        <v>0</v>
      </c>
      <c r="DL38" s="31">
        <v>0</v>
      </c>
      <c r="DM38" s="31">
        <v>0</v>
      </c>
      <c r="DN38" s="31">
        <v>0</v>
      </c>
      <c r="DO38" s="31">
        <v>0</v>
      </c>
      <c r="DP38" s="31">
        <v>0</v>
      </c>
      <c r="DQ38" s="31">
        <v>0</v>
      </c>
      <c r="DR38" s="31">
        <v>0</v>
      </c>
      <c r="DS38" s="31">
        <v>0</v>
      </c>
      <c r="DT38" s="31">
        <v>0</v>
      </c>
      <c r="DU38" s="31">
        <v>0</v>
      </c>
      <c r="DV38" s="31">
        <v>0</v>
      </c>
      <c r="DW38" s="31">
        <v>0</v>
      </c>
      <c r="DX38" s="31">
        <v>0</v>
      </c>
      <c r="DY38" s="31">
        <v>0</v>
      </c>
      <c r="DZ38" s="31">
        <v>22</v>
      </c>
      <c r="EA38" s="31">
        <v>1</v>
      </c>
      <c r="EB38" s="31" t="s">
        <v>706</v>
      </c>
      <c r="EC38" s="31">
        <v>2</v>
      </c>
      <c r="ED38" s="31" t="s">
        <v>707</v>
      </c>
      <c r="EE38" s="31" t="s">
        <v>708</v>
      </c>
      <c r="EF38" s="31">
        <v>1</v>
      </c>
      <c r="EG38" s="31"/>
      <c r="EH38" s="31">
        <v>1</v>
      </c>
      <c r="EI38" s="31"/>
      <c r="EJ38" s="31"/>
      <c r="EK38" s="31">
        <v>4224</v>
      </c>
      <c r="EL38" s="31">
        <v>112.221875</v>
      </c>
      <c r="EM38" s="31">
        <v>6</v>
      </c>
      <c r="EN38" s="31">
        <v>6</v>
      </c>
      <c r="EO38" s="34">
        <v>4223</v>
      </c>
      <c r="EP38" s="33">
        <v>112.22</v>
      </c>
      <c r="EQ38" s="34">
        <v>6</v>
      </c>
      <c r="ER38" s="34">
        <v>6</v>
      </c>
    </row>
    <row r="39" spans="1:148" s="35" customFormat="1" ht="24">
      <c r="A39" s="31" t="s">
        <v>316</v>
      </c>
      <c r="B39" s="31" t="s">
        <v>709</v>
      </c>
      <c r="C39" s="31">
        <v>3</v>
      </c>
      <c r="D39" s="31" t="s">
        <v>710</v>
      </c>
      <c r="E39" s="31" t="s">
        <v>711</v>
      </c>
      <c r="F39" s="31">
        <v>44</v>
      </c>
      <c r="G39" s="31">
        <v>27252</v>
      </c>
      <c r="H39" s="31" t="s">
        <v>712</v>
      </c>
      <c r="I39" s="31" t="s">
        <v>713</v>
      </c>
      <c r="J39" s="31" t="s">
        <v>714</v>
      </c>
      <c r="K39" s="31" t="s">
        <v>373</v>
      </c>
      <c r="L39" s="31" t="s">
        <v>358</v>
      </c>
      <c r="M39" s="31" t="s">
        <v>348</v>
      </c>
      <c r="N39" s="31" t="s">
        <v>715</v>
      </c>
      <c r="O39" s="31"/>
      <c r="P39" s="31">
        <v>312604301</v>
      </c>
      <c r="Q39" s="31" t="s">
        <v>716</v>
      </c>
      <c r="R39" s="31"/>
      <c r="S39" s="31" t="s">
        <v>572</v>
      </c>
      <c r="T39" s="31" t="s">
        <v>717</v>
      </c>
      <c r="U39" s="31"/>
      <c r="V39" s="31">
        <v>312604304</v>
      </c>
      <c r="W39" s="31" t="s">
        <v>718</v>
      </c>
      <c r="X39" s="31">
        <v>16</v>
      </c>
      <c r="Y39" s="31">
        <v>2</v>
      </c>
      <c r="Z39" s="31">
        <v>18</v>
      </c>
      <c r="AA39" s="31">
        <v>15.25</v>
      </c>
      <c r="AB39" s="31">
        <v>2</v>
      </c>
      <c r="AC39" s="31">
        <v>17.25</v>
      </c>
      <c r="AD39" s="32" t="str">
        <f t="shared" si="0"/>
        <v>A</v>
      </c>
      <c r="AE39" s="31">
        <v>15</v>
      </c>
      <c r="AF39" s="32" t="str">
        <f t="shared" si="1"/>
        <v>A</v>
      </c>
      <c r="AG39" s="31"/>
      <c r="AH39" s="31">
        <v>7</v>
      </c>
      <c r="AI39" s="31">
        <v>0</v>
      </c>
      <c r="AJ39" s="31">
        <v>9</v>
      </c>
      <c r="AK39" s="31">
        <v>16</v>
      </c>
      <c r="AL39" s="32" t="str">
        <f t="shared" si="2"/>
        <v>A</v>
      </c>
      <c r="AM39" s="31">
        <v>0</v>
      </c>
      <c r="AN39" s="31">
        <v>0</v>
      </c>
      <c r="AO39" s="31">
        <v>16</v>
      </c>
      <c r="AP39" s="31">
        <v>16</v>
      </c>
      <c r="AQ39" s="32" t="str">
        <f t="shared" si="3"/>
        <v>A</v>
      </c>
      <c r="AR39" s="31">
        <v>0</v>
      </c>
      <c r="AS39" s="31">
        <v>1</v>
      </c>
      <c r="AT39" s="31">
        <v>7</v>
      </c>
      <c r="AU39" s="31">
        <v>6</v>
      </c>
      <c r="AV39" s="31">
        <v>1</v>
      </c>
      <c r="AW39" s="31">
        <v>1</v>
      </c>
      <c r="AX39" s="31">
        <v>16</v>
      </c>
      <c r="AY39" s="32" t="str">
        <f t="shared" si="4"/>
        <v>A</v>
      </c>
      <c r="AZ39" s="31">
        <v>1</v>
      </c>
      <c r="BA39" s="31">
        <v>1</v>
      </c>
      <c r="BB39" s="31">
        <v>1</v>
      </c>
      <c r="BC39" s="31">
        <v>1</v>
      </c>
      <c r="BD39" s="31">
        <v>458</v>
      </c>
      <c r="BE39" s="31">
        <v>2</v>
      </c>
      <c r="BF39" s="31">
        <v>0</v>
      </c>
      <c r="BG39" s="31">
        <v>142</v>
      </c>
      <c r="BH39" s="31">
        <v>21</v>
      </c>
      <c r="BI39" s="31">
        <v>49</v>
      </c>
      <c r="BJ39" s="31">
        <v>0</v>
      </c>
      <c r="BK39" s="31">
        <v>8</v>
      </c>
      <c r="BL39" s="31">
        <v>285</v>
      </c>
      <c r="BM39" s="31">
        <v>100</v>
      </c>
      <c r="BN39" s="31">
        <v>0</v>
      </c>
      <c r="BO39" s="31">
        <v>116</v>
      </c>
      <c r="BP39" s="31">
        <v>132</v>
      </c>
      <c r="BQ39" s="31">
        <v>0</v>
      </c>
      <c r="BR39" s="31">
        <v>0</v>
      </c>
      <c r="BS39" s="31">
        <v>174</v>
      </c>
      <c r="BT39" s="31">
        <v>8</v>
      </c>
      <c r="BU39" s="31">
        <v>16</v>
      </c>
      <c r="BV39" s="31">
        <v>0</v>
      </c>
      <c r="BW39" s="31">
        <v>138</v>
      </c>
      <c r="BX39" s="31">
        <v>0</v>
      </c>
      <c r="BY39" s="31">
        <v>2</v>
      </c>
      <c r="BZ39" s="31">
        <v>16</v>
      </c>
      <c r="CA39" s="31">
        <v>0</v>
      </c>
      <c r="CB39" s="31">
        <v>43</v>
      </c>
      <c r="CC39" s="31">
        <v>5</v>
      </c>
      <c r="CD39" s="31">
        <v>15</v>
      </c>
      <c r="CE39" s="31">
        <v>8</v>
      </c>
      <c r="CF39" s="31">
        <v>2</v>
      </c>
      <c r="CG39" s="31">
        <v>26</v>
      </c>
      <c r="CH39" s="31">
        <v>0</v>
      </c>
      <c r="CI39" s="31">
        <v>3</v>
      </c>
      <c r="CJ39" s="31">
        <v>0</v>
      </c>
      <c r="CK39" s="31">
        <v>0</v>
      </c>
      <c r="CL39" s="31">
        <v>0</v>
      </c>
      <c r="CM39" s="31">
        <v>0</v>
      </c>
      <c r="CN39" s="31">
        <v>0</v>
      </c>
      <c r="CO39" s="31">
        <v>0</v>
      </c>
      <c r="CP39" s="31">
        <v>3</v>
      </c>
      <c r="CQ39" s="31">
        <v>2</v>
      </c>
      <c r="CR39" s="31">
        <v>0</v>
      </c>
      <c r="CS39" s="31">
        <v>0</v>
      </c>
      <c r="CT39" s="31">
        <v>0</v>
      </c>
      <c r="CU39" s="31">
        <v>1</v>
      </c>
      <c r="CV39" s="31">
        <v>2</v>
      </c>
      <c r="CW39" s="31">
        <v>0</v>
      </c>
      <c r="CX39" s="31">
        <v>0</v>
      </c>
      <c r="CY39" s="31">
        <v>31</v>
      </c>
      <c r="CZ39" s="31">
        <v>0</v>
      </c>
      <c r="DA39" s="31">
        <v>0</v>
      </c>
      <c r="DB39" s="31">
        <v>0</v>
      </c>
      <c r="DC39" s="31">
        <v>0</v>
      </c>
      <c r="DD39" s="31">
        <v>0</v>
      </c>
      <c r="DE39" s="31">
        <v>34</v>
      </c>
      <c r="DF39" s="31">
        <v>0</v>
      </c>
      <c r="DG39" s="31">
        <v>0</v>
      </c>
      <c r="DH39" s="31">
        <v>0</v>
      </c>
      <c r="DI39" s="31">
        <v>0</v>
      </c>
      <c r="DJ39" s="31">
        <v>0</v>
      </c>
      <c r="DK39" s="31">
        <v>0</v>
      </c>
      <c r="DL39" s="31">
        <v>0</v>
      </c>
      <c r="DM39" s="31">
        <v>0</v>
      </c>
      <c r="DN39" s="31">
        <v>12</v>
      </c>
      <c r="DO39" s="31">
        <v>0</v>
      </c>
      <c r="DP39" s="31">
        <v>0</v>
      </c>
      <c r="DQ39" s="31">
        <v>0</v>
      </c>
      <c r="DR39" s="31">
        <v>0</v>
      </c>
      <c r="DS39" s="31">
        <v>0</v>
      </c>
      <c r="DT39" s="31">
        <v>19</v>
      </c>
      <c r="DU39" s="31">
        <v>0</v>
      </c>
      <c r="DV39" s="31">
        <v>12</v>
      </c>
      <c r="DW39" s="31">
        <v>0</v>
      </c>
      <c r="DX39" s="31">
        <v>0</v>
      </c>
      <c r="DY39" s="31">
        <v>0</v>
      </c>
      <c r="DZ39" s="31">
        <v>238</v>
      </c>
      <c r="EA39" s="31">
        <v>1</v>
      </c>
      <c r="EB39" s="31" t="s">
        <v>719</v>
      </c>
      <c r="EC39" s="31">
        <v>2</v>
      </c>
      <c r="ED39" s="31" t="s">
        <v>720</v>
      </c>
      <c r="EE39" s="31"/>
      <c r="EF39" s="31">
        <v>1</v>
      </c>
      <c r="EG39" s="31">
        <v>1</v>
      </c>
      <c r="EH39" s="31">
        <v>1</v>
      </c>
      <c r="EI39" s="31"/>
      <c r="EJ39" s="31"/>
      <c r="EK39" s="31">
        <v>118822</v>
      </c>
      <c r="EL39" s="31">
        <v>240.89506600000001</v>
      </c>
      <c r="EM39" s="31">
        <v>35</v>
      </c>
      <c r="EN39" s="31">
        <v>34</v>
      </c>
      <c r="EO39" s="34">
        <v>100640</v>
      </c>
      <c r="EP39" s="33">
        <v>240.91</v>
      </c>
      <c r="EQ39" s="34">
        <v>35</v>
      </c>
      <c r="ER39" s="34">
        <v>31</v>
      </c>
    </row>
    <row r="40" spans="1:148" s="35" customFormat="1" ht="24">
      <c r="A40" s="39" t="s">
        <v>316</v>
      </c>
      <c r="B40" s="31" t="s">
        <v>721</v>
      </c>
      <c r="C40" s="31">
        <v>1</v>
      </c>
      <c r="D40" s="31" t="s">
        <v>722</v>
      </c>
      <c r="E40" s="31" t="s">
        <v>723</v>
      </c>
      <c r="F40" s="31">
        <v>52</v>
      </c>
      <c r="G40" s="31">
        <v>25067</v>
      </c>
      <c r="H40" s="31" t="s">
        <v>721</v>
      </c>
      <c r="I40" s="31" t="s">
        <v>724</v>
      </c>
      <c r="J40" s="31" t="s">
        <v>725</v>
      </c>
      <c r="K40" s="31" t="s">
        <v>388</v>
      </c>
      <c r="L40" s="31" t="s">
        <v>358</v>
      </c>
      <c r="M40" s="31" t="s">
        <v>726</v>
      </c>
      <c r="N40" s="31" t="s">
        <v>363</v>
      </c>
      <c r="O40" s="31"/>
      <c r="P40" s="31">
        <v>230234307</v>
      </c>
      <c r="Q40" s="31" t="s">
        <v>727</v>
      </c>
      <c r="R40" s="31"/>
      <c r="S40" s="31" t="s">
        <v>728</v>
      </c>
      <c r="T40" s="31" t="s">
        <v>729</v>
      </c>
      <c r="U40" s="31"/>
      <c r="V40" s="31">
        <v>284890737</v>
      </c>
      <c r="W40" s="31" t="s">
        <v>725</v>
      </c>
      <c r="X40" s="31">
        <v>2</v>
      </c>
      <c r="Y40" s="31">
        <v>2</v>
      </c>
      <c r="Z40" s="31">
        <v>4</v>
      </c>
      <c r="AA40" s="31">
        <v>2</v>
      </c>
      <c r="AB40" s="31">
        <v>1</v>
      </c>
      <c r="AC40" s="31">
        <v>3</v>
      </c>
      <c r="AD40" s="32" t="str">
        <f t="shared" si="0"/>
        <v>A</v>
      </c>
      <c r="AE40" s="31">
        <v>2</v>
      </c>
      <c r="AF40" s="32" t="str">
        <f t="shared" si="1"/>
        <v>A</v>
      </c>
      <c r="AG40" s="31">
        <v>0</v>
      </c>
      <c r="AH40" s="31">
        <v>0</v>
      </c>
      <c r="AI40" s="31">
        <v>0</v>
      </c>
      <c r="AJ40" s="31">
        <v>2</v>
      </c>
      <c r="AK40" s="31">
        <v>2</v>
      </c>
      <c r="AL40" s="32" t="str">
        <f t="shared" si="2"/>
        <v>A</v>
      </c>
      <c r="AM40" s="31">
        <v>1</v>
      </c>
      <c r="AN40" s="31">
        <v>0</v>
      </c>
      <c r="AO40" s="31">
        <v>1</v>
      </c>
      <c r="AP40" s="31">
        <v>2</v>
      </c>
      <c r="AQ40" s="32" t="str">
        <f t="shared" si="3"/>
        <v>A</v>
      </c>
      <c r="AR40" s="31">
        <v>0</v>
      </c>
      <c r="AS40" s="31">
        <v>0</v>
      </c>
      <c r="AT40" s="31">
        <v>0</v>
      </c>
      <c r="AU40" s="31">
        <v>1</v>
      </c>
      <c r="AV40" s="31">
        <v>1</v>
      </c>
      <c r="AW40" s="31">
        <v>0</v>
      </c>
      <c r="AX40" s="31">
        <v>2</v>
      </c>
      <c r="AY40" s="32" t="str">
        <f t="shared" si="4"/>
        <v>A</v>
      </c>
      <c r="AZ40" s="31">
        <v>1</v>
      </c>
      <c r="BA40" s="31">
        <v>1</v>
      </c>
      <c r="BB40" s="31">
        <v>0</v>
      </c>
      <c r="BC40" s="31">
        <v>1</v>
      </c>
      <c r="BD40" s="31">
        <v>7</v>
      </c>
      <c r="BE40" s="31">
        <v>0</v>
      </c>
      <c r="BF40" s="31">
        <v>0</v>
      </c>
      <c r="BG40" s="31">
        <v>54</v>
      </c>
      <c r="BH40" s="31">
        <v>17</v>
      </c>
      <c r="BI40" s="31">
        <v>48</v>
      </c>
      <c r="BJ40" s="31">
        <v>9</v>
      </c>
      <c r="BK40" s="31">
        <v>7</v>
      </c>
      <c r="BL40" s="31">
        <v>73</v>
      </c>
      <c r="BM40" s="31">
        <v>27</v>
      </c>
      <c r="BN40" s="31">
        <v>0</v>
      </c>
      <c r="BO40" s="31">
        <v>42</v>
      </c>
      <c r="BP40" s="31">
        <v>61</v>
      </c>
      <c r="BQ40" s="31">
        <v>0</v>
      </c>
      <c r="BR40" s="31">
        <v>0</v>
      </c>
      <c r="BS40" s="31">
        <v>29</v>
      </c>
      <c r="BT40" s="31">
        <v>21</v>
      </c>
      <c r="BU40" s="31">
        <v>1</v>
      </c>
      <c r="BV40" s="31">
        <v>123</v>
      </c>
      <c r="BW40" s="31">
        <v>51</v>
      </c>
      <c r="BX40" s="31">
        <v>0</v>
      </c>
      <c r="BY40" s="31">
        <v>12</v>
      </c>
      <c r="BZ40" s="31">
        <v>0</v>
      </c>
      <c r="CA40" s="31">
        <v>17</v>
      </c>
      <c r="CB40" s="31">
        <v>9</v>
      </c>
      <c r="CC40" s="31">
        <v>5</v>
      </c>
      <c r="CD40" s="31">
        <v>13</v>
      </c>
      <c r="CE40" s="31">
        <v>4</v>
      </c>
      <c r="CF40" s="31">
        <v>2</v>
      </c>
      <c r="CG40" s="31">
        <v>16</v>
      </c>
      <c r="CH40" s="31">
        <v>0</v>
      </c>
      <c r="CI40" s="31">
        <v>1</v>
      </c>
      <c r="CJ40" s="31">
        <v>1</v>
      </c>
      <c r="CK40" s="31">
        <v>0</v>
      </c>
      <c r="CL40" s="31">
        <v>0</v>
      </c>
      <c r="CM40" s="31">
        <v>0</v>
      </c>
      <c r="CN40" s="31">
        <v>0</v>
      </c>
      <c r="CO40" s="31">
        <v>0</v>
      </c>
      <c r="CP40" s="31">
        <v>1</v>
      </c>
      <c r="CQ40" s="31">
        <v>2</v>
      </c>
      <c r="CR40" s="31">
        <v>0</v>
      </c>
      <c r="CS40" s="31">
        <v>72</v>
      </c>
      <c r="CT40" s="31">
        <v>0</v>
      </c>
      <c r="CU40" s="31">
        <v>1</v>
      </c>
      <c r="CV40" s="31">
        <v>3</v>
      </c>
      <c r="CW40" s="31">
        <v>16</v>
      </c>
      <c r="CX40" s="31">
        <v>0</v>
      </c>
      <c r="CY40" s="31">
        <v>12</v>
      </c>
      <c r="CZ40" s="31">
        <v>0</v>
      </c>
      <c r="DA40" s="31">
        <v>1</v>
      </c>
      <c r="DB40" s="31">
        <v>1</v>
      </c>
      <c r="DC40" s="31">
        <v>1</v>
      </c>
      <c r="DD40" s="31">
        <v>1</v>
      </c>
      <c r="DE40" s="31">
        <v>0</v>
      </c>
      <c r="DF40" s="31">
        <v>0</v>
      </c>
      <c r="DG40" s="31">
        <v>0</v>
      </c>
      <c r="DH40" s="31">
        <v>0</v>
      </c>
      <c r="DI40" s="31">
        <v>0</v>
      </c>
      <c r="DJ40" s="31">
        <v>0</v>
      </c>
      <c r="DK40" s="31">
        <v>0</v>
      </c>
      <c r="DL40" s="31">
        <v>0</v>
      </c>
      <c r="DM40" s="31">
        <v>54</v>
      </c>
      <c r="DN40" s="31">
        <v>5</v>
      </c>
      <c r="DO40" s="31">
        <v>0</v>
      </c>
      <c r="DP40" s="31">
        <v>1</v>
      </c>
      <c r="DQ40" s="31">
        <v>0</v>
      </c>
      <c r="DR40" s="31">
        <v>0</v>
      </c>
      <c r="DS40" s="31">
        <v>1</v>
      </c>
      <c r="DT40" s="31">
        <v>8</v>
      </c>
      <c r="DU40" s="31">
        <v>0</v>
      </c>
      <c r="DV40" s="31">
        <v>3</v>
      </c>
      <c r="DW40" s="31">
        <v>0</v>
      </c>
      <c r="DX40" s="31">
        <v>0</v>
      </c>
      <c r="DY40" s="31">
        <v>3</v>
      </c>
      <c r="DZ40" s="31">
        <v>96</v>
      </c>
      <c r="EA40" s="31">
        <v>0</v>
      </c>
      <c r="EB40" s="31"/>
      <c r="EC40" s="31">
        <v>1</v>
      </c>
      <c r="ED40" s="31" t="s">
        <v>730</v>
      </c>
      <c r="EE40" s="31"/>
      <c r="EF40" s="31">
        <v>1</v>
      </c>
      <c r="EG40" s="31">
        <v>0</v>
      </c>
      <c r="EH40" s="31">
        <v>0</v>
      </c>
      <c r="EI40" s="31"/>
      <c r="EJ40" s="31" t="s">
        <v>731</v>
      </c>
      <c r="EK40" s="31">
        <v>8898</v>
      </c>
      <c r="EL40" s="31">
        <v>34</v>
      </c>
      <c r="EM40" s="31">
        <v>6</v>
      </c>
      <c r="EN40" s="31">
        <v>5</v>
      </c>
      <c r="EO40" s="34">
        <v>8973</v>
      </c>
      <c r="EP40" s="33">
        <v>33.99</v>
      </c>
      <c r="EQ40" s="34">
        <v>6</v>
      </c>
      <c r="ER40" s="34">
        <v>5</v>
      </c>
    </row>
    <row r="41" spans="1:148" s="35" customFormat="1" ht="24">
      <c r="A41" s="31" t="s">
        <v>316</v>
      </c>
      <c r="B41" s="31" t="s">
        <v>732</v>
      </c>
      <c r="C41" s="31">
        <v>1</v>
      </c>
      <c r="D41" s="31" t="s">
        <v>733</v>
      </c>
      <c r="E41" s="31" t="s">
        <v>734</v>
      </c>
      <c r="F41" s="31">
        <v>51</v>
      </c>
      <c r="G41" s="31">
        <v>29402</v>
      </c>
      <c r="H41" s="31" t="s">
        <v>732</v>
      </c>
      <c r="I41" s="31" t="s">
        <v>735</v>
      </c>
      <c r="J41" s="31" t="s">
        <v>736</v>
      </c>
      <c r="K41" s="31" t="s">
        <v>388</v>
      </c>
      <c r="L41" s="31"/>
      <c r="M41" s="31" t="s">
        <v>515</v>
      </c>
      <c r="N41" s="31" t="s">
        <v>737</v>
      </c>
      <c r="O41" s="31"/>
      <c r="P41" s="31" t="s">
        <v>738</v>
      </c>
      <c r="Q41" s="31" t="s">
        <v>739</v>
      </c>
      <c r="R41" s="31"/>
      <c r="S41" s="31" t="s">
        <v>740</v>
      </c>
      <c r="T41" s="31" t="s">
        <v>741</v>
      </c>
      <c r="U41" s="31" t="s">
        <v>742</v>
      </c>
      <c r="V41" s="31" t="s">
        <v>738</v>
      </c>
      <c r="W41" s="31" t="s">
        <v>743</v>
      </c>
      <c r="X41" s="31">
        <v>2</v>
      </c>
      <c r="Y41" s="31">
        <v>0</v>
      </c>
      <c r="Z41" s="31">
        <v>2</v>
      </c>
      <c r="AA41" s="31">
        <v>2</v>
      </c>
      <c r="AB41" s="31">
        <v>0</v>
      </c>
      <c r="AC41" s="31">
        <v>2</v>
      </c>
      <c r="AD41" s="32" t="str">
        <f t="shared" si="0"/>
        <v>A</v>
      </c>
      <c r="AE41" s="31">
        <v>1</v>
      </c>
      <c r="AF41" s="32" t="str">
        <f t="shared" si="1"/>
        <v>A</v>
      </c>
      <c r="AG41" s="31">
        <v>0</v>
      </c>
      <c r="AH41" s="31">
        <v>2</v>
      </c>
      <c r="AI41" s="31">
        <v>0</v>
      </c>
      <c r="AJ41" s="31">
        <v>0</v>
      </c>
      <c r="AK41" s="31">
        <v>2</v>
      </c>
      <c r="AL41" s="32" t="str">
        <f t="shared" si="2"/>
        <v>A</v>
      </c>
      <c r="AM41" s="31">
        <v>1</v>
      </c>
      <c r="AN41" s="31">
        <v>0</v>
      </c>
      <c r="AO41" s="31">
        <v>1</v>
      </c>
      <c r="AP41" s="31">
        <v>2</v>
      </c>
      <c r="AQ41" s="32" t="str">
        <f t="shared" si="3"/>
        <v>A</v>
      </c>
      <c r="AR41" s="31">
        <v>0</v>
      </c>
      <c r="AS41" s="31">
        <v>0</v>
      </c>
      <c r="AT41" s="31">
        <v>1</v>
      </c>
      <c r="AU41" s="31">
        <v>1</v>
      </c>
      <c r="AV41" s="31">
        <v>0</v>
      </c>
      <c r="AW41" s="31">
        <v>0</v>
      </c>
      <c r="AX41" s="31">
        <v>2</v>
      </c>
      <c r="AY41" s="32" t="str">
        <f t="shared" si="4"/>
        <v>A</v>
      </c>
      <c r="AZ41" s="31">
        <v>1</v>
      </c>
      <c r="BA41" s="31">
        <v>1</v>
      </c>
      <c r="BB41" s="31">
        <v>0</v>
      </c>
      <c r="BC41" s="31">
        <v>1</v>
      </c>
      <c r="BD41" s="31">
        <v>1</v>
      </c>
      <c r="BE41" s="31">
        <v>0</v>
      </c>
      <c r="BF41" s="31">
        <v>0</v>
      </c>
      <c r="BG41" s="31">
        <v>15</v>
      </c>
      <c r="BH41" s="31">
        <v>1</v>
      </c>
      <c r="BI41" s="31">
        <v>7</v>
      </c>
      <c r="BJ41" s="31">
        <v>0</v>
      </c>
      <c r="BK41" s="31">
        <v>1</v>
      </c>
      <c r="BL41" s="31">
        <v>56</v>
      </c>
      <c r="BM41" s="31">
        <v>5</v>
      </c>
      <c r="BN41" s="31">
        <v>0</v>
      </c>
      <c r="BO41" s="31">
        <v>15</v>
      </c>
      <c r="BP41" s="31">
        <v>18</v>
      </c>
      <c r="BQ41" s="31">
        <v>0</v>
      </c>
      <c r="BR41" s="31">
        <v>0</v>
      </c>
      <c r="BS41" s="31">
        <v>1</v>
      </c>
      <c r="BT41" s="31">
        <v>0</v>
      </c>
      <c r="BU41" s="31">
        <v>0</v>
      </c>
      <c r="BV41" s="31">
        <v>18</v>
      </c>
      <c r="BW41" s="31">
        <v>21</v>
      </c>
      <c r="BX41" s="31">
        <v>0</v>
      </c>
      <c r="BY41" s="31">
        <v>0</v>
      </c>
      <c r="BZ41" s="31">
        <v>0</v>
      </c>
      <c r="CA41" s="31">
        <v>8</v>
      </c>
      <c r="CB41" s="31">
        <v>0</v>
      </c>
      <c r="CC41" s="31">
        <v>0</v>
      </c>
      <c r="CD41" s="31">
        <v>2</v>
      </c>
      <c r="CE41" s="31">
        <v>1</v>
      </c>
      <c r="CF41" s="31">
        <v>0</v>
      </c>
      <c r="CG41" s="31">
        <v>0</v>
      </c>
      <c r="CH41" s="31">
        <v>0</v>
      </c>
      <c r="CI41" s="31">
        <v>1</v>
      </c>
      <c r="CJ41" s="31">
        <v>0</v>
      </c>
      <c r="CK41" s="31">
        <v>0</v>
      </c>
      <c r="CL41" s="31">
        <v>0</v>
      </c>
      <c r="CM41" s="31">
        <v>0</v>
      </c>
      <c r="CN41" s="31">
        <v>0</v>
      </c>
      <c r="CO41" s="31">
        <v>0</v>
      </c>
      <c r="CP41" s="31">
        <v>0</v>
      </c>
      <c r="CQ41" s="31">
        <v>1</v>
      </c>
      <c r="CR41" s="31">
        <v>0</v>
      </c>
      <c r="CS41" s="31">
        <v>18</v>
      </c>
      <c r="CT41" s="31">
        <v>0</v>
      </c>
      <c r="CU41" s="31">
        <v>0</v>
      </c>
      <c r="CV41" s="31">
        <v>1</v>
      </c>
      <c r="CW41" s="31">
        <v>1</v>
      </c>
      <c r="CX41" s="31">
        <v>0</v>
      </c>
      <c r="CY41" s="31">
        <v>1</v>
      </c>
      <c r="CZ41" s="31">
        <v>0</v>
      </c>
      <c r="DA41" s="31">
        <v>0</v>
      </c>
      <c r="DB41" s="31">
        <v>0</v>
      </c>
      <c r="DC41" s="31">
        <v>0</v>
      </c>
      <c r="DD41" s="31">
        <v>0</v>
      </c>
      <c r="DE41" s="31">
        <v>0</v>
      </c>
      <c r="DF41" s="31">
        <v>0</v>
      </c>
      <c r="DG41" s="31">
        <v>0</v>
      </c>
      <c r="DH41" s="31">
        <v>0</v>
      </c>
      <c r="DI41" s="31">
        <v>0</v>
      </c>
      <c r="DJ41" s="31">
        <v>0</v>
      </c>
      <c r="DK41" s="31">
        <v>0</v>
      </c>
      <c r="DL41" s="31">
        <v>0</v>
      </c>
      <c r="DM41" s="31">
        <v>0</v>
      </c>
      <c r="DN41" s="31">
        <v>0</v>
      </c>
      <c r="DO41" s="31">
        <v>1</v>
      </c>
      <c r="DP41" s="31">
        <v>0</v>
      </c>
      <c r="DQ41" s="31">
        <v>0</v>
      </c>
      <c r="DR41" s="31">
        <v>0</v>
      </c>
      <c r="DS41" s="31">
        <v>0</v>
      </c>
      <c r="DT41" s="31">
        <v>0</v>
      </c>
      <c r="DU41" s="31">
        <v>0</v>
      </c>
      <c r="DV41" s="31">
        <v>1</v>
      </c>
      <c r="DW41" s="31">
        <v>0</v>
      </c>
      <c r="DX41" s="31">
        <v>0</v>
      </c>
      <c r="DY41" s="31">
        <v>0</v>
      </c>
      <c r="DZ41" s="31">
        <v>18</v>
      </c>
      <c r="EA41" s="31">
        <v>1</v>
      </c>
      <c r="EB41" s="31" t="s">
        <v>744</v>
      </c>
      <c r="EC41" s="31">
        <v>2</v>
      </c>
      <c r="ED41" s="31"/>
      <c r="EE41" s="31"/>
      <c r="EF41" s="31">
        <v>1</v>
      </c>
      <c r="EG41" s="31">
        <v>1</v>
      </c>
      <c r="EH41" s="31">
        <v>1</v>
      </c>
      <c r="EI41" s="31"/>
      <c r="EJ41" s="31" t="s">
        <v>745</v>
      </c>
      <c r="EK41" s="31">
        <v>2627</v>
      </c>
      <c r="EL41" s="31">
        <v>57.1</v>
      </c>
      <c r="EM41" s="31">
        <v>3</v>
      </c>
      <c r="EN41" s="31">
        <v>2</v>
      </c>
      <c r="EO41" s="34">
        <v>2633</v>
      </c>
      <c r="EP41" s="33">
        <v>57.08</v>
      </c>
      <c r="EQ41" s="34">
        <v>3</v>
      </c>
      <c r="ER41" s="34">
        <v>2</v>
      </c>
    </row>
    <row r="42" spans="1:148" s="35" customFormat="1" ht="24">
      <c r="A42" s="31" t="s">
        <v>316</v>
      </c>
      <c r="B42" s="31" t="s">
        <v>746</v>
      </c>
      <c r="C42" s="31">
        <v>3</v>
      </c>
      <c r="D42" s="31" t="s">
        <v>747</v>
      </c>
      <c r="E42" s="31" t="s">
        <v>748</v>
      </c>
      <c r="F42" s="31">
        <v>78</v>
      </c>
      <c r="G42" s="31">
        <v>28012</v>
      </c>
      <c r="H42" s="31" t="s">
        <v>749</v>
      </c>
      <c r="I42" s="31" t="s">
        <v>750</v>
      </c>
      <c r="J42" s="31" t="s">
        <v>751</v>
      </c>
      <c r="K42" s="31" t="s">
        <v>752</v>
      </c>
      <c r="L42" s="31" t="s">
        <v>358</v>
      </c>
      <c r="M42" s="31" t="s">
        <v>335</v>
      </c>
      <c r="N42" s="31" t="s">
        <v>753</v>
      </c>
      <c r="O42" s="31"/>
      <c r="P42" s="31">
        <v>321748230</v>
      </c>
      <c r="Q42" s="31" t="s">
        <v>754</v>
      </c>
      <c r="R42" s="31"/>
      <c r="S42" s="31" t="s">
        <v>403</v>
      </c>
      <c r="T42" s="31" t="s">
        <v>755</v>
      </c>
      <c r="U42" s="31"/>
      <c r="V42" s="31">
        <v>321748252</v>
      </c>
      <c r="W42" s="31" t="s">
        <v>756</v>
      </c>
      <c r="X42" s="31">
        <v>12</v>
      </c>
      <c r="Y42" s="31">
        <v>3</v>
      </c>
      <c r="Z42" s="31">
        <v>15</v>
      </c>
      <c r="AA42" s="31">
        <v>12</v>
      </c>
      <c r="AB42" s="31">
        <v>3</v>
      </c>
      <c r="AC42" s="31">
        <v>15</v>
      </c>
      <c r="AD42" s="32" t="str">
        <f t="shared" si="0"/>
        <v>A</v>
      </c>
      <c r="AE42" s="31">
        <v>12</v>
      </c>
      <c r="AF42" s="32" t="str">
        <f t="shared" si="1"/>
        <v>A</v>
      </c>
      <c r="AG42" s="31"/>
      <c r="AH42" s="31">
        <v>10</v>
      </c>
      <c r="AI42" s="31"/>
      <c r="AJ42" s="31">
        <v>2</v>
      </c>
      <c r="AK42" s="31">
        <v>12</v>
      </c>
      <c r="AL42" s="32" t="str">
        <f t="shared" si="2"/>
        <v>A</v>
      </c>
      <c r="AM42" s="31">
        <v>5</v>
      </c>
      <c r="AN42" s="31">
        <v>4</v>
      </c>
      <c r="AO42" s="31">
        <v>3</v>
      </c>
      <c r="AP42" s="31">
        <v>12</v>
      </c>
      <c r="AQ42" s="32" t="str">
        <f t="shared" si="3"/>
        <v>A</v>
      </c>
      <c r="AR42" s="31">
        <v>3</v>
      </c>
      <c r="AS42" s="31">
        <v>0</v>
      </c>
      <c r="AT42" s="31">
        <v>3</v>
      </c>
      <c r="AU42" s="31">
        <v>6</v>
      </c>
      <c r="AV42" s="31">
        <v>0</v>
      </c>
      <c r="AW42" s="31">
        <v>0</v>
      </c>
      <c r="AX42" s="31">
        <v>12</v>
      </c>
      <c r="AY42" s="32" t="str">
        <f t="shared" si="4"/>
        <v>A</v>
      </c>
      <c r="AZ42" s="31">
        <v>1</v>
      </c>
      <c r="BA42" s="31">
        <v>1</v>
      </c>
      <c r="BB42" s="31">
        <v>1</v>
      </c>
      <c r="BC42" s="31">
        <v>1</v>
      </c>
      <c r="BD42" s="31">
        <v>45</v>
      </c>
      <c r="BE42" s="31">
        <v>1</v>
      </c>
      <c r="BF42" s="31">
        <v>0</v>
      </c>
      <c r="BG42" s="31">
        <v>85</v>
      </c>
      <c r="BH42" s="31">
        <v>1</v>
      </c>
      <c r="BI42" s="31">
        <v>53</v>
      </c>
      <c r="BJ42" s="31">
        <v>0</v>
      </c>
      <c r="BK42" s="31">
        <v>10</v>
      </c>
      <c r="BL42" s="31">
        <v>304</v>
      </c>
      <c r="BM42" s="31">
        <v>60</v>
      </c>
      <c r="BN42" s="31">
        <v>1</v>
      </c>
      <c r="BO42" s="31">
        <v>96</v>
      </c>
      <c r="BP42" s="31">
        <v>99</v>
      </c>
      <c r="BQ42" s="31">
        <v>0</v>
      </c>
      <c r="BR42" s="31">
        <v>0</v>
      </c>
      <c r="BS42" s="31">
        <v>145</v>
      </c>
      <c r="BT42" s="31">
        <v>10</v>
      </c>
      <c r="BU42" s="31">
        <v>0</v>
      </c>
      <c r="BV42" s="31">
        <v>0</v>
      </c>
      <c r="BW42" s="31">
        <v>164</v>
      </c>
      <c r="BX42" s="31">
        <v>0</v>
      </c>
      <c r="BY42" s="31">
        <v>6</v>
      </c>
      <c r="BZ42" s="31">
        <v>10</v>
      </c>
      <c r="CA42" s="31">
        <v>215</v>
      </c>
      <c r="CB42" s="31">
        <v>29</v>
      </c>
      <c r="CC42" s="31">
        <v>5</v>
      </c>
      <c r="CD42" s="31">
        <v>19</v>
      </c>
      <c r="CE42" s="31">
        <v>7</v>
      </c>
      <c r="CF42" s="31">
        <v>1</v>
      </c>
      <c r="CG42" s="31">
        <v>15</v>
      </c>
      <c r="CH42" s="31">
        <v>0</v>
      </c>
      <c r="CI42" s="31">
        <v>5</v>
      </c>
      <c r="CJ42" s="31">
        <v>9</v>
      </c>
      <c r="CK42" s="31">
        <v>1</v>
      </c>
      <c r="CL42" s="31">
        <v>1</v>
      </c>
      <c r="CM42" s="31">
        <v>2</v>
      </c>
      <c r="CN42" s="31">
        <v>1</v>
      </c>
      <c r="CO42" s="31">
        <v>0</v>
      </c>
      <c r="CP42" s="31">
        <v>18</v>
      </c>
      <c r="CQ42" s="31">
        <v>6</v>
      </c>
      <c r="CR42" s="31">
        <v>0</v>
      </c>
      <c r="CS42" s="31">
        <v>123</v>
      </c>
      <c r="CT42" s="31">
        <v>0</v>
      </c>
      <c r="CU42" s="31">
        <v>0</v>
      </c>
      <c r="CV42" s="31">
        <v>0</v>
      </c>
      <c r="CW42" s="31">
        <v>20</v>
      </c>
      <c r="CX42" s="31">
        <v>15</v>
      </c>
      <c r="CY42" s="31">
        <v>33</v>
      </c>
      <c r="CZ42" s="31">
        <v>1</v>
      </c>
      <c r="DA42" s="31">
        <v>0</v>
      </c>
      <c r="DB42" s="31">
        <v>0</v>
      </c>
      <c r="DC42" s="31">
        <v>0</v>
      </c>
      <c r="DD42" s="31">
        <v>0</v>
      </c>
      <c r="DE42" s="31">
        <v>0</v>
      </c>
      <c r="DF42" s="31">
        <v>0</v>
      </c>
      <c r="DG42" s="31">
        <v>0</v>
      </c>
      <c r="DH42" s="31">
        <v>0</v>
      </c>
      <c r="DI42" s="31">
        <v>0</v>
      </c>
      <c r="DJ42" s="31">
        <v>0</v>
      </c>
      <c r="DK42" s="31">
        <v>0</v>
      </c>
      <c r="DL42" s="31">
        <v>0</v>
      </c>
      <c r="DM42" s="31">
        <v>0</v>
      </c>
      <c r="DN42" s="31">
        <v>0</v>
      </c>
      <c r="DO42" s="31">
        <v>0</v>
      </c>
      <c r="DP42" s="31">
        <v>0</v>
      </c>
      <c r="DQ42" s="31">
        <v>0</v>
      </c>
      <c r="DR42" s="31">
        <v>0</v>
      </c>
      <c r="DS42" s="31">
        <v>1</v>
      </c>
      <c r="DT42" s="31">
        <v>10</v>
      </c>
      <c r="DU42" s="31">
        <v>1</v>
      </c>
      <c r="DV42" s="31">
        <v>13</v>
      </c>
      <c r="DW42" s="31">
        <v>5</v>
      </c>
      <c r="DX42" s="31">
        <v>0</v>
      </c>
      <c r="DY42" s="31">
        <v>5</v>
      </c>
      <c r="DZ42" s="31">
        <v>368</v>
      </c>
      <c r="EA42" s="31">
        <v>1</v>
      </c>
      <c r="EB42" s="31" t="s">
        <v>757</v>
      </c>
      <c r="EC42" s="31">
        <v>2</v>
      </c>
      <c r="ED42" s="31"/>
      <c r="EE42" s="31"/>
      <c r="EF42" s="31">
        <v>1</v>
      </c>
      <c r="EG42" s="31">
        <v>1</v>
      </c>
      <c r="EH42" s="31">
        <v>1</v>
      </c>
      <c r="EI42" s="31"/>
      <c r="EJ42" s="31"/>
      <c r="EK42" s="31">
        <v>51685</v>
      </c>
      <c r="EL42" s="31">
        <v>238.18786800000001</v>
      </c>
      <c r="EM42" s="31">
        <v>31</v>
      </c>
      <c r="EN42" s="31">
        <v>24</v>
      </c>
      <c r="EO42" s="34">
        <v>51743</v>
      </c>
      <c r="EP42" s="33">
        <v>238.17</v>
      </c>
      <c r="EQ42" s="34">
        <v>31</v>
      </c>
      <c r="ER42" s="34">
        <v>24</v>
      </c>
    </row>
    <row r="43" spans="1:148" s="35" customFormat="1" ht="24">
      <c r="A43" s="31" t="s">
        <v>316</v>
      </c>
      <c r="B43" s="31" t="s">
        <v>758</v>
      </c>
      <c r="C43" s="31">
        <v>1</v>
      </c>
      <c r="D43" s="31" t="s">
        <v>759</v>
      </c>
      <c r="E43" s="31" t="s">
        <v>760</v>
      </c>
      <c r="F43" s="31">
        <v>223</v>
      </c>
      <c r="G43" s="31">
        <v>29306</v>
      </c>
      <c r="H43" s="31" t="s">
        <v>758</v>
      </c>
      <c r="I43" s="31" t="s">
        <v>761</v>
      </c>
      <c r="J43" s="31" t="s">
        <v>762</v>
      </c>
      <c r="K43" s="31" t="s">
        <v>611</v>
      </c>
      <c r="L43" s="31" t="s">
        <v>358</v>
      </c>
      <c r="M43" s="31" t="s">
        <v>763</v>
      </c>
      <c r="N43" s="31" t="s">
        <v>764</v>
      </c>
      <c r="O43" s="31"/>
      <c r="P43" s="31">
        <v>326719072</v>
      </c>
      <c r="Q43" s="31" t="s">
        <v>765</v>
      </c>
      <c r="R43" s="31" t="s">
        <v>374</v>
      </c>
      <c r="S43" s="31" t="s">
        <v>766</v>
      </c>
      <c r="T43" s="31" t="s">
        <v>767</v>
      </c>
      <c r="U43" s="31"/>
      <c r="V43" s="31">
        <v>326719064</v>
      </c>
      <c r="W43" s="31" t="s">
        <v>768</v>
      </c>
      <c r="X43" s="31">
        <v>2</v>
      </c>
      <c r="Y43" s="31"/>
      <c r="Z43" s="31">
        <v>2</v>
      </c>
      <c r="AA43" s="31">
        <v>2</v>
      </c>
      <c r="AB43" s="31"/>
      <c r="AC43" s="31">
        <v>2</v>
      </c>
      <c r="AD43" s="32" t="str">
        <f t="shared" si="0"/>
        <v>A</v>
      </c>
      <c r="AE43" s="31">
        <v>2</v>
      </c>
      <c r="AF43" s="32" t="str">
        <f t="shared" si="1"/>
        <v>A</v>
      </c>
      <c r="AG43" s="31"/>
      <c r="AH43" s="31">
        <v>1</v>
      </c>
      <c r="AI43" s="31"/>
      <c r="AJ43" s="31">
        <v>1</v>
      </c>
      <c r="AK43" s="31">
        <v>2</v>
      </c>
      <c r="AL43" s="32" t="str">
        <f t="shared" si="2"/>
        <v>A</v>
      </c>
      <c r="AM43" s="31"/>
      <c r="AN43" s="31"/>
      <c r="AO43" s="31">
        <v>2</v>
      </c>
      <c r="AP43" s="31">
        <v>2</v>
      </c>
      <c r="AQ43" s="32" t="str">
        <f t="shared" si="3"/>
        <v>A</v>
      </c>
      <c r="AR43" s="31"/>
      <c r="AS43" s="31"/>
      <c r="AT43" s="31">
        <v>1</v>
      </c>
      <c r="AU43" s="31">
        <v>1</v>
      </c>
      <c r="AV43" s="31"/>
      <c r="AW43" s="31"/>
      <c r="AX43" s="31">
        <v>2</v>
      </c>
      <c r="AY43" s="32" t="str">
        <f t="shared" si="4"/>
        <v>A</v>
      </c>
      <c r="AZ43" s="31">
        <v>1</v>
      </c>
      <c r="BA43" s="31">
        <v>1</v>
      </c>
      <c r="BB43" s="31">
        <v>0</v>
      </c>
      <c r="BC43" s="31">
        <v>1</v>
      </c>
      <c r="BD43" s="31">
        <v>0</v>
      </c>
      <c r="BE43" s="31">
        <v>0</v>
      </c>
      <c r="BF43" s="31">
        <v>0</v>
      </c>
      <c r="BG43" s="31">
        <v>9</v>
      </c>
      <c r="BH43" s="31">
        <v>0</v>
      </c>
      <c r="BI43" s="31">
        <v>7</v>
      </c>
      <c r="BJ43" s="31">
        <v>0</v>
      </c>
      <c r="BK43" s="31">
        <v>13</v>
      </c>
      <c r="BL43" s="31">
        <v>42</v>
      </c>
      <c r="BM43" s="31">
        <v>14</v>
      </c>
      <c r="BN43" s="31">
        <v>0</v>
      </c>
      <c r="BO43" s="31">
        <v>16</v>
      </c>
      <c r="BP43" s="31">
        <v>15</v>
      </c>
      <c r="BQ43" s="31">
        <v>0</v>
      </c>
      <c r="BR43" s="31">
        <v>0</v>
      </c>
      <c r="BS43" s="31">
        <v>18</v>
      </c>
      <c r="BT43" s="31">
        <v>0</v>
      </c>
      <c r="BU43" s="31">
        <v>1</v>
      </c>
      <c r="BV43" s="31">
        <v>25</v>
      </c>
      <c r="BW43" s="31">
        <v>10</v>
      </c>
      <c r="BX43" s="31">
        <v>1</v>
      </c>
      <c r="BY43" s="31">
        <v>2</v>
      </c>
      <c r="BZ43" s="31">
        <v>3</v>
      </c>
      <c r="CA43" s="31">
        <v>2</v>
      </c>
      <c r="CB43" s="31">
        <v>2</v>
      </c>
      <c r="CC43" s="31">
        <v>1</v>
      </c>
      <c r="CD43" s="31">
        <v>3</v>
      </c>
      <c r="CE43" s="31">
        <v>1</v>
      </c>
      <c r="CF43" s="31">
        <v>3</v>
      </c>
      <c r="CG43" s="31">
        <v>4</v>
      </c>
      <c r="CH43" s="31">
        <v>0</v>
      </c>
      <c r="CI43" s="31">
        <v>0</v>
      </c>
      <c r="CJ43" s="31">
        <v>0</v>
      </c>
      <c r="CK43" s="31">
        <v>0</v>
      </c>
      <c r="CL43" s="31">
        <v>0</v>
      </c>
      <c r="CM43" s="31">
        <v>0</v>
      </c>
      <c r="CN43" s="31">
        <v>0</v>
      </c>
      <c r="CO43" s="31">
        <v>0</v>
      </c>
      <c r="CP43" s="31">
        <v>1</v>
      </c>
      <c r="CQ43" s="31">
        <v>2</v>
      </c>
      <c r="CR43" s="31">
        <v>0</v>
      </c>
      <c r="CS43" s="31">
        <v>30</v>
      </c>
      <c r="CT43" s="31">
        <v>1</v>
      </c>
      <c r="CU43" s="31">
        <v>1</v>
      </c>
      <c r="CV43" s="31">
        <v>1</v>
      </c>
      <c r="CW43" s="31">
        <v>3</v>
      </c>
      <c r="CX43" s="31">
        <v>4</v>
      </c>
      <c r="CY43" s="31">
        <v>4</v>
      </c>
      <c r="CZ43" s="31">
        <v>0</v>
      </c>
      <c r="DA43" s="31">
        <v>0</v>
      </c>
      <c r="DB43" s="31">
        <v>0</v>
      </c>
      <c r="DC43" s="31">
        <v>0</v>
      </c>
      <c r="DD43" s="31">
        <v>0</v>
      </c>
      <c r="DE43" s="31">
        <v>0</v>
      </c>
      <c r="DF43" s="31">
        <v>1</v>
      </c>
      <c r="DG43" s="31">
        <v>0</v>
      </c>
      <c r="DH43" s="31">
        <v>0</v>
      </c>
      <c r="DI43" s="31">
        <v>0</v>
      </c>
      <c r="DJ43" s="31">
        <v>0</v>
      </c>
      <c r="DK43" s="31">
        <v>0</v>
      </c>
      <c r="DL43" s="31">
        <v>0</v>
      </c>
      <c r="DM43" s="31">
        <v>0</v>
      </c>
      <c r="DN43" s="31">
        <v>0</v>
      </c>
      <c r="DO43" s="31">
        <v>0</v>
      </c>
      <c r="DP43" s="31">
        <v>0</v>
      </c>
      <c r="DQ43" s="31">
        <v>0</v>
      </c>
      <c r="DR43" s="31">
        <v>0</v>
      </c>
      <c r="DS43" s="31">
        <v>0</v>
      </c>
      <c r="DT43" s="31">
        <v>0</v>
      </c>
      <c r="DU43" s="31">
        <v>0</v>
      </c>
      <c r="DV43" s="31">
        <v>3</v>
      </c>
      <c r="DW43" s="31">
        <v>1</v>
      </c>
      <c r="DX43" s="31">
        <v>0</v>
      </c>
      <c r="DY43" s="31">
        <v>0</v>
      </c>
      <c r="DZ43" s="31">
        <v>45</v>
      </c>
      <c r="EA43" s="31">
        <v>1</v>
      </c>
      <c r="EB43" s="31" t="s">
        <v>769</v>
      </c>
      <c r="EC43" s="31">
        <v>3</v>
      </c>
      <c r="ED43" s="31" t="s">
        <v>770</v>
      </c>
      <c r="EE43" s="31" t="s">
        <v>771</v>
      </c>
      <c r="EF43" s="31">
        <v>1</v>
      </c>
      <c r="EG43" s="31">
        <v>1</v>
      </c>
      <c r="EH43" s="31">
        <v>1</v>
      </c>
      <c r="EI43" s="31"/>
      <c r="EJ43" s="31" t="s">
        <v>772</v>
      </c>
      <c r="EK43" s="31">
        <v>6062</v>
      </c>
      <c r="EL43" s="31">
        <v>14.015510000000001</v>
      </c>
      <c r="EM43" s="31">
        <v>2</v>
      </c>
      <c r="EN43" s="31">
        <v>2</v>
      </c>
      <c r="EO43" s="34">
        <v>6107</v>
      </c>
      <c r="EP43" s="33">
        <v>14.02</v>
      </c>
      <c r="EQ43" s="34">
        <v>2</v>
      </c>
      <c r="ER43" s="34">
        <v>2</v>
      </c>
    </row>
    <row r="44" spans="1:148" s="35" customFormat="1" ht="72">
      <c r="A44" s="31" t="s">
        <v>316</v>
      </c>
      <c r="B44" s="31" t="s">
        <v>773</v>
      </c>
      <c r="C44" s="31">
        <v>2</v>
      </c>
      <c r="D44" s="31" t="s">
        <v>774</v>
      </c>
      <c r="E44" s="31" t="s">
        <v>775</v>
      </c>
      <c r="F44" s="31">
        <v>53</v>
      </c>
      <c r="G44" s="31">
        <v>28163</v>
      </c>
      <c r="H44" s="31" t="s">
        <v>773</v>
      </c>
      <c r="I44" s="31" t="s">
        <v>776</v>
      </c>
      <c r="J44" s="31" t="s">
        <v>777</v>
      </c>
      <c r="K44" s="31" t="s">
        <v>778</v>
      </c>
      <c r="L44" s="31"/>
      <c r="M44" s="31" t="s">
        <v>417</v>
      </c>
      <c r="N44" s="31" t="s">
        <v>779</v>
      </c>
      <c r="O44" s="31"/>
      <c r="P44" s="31">
        <v>311240901</v>
      </c>
      <c r="Q44" s="31" t="s">
        <v>780</v>
      </c>
      <c r="R44" s="31"/>
      <c r="S44" s="31" t="s">
        <v>697</v>
      </c>
      <c r="T44" s="31" t="s">
        <v>781</v>
      </c>
      <c r="U44" s="31"/>
      <c r="V44" s="31">
        <v>311240903</v>
      </c>
      <c r="W44" s="31" t="s">
        <v>782</v>
      </c>
      <c r="X44" s="31">
        <v>2</v>
      </c>
      <c r="Y44" s="31">
        <v>1</v>
      </c>
      <c r="Z44" s="31">
        <v>3</v>
      </c>
      <c r="AA44" s="31">
        <v>3</v>
      </c>
      <c r="AB44" s="31">
        <v>0</v>
      </c>
      <c r="AC44" s="31">
        <v>3</v>
      </c>
      <c r="AD44" s="32" t="str">
        <f t="shared" si="0"/>
        <v>A</v>
      </c>
      <c r="AE44" s="31">
        <v>2</v>
      </c>
      <c r="AF44" s="32" t="str">
        <f t="shared" si="1"/>
        <v>A</v>
      </c>
      <c r="AG44" s="31"/>
      <c r="AH44" s="31">
        <v>2</v>
      </c>
      <c r="AI44" s="31"/>
      <c r="AJ44" s="31"/>
      <c r="AK44" s="31">
        <v>2</v>
      </c>
      <c r="AL44" s="32" t="str">
        <f t="shared" si="2"/>
        <v>A</v>
      </c>
      <c r="AM44" s="31">
        <v>0</v>
      </c>
      <c r="AN44" s="31">
        <v>0</v>
      </c>
      <c r="AO44" s="31">
        <v>2</v>
      </c>
      <c r="AP44" s="31">
        <v>2</v>
      </c>
      <c r="AQ44" s="32" t="str">
        <f t="shared" si="3"/>
        <v>A</v>
      </c>
      <c r="AR44" s="31">
        <v>0</v>
      </c>
      <c r="AS44" s="31">
        <v>0</v>
      </c>
      <c r="AT44" s="31">
        <v>1</v>
      </c>
      <c r="AU44" s="31">
        <v>1</v>
      </c>
      <c r="AV44" s="31">
        <v>0</v>
      </c>
      <c r="AW44" s="31">
        <v>0</v>
      </c>
      <c r="AX44" s="31">
        <v>2</v>
      </c>
      <c r="AY44" s="32" t="str">
        <f t="shared" si="4"/>
        <v>A</v>
      </c>
      <c r="AZ44" s="31">
        <v>1</v>
      </c>
      <c r="BA44" s="31">
        <v>1</v>
      </c>
      <c r="BB44" s="31">
        <v>0</v>
      </c>
      <c r="BC44" s="31">
        <v>1</v>
      </c>
      <c r="BD44" s="31">
        <v>8</v>
      </c>
      <c r="BE44" s="31">
        <v>0</v>
      </c>
      <c r="BF44" s="31">
        <v>0</v>
      </c>
      <c r="BG44" s="31">
        <v>50</v>
      </c>
      <c r="BH44" s="31">
        <v>2</v>
      </c>
      <c r="BI44" s="31">
        <v>31</v>
      </c>
      <c r="BJ44" s="31">
        <v>0</v>
      </c>
      <c r="BK44" s="31">
        <v>10</v>
      </c>
      <c r="BL44" s="31">
        <v>79</v>
      </c>
      <c r="BM44" s="31">
        <v>22</v>
      </c>
      <c r="BN44" s="31">
        <v>0</v>
      </c>
      <c r="BO44" s="31">
        <v>14</v>
      </c>
      <c r="BP44" s="31">
        <v>22</v>
      </c>
      <c r="BQ44" s="31">
        <v>0</v>
      </c>
      <c r="BR44" s="31">
        <v>0</v>
      </c>
      <c r="BS44" s="31">
        <v>19</v>
      </c>
      <c r="BT44" s="31">
        <v>9</v>
      </c>
      <c r="BU44" s="31">
        <v>4</v>
      </c>
      <c r="BV44" s="31">
        <v>97</v>
      </c>
      <c r="BW44" s="31">
        <v>36</v>
      </c>
      <c r="BX44" s="31">
        <v>1</v>
      </c>
      <c r="BY44" s="31">
        <v>1</v>
      </c>
      <c r="BZ44" s="31">
        <v>0</v>
      </c>
      <c r="CA44" s="31">
        <v>16</v>
      </c>
      <c r="CB44" s="31">
        <v>6</v>
      </c>
      <c r="CC44" s="31">
        <v>1</v>
      </c>
      <c r="CD44" s="31">
        <v>10</v>
      </c>
      <c r="CE44" s="31">
        <v>0</v>
      </c>
      <c r="CF44" s="31">
        <v>1</v>
      </c>
      <c r="CG44" s="31">
        <v>17</v>
      </c>
      <c r="CH44" s="31">
        <v>0</v>
      </c>
      <c r="CI44" s="31">
        <v>2</v>
      </c>
      <c r="CJ44" s="31">
        <v>0</v>
      </c>
      <c r="CK44" s="31">
        <v>0</v>
      </c>
      <c r="CL44" s="31">
        <v>0</v>
      </c>
      <c r="CM44" s="31">
        <v>0</v>
      </c>
      <c r="CN44" s="31">
        <v>0</v>
      </c>
      <c r="CO44" s="31">
        <v>1</v>
      </c>
      <c r="CP44" s="31">
        <v>1</v>
      </c>
      <c r="CQ44" s="31">
        <v>1</v>
      </c>
      <c r="CR44" s="31">
        <v>0</v>
      </c>
      <c r="CS44" s="31">
        <v>103</v>
      </c>
      <c r="CT44" s="31">
        <v>2</v>
      </c>
      <c r="CU44" s="31">
        <v>1</v>
      </c>
      <c r="CV44" s="31">
        <v>1</v>
      </c>
      <c r="CW44" s="31">
        <v>2</v>
      </c>
      <c r="CX44" s="31">
        <v>0</v>
      </c>
      <c r="CY44" s="31">
        <v>8</v>
      </c>
      <c r="CZ44" s="31">
        <v>0</v>
      </c>
      <c r="DA44" s="31">
        <v>0</v>
      </c>
      <c r="DB44" s="31">
        <v>0</v>
      </c>
      <c r="DC44" s="31">
        <v>0</v>
      </c>
      <c r="DD44" s="31">
        <v>0</v>
      </c>
      <c r="DE44" s="31">
        <v>0</v>
      </c>
      <c r="DF44" s="31">
        <v>2</v>
      </c>
      <c r="DG44" s="31">
        <v>0</v>
      </c>
      <c r="DH44" s="31">
        <v>0</v>
      </c>
      <c r="DI44" s="31">
        <v>1</v>
      </c>
      <c r="DJ44" s="31">
        <v>0</v>
      </c>
      <c r="DK44" s="31">
        <v>1</v>
      </c>
      <c r="DL44" s="31">
        <v>0</v>
      </c>
      <c r="DM44" s="31">
        <v>0</v>
      </c>
      <c r="DN44" s="31">
        <v>2</v>
      </c>
      <c r="DO44" s="31">
        <v>0</v>
      </c>
      <c r="DP44" s="31">
        <v>0</v>
      </c>
      <c r="DQ44" s="31">
        <v>0</v>
      </c>
      <c r="DR44" s="31">
        <v>0</v>
      </c>
      <c r="DS44" s="31">
        <v>1</v>
      </c>
      <c r="DT44" s="31">
        <v>5</v>
      </c>
      <c r="DU44" s="31">
        <v>0</v>
      </c>
      <c r="DV44" s="31">
        <v>2</v>
      </c>
      <c r="DW44" s="31">
        <v>0</v>
      </c>
      <c r="DX44" s="31">
        <v>0</v>
      </c>
      <c r="DY44" s="31">
        <v>0</v>
      </c>
      <c r="DZ44" s="31">
        <v>75</v>
      </c>
      <c r="EA44" s="31">
        <v>1</v>
      </c>
      <c r="EB44" s="31" t="s">
        <v>783</v>
      </c>
      <c r="EC44" s="31">
        <v>2</v>
      </c>
      <c r="ED44" s="31" t="s">
        <v>784</v>
      </c>
      <c r="EE44" s="31" t="s">
        <v>785</v>
      </c>
      <c r="EF44" s="31">
        <v>1</v>
      </c>
      <c r="EG44" s="31">
        <v>1</v>
      </c>
      <c r="EH44" s="31">
        <v>0</v>
      </c>
      <c r="EI44" s="31" t="s">
        <v>786</v>
      </c>
      <c r="EJ44" s="31" t="s">
        <v>787</v>
      </c>
      <c r="EK44" s="31">
        <v>9256</v>
      </c>
      <c r="EL44" s="31">
        <v>128.61623599999999</v>
      </c>
      <c r="EM44" s="31">
        <v>14</v>
      </c>
      <c r="EN44" s="31">
        <v>12</v>
      </c>
      <c r="EO44" s="34">
        <v>9533</v>
      </c>
      <c r="EP44" s="33">
        <v>128.63</v>
      </c>
      <c r="EQ44" s="34">
        <v>14</v>
      </c>
      <c r="ER44" s="34">
        <v>10</v>
      </c>
    </row>
    <row r="45" spans="1:148" s="35" customFormat="1" ht="24">
      <c r="A45" s="31" t="s">
        <v>316</v>
      </c>
      <c r="B45" s="31" t="s">
        <v>788</v>
      </c>
      <c r="C45" s="31">
        <v>1</v>
      </c>
      <c r="D45" s="31" t="s">
        <v>789</v>
      </c>
      <c r="E45" s="31" t="s">
        <v>790</v>
      </c>
      <c r="F45" s="36">
        <v>1</v>
      </c>
      <c r="G45" s="31">
        <v>27713</v>
      </c>
      <c r="H45" s="31" t="s">
        <v>788</v>
      </c>
      <c r="I45" s="31" t="s">
        <v>791</v>
      </c>
      <c r="J45" s="31" t="s">
        <v>792</v>
      </c>
      <c r="K45" s="31" t="s">
        <v>373</v>
      </c>
      <c r="L45" s="31"/>
      <c r="M45" s="31" t="s">
        <v>428</v>
      </c>
      <c r="N45" s="31" t="s">
        <v>793</v>
      </c>
      <c r="O45" s="31"/>
      <c r="P45" s="31">
        <v>326700650</v>
      </c>
      <c r="Q45" s="31" t="s">
        <v>794</v>
      </c>
      <c r="R45" s="31"/>
      <c r="S45" s="31" t="s">
        <v>795</v>
      </c>
      <c r="T45" s="31" t="s">
        <v>796</v>
      </c>
      <c r="U45" s="31"/>
      <c r="V45" s="31">
        <v>326700651</v>
      </c>
      <c r="W45" s="31" t="s">
        <v>797</v>
      </c>
      <c r="X45" s="31">
        <v>2</v>
      </c>
      <c r="Y45" s="31">
        <v>0</v>
      </c>
      <c r="Z45" s="31">
        <v>2</v>
      </c>
      <c r="AA45" s="31">
        <v>2</v>
      </c>
      <c r="AB45" s="31">
        <v>0</v>
      </c>
      <c r="AC45" s="31">
        <v>2</v>
      </c>
      <c r="AD45" s="32" t="str">
        <f t="shared" si="0"/>
        <v>A</v>
      </c>
      <c r="AE45" s="31">
        <v>2</v>
      </c>
      <c r="AF45" s="32" t="str">
        <f t="shared" si="1"/>
        <v>A</v>
      </c>
      <c r="AG45" s="31">
        <v>0</v>
      </c>
      <c r="AH45" s="31">
        <v>2</v>
      </c>
      <c r="AI45" s="31">
        <v>0</v>
      </c>
      <c r="AJ45" s="31">
        <v>0</v>
      </c>
      <c r="AK45" s="31">
        <v>2</v>
      </c>
      <c r="AL45" s="32" t="str">
        <f t="shared" si="2"/>
        <v>A</v>
      </c>
      <c r="AM45" s="31">
        <v>0</v>
      </c>
      <c r="AN45" s="31">
        <v>0</v>
      </c>
      <c r="AO45" s="31">
        <v>2</v>
      </c>
      <c r="AP45" s="31">
        <v>2</v>
      </c>
      <c r="AQ45" s="32" t="str">
        <f t="shared" si="3"/>
        <v>A</v>
      </c>
      <c r="AR45" s="31">
        <v>0</v>
      </c>
      <c r="AS45" s="31">
        <v>0</v>
      </c>
      <c r="AT45" s="31">
        <v>0</v>
      </c>
      <c r="AU45" s="31">
        <v>1</v>
      </c>
      <c r="AV45" s="31">
        <v>1</v>
      </c>
      <c r="AW45" s="31">
        <v>0</v>
      </c>
      <c r="AX45" s="31">
        <v>2</v>
      </c>
      <c r="AY45" s="32" t="str">
        <f t="shared" si="4"/>
        <v>A</v>
      </c>
      <c r="AZ45" s="31">
        <v>0</v>
      </c>
      <c r="BA45" s="31">
        <v>0</v>
      </c>
      <c r="BB45" s="31">
        <v>0</v>
      </c>
      <c r="BC45" s="31">
        <v>1</v>
      </c>
      <c r="BD45" s="31">
        <v>2</v>
      </c>
      <c r="BE45" s="31">
        <v>0</v>
      </c>
      <c r="BF45" s="31">
        <v>0</v>
      </c>
      <c r="BG45" s="31">
        <v>6</v>
      </c>
      <c r="BH45" s="31">
        <v>0</v>
      </c>
      <c r="BI45" s="31">
        <v>8</v>
      </c>
      <c r="BJ45" s="31">
        <v>10</v>
      </c>
      <c r="BK45" s="31">
        <v>7</v>
      </c>
      <c r="BL45" s="31">
        <v>53</v>
      </c>
      <c r="BM45" s="31">
        <v>11</v>
      </c>
      <c r="BN45" s="31">
        <v>0</v>
      </c>
      <c r="BO45" s="31">
        <v>49</v>
      </c>
      <c r="BP45" s="31">
        <v>9</v>
      </c>
      <c r="BQ45" s="31">
        <v>0</v>
      </c>
      <c r="BR45" s="31">
        <v>0</v>
      </c>
      <c r="BS45" s="31">
        <v>28</v>
      </c>
      <c r="BT45" s="31">
        <v>2</v>
      </c>
      <c r="BU45" s="31">
        <v>0</v>
      </c>
      <c r="BV45" s="31">
        <v>53</v>
      </c>
      <c r="BW45" s="31">
        <v>14</v>
      </c>
      <c r="BX45" s="31">
        <v>0</v>
      </c>
      <c r="BY45" s="31">
        <v>0</v>
      </c>
      <c r="BZ45" s="31">
        <v>0</v>
      </c>
      <c r="CA45" s="31">
        <v>9</v>
      </c>
      <c r="CB45" s="31">
        <v>7</v>
      </c>
      <c r="CC45" s="31">
        <v>2</v>
      </c>
      <c r="CD45" s="31">
        <v>2</v>
      </c>
      <c r="CE45" s="31">
        <v>2</v>
      </c>
      <c r="CF45" s="31">
        <v>0</v>
      </c>
      <c r="CG45" s="31">
        <v>0</v>
      </c>
      <c r="CH45" s="31">
        <v>0</v>
      </c>
      <c r="CI45" s="31">
        <v>0</v>
      </c>
      <c r="CJ45" s="31">
        <v>0</v>
      </c>
      <c r="CK45" s="31">
        <v>0</v>
      </c>
      <c r="CL45" s="31">
        <v>0</v>
      </c>
      <c r="CM45" s="31">
        <v>0</v>
      </c>
      <c r="CN45" s="31">
        <v>0</v>
      </c>
      <c r="CO45" s="31">
        <v>0</v>
      </c>
      <c r="CP45" s="31">
        <v>1</v>
      </c>
      <c r="CQ45" s="31">
        <v>0</v>
      </c>
      <c r="CR45" s="31">
        <v>0</v>
      </c>
      <c r="CS45" s="31">
        <v>0</v>
      </c>
      <c r="CT45" s="31">
        <v>0</v>
      </c>
      <c r="CU45" s="31">
        <v>0</v>
      </c>
      <c r="CV45" s="31">
        <v>0</v>
      </c>
      <c r="CW45" s="31">
        <v>0</v>
      </c>
      <c r="CX45" s="31">
        <v>0</v>
      </c>
      <c r="CY45" s="31">
        <v>1</v>
      </c>
      <c r="CZ45" s="31">
        <v>0</v>
      </c>
      <c r="DA45" s="31">
        <v>0</v>
      </c>
      <c r="DB45" s="31">
        <v>0</v>
      </c>
      <c r="DC45" s="31">
        <v>0</v>
      </c>
      <c r="DD45" s="31">
        <v>0</v>
      </c>
      <c r="DE45" s="31">
        <v>0</v>
      </c>
      <c r="DF45" s="31">
        <v>0</v>
      </c>
      <c r="DG45" s="31">
        <v>0</v>
      </c>
      <c r="DH45" s="31">
        <v>0</v>
      </c>
      <c r="DI45" s="31">
        <v>0</v>
      </c>
      <c r="DJ45" s="31">
        <v>0</v>
      </c>
      <c r="DK45" s="31">
        <v>0</v>
      </c>
      <c r="DL45" s="31">
        <v>0</v>
      </c>
      <c r="DM45" s="31">
        <v>0</v>
      </c>
      <c r="DN45" s="31">
        <v>0</v>
      </c>
      <c r="DO45" s="31">
        <v>0</v>
      </c>
      <c r="DP45" s="31">
        <v>0</v>
      </c>
      <c r="DQ45" s="31">
        <v>0</v>
      </c>
      <c r="DR45" s="31">
        <v>0</v>
      </c>
      <c r="DS45" s="31">
        <v>1</v>
      </c>
      <c r="DT45" s="31">
        <v>0</v>
      </c>
      <c r="DU45" s="31">
        <v>0</v>
      </c>
      <c r="DV45" s="31">
        <v>0</v>
      </c>
      <c r="DW45" s="31">
        <v>0</v>
      </c>
      <c r="DX45" s="31">
        <v>0</v>
      </c>
      <c r="DY45" s="31">
        <v>0</v>
      </c>
      <c r="DZ45" s="31">
        <v>31</v>
      </c>
      <c r="EA45" s="31">
        <v>0</v>
      </c>
      <c r="EB45" s="31"/>
      <c r="EC45" s="31">
        <v>2</v>
      </c>
      <c r="ED45" s="31" t="s">
        <v>798</v>
      </c>
      <c r="EE45" s="31" t="s">
        <v>799</v>
      </c>
      <c r="EF45" s="31">
        <v>1</v>
      </c>
      <c r="EG45" s="31">
        <v>1</v>
      </c>
      <c r="EH45" s="31">
        <v>0</v>
      </c>
      <c r="EI45" s="31"/>
      <c r="EJ45" s="31" t="s">
        <v>800</v>
      </c>
      <c r="EK45" s="31">
        <v>4551</v>
      </c>
      <c r="EL45" s="31">
        <v>23.706424999999999</v>
      </c>
      <c r="EM45" s="31">
        <v>2</v>
      </c>
      <c r="EN45" s="31">
        <v>2</v>
      </c>
      <c r="EO45" s="34">
        <v>4653</v>
      </c>
      <c r="EP45" s="33">
        <v>23.71</v>
      </c>
      <c r="EQ45" s="34">
        <v>2</v>
      </c>
      <c r="ER45" s="34">
        <v>2</v>
      </c>
    </row>
    <row r="46" spans="1:148" s="35" customFormat="1">
      <c r="A46" s="31" t="s">
        <v>316</v>
      </c>
      <c r="B46" s="31" t="s">
        <v>801</v>
      </c>
      <c r="C46" s="31">
        <v>2</v>
      </c>
      <c r="D46" s="31" t="s">
        <v>802</v>
      </c>
      <c r="E46" s="31" t="s">
        <v>319</v>
      </c>
      <c r="F46" s="31">
        <v>145</v>
      </c>
      <c r="G46" s="31">
        <v>28161</v>
      </c>
      <c r="H46" s="31" t="s">
        <v>801</v>
      </c>
      <c r="I46" s="31" t="s">
        <v>803</v>
      </c>
      <c r="J46" s="31" t="s">
        <v>804</v>
      </c>
      <c r="K46" s="31" t="s">
        <v>388</v>
      </c>
      <c r="L46" s="31"/>
      <c r="M46" s="31" t="s">
        <v>428</v>
      </c>
      <c r="N46" s="31" t="s">
        <v>805</v>
      </c>
      <c r="O46" s="31"/>
      <c r="P46" s="31">
        <v>321783230</v>
      </c>
      <c r="Q46" s="31" t="s">
        <v>806</v>
      </c>
      <c r="R46" s="31"/>
      <c r="S46" s="31" t="s">
        <v>428</v>
      </c>
      <c r="T46" s="31" t="s">
        <v>805</v>
      </c>
      <c r="U46" s="31"/>
      <c r="V46" s="31">
        <v>321783230</v>
      </c>
      <c r="W46" s="31" t="s">
        <v>806</v>
      </c>
      <c r="X46" s="31">
        <v>1</v>
      </c>
      <c r="Y46" s="31">
        <v>0</v>
      </c>
      <c r="Z46" s="31">
        <v>1</v>
      </c>
      <c r="AA46" s="31">
        <v>1</v>
      </c>
      <c r="AB46" s="31">
        <v>0</v>
      </c>
      <c r="AC46" s="31">
        <v>1</v>
      </c>
      <c r="AD46" s="32" t="str">
        <f t="shared" si="0"/>
        <v>A</v>
      </c>
      <c r="AE46" s="31">
        <v>1</v>
      </c>
      <c r="AF46" s="32" t="str">
        <f t="shared" si="1"/>
        <v>A</v>
      </c>
      <c r="AG46" s="31">
        <v>0</v>
      </c>
      <c r="AH46" s="31">
        <v>1</v>
      </c>
      <c r="AI46" s="31">
        <v>0</v>
      </c>
      <c r="AJ46" s="31">
        <v>0</v>
      </c>
      <c r="AK46" s="31">
        <v>1</v>
      </c>
      <c r="AL46" s="32" t="str">
        <f t="shared" si="2"/>
        <v>A</v>
      </c>
      <c r="AM46" s="31">
        <v>0</v>
      </c>
      <c r="AN46" s="31">
        <v>0</v>
      </c>
      <c r="AO46" s="31">
        <v>1</v>
      </c>
      <c r="AP46" s="31">
        <v>1</v>
      </c>
      <c r="AQ46" s="32" t="str">
        <f t="shared" si="3"/>
        <v>A</v>
      </c>
      <c r="AR46" s="31">
        <v>0</v>
      </c>
      <c r="AS46" s="31">
        <v>0</v>
      </c>
      <c r="AT46" s="31">
        <v>0</v>
      </c>
      <c r="AU46" s="31">
        <v>1</v>
      </c>
      <c r="AV46" s="31">
        <v>0</v>
      </c>
      <c r="AW46" s="31">
        <v>0</v>
      </c>
      <c r="AX46" s="31">
        <v>1</v>
      </c>
      <c r="AY46" s="32" t="str">
        <f t="shared" si="4"/>
        <v>A</v>
      </c>
      <c r="AZ46" s="31">
        <v>0</v>
      </c>
      <c r="BA46" s="31">
        <v>0</v>
      </c>
      <c r="BB46" s="31">
        <v>0</v>
      </c>
      <c r="BC46" s="31">
        <v>1</v>
      </c>
      <c r="BD46" s="31">
        <v>1</v>
      </c>
      <c r="BE46" s="31">
        <v>0</v>
      </c>
      <c r="BF46" s="31">
        <v>0</v>
      </c>
      <c r="BG46" s="31">
        <v>10</v>
      </c>
      <c r="BH46" s="31">
        <v>0</v>
      </c>
      <c r="BI46" s="31">
        <v>4</v>
      </c>
      <c r="BJ46" s="31">
        <v>0</v>
      </c>
      <c r="BK46" s="31">
        <v>1</v>
      </c>
      <c r="BL46" s="31">
        <v>16</v>
      </c>
      <c r="BM46" s="31">
        <v>8</v>
      </c>
      <c r="BN46" s="31">
        <v>0</v>
      </c>
      <c r="BO46" s="31">
        <v>7</v>
      </c>
      <c r="BP46" s="31">
        <v>8</v>
      </c>
      <c r="BQ46" s="31">
        <v>0</v>
      </c>
      <c r="BR46" s="31">
        <v>0</v>
      </c>
      <c r="BS46" s="31">
        <v>0</v>
      </c>
      <c r="BT46" s="31">
        <v>0</v>
      </c>
      <c r="BU46" s="31">
        <v>1</v>
      </c>
      <c r="BV46" s="31">
        <v>21</v>
      </c>
      <c r="BW46" s="31">
        <v>1</v>
      </c>
      <c r="BX46" s="31">
        <v>0</v>
      </c>
      <c r="BY46" s="31">
        <v>0</v>
      </c>
      <c r="BZ46" s="31">
        <v>0</v>
      </c>
      <c r="CA46" s="31">
        <v>10</v>
      </c>
      <c r="CB46" s="31">
        <v>1</v>
      </c>
      <c r="CC46" s="31">
        <v>1</v>
      </c>
      <c r="CD46" s="31">
        <v>3</v>
      </c>
      <c r="CE46" s="31">
        <v>1</v>
      </c>
      <c r="CF46" s="31">
        <v>0</v>
      </c>
      <c r="CG46" s="31">
        <v>3</v>
      </c>
      <c r="CH46" s="31">
        <v>0</v>
      </c>
      <c r="CI46" s="31">
        <v>0</v>
      </c>
      <c r="CJ46" s="31">
        <v>0</v>
      </c>
      <c r="CK46" s="31">
        <v>0</v>
      </c>
      <c r="CL46" s="31">
        <v>0</v>
      </c>
      <c r="CM46" s="31">
        <v>0</v>
      </c>
      <c r="CN46" s="31">
        <v>0</v>
      </c>
      <c r="CO46" s="31">
        <v>0</v>
      </c>
      <c r="CP46" s="31">
        <v>0</v>
      </c>
      <c r="CQ46" s="31">
        <v>0</v>
      </c>
      <c r="CR46" s="31">
        <v>0</v>
      </c>
      <c r="CS46" s="31">
        <v>0</v>
      </c>
      <c r="CT46" s="31">
        <v>1</v>
      </c>
      <c r="CU46" s="31">
        <v>0</v>
      </c>
      <c r="CV46" s="31">
        <v>0</v>
      </c>
      <c r="CW46" s="31">
        <v>2</v>
      </c>
      <c r="CX46" s="31">
        <v>1</v>
      </c>
      <c r="CY46" s="31">
        <v>1</v>
      </c>
      <c r="CZ46" s="31">
        <v>0</v>
      </c>
      <c r="DA46" s="31">
        <v>0</v>
      </c>
      <c r="DB46" s="31">
        <v>0</v>
      </c>
      <c r="DC46" s="31">
        <v>0</v>
      </c>
      <c r="DD46" s="31">
        <v>0</v>
      </c>
      <c r="DE46" s="31">
        <v>0</v>
      </c>
      <c r="DF46" s="31">
        <v>0</v>
      </c>
      <c r="DG46" s="31">
        <v>0</v>
      </c>
      <c r="DH46" s="31">
        <v>0</v>
      </c>
      <c r="DI46" s="31">
        <v>0</v>
      </c>
      <c r="DJ46" s="31">
        <v>0</v>
      </c>
      <c r="DK46" s="31">
        <v>1</v>
      </c>
      <c r="DL46" s="31">
        <v>0</v>
      </c>
      <c r="DM46" s="31">
        <v>0</v>
      </c>
      <c r="DN46" s="31">
        <v>0</v>
      </c>
      <c r="DO46" s="31">
        <v>0</v>
      </c>
      <c r="DP46" s="31">
        <v>0</v>
      </c>
      <c r="DQ46" s="31">
        <v>0</v>
      </c>
      <c r="DR46" s="31">
        <v>0</v>
      </c>
      <c r="DS46" s="31">
        <v>0</v>
      </c>
      <c r="DT46" s="31">
        <v>1</v>
      </c>
      <c r="DU46" s="31">
        <v>0</v>
      </c>
      <c r="DV46" s="31">
        <v>1</v>
      </c>
      <c r="DW46" s="31"/>
      <c r="DX46" s="31">
        <v>0</v>
      </c>
      <c r="DY46" s="31">
        <v>0</v>
      </c>
      <c r="DZ46" s="31">
        <v>20</v>
      </c>
      <c r="EA46" s="31">
        <v>1</v>
      </c>
      <c r="EB46" s="31" t="s">
        <v>807</v>
      </c>
      <c r="EC46" s="31">
        <v>2</v>
      </c>
      <c r="ED46" s="31"/>
      <c r="EE46" s="31"/>
      <c r="EF46" s="31">
        <v>1</v>
      </c>
      <c r="EG46" s="31">
        <v>1</v>
      </c>
      <c r="EH46" s="31">
        <v>1</v>
      </c>
      <c r="EI46" s="31"/>
      <c r="EJ46" s="31"/>
      <c r="EK46" s="31">
        <v>5197</v>
      </c>
      <c r="EL46" s="31">
        <v>107.470254</v>
      </c>
      <c r="EM46" s="31">
        <v>12</v>
      </c>
      <c r="EN46" s="31">
        <v>10</v>
      </c>
      <c r="EO46" s="34">
        <v>5194</v>
      </c>
      <c r="EP46" s="33">
        <v>107.47</v>
      </c>
      <c r="EQ46" s="34">
        <v>12</v>
      </c>
      <c r="ER46" s="34">
        <v>8</v>
      </c>
    </row>
    <row r="47" spans="1:148" s="35" customFormat="1" ht="24">
      <c r="A47" s="31" t="s">
        <v>316</v>
      </c>
      <c r="B47" s="31" t="s">
        <v>808</v>
      </c>
      <c r="C47" s="31">
        <v>3</v>
      </c>
      <c r="D47" s="31" t="s">
        <v>809</v>
      </c>
      <c r="E47" s="31" t="s">
        <v>560</v>
      </c>
      <c r="F47" s="31">
        <v>1</v>
      </c>
      <c r="G47" s="31">
        <v>27801</v>
      </c>
      <c r="H47" s="31" t="s">
        <v>808</v>
      </c>
      <c r="I47" s="31" t="s">
        <v>810</v>
      </c>
      <c r="J47" s="31" t="s">
        <v>811</v>
      </c>
      <c r="K47" s="31" t="s">
        <v>346</v>
      </c>
      <c r="L47" s="31"/>
      <c r="M47" s="31" t="s">
        <v>417</v>
      </c>
      <c r="N47" s="31" t="s">
        <v>812</v>
      </c>
      <c r="O47" s="31"/>
      <c r="P47" s="31">
        <v>315739935</v>
      </c>
      <c r="Q47" s="31" t="s">
        <v>813</v>
      </c>
      <c r="R47" s="31"/>
      <c r="S47" s="31"/>
      <c r="T47" s="31"/>
      <c r="U47" s="31"/>
      <c r="V47" s="31"/>
      <c r="W47" s="31"/>
      <c r="X47" s="31">
        <v>8</v>
      </c>
      <c r="Y47" s="31">
        <v>2</v>
      </c>
      <c r="Z47" s="31">
        <v>10</v>
      </c>
      <c r="AA47" s="31">
        <v>8</v>
      </c>
      <c r="AB47" s="31">
        <v>2</v>
      </c>
      <c r="AC47" s="31">
        <v>10</v>
      </c>
      <c r="AD47" s="32" t="str">
        <f t="shared" si="0"/>
        <v>A</v>
      </c>
      <c r="AE47" s="31">
        <v>8</v>
      </c>
      <c r="AF47" s="32" t="str">
        <f t="shared" si="1"/>
        <v>A</v>
      </c>
      <c r="AG47" s="31">
        <v>0</v>
      </c>
      <c r="AH47" s="31">
        <v>7</v>
      </c>
      <c r="AI47" s="31">
        <v>0</v>
      </c>
      <c r="AJ47" s="31">
        <v>1</v>
      </c>
      <c r="AK47" s="31">
        <v>8</v>
      </c>
      <c r="AL47" s="32" t="str">
        <f t="shared" si="2"/>
        <v>A</v>
      </c>
      <c r="AM47" s="31">
        <v>0</v>
      </c>
      <c r="AN47" s="31">
        <v>4</v>
      </c>
      <c r="AO47" s="31">
        <v>4</v>
      </c>
      <c r="AP47" s="31">
        <v>8</v>
      </c>
      <c r="AQ47" s="32" t="str">
        <f t="shared" si="3"/>
        <v>A</v>
      </c>
      <c r="AR47" s="31">
        <v>0</v>
      </c>
      <c r="AS47" s="31">
        <v>0</v>
      </c>
      <c r="AT47" s="31">
        <v>0</v>
      </c>
      <c r="AU47" s="31">
        <v>6</v>
      </c>
      <c r="AV47" s="31">
        <v>2</v>
      </c>
      <c r="AW47" s="31">
        <v>0</v>
      </c>
      <c r="AX47" s="31">
        <v>8</v>
      </c>
      <c r="AY47" s="32" t="str">
        <f t="shared" si="4"/>
        <v>A</v>
      </c>
      <c r="AZ47" s="31">
        <v>1</v>
      </c>
      <c r="BA47" s="31">
        <v>1</v>
      </c>
      <c r="BB47" s="31">
        <v>1</v>
      </c>
      <c r="BC47" s="31">
        <v>1</v>
      </c>
      <c r="BD47" s="31">
        <v>6</v>
      </c>
      <c r="BE47" s="31">
        <v>0</v>
      </c>
      <c r="BF47" s="31">
        <v>0</v>
      </c>
      <c r="BG47" s="31">
        <v>35</v>
      </c>
      <c r="BH47" s="31">
        <v>8</v>
      </c>
      <c r="BI47" s="31">
        <v>45</v>
      </c>
      <c r="BJ47" s="31">
        <v>0</v>
      </c>
      <c r="BK47" s="31">
        <v>16</v>
      </c>
      <c r="BL47" s="31">
        <v>146</v>
      </c>
      <c r="BM47" s="31">
        <v>26</v>
      </c>
      <c r="BN47" s="31">
        <v>0</v>
      </c>
      <c r="BO47" s="31">
        <v>45</v>
      </c>
      <c r="BP47" s="31">
        <v>68</v>
      </c>
      <c r="BQ47" s="31">
        <v>0</v>
      </c>
      <c r="BR47" s="31">
        <v>0</v>
      </c>
      <c r="BS47" s="31">
        <v>83</v>
      </c>
      <c r="BT47" s="31">
        <v>23</v>
      </c>
      <c r="BU47" s="31">
        <v>0</v>
      </c>
      <c r="BV47" s="31">
        <v>144</v>
      </c>
      <c r="BW47" s="31">
        <v>88</v>
      </c>
      <c r="BX47" s="31">
        <v>0</v>
      </c>
      <c r="BY47" s="31">
        <v>3</v>
      </c>
      <c r="BZ47" s="31">
        <v>2</v>
      </c>
      <c r="CA47" s="31">
        <v>65</v>
      </c>
      <c r="CB47" s="31">
        <v>2</v>
      </c>
      <c r="CC47" s="31">
        <v>29</v>
      </c>
      <c r="CD47" s="31">
        <v>8</v>
      </c>
      <c r="CE47" s="31">
        <v>5</v>
      </c>
      <c r="CF47" s="31">
        <v>0</v>
      </c>
      <c r="CG47" s="31">
        <v>23</v>
      </c>
      <c r="CH47" s="31">
        <v>0</v>
      </c>
      <c r="CI47" s="31">
        <v>0</v>
      </c>
      <c r="CJ47" s="31">
        <v>0</v>
      </c>
      <c r="CK47" s="31">
        <v>0</v>
      </c>
      <c r="CL47" s="31">
        <v>0</v>
      </c>
      <c r="CM47" s="31">
        <v>0</v>
      </c>
      <c r="CN47" s="31">
        <v>0</v>
      </c>
      <c r="CO47" s="31">
        <v>0</v>
      </c>
      <c r="CP47" s="31">
        <v>4</v>
      </c>
      <c r="CQ47" s="31">
        <v>0</v>
      </c>
      <c r="CR47" s="31">
        <v>0</v>
      </c>
      <c r="CS47" s="31">
        <v>0</v>
      </c>
      <c r="CT47" s="31">
        <v>5</v>
      </c>
      <c r="CU47" s="31">
        <v>0</v>
      </c>
      <c r="CV47" s="31">
        <v>0</v>
      </c>
      <c r="CW47" s="31">
        <v>20</v>
      </c>
      <c r="CX47" s="31">
        <v>15</v>
      </c>
      <c r="CY47" s="31">
        <v>13</v>
      </c>
      <c r="CZ47" s="31">
        <v>0</v>
      </c>
      <c r="DA47" s="31">
        <v>0</v>
      </c>
      <c r="DB47" s="31">
        <v>0</v>
      </c>
      <c r="DC47" s="31">
        <v>0</v>
      </c>
      <c r="DD47" s="31">
        <v>0</v>
      </c>
      <c r="DE47" s="31">
        <v>0</v>
      </c>
      <c r="DF47" s="31">
        <v>0</v>
      </c>
      <c r="DG47" s="31">
        <v>0</v>
      </c>
      <c r="DH47" s="31">
        <v>0</v>
      </c>
      <c r="DI47" s="31">
        <v>0</v>
      </c>
      <c r="DJ47" s="31">
        <v>0</v>
      </c>
      <c r="DK47" s="31">
        <v>0</v>
      </c>
      <c r="DL47" s="31">
        <v>0</v>
      </c>
      <c r="DM47" s="31">
        <v>0</v>
      </c>
      <c r="DN47" s="31">
        <v>2</v>
      </c>
      <c r="DO47" s="31">
        <v>0</v>
      </c>
      <c r="DP47" s="31">
        <v>0</v>
      </c>
      <c r="DQ47" s="31">
        <v>0</v>
      </c>
      <c r="DR47" s="31">
        <v>0</v>
      </c>
      <c r="DS47" s="31">
        <v>1</v>
      </c>
      <c r="DT47" s="31">
        <v>2</v>
      </c>
      <c r="DU47" s="31">
        <v>1</v>
      </c>
      <c r="DV47" s="31">
        <v>6</v>
      </c>
      <c r="DW47" s="31">
        <v>0</v>
      </c>
      <c r="DX47" s="31">
        <v>0</v>
      </c>
      <c r="DY47" s="31">
        <v>5</v>
      </c>
      <c r="DZ47" s="31">
        <v>123</v>
      </c>
      <c r="EA47" s="31">
        <v>0</v>
      </c>
      <c r="EB47" s="31"/>
      <c r="EC47" s="31">
        <v>3</v>
      </c>
      <c r="ED47" s="31" t="s">
        <v>814</v>
      </c>
      <c r="EE47" s="31" t="s">
        <v>815</v>
      </c>
      <c r="EF47" s="31">
        <v>1</v>
      </c>
      <c r="EG47" s="31">
        <v>1</v>
      </c>
      <c r="EH47" s="31">
        <v>1</v>
      </c>
      <c r="EI47" s="31"/>
      <c r="EJ47" s="31" t="s">
        <v>816</v>
      </c>
      <c r="EK47" s="31">
        <v>25664</v>
      </c>
      <c r="EL47" s="31">
        <v>91.2</v>
      </c>
      <c r="EM47" s="31">
        <v>12</v>
      </c>
      <c r="EN47" s="31">
        <v>10</v>
      </c>
      <c r="EO47" s="34">
        <v>25696</v>
      </c>
      <c r="EP47" s="33">
        <v>91.21</v>
      </c>
      <c r="EQ47" s="34">
        <v>12</v>
      </c>
      <c r="ER47" s="34">
        <v>10</v>
      </c>
    </row>
    <row r="48" spans="1:148" s="35" customFormat="1" ht="72">
      <c r="A48" s="31" t="s">
        <v>316</v>
      </c>
      <c r="B48" s="31" t="s">
        <v>817</v>
      </c>
      <c r="C48" s="31">
        <v>1</v>
      </c>
      <c r="D48" s="31" t="s">
        <v>818</v>
      </c>
      <c r="E48" s="31" t="s">
        <v>819</v>
      </c>
      <c r="F48" s="31">
        <v>139</v>
      </c>
      <c r="G48" s="31">
        <v>26701</v>
      </c>
      <c r="H48" s="31" t="s">
        <v>817</v>
      </c>
      <c r="I48" s="31" t="s">
        <v>820</v>
      </c>
      <c r="J48" s="31" t="s">
        <v>821</v>
      </c>
      <c r="K48" s="31" t="s">
        <v>388</v>
      </c>
      <c r="L48" s="31" t="s">
        <v>358</v>
      </c>
      <c r="M48" s="31" t="s">
        <v>678</v>
      </c>
      <c r="N48" s="31" t="s">
        <v>822</v>
      </c>
      <c r="O48" s="31"/>
      <c r="P48" s="31">
        <v>311652034</v>
      </c>
      <c r="Q48" s="31" t="s">
        <v>823</v>
      </c>
      <c r="R48" s="31"/>
      <c r="S48" s="31" t="s">
        <v>515</v>
      </c>
      <c r="T48" s="31" t="s">
        <v>824</v>
      </c>
      <c r="U48" s="31"/>
      <c r="V48" s="31" t="s">
        <v>825</v>
      </c>
      <c r="W48" s="31" t="s">
        <v>821</v>
      </c>
      <c r="X48" s="31">
        <v>6</v>
      </c>
      <c r="Y48" s="31">
        <v>1</v>
      </c>
      <c r="Z48" s="31">
        <v>7</v>
      </c>
      <c r="AA48" s="31">
        <v>6</v>
      </c>
      <c r="AB48" s="31">
        <v>1</v>
      </c>
      <c r="AC48" s="31">
        <v>7</v>
      </c>
      <c r="AD48" s="32" t="str">
        <f t="shared" si="0"/>
        <v>A</v>
      </c>
      <c r="AE48" s="31">
        <v>5</v>
      </c>
      <c r="AF48" s="32" t="str">
        <f t="shared" si="1"/>
        <v>A</v>
      </c>
      <c r="AG48" s="31">
        <v>0</v>
      </c>
      <c r="AH48" s="31">
        <v>5</v>
      </c>
      <c r="AI48" s="31">
        <v>0</v>
      </c>
      <c r="AJ48" s="31">
        <v>1</v>
      </c>
      <c r="AK48" s="31">
        <v>6</v>
      </c>
      <c r="AL48" s="32" t="str">
        <f t="shared" si="2"/>
        <v>A</v>
      </c>
      <c r="AM48" s="31">
        <v>0</v>
      </c>
      <c r="AN48" s="31">
        <v>0</v>
      </c>
      <c r="AO48" s="31">
        <v>6</v>
      </c>
      <c r="AP48" s="31">
        <v>6</v>
      </c>
      <c r="AQ48" s="32" t="str">
        <f t="shared" si="3"/>
        <v>A</v>
      </c>
      <c r="AR48" s="31">
        <v>0</v>
      </c>
      <c r="AS48" s="31">
        <v>0</v>
      </c>
      <c r="AT48" s="31">
        <v>1</v>
      </c>
      <c r="AU48" s="31">
        <v>4</v>
      </c>
      <c r="AV48" s="31">
        <v>1</v>
      </c>
      <c r="AW48" s="31">
        <v>0</v>
      </c>
      <c r="AX48" s="31">
        <v>6</v>
      </c>
      <c r="AY48" s="32" t="str">
        <f t="shared" si="4"/>
        <v>A</v>
      </c>
      <c r="AZ48" s="31">
        <v>1</v>
      </c>
      <c r="BA48" s="31">
        <v>1</v>
      </c>
      <c r="BB48" s="31">
        <v>1</v>
      </c>
      <c r="BC48" s="31">
        <v>1</v>
      </c>
      <c r="BD48" s="31">
        <v>6</v>
      </c>
      <c r="BE48" s="31">
        <v>1</v>
      </c>
      <c r="BF48" s="31">
        <v>0</v>
      </c>
      <c r="BG48" s="31">
        <v>53</v>
      </c>
      <c r="BH48" s="31">
        <v>0</v>
      </c>
      <c r="BI48" s="31">
        <v>26</v>
      </c>
      <c r="BJ48" s="31">
        <v>0</v>
      </c>
      <c r="BK48" s="31">
        <v>9</v>
      </c>
      <c r="BL48" s="31">
        <v>134</v>
      </c>
      <c r="BM48" s="31">
        <v>68</v>
      </c>
      <c r="BN48" s="31">
        <v>0</v>
      </c>
      <c r="BO48" s="31">
        <v>30</v>
      </c>
      <c r="BP48" s="31">
        <v>26</v>
      </c>
      <c r="BQ48" s="31">
        <v>0</v>
      </c>
      <c r="BR48" s="31">
        <v>0</v>
      </c>
      <c r="BS48" s="31">
        <v>40</v>
      </c>
      <c r="BT48" s="31">
        <v>5</v>
      </c>
      <c r="BU48" s="31">
        <v>0</v>
      </c>
      <c r="BV48" s="31">
        <v>112</v>
      </c>
      <c r="BW48" s="31">
        <v>89</v>
      </c>
      <c r="BX48" s="31">
        <v>0</v>
      </c>
      <c r="BY48" s="31">
        <v>1</v>
      </c>
      <c r="BZ48" s="31">
        <v>1</v>
      </c>
      <c r="CA48" s="31">
        <v>2</v>
      </c>
      <c r="CB48" s="31">
        <v>7</v>
      </c>
      <c r="CC48" s="31">
        <v>0</v>
      </c>
      <c r="CD48" s="31">
        <v>7</v>
      </c>
      <c r="CE48" s="31">
        <v>1</v>
      </c>
      <c r="CF48" s="31">
        <v>5</v>
      </c>
      <c r="CG48" s="31">
        <v>9</v>
      </c>
      <c r="CH48" s="31">
        <v>0</v>
      </c>
      <c r="CI48" s="31">
        <v>0</v>
      </c>
      <c r="CJ48" s="31">
        <v>0</v>
      </c>
      <c r="CK48" s="31">
        <v>0</v>
      </c>
      <c r="CL48" s="31">
        <v>0</v>
      </c>
      <c r="CM48" s="31">
        <v>0</v>
      </c>
      <c r="CN48" s="31">
        <v>0</v>
      </c>
      <c r="CO48" s="31">
        <v>0</v>
      </c>
      <c r="CP48" s="31">
        <v>3</v>
      </c>
      <c r="CQ48" s="31">
        <v>0</v>
      </c>
      <c r="CR48" s="31">
        <v>0</v>
      </c>
      <c r="CS48" s="31">
        <v>16</v>
      </c>
      <c r="CT48" s="31">
        <v>2</v>
      </c>
      <c r="CU48" s="31">
        <v>1</v>
      </c>
      <c r="CV48" s="31">
        <v>0</v>
      </c>
      <c r="CW48" s="31">
        <v>10</v>
      </c>
      <c r="CX48" s="31">
        <v>0</v>
      </c>
      <c r="CY48" s="31">
        <v>4</v>
      </c>
      <c r="CZ48" s="31">
        <v>0</v>
      </c>
      <c r="DA48" s="31">
        <v>0</v>
      </c>
      <c r="DB48" s="31">
        <v>0</v>
      </c>
      <c r="DC48" s="31">
        <v>0</v>
      </c>
      <c r="DD48" s="31">
        <v>0</v>
      </c>
      <c r="DE48" s="31">
        <v>0</v>
      </c>
      <c r="DF48" s="31">
        <v>0</v>
      </c>
      <c r="DG48" s="31">
        <v>0</v>
      </c>
      <c r="DH48" s="31">
        <v>0</v>
      </c>
      <c r="DI48" s="31">
        <v>0</v>
      </c>
      <c r="DJ48" s="31">
        <v>0</v>
      </c>
      <c r="DK48" s="31">
        <v>0</v>
      </c>
      <c r="DL48" s="31">
        <v>0</v>
      </c>
      <c r="DM48" s="31">
        <v>0</v>
      </c>
      <c r="DN48" s="31">
        <v>0</v>
      </c>
      <c r="DO48" s="31">
        <v>0</v>
      </c>
      <c r="DP48" s="31">
        <v>0</v>
      </c>
      <c r="DQ48" s="31">
        <v>0</v>
      </c>
      <c r="DR48" s="31">
        <v>0</v>
      </c>
      <c r="DS48" s="31">
        <v>0</v>
      </c>
      <c r="DT48" s="31">
        <v>1</v>
      </c>
      <c r="DU48" s="31">
        <v>0</v>
      </c>
      <c r="DV48" s="31">
        <v>3</v>
      </c>
      <c r="DW48" s="31">
        <v>1</v>
      </c>
      <c r="DX48" s="31">
        <v>0</v>
      </c>
      <c r="DY48" s="31">
        <v>2</v>
      </c>
      <c r="DZ48" s="31">
        <v>133</v>
      </c>
      <c r="EA48" s="31">
        <v>0</v>
      </c>
      <c r="EB48" s="31"/>
      <c r="EC48" s="31">
        <v>1</v>
      </c>
      <c r="ED48" s="31" t="s">
        <v>826</v>
      </c>
      <c r="EE48" s="31"/>
      <c r="EF48" s="31">
        <v>1</v>
      </c>
      <c r="EG48" s="31">
        <v>1</v>
      </c>
      <c r="EH48" s="31">
        <v>1</v>
      </c>
      <c r="EI48" s="31"/>
      <c r="EJ48" s="31" t="s">
        <v>827</v>
      </c>
      <c r="EK48" s="41">
        <v>16217</v>
      </c>
      <c r="EL48" s="31">
        <v>156.58760000000001</v>
      </c>
      <c r="EM48" s="31">
        <v>18</v>
      </c>
      <c r="EN48" s="31">
        <v>17</v>
      </c>
      <c r="EO48" s="34">
        <v>16552</v>
      </c>
      <c r="EP48" s="33">
        <v>156.59</v>
      </c>
      <c r="EQ48" s="34">
        <v>18</v>
      </c>
      <c r="ER48" s="34">
        <v>16</v>
      </c>
    </row>
    <row r="49" spans="1:148" s="35" customFormat="1" ht="36">
      <c r="A49" s="31" t="s">
        <v>316</v>
      </c>
      <c r="B49" s="31" t="s">
        <v>828</v>
      </c>
      <c r="C49" s="31">
        <v>2</v>
      </c>
      <c r="D49" s="31" t="s">
        <v>829</v>
      </c>
      <c r="E49" s="31" t="s">
        <v>830</v>
      </c>
      <c r="F49" s="31">
        <v>93</v>
      </c>
      <c r="G49" s="31">
        <v>27023</v>
      </c>
      <c r="H49" s="31" t="s">
        <v>828</v>
      </c>
      <c r="I49" s="31" t="s">
        <v>831</v>
      </c>
      <c r="J49" s="31" t="s">
        <v>832</v>
      </c>
      <c r="K49" s="31" t="s">
        <v>664</v>
      </c>
      <c r="L49" s="31"/>
      <c r="M49" s="31" t="s">
        <v>833</v>
      </c>
      <c r="N49" s="31" t="s">
        <v>834</v>
      </c>
      <c r="O49" s="31"/>
      <c r="P49" s="31">
        <v>313558982</v>
      </c>
      <c r="Q49" s="31" t="s">
        <v>835</v>
      </c>
      <c r="R49" s="31"/>
      <c r="S49" s="31" t="s">
        <v>833</v>
      </c>
      <c r="T49" s="31" t="s">
        <v>834</v>
      </c>
      <c r="U49" s="31"/>
      <c r="V49" s="31">
        <v>313558982</v>
      </c>
      <c r="W49" s="31" t="s">
        <v>835</v>
      </c>
      <c r="X49" s="31">
        <v>3</v>
      </c>
      <c r="Y49" s="31">
        <v>0</v>
      </c>
      <c r="Z49" s="31">
        <v>3</v>
      </c>
      <c r="AA49" s="31">
        <v>3</v>
      </c>
      <c r="AB49" s="31">
        <v>0</v>
      </c>
      <c r="AC49" s="31">
        <v>3</v>
      </c>
      <c r="AD49" s="32" t="str">
        <f t="shared" si="0"/>
        <v>A</v>
      </c>
      <c r="AE49" s="31">
        <v>3</v>
      </c>
      <c r="AF49" s="32" t="str">
        <f t="shared" si="1"/>
        <v>A</v>
      </c>
      <c r="AG49" s="31">
        <v>0</v>
      </c>
      <c r="AH49" s="31">
        <v>3</v>
      </c>
      <c r="AI49" s="31">
        <v>0</v>
      </c>
      <c r="AJ49" s="31">
        <v>0</v>
      </c>
      <c r="AK49" s="31">
        <v>3</v>
      </c>
      <c r="AL49" s="32" t="str">
        <f t="shared" si="2"/>
        <v>A</v>
      </c>
      <c r="AM49" s="31">
        <v>0</v>
      </c>
      <c r="AN49" s="31">
        <v>2</v>
      </c>
      <c r="AO49" s="31">
        <v>1</v>
      </c>
      <c r="AP49" s="31">
        <v>3</v>
      </c>
      <c r="AQ49" s="32" t="str">
        <f t="shared" si="3"/>
        <v>A</v>
      </c>
      <c r="AR49" s="31">
        <v>0</v>
      </c>
      <c r="AS49" s="31">
        <v>0</v>
      </c>
      <c r="AT49" s="31">
        <v>3</v>
      </c>
      <c r="AU49" s="31">
        <v>0</v>
      </c>
      <c r="AV49" s="31">
        <v>0</v>
      </c>
      <c r="AW49" s="31">
        <v>0</v>
      </c>
      <c r="AX49" s="31">
        <v>3</v>
      </c>
      <c r="AY49" s="32" t="str">
        <f t="shared" si="4"/>
        <v>A</v>
      </c>
      <c r="AZ49" s="31">
        <v>1</v>
      </c>
      <c r="BA49" s="31">
        <v>1</v>
      </c>
      <c r="BB49" s="31">
        <v>0</v>
      </c>
      <c r="BC49" s="31">
        <v>1</v>
      </c>
      <c r="BD49" s="31">
        <v>0</v>
      </c>
      <c r="BE49" s="31">
        <v>0</v>
      </c>
      <c r="BF49" s="31">
        <v>0</v>
      </c>
      <c r="BG49" s="31">
        <v>23</v>
      </c>
      <c r="BH49" s="31">
        <v>1</v>
      </c>
      <c r="BI49" s="31">
        <v>17</v>
      </c>
      <c r="BJ49" s="31">
        <v>0</v>
      </c>
      <c r="BK49" s="31">
        <v>2</v>
      </c>
      <c r="BL49" s="31">
        <v>36</v>
      </c>
      <c r="BM49" s="31">
        <v>27</v>
      </c>
      <c r="BN49" s="31">
        <v>0</v>
      </c>
      <c r="BO49" s="31">
        <v>13</v>
      </c>
      <c r="BP49" s="31">
        <v>32</v>
      </c>
      <c r="BQ49" s="31">
        <v>0</v>
      </c>
      <c r="BR49" s="31">
        <v>0</v>
      </c>
      <c r="BS49" s="31">
        <v>17</v>
      </c>
      <c r="BT49" s="31">
        <v>1</v>
      </c>
      <c r="BU49" s="31">
        <v>0</v>
      </c>
      <c r="BV49" s="31">
        <v>16</v>
      </c>
      <c r="BW49" s="31">
        <v>12</v>
      </c>
      <c r="BX49" s="31">
        <v>0</v>
      </c>
      <c r="BY49" s="31">
        <v>0</v>
      </c>
      <c r="BZ49" s="31">
        <v>0</v>
      </c>
      <c r="CA49" s="31">
        <v>18</v>
      </c>
      <c r="CB49" s="31">
        <v>6</v>
      </c>
      <c r="CC49" s="31">
        <v>0</v>
      </c>
      <c r="CD49" s="31">
        <v>1</v>
      </c>
      <c r="CE49" s="31">
        <v>0</v>
      </c>
      <c r="CF49" s="31">
        <v>0</v>
      </c>
      <c r="CG49" s="31">
        <v>7</v>
      </c>
      <c r="CH49" s="31">
        <v>0</v>
      </c>
      <c r="CI49" s="31">
        <v>1</v>
      </c>
      <c r="CJ49" s="31">
        <v>0</v>
      </c>
      <c r="CK49" s="31">
        <v>1</v>
      </c>
      <c r="CL49" s="31">
        <v>0</v>
      </c>
      <c r="CM49" s="31">
        <v>0</v>
      </c>
      <c r="CN49" s="31">
        <v>0</v>
      </c>
      <c r="CO49" s="31">
        <v>0</v>
      </c>
      <c r="CP49" s="31">
        <v>0</v>
      </c>
      <c r="CQ49" s="31">
        <v>0</v>
      </c>
      <c r="CR49" s="31">
        <v>0</v>
      </c>
      <c r="CS49" s="31">
        <v>13</v>
      </c>
      <c r="CT49" s="31">
        <v>1</v>
      </c>
      <c r="CU49" s="31">
        <v>1</v>
      </c>
      <c r="CV49" s="31">
        <v>0</v>
      </c>
      <c r="CW49" s="31">
        <v>0</v>
      </c>
      <c r="CX49" s="31">
        <v>7</v>
      </c>
      <c r="CY49" s="31">
        <v>3</v>
      </c>
      <c r="CZ49" s="31">
        <v>0</v>
      </c>
      <c r="DA49" s="31">
        <v>0</v>
      </c>
      <c r="DB49" s="31">
        <v>0</v>
      </c>
      <c r="DC49" s="31">
        <v>0</v>
      </c>
      <c r="DD49" s="31">
        <v>0</v>
      </c>
      <c r="DE49" s="31">
        <v>0</v>
      </c>
      <c r="DF49" s="31">
        <v>0</v>
      </c>
      <c r="DG49" s="31">
        <v>0</v>
      </c>
      <c r="DH49" s="31">
        <v>0</v>
      </c>
      <c r="DI49" s="31">
        <v>0</v>
      </c>
      <c r="DJ49" s="31">
        <v>0</v>
      </c>
      <c r="DK49" s="31">
        <v>0</v>
      </c>
      <c r="DL49" s="31">
        <v>0</v>
      </c>
      <c r="DM49" s="31">
        <v>0</v>
      </c>
      <c r="DN49" s="31">
        <v>0</v>
      </c>
      <c r="DO49" s="31">
        <v>0</v>
      </c>
      <c r="DP49" s="31">
        <v>0</v>
      </c>
      <c r="DQ49" s="31">
        <v>0</v>
      </c>
      <c r="DR49" s="31">
        <v>1</v>
      </c>
      <c r="DS49" s="31">
        <v>0</v>
      </c>
      <c r="DT49" s="31">
        <v>2</v>
      </c>
      <c r="DU49" s="31">
        <v>0</v>
      </c>
      <c r="DV49" s="31">
        <v>0</v>
      </c>
      <c r="DW49" s="31">
        <v>1</v>
      </c>
      <c r="DX49" s="31">
        <v>0</v>
      </c>
      <c r="DY49" s="31">
        <v>2</v>
      </c>
      <c r="DZ49" s="31">
        <v>15</v>
      </c>
      <c r="EA49" s="31">
        <v>0</v>
      </c>
      <c r="EB49" s="31"/>
      <c r="EC49" s="31">
        <v>2</v>
      </c>
      <c r="ED49" s="31" t="s">
        <v>836</v>
      </c>
      <c r="EE49" s="31"/>
      <c r="EF49" s="31">
        <v>1</v>
      </c>
      <c r="EG49" s="31">
        <v>1</v>
      </c>
      <c r="EH49" s="31">
        <v>1</v>
      </c>
      <c r="EI49" s="31"/>
      <c r="EJ49" s="31"/>
      <c r="EK49" s="31">
        <v>4181</v>
      </c>
      <c r="EL49" s="31">
        <v>144.50380000000001</v>
      </c>
      <c r="EM49" s="31">
        <v>11</v>
      </c>
      <c r="EN49" s="31">
        <v>8</v>
      </c>
      <c r="EO49" s="34">
        <v>4168</v>
      </c>
      <c r="EP49" s="33">
        <v>144.5</v>
      </c>
      <c r="EQ49" s="34">
        <v>11</v>
      </c>
      <c r="ER49" s="34">
        <v>8</v>
      </c>
    </row>
    <row r="50" spans="1:148" s="35" customFormat="1">
      <c r="A50" s="31" t="s">
        <v>316</v>
      </c>
      <c r="B50" s="31" t="s">
        <v>837</v>
      </c>
      <c r="C50" s="31">
        <v>3</v>
      </c>
      <c r="D50" s="31" t="s">
        <v>838</v>
      </c>
      <c r="E50" s="31" t="s">
        <v>839</v>
      </c>
      <c r="F50" s="31">
        <v>552</v>
      </c>
      <c r="G50" s="31">
        <v>28401</v>
      </c>
      <c r="H50" s="31" t="s">
        <v>837</v>
      </c>
      <c r="I50" s="31" t="s">
        <v>840</v>
      </c>
      <c r="J50" s="31" t="s">
        <v>841</v>
      </c>
      <c r="K50" s="31" t="s">
        <v>513</v>
      </c>
      <c r="L50" s="31" t="s">
        <v>514</v>
      </c>
      <c r="M50" s="31" t="s">
        <v>842</v>
      </c>
      <c r="N50" s="31" t="s">
        <v>843</v>
      </c>
      <c r="O50" s="31" t="s">
        <v>347</v>
      </c>
      <c r="P50" s="31">
        <v>327710165</v>
      </c>
      <c r="Q50" s="31" t="s">
        <v>844</v>
      </c>
      <c r="R50" s="31"/>
      <c r="S50" s="31"/>
      <c r="T50" s="31"/>
      <c r="U50" s="31"/>
      <c r="V50" s="31"/>
      <c r="W50" s="31"/>
      <c r="X50" s="31">
        <v>5</v>
      </c>
      <c r="Y50" s="31">
        <v>1</v>
      </c>
      <c r="Z50" s="31">
        <v>6</v>
      </c>
      <c r="AA50" s="31">
        <v>5</v>
      </c>
      <c r="AB50" s="31">
        <v>1</v>
      </c>
      <c r="AC50" s="31">
        <v>6</v>
      </c>
      <c r="AD50" s="32" t="str">
        <f t="shared" si="0"/>
        <v>A</v>
      </c>
      <c r="AE50" s="31">
        <v>5</v>
      </c>
      <c r="AF50" s="32" t="str">
        <f t="shared" si="1"/>
        <v>A</v>
      </c>
      <c r="AG50" s="31">
        <v>0</v>
      </c>
      <c r="AH50" s="31">
        <v>4</v>
      </c>
      <c r="AI50" s="31">
        <v>0</v>
      </c>
      <c r="AJ50" s="31">
        <v>1</v>
      </c>
      <c r="AK50" s="31">
        <v>5</v>
      </c>
      <c r="AL50" s="32" t="str">
        <f t="shared" si="2"/>
        <v>A</v>
      </c>
      <c r="AM50" s="31">
        <v>0</v>
      </c>
      <c r="AN50" s="31">
        <v>0</v>
      </c>
      <c r="AO50" s="31">
        <v>5</v>
      </c>
      <c r="AP50" s="31">
        <v>5</v>
      </c>
      <c r="AQ50" s="32" t="str">
        <f t="shared" si="3"/>
        <v>A</v>
      </c>
      <c r="AR50" s="31">
        <v>0</v>
      </c>
      <c r="AS50" s="31">
        <v>0</v>
      </c>
      <c r="AT50" s="31">
        <v>4</v>
      </c>
      <c r="AU50" s="31">
        <v>0</v>
      </c>
      <c r="AV50" s="31">
        <v>0</v>
      </c>
      <c r="AW50" s="31">
        <v>1</v>
      </c>
      <c r="AX50" s="31">
        <v>5</v>
      </c>
      <c r="AY50" s="32" t="str">
        <f t="shared" si="4"/>
        <v>A</v>
      </c>
      <c r="AZ50" s="31">
        <v>1</v>
      </c>
      <c r="BA50" s="31">
        <v>1</v>
      </c>
      <c r="BB50" s="31">
        <v>0</v>
      </c>
      <c r="BC50" s="31">
        <v>1</v>
      </c>
      <c r="BD50" s="31">
        <v>3</v>
      </c>
      <c r="BE50" s="31">
        <v>0</v>
      </c>
      <c r="BF50" s="31">
        <v>0</v>
      </c>
      <c r="BG50" s="31">
        <v>54</v>
      </c>
      <c r="BH50" s="31">
        <v>2</v>
      </c>
      <c r="BI50" s="31">
        <v>44</v>
      </c>
      <c r="BJ50" s="31">
        <v>0</v>
      </c>
      <c r="BK50" s="31">
        <v>19</v>
      </c>
      <c r="BL50" s="31">
        <v>112</v>
      </c>
      <c r="BM50" s="31">
        <v>33</v>
      </c>
      <c r="BN50" s="31">
        <v>0</v>
      </c>
      <c r="BO50" s="31">
        <v>78</v>
      </c>
      <c r="BP50" s="31">
        <v>65</v>
      </c>
      <c r="BQ50" s="31">
        <v>0</v>
      </c>
      <c r="BR50" s="31">
        <v>0</v>
      </c>
      <c r="BS50" s="31">
        <v>19</v>
      </c>
      <c r="BT50" s="31">
        <v>2</v>
      </c>
      <c r="BU50" s="31">
        <v>20</v>
      </c>
      <c r="BV50" s="31">
        <v>53</v>
      </c>
      <c r="BW50" s="31">
        <v>155</v>
      </c>
      <c r="BX50" s="31">
        <v>10</v>
      </c>
      <c r="BY50" s="31">
        <v>2</v>
      </c>
      <c r="BZ50" s="31">
        <v>7</v>
      </c>
      <c r="CA50" s="31">
        <v>5</v>
      </c>
      <c r="CB50" s="31">
        <v>44</v>
      </c>
      <c r="CC50" s="31">
        <v>2</v>
      </c>
      <c r="CD50" s="31">
        <v>15</v>
      </c>
      <c r="CE50" s="31">
        <v>3</v>
      </c>
      <c r="CF50" s="31">
        <v>9</v>
      </c>
      <c r="CG50" s="31">
        <v>9</v>
      </c>
      <c r="CH50" s="31">
        <v>0</v>
      </c>
      <c r="CI50" s="31">
        <v>5</v>
      </c>
      <c r="CJ50" s="31">
        <v>2</v>
      </c>
      <c r="CK50" s="31">
        <v>2</v>
      </c>
      <c r="CL50" s="31">
        <v>0</v>
      </c>
      <c r="CM50" s="31">
        <v>2</v>
      </c>
      <c r="CN50" s="31">
        <v>1</v>
      </c>
      <c r="CO50" s="31">
        <v>0</v>
      </c>
      <c r="CP50" s="31">
        <v>1</v>
      </c>
      <c r="CQ50" s="31">
        <v>0</v>
      </c>
      <c r="CR50" s="31">
        <v>0</v>
      </c>
      <c r="CS50" s="31">
        <v>17</v>
      </c>
      <c r="CT50" s="31">
        <v>0</v>
      </c>
      <c r="CU50" s="31">
        <v>0</v>
      </c>
      <c r="CV50" s="31">
        <v>0</v>
      </c>
      <c r="CW50" s="31">
        <v>31</v>
      </c>
      <c r="CX50" s="31">
        <v>0</v>
      </c>
      <c r="CY50" s="31">
        <v>5</v>
      </c>
      <c r="CZ50" s="31">
        <v>0</v>
      </c>
      <c r="DA50" s="31">
        <v>0</v>
      </c>
      <c r="DB50" s="31">
        <v>1</v>
      </c>
      <c r="DC50" s="31">
        <v>0</v>
      </c>
      <c r="DD50" s="31">
        <v>0</v>
      </c>
      <c r="DE50" s="31">
        <v>0</v>
      </c>
      <c r="DF50" s="31">
        <v>0</v>
      </c>
      <c r="DG50" s="31">
        <v>0</v>
      </c>
      <c r="DH50" s="31">
        <v>0</v>
      </c>
      <c r="DI50" s="31">
        <v>0</v>
      </c>
      <c r="DJ50" s="31">
        <v>0</v>
      </c>
      <c r="DK50" s="31">
        <v>0</v>
      </c>
      <c r="DL50" s="31">
        <v>0</v>
      </c>
      <c r="DM50" s="31">
        <v>34</v>
      </c>
      <c r="DN50" s="31">
        <v>6</v>
      </c>
      <c r="DO50" s="31">
        <v>5</v>
      </c>
      <c r="DP50" s="31">
        <v>0</v>
      </c>
      <c r="DQ50" s="31">
        <v>0</v>
      </c>
      <c r="DR50" s="31">
        <v>0</v>
      </c>
      <c r="DS50" s="31">
        <v>5</v>
      </c>
      <c r="DT50" s="31"/>
      <c r="DU50" s="31"/>
      <c r="DV50" s="31"/>
      <c r="DW50" s="31"/>
      <c r="DX50" s="31">
        <v>0</v>
      </c>
      <c r="DY50" s="31">
        <v>0</v>
      </c>
      <c r="DZ50" s="31">
        <v>85</v>
      </c>
      <c r="EA50" s="31">
        <v>1</v>
      </c>
      <c r="EB50" s="31" t="s">
        <v>845</v>
      </c>
      <c r="EC50" s="31">
        <v>2</v>
      </c>
      <c r="ED50" s="31"/>
      <c r="EE50" s="31"/>
      <c r="EF50" s="31">
        <v>1</v>
      </c>
      <c r="EG50" s="31">
        <v>1</v>
      </c>
      <c r="EH50" s="31">
        <v>1</v>
      </c>
      <c r="EI50" s="31"/>
      <c r="EJ50" s="31"/>
      <c r="EK50" s="31"/>
      <c r="EL50" s="31">
        <v>163.05380600000001</v>
      </c>
      <c r="EM50" s="31">
        <v>10</v>
      </c>
      <c r="EN50" s="31">
        <v>10</v>
      </c>
      <c r="EO50" s="34">
        <v>27826</v>
      </c>
      <c r="EP50" s="33">
        <v>163.09</v>
      </c>
      <c r="EQ50" s="34">
        <v>10</v>
      </c>
      <c r="ER50" s="34">
        <v>10</v>
      </c>
    </row>
    <row r="51" spans="1:148" s="35" customFormat="1" ht="24">
      <c r="A51" s="31" t="s">
        <v>316</v>
      </c>
      <c r="B51" s="31" t="s">
        <v>846</v>
      </c>
      <c r="C51" s="31">
        <v>1</v>
      </c>
      <c r="D51" s="31" t="s">
        <v>847</v>
      </c>
      <c r="E51" s="31" t="s">
        <v>848</v>
      </c>
      <c r="F51" s="31">
        <v>90</v>
      </c>
      <c r="G51" s="31">
        <v>25266</v>
      </c>
      <c r="H51" s="31" t="s">
        <v>846</v>
      </c>
      <c r="I51" s="31" t="s">
        <v>849</v>
      </c>
      <c r="J51" s="31" t="s">
        <v>850</v>
      </c>
      <c r="K51" s="31" t="s">
        <v>664</v>
      </c>
      <c r="L51" s="31"/>
      <c r="M51" s="31" t="s">
        <v>428</v>
      </c>
      <c r="N51" s="31" t="s">
        <v>851</v>
      </c>
      <c r="O51" s="31"/>
      <c r="P51" s="31">
        <v>233101660</v>
      </c>
      <c r="Q51" s="31" t="s">
        <v>852</v>
      </c>
      <c r="R51" s="31"/>
      <c r="S51" s="31" t="s">
        <v>853</v>
      </c>
      <c r="T51" s="31" t="s">
        <v>854</v>
      </c>
      <c r="U51" s="31"/>
      <c r="V51" s="31">
        <v>233101661</v>
      </c>
      <c r="W51" s="31" t="s">
        <v>855</v>
      </c>
      <c r="X51" s="31">
        <v>2</v>
      </c>
      <c r="Y51" s="31">
        <v>0</v>
      </c>
      <c r="Z51" s="31">
        <v>2</v>
      </c>
      <c r="AA51" s="31">
        <v>1.8</v>
      </c>
      <c r="AB51" s="31"/>
      <c r="AC51" s="31">
        <v>1.8</v>
      </c>
      <c r="AD51" s="32" t="str">
        <f t="shared" si="0"/>
        <v>A</v>
      </c>
      <c r="AE51" s="31">
        <v>2</v>
      </c>
      <c r="AF51" s="32" t="str">
        <f t="shared" si="1"/>
        <v>A</v>
      </c>
      <c r="AG51" s="31"/>
      <c r="AH51" s="31">
        <v>2</v>
      </c>
      <c r="AI51" s="31"/>
      <c r="AJ51" s="31"/>
      <c r="AK51" s="31">
        <v>2</v>
      </c>
      <c r="AL51" s="32" t="str">
        <f t="shared" si="2"/>
        <v>A</v>
      </c>
      <c r="AM51" s="31"/>
      <c r="AN51" s="31">
        <v>1</v>
      </c>
      <c r="AO51" s="31">
        <v>1</v>
      </c>
      <c r="AP51" s="31">
        <v>2</v>
      </c>
      <c r="AQ51" s="32" t="str">
        <f t="shared" si="3"/>
        <v>A</v>
      </c>
      <c r="AR51" s="31"/>
      <c r="AS51" s="31">
        <v>1</v>
      </c>
      <c r="AT51" s="31"/>
      <c r="AU51" s="31">
        <v>1</v>
      </c>
      <c r="AV51" s="31"/>
      <c r="AW51" s="31"/>
      <c r="AX51" s="31">
        <v>2</v>
      </c>
      <c r="AY51" s="32" t="str">
        <f t="shared" si="4"/>
        <v>A</v>
      </c>
      <c r="AZ51" s="31">
        <v>0</v>
      </c>
      <c r="BA51" s="31">
        <v>0</v>
      </c>
      <c r="BB51" s="31">
        <v>0</v>
      </c>
      <c r="BC51" s="31">
        <v>1</v>
      </c>
      <c r="BD51" s="31">
        <v>3</v>
      </c>
      <c r="BE51" s="31">
        <v>0</v>
      </c>
      <c r="BF51" s="31">
        <v>0</v>
      </c>
      <c r="BG51" s="31">
        <v>6</v>
      </c>
      <c r="BH51" s="31">
        <v>1</v>
      </c>
      <c r="BI51" s="31">
        <v>7</v>
      </c>
      <c r="BJ51" s="31">
        <v>0</v>
      </c>
      <c r="BK51" s="31">
        <v>2</v>
      </c>
      <c r="BL51" s="31">
        <v>30</v>
      </c>
      <c r="BM51" s="31">
        <v>1</v>
      </c>
      <c r="BN51" s="31">
        <v>0</v>
      </c>
      <c r="BO51" s="31">
        <v>25</v>
      </c>
      <c r="BP51" s="31">
        <v>2</v>
      </c>
      <c r="BQ51" s="31">
        <v>0</v>
      </c>
      <c r="BR51" s="31">
        <v>0</v>
      </c>
      <c r="BS51" s="31">
        <v>3</v>
      </c>
      <c r="BT51" s="31">
        <v>0</v>
      </c>
      <c r="BU51" s="31">
        <v>0</v>
      </c>
      <c r="BV51" s="31">
        <v>27</v>
      </c>
      <c r="BW51" s="31">
        <v>3</v>
      </c>
      <c r="BX51" s="31">
        <v>0</v>
      </c>
      <c r="BY51" s="31">
        <v>0</v>
      </c>
      <c r="BZ51" s="31">
        <v>0</v>
      </c>
      <c r="CA51" s="31">
        <v>76</v>
      </c>
      <c r="CB51" s="31">
        <v>8</v>
      </c>
      <c r="CC51" s="31">
        <v>1</v>
      </c>
      <c r="CD51" s="31">
        <v>3</v>
      </c>
      <c r="CE51" s="31">
        <v>0</v>
      </c>
      <c r="CF51" s="31">
        <v>3</v>
      </c>
      <c r="CG51" s="31">
        <v>0</v>
      </c>
      <c r="CH51" s="31">
        <v>2</v>
      </c>
      <c r="CI51" s="31">
        <v>0</v>
      </c>
      <c r="CJ51" s="31">
        <v>2</v>
      </c>
      <c r="CK51" s="31">
        <v>0</v>
      </c>
      <c r="CL51" s="31">
        <v>0</v>
      </c>
      <c r="CM51" s="31">
        <v>0</v>
      </c>
      <c r="CN51" s="31">
        <v>0</v>
      </c>
      <c r="CO51" s="31">
        <v>1</v>
      </c>
      <c r="CP51" s="31">
        <v>0</v>
      </c>
      <c r="CQ51" s="31">
        <v>0</v>
      </c>
      <c r="CR51" s="31">
        <v>1</v>
      </c>
      <c r="CS51" s="31">
        <v>0</v>
      </c>
      <c r="CT51" s="31">
        <v>0</v>
      </c>
      <c r="CU51" s="31">
        <v>0</v>
      </c>
      <c r="CV51" s="31">
        <v>2</v>
      </c>
      <c r="CW51" s="31">
        <v>1</v>
      </c>
      <c r="CX51" s="31">
        <v>2</v>
      </c>
      <c r="CY51" s="31">
        <v>4</v>
      </c>
      <c r="CZ51" s="31">
        <v>0</v>
      </c>
      <c r="DA51" s="31">
        <v>0</v>
      </c>
      <c r="DB51" s="31">
        <v>0</v>
      </c>
      <c r="DC51" s="31">
        <v>0</v>
      </c>
      <c r="DD51" s="31">
        <v>0</v>
      </c>
      <c r="DE51" s="31">
        <v>1</v>
      </c>
      <c r="DF51" s="31">
        <v>0</v>
      </c>
      <c r="DG51" s="31">
        <v>0</v>
      </c>
      <c r="DH51" s="31">
        <v>0</v>
      </c>
      <c r="DI51" s="31">
        <v>0</v>
      </c>
      <c r="DJ51" s="31">
        <v>0</v>
      </c>
      <c r="DK51" s="31">
        <v>0</v>
      </c>
      <c r="DL51" s="31">
        <v>0</v>
      </c>
      <c r="DM51" s="31">
        <v>0</v>
      </c>
      <c r="DN51" s="31">
        <v>0</v>
      </c>
      <c r="DO51" s="31">
        <v>0</v>
      </c>
      <c r="DP51" s="31">
        <v>0</v>
      </c>
      <c r="DQ51" s="31">
        <v>0</v>
      </c>
      <c r="DR51" s="31">
        <v>0</v>
      </c>
      <c r="DS51" s="31">
        <v>0</v>
      </c>
      <c r="DT51" s="31">
        <v>0</v>
      </c>
      <c r="DU51" s="31">
        <v>0</v>
      </c>
      <c r="DV51" s="31">
        <v>0</v>
      </c>
      <c r="DW51" s="31">
        <v>0</v>
      </c>
      <c r="DX51" s="31">
        <v>0</v>
      </c>
      <c r="DY51" s="31">
        <v>0</v>
      </c>
      <c r="DZ51" s="31">
        <v>26</v>
      </c>
      <c r="EA51" s="31">
        <v>1</v>
      </c>
      <c r="EB51" s="31" t="s">
        <v>856</v>
      </c>
      <c r="EC51" s="31">
        <v>2</v>
      </c>
      <c r="ED51" s="31" t="s">
        <v>857</v>
      </c>
      <c r="EE51" s="31" t="s">
        <v>858</v>
      </c>
      <c r="EF51" s="31">
        <v>0</v>
      </c>
      <c r="EG51" s="31">
        <v>0</v>
      </c>
      <c r="EH51" s="31">
        <v>1</v>
      </c>
      <c r="EI51" s="31"/>
      <c r="EJ51" s="31"/>
      <c r="EK51" s="31">
        <v>4168</v>
      </c>
      <c r="EL51" s="31">
        <v>12.60144</v>
      </c>
      <c r="EM51" s="31">
        <v>2</v>
      </c>
      <c r="EN51" s="31">
        <v>2</v>
      </c>
      <c r="EO51" s="34">
        <v>4176</v>
      </c>
      <c r="EP51" s="33">
        <v>12.6</v>
      </c>
      <c r="EQ51" s="34">
        <v>2</v>
      </c>
      <c r="ER51" s="34">
        <v>2</v>
      </c>
    </row>
    <row r="52" spans="1:148" s="35" customFormat="1" ht="36">
      <c r="A52" s="31" t="s">
        <v>316</v>
      </c>
      <c r="B52" s="31" t="s">
        <v>859</v>
      </c>
      <c r="C52" s="31">
        <v>1</v>
      </c>
      <c r="D52" s="31" t="s">
        <v>860</v>
      </c>
      <c r="E52" s="31" t="s">
        <v>861</v>
      </c>
      <c r="F52" s="31">
        <v>275</v>
      </c>
      <c r="G52" s="31">
        <v>25065</v>
      </c>
      <c r="H52" s="31" t="s">
        <v>859</v>
      </c>
      <c r="I52" s="31" t="s">
        <v>862</v>
      </c>
      <c r="J52" s="31" t="s">
        <v>863</v>
      </c>
      <c r="K52" s="31" t="s">
        <v>388</v>
      </c>
      <c r="L52" s="31" t="s">
        <v>593</v>
      </c>
      <c r="M52" s="31" t="s">
        <v>864</v>
      </c>
      <c r="N52" s="31" t="s">
        <v>865</v>
      </c>
      <c r="O52" s="31" t="s">
        <v>866</v>
      </c>
      <c r="P52" s="31">
        <v>283981200</v>
      </c>
      <c r="Q52" s="31" t="s">
        <v>867</v>
      </c>
      <c r="R52" s="31"/>
      <c r="S52" s="31"/>
      <c r="T52" s="31"/>
      <c r="U52" s="31"/>
      <c r="V52" s="31"/>
      <c r="W52" s="31"/>
      <c r="X52" s="31">
        <v>2</v>
      </c>
      <c r="Y52" s="31">
        <v>0</v>
      </c>
      <c r="Z52" s="31">
        <v>2</v>
      </c>
      <c r="AA52" s="31">
        <v>2</v>
      </c>
      <c r="AB52" s="31">
        <v>0</v>
      </c>
      <c r="AC52" s="31">
        <v>2</v>
      </c>
      <c r="AD52" s="32" t="str">
        <f t="shared" si="0"/>
        <v>A</v>
      </c>
      <c r="AE52" s="31">
        <v>2</v>
      </c>
      <c r="AF52" s="32" t="str">
        <f t="shared" si="1"/>
        <v>A</v>
      </c>
      <c r="AG52" s="31">
        <v>0</v>
      </c>
      <c r="AH52" s="31">
        <v>1</v>
      </c>
      <c r="AI52" s="31">
        <v>1</v>
      </c>
      <c r="AJ52" s="31">
        <v>0</v>
      </c>
      <c r="AK52" s="31">
        <v>2</v>
      </c>
      <c r="AL52" s="32" t="str">
        <f t="shared" si="2"/>
        <v>A</v>
      </c>
      <c r="AM52" s="31">
        <v>0</v>
      </c>
      <c r="AN52" s="31">
        <v>0</v>
      </c>
      <c r="AO52" s="31">
        <v>2</v>
      </c>
      <c r="AP52" s="31">
        <v>2</v>
      </c>
      <c r="AQ52" s="32" t="str">
        <f t="shared" si="3"/>
        <v>A</v>
      </c>
      <c r="AR52" s="31">
        <v>0</v>
      </c>
      <c r="AS52" s="31">
        <v>0</v>
      </c>
      <c r="AT52" s="31">
        <v>2</v>
      </c>
      <c r="AU52" s="31">
        <v>0</v>
      </c>
      <c r="AV52" s="31">
        <v>0</v>
      </c>
      <c r="AW52" s="31">
        <v>0</v>
      </c>
      <c r="AX52" s="31">
        <v>2</v>
      </c>
      <c r="AY52" s="32" t="str">
        <f t="shared" si="4"/>
        <v>A</v>
      </c>
      <c r="AZ52" s="31">
        <v>1</v>
      </c>
      <c r="BA52" s="31">
        <v>1</v>
      </c>
      <c r="BB52" s="31">
        <v>0</v>
      </c>
      <c r="BC52" s="31">
        <v>1</v>
      </c>
      <c r="BD52" s="31">
        <v>1</v>
      </c>
      <c r="BE52" s="31">
        <v>0</v>
      </c>
      <c r="BF52" s="31">
        <v>0</v>
      </c>
      <c r="BG52" s="31">
        <v>65</v>
      </c>
      <c r="BH52" s="31">
        <v>4</v>
      </c>
      <c r="BI52" s="31">
        <v>71</v>
      </c>
      <c r="BJ52" s="31">
        <v>3</v>
      </c>
      <c r="BK52" s="31">
        <v>9</v>
      </c>
      <c r="BL52" s="31">
        <v>163</v>
      </c>
      <c r="BM52" s="31">
        <v>89</v>
      </c>
      <c r="BN52" s="31">
        <v>0</v>
      </c>
      <c r="BO52" s="31">
        <v>12</v>
      </c>
      <c r="BP52" s="31">
        <v>10</v>
      </c>
      <c r="BQ52" s="31">
        <v>0</v>
      </c>
      <c r="BR52" s="31">
        <v>0</v>
      </c>
      <c r="BS52" s="31">
        <v>49</v>
      </c>
      <c r="BT52" s="31">
        <v>5</v>
      </c>
      <c r="BU52" s="31">
        <v>4</v>
      </c>
      <c r="BV52" s="31">
        <v>142</v>
      </c>
      <c r="BW52" s="31">
        <v>70</v>
      </c>
      <c r="BX52" s="31">
        <v>1</v>
      </c>
      <c r="BY52" s="31">
        <v>0</v>
      </c>
      <c r="BZ52" s="31">
        <v>2</v>
      </c>
      <c r="CA52" s="31">
        <v>5</v>
      </c>
      <c r="CB52" s="31">
        <v>9</v>
      </c>
      <c r="CC52" s="31">
        <v>1</v>
      </c>
      <c r="CD52" s="31">
        <v>6</v>
      </c>
      <c r="CE52" s="31">
        <v>3</v>
      </c>
      <c r="CF52" s="31">
        <v>0</v>
      </c>
      <c r="CG52" s="31">
        <v>57</v>
      </c>
      <c r="CH52" s="31">
        <v>0</v>
      </c>
      <c r="CI52" s="31">
        <v>0</v>
      </c>
      <c r="CJ52" s="31">
        <v>1</v>
      </c>
      <c r="CK52" s="31">
        <v>1</v>
      </c>
      <c r="CL52" s="31">
        <v>0</v>
      </c>
      <c r="CM52" s="31">
        <v>0</v>
      </c>
      <c r="CN52" s="31">
        <v>0</v>
      </c>
      <c r="CO52" s="31">
        <v>0</v>
      </c>
      <c r="CP52" s="31">
        <v>15</v>
      </c>
      <c r="CQ52" s="31">
        <v>2</v>
      </c>
      <c r="CR52" s="31">
        <v>0</v>
      </c>
      <c r="CS52" s="31">
        <v>104</v>
      </c>
      <c r="CT52" s="31">
        <v>0</v>
      </c>
      <c r="CU52" s="31">
        <v>0</v>
      </c>
      <c r="CV52" s="31">
        <v>0</v>
      </c>
      <c r="CW52" s="31">
        <v>15</v>
      </c>
      <c r="CX52" s="31">
        <v>10</v>
      </c>
      <c r="CY52" s="31">
        <v>12</v>
      </c>
      <c r="CZ52" s="31">
        <v>0</v>
      </c>
      <c r="DA52" s="31">
        <v>0</v>
      </c>
      <c r="DB52" s="31">
        <v>0</v>
      </c>
      <c r="DC52" s="31">
        <v>1</v>
      </c>
      <c r="DD52" s="31">
        <v>1</v>
      </c>
      <c r="DE52" s="31">
        <v>0</v>
      </c>
      <c r="DF52" s="31">
        <v>1</v>
      </c>
      <c r="DG52" s="31">
        <v>0</v>
      </c>
      <c r="DH52" s="31">
        <v>0</v>
      </c>
      <c r="DI52" s="31">
        <v>0</v>
      </c>
      <c r="DJ52" s="31">
        <v>0</v>
      </c>
      <c r="DK52" s="31">
        <v>0</v>
      </c>
      <c r="DL52" s="31">
        <v>0</v>
      </c>
      <c r="DM52" s="31">
        <v>0</v>
      </c>
      <c r="DN52" s="31">
        <v>1</v>
      </c>
      <c r="DO52" s="31">
        <v>0</v>
      </c>
      <c r="DP52" s="31">
        <v>2</v>
      </c>
      <c r="DQ52" s="31">
        <v>0</v>
      </c>
      <c r="DR52" s="31">
        <v>0</v>
      </c>
      <c r="DS52" s="31">
        <v>4</v>
      </c>
      <c r="DT52" s="31">
        <v>0</v>
      </c>
      <c r="DU52" s="31">
        <v>0</v>
      </c>
      <c r="DV52" s="31">
        <v>2</v>
      </c>
      <c r="DW52" s="31">
        <v>0</v>
      </c>
      <c r="DX52" s="31">
        <v>0</v>
      </c>
      <c r="DY52" s="31">
        <v>2</v>
      </c>
      <c r="DZ52" s="31">
        <v>201</v>
      </c>
      <c r="EA52" s="31">
        <v>0</v>
      </c>
      <c r="EB52" s="31"/>
      <c r="EC52" s="31">
        <v>1</v>
      </c>
      <c r="ED52" s="31" t="s">
        <v>868</v>
      </c>
      <c r="EE52" s="31" t="s">
        <v>869</v>
      </c>
      <c r="EF52" s="31">
        <v>1</v>
      </c>
      <c r="EG52" s="31">
        <v>1</v>
      </c>
      <c r="EH52" s="31">
        <v>1</v>
      </c>
      <c r="EI52" s="31"/>
      <c r="EJ52" s="31"/>
      <c r="EK52" s="31">
        <v>12338</v>
      </c>
      <c r="EL52" s="31">
        <v>50.215387999999997</v>
      </c>
      <c r="EM52" s="31">
        <v>12</v>
      </c>
      <c r="EN52" s="31">
        <v>12</v>
      </c>
      <c r="EO52" s="34">
        <v>14208</v>
      </c>
      <c r="EP52" s="33">
        <v>50.22</v>
      </c>
      <c r="EQ52" s="34">
        <v>12</v>
      </c>
      <c r="ER52" s="34">
        <v>11</v>
      </c>
    </row>
    <row r="53" spans="1:148" s="35" customFormat="1">
      <c r="A53" s="31" t="s">
        <v>316</v>
      </c>
      <c r="B53" s="31" t="s">
        <v>870</v>
      </c>
      <c r="C53" s="31">
        <v>3</v>
      </c>
      <c r="D53" s="31" t="s">
        <v>871</v>
      </c>
      <c r="E53" s="31" t="s">
        <v>626</v>
      </c>
      <c r="F53" s="38" t="s">
        <v>872</v>
      </c>
      <c r="G53" s="31">
        <v>28922</v>
      </c>
      <c r="H53" s="31" t="s">
        <v>870</v>
      </c>
      <c r="I53" s="31" t="s">
        <v>873</v>
      </c>
      <c r="J53" s="31" t="s">
        <v>874</v>
      </c>
      <c r="K53" s="31" t="s">
        <v>388</v>
      </c>
      <c r="L53" s="31" t="s">
        <v>358</v>
      </c>
      <c r="M53" s="31" t="s">
        <v>875</v>
      </c>
      <c r="N53" s="31" t="s">
        <v>876</v>
      </c>
      <c r="O53" s="31"/>
      <c r="P53" s="31">
        <v>325510227</v>
      </c>
      <c r="Q53" s="31" t="s">
        <v>877</v>
      </c>
      <c r="R53" s="31" t="s">
        <v>358</v>
      </c>
      <c r="S53" s="31" t="s">
        <v>875</v>
      </c>
      <c r="T53" s="31" t="s">
        <v>876</v>
      </c>
      <c r="U53" s="31"/>
      <c r="V53" s="31">
        <v>325510227</v>
      </c>
      <c r="W53" s="31" t="s">
        <v>877</v>
      </c>
      <c r="X53" s="31">
        <v>4</v>
      </c>
      <c r="Y53" s="31">
        <v>0</v>
      </c>
      <c r="Z53" s="31">
        <v>4</v>
      </c>
      <c r="AA53" s="31">
        <v>3.75</v>
      </c>
      <c r="AB53" s="31">
        <v>0</v>
      </c>
      <c r="AC53" s="31">
        <v>3.75</v>
      </c>
      <c r="AD53" s="32" t="str">
        <f t="shared" si="0"/>
        <v>A</v>
      </c>
      <c r="AE53" s="31">
        <v>4</v>
      </c>
      <c r="AF53" s="32" t="str">
        <f t="shared" si="1"/>
        <v>A</v>
      </c>
      <c r="AG53" s="31">
        <v>0</v>
      </c>
      <c r="AH53" s="31">
        <v>2</v>
      </c>
      <c r="AI53" s="31">
        <v>0</v>
      </c>
      <c r="AJ53" s="31">
        <v>2</v>
      </c>
      <c r="AK53" s="31">
        <v>4</v>
      </c>
      <c r="AL53" s="32" t="str">
        <f t="shared" si="2"/>
        <v>A</v>
      </c>
      <c r="AM53" s="31">
        <v>1</v>
      </c>
      <c r="AN53" s="31"/>
      <c r="AO53" s="31">
        <v>3</v>
      </c>
      <c r="AP53" s="31">
        <v>4</v>
      </c>
      <c r="AQ53" s="32" t="str">
        <f t="shared" si="3"/>
        <v>A</v>
      </c>
      <c r="AR53" s="31">
        <v>0</v>
      </c>
      <c r="AS53" s="31">
        <v>0</v>
      </c>
      <c r="AT53" s="31">
        <v>3</v>
      </c>
      <c r="AU53" s="31">
        <v>1</v>
      </c>
      <c r="AV53" s="31">
        <v>0</v>
      </c>
      <c r="AW53" s="31">
        <v>0</v>
      </c>
      <c r="AX53" s="31">
        <v>4</v>
      </c>
      <c r="AY53" s="32" t="str">
        <f t="shared" si="4"/>
        <v>A</v>
      </c>
      <c r="AZ53" s="31">
        <v>1</v>
      </c>
      <c r="BA53" s="31">
        <v>1</v>
      </c>
      <c r="BB53" s="31">
        <v>1</v>
      </c>
      <c r="BC53" s="31">
        <v>1</v>
      </c>
      <c r="BD53" s="31">
        <v>5</v>
      </c>
      <c r="BE53" s="31">
        <v>0</v>
      </c>
      <c r="BF53" s="31">
        <v>0</v>
      </c>
      <c r="BG53" s="31">
        <v>51</v>
      </c>
      <c r="BH53" s="31">
        <v>1</v>
      </c>
      <c r="BI53" s="31">
        <v>44</v>
      </c>
      <c r="BJ53" s="31">
        <v>14</v>
      </c>
      <c r="BK53" s="31">
        <v>54</v>
      </c>
      <c r="BL53" s="31">
        <v>65</v>
      </c>
      <c r="BM53" s="31">
        <v>16</v>
      </c>
      <c r="BN53" s="31">
        <v>0</v>
      </c>
      <c r="BO53" s="31">
        <v>17</v>
      </c>
      <c r="BP53" s="31">
        <v>39</v>
      </c>
      <c r="BQ53" s="31">
        <v>0</v>
      </c>
      <c r="BR53" s="31">
        <v>0</v>
      </c>
      <c r="BS53" s="31">
        <v>4</v>
      </c>
      <c r="BT53" s="31">
        <v>3</v>
      </c>
      <c r="BU53" s="31">
        <v>3</v>
      </c>
      <c r="BV53" s="31">
        <v>51</v>
      </c>
      <c r="BW53" s="31">
        <v>32</v>
      </c>
      <c r="BX53" s="31">
        <v>2</v>
      </c>
      <c r="BY53" s="31">
        <v>1</v>
      </c>
      <c r="BZ53" s="31">
        <v>3</v>
      </c>
      <c r="CA53" s="31">
        <v>1</v>
      </c>
      <c r="CB53" s="31">
        <v>13</v>
      </c>
      <c r="CC53" s="31">
        <v>2</v>
      </c>
      <c r="CD53" s="31">
        <v>4</v>
      </c>
      <c r="CE53" s="31">
        <v>3</v>
      </c>
      <c r="CF53" s="31">
        <v>1</v>
      </c>
      <c r="CG53" s="31">
        <v>28</v>
      </c>
      <c r="CH53" s="31">
        <v>0</v>
      </c>
      <c r="CI53" s="31">
        <v>1</v>
      </c>
      <c r="CJ53" s="31">
        <v>0</v>
      </c>
      <c r="CK53" s="31">
        <v>0</v>
      </c>
      <c r="CL53" s="31">
        <v>0</v>
      </c>
      <c r="CM53" s="31">
        <v>1</v>
      </c>
      <c r="CN53" s="31">
        <v>0</v>
      </c>
      <c r="CO53" s="31">
        <v>0</v>
      </c>
      <c r="CP53" s="31">
        <v>12</v>
      </c>
      <c r="CQ53" s="31">
        <v>5</v>
      </c>
      <c r="CR53" s="31">
        <v>1</v>
      </c>
      <c r="CS53" s="31">
        <v>17</v>
      </c>
      <c r="CT53" s="31">
        <v>3</v>
      </c>
      <c r="CU53" s="31">
        <v>0</v>
      </c>
      <c r="CV53" s="31"/>
      <c r="CW53" s="31">
        <v>10</v>
      </c>
      <c r="CX53" s="31">
        <v>16</v>
      </c>
      <c r="CY53" s="31">
        <v>19</v>
      </c>
      <c r="CZ53" s="31">
        <v>0</v>
      </c>
      <c r="DA53" s="31">
        <v>0</v>
      </c>
      <c r="DB53" s="31">
        <v>0</v>
      </c>
      <c r="DC53" s="31">
        <v>0</v>
      </c>
      <c r="DD53" s="31">
        <v>0</v>
      </c>
      <c r="DE53" s="31">
        <v>0</v>
      </c>
      <c r="DF53" s="31">
        <v>0</v>
      </c>
      <c r="DG53" s="31">
        <v>0</v>
      </c>
      <c r="DH53" s="31">
        <v>0</v>
      </c>
      <c r="DI53" s="31">
        <v>0</v>
      </c>
      <c r="DJ53" s="31">
        <v>0</v>
      </c>
      <c r="DK53" s="31">
        <v>0</v>
      </c>
      <c r="DL53" s="31">
        <v>0</v>
      </c>
      <c r="DM53" s="31">
        <v>0</v>
      </c>
      <c r="DN53" s="31">
        <v>0</v>
      </c>
      <c r="DO53" s="31">
        <v>0</v>
      </c>
      <c r="DP53" s="31">
        <v>0</v>
      </c>
      <c r="DQ53" s="31">
        <v>0</v>
      </c>
      <c r="DR53" s="31">
        <v>0</v>
      </c>
      <c r="DS53" s="31">
        <v>0</v>
      </c>
      <c r="DT53" s="31">
        <v>4</v>
      </c>
      <c r="DU53" s="31">
        <v>0</v>
      </c>
      <c r="DV53" s="31">
        <v>11</v>
      </c>
      <c r="DW53" s="31">
        <v>4</v>
      </c>
      <c r="DX53" s="31">
        <v>0</v>
      </c>
      <c r="DY53" s="31">
        <v>0</v>
      </c>
      <c r="DZ53" s="31">
        <v>60</v>
      </c>
      <c r="EA53" s="31">
        <v>1</v>
      </c>
      <c r="EB53" s="31" t="s">
        <v>878</v>
      </c>
      <c r="EC53" s="31">
        <v>2</v>
      </c>
      <c r="ED53" s="31" t="s">
        <v>879</v>
      </c>
      <c r="EE53" s="31" t="s">
        <v>880</v>
      </c>
      <c r="EF53" s="31">
        <v>1</v>
      </c>
      <c r="EG53" s="31">
        <v>1</v>
      </c>
      <c r="EH53" s="31">
        <v>1</v>
      </c>
      <c r="EI53" s="31" t="s">
        <v>881</v>
      </c>
      <c r="EJ53" s="31" t="s">
        <v>882</v>
      </c>
      <c r="EK53" s="31"/>
      <c r="EL53" s="31">
        <v>96.380615000000006</v>
      </c>
      <c r="EM53" s="31">
        <v>9</v>
      </c>
      <c r="EN53" s="31">
        <v>9</v>
      </c>
      <c r="EO53" s="34">
        <v>13931</v>
      </c>
      <c r="EP53" s="33">
        <v>96.37</v>
      </c>
      <c r="EQ53" s="34">
        <v>9</v>
      </c>
      <c r="ER53" s="34">
        <v>9</v>
      </c>
    </row>
    <row r="54" spans="1:148" s="35" customFormat="1" ht="48">
      <c r="A54" s="31" t="s">
        <v>316</v>
      </c>
      <c r="B54" s="31" t="s">
        <v>883</v>
      </c>
      <c r="C54" s="31">
        <v>3</v>
      </c>
      <c r="D54" s="31" t="s">
        <v>884</v>
      </c>
      <c r="E54" s="31" t="s">
        <v>885</v>
      </c>
      <c r="F54" s="38" t="s">
        <v>467</v>
      </c>
      <c r="G54" s="31">
        <v>27601</v>
      </c>
      <c r="H54" s="31" t="s">
        <v>883</v>
      </c>
      <c r="I54" s="31" t="s">
        <v>886</v>
      </c>
      <c r="J54" s="31" t="s">
        <v>887</v>
      </c>
      <c r="K54" s="31" t="s">
        <v>888</v>
      </c>
      <c r="L54" s="31"/>
      <c r="M54" s="31" t="s">
        <v>889</v>
      </c>
      <c r="N54" s="31" t="s">
        <v>890</v>
      </c>
      <c r="O54" s="31"/>
      <c r="P54" s="31" t="s">
        <v>891</v>
      </c>
      <c r="Q54" s="31" t="s">
        <v>892</v>
      </c>
      <c r="R54" s="31"/>
      <c r="S54" s="31" t="s">
        <v>893</v>
      </c>
      <c r="T54" s="31" t="s">
        <v>894</v>
      </c>
      <c r="U54" s="31"/>
      <c r="V54" s="31">
        <v>315635354</v>
      </c>
      <c r="W54" s="31" t="s">
        <v>895</v>
      </c>
      <c r="X54" s="31">
        <v>10</v>
      </c>
      <c r="Y54" s="31">
        <v>2</v>
      </c>
      <c r="Z54" s="31">
        <v>12</v>
      </c>
      <c r="AA54" s="31">
        <v>9.25</v>
      </c>
      <c r="AB54" s="31">
        <v>2</v>
      </c>
      <c r="AC54" s="31">
        <v>11.25</v>
      </c>
      <c r="AD54" s="32" t="str">
        <f t="shared" si="0"/>
        <v>A</v>
      </c>
      <c r="AE54" s="31">
        <v>10</v>
      </c>
      <c r="AF54" s="32" t="str">
        <f t="shared" si="1"/>
        <v>A</v>
      </c>
      <c r="AG54" s="31">
        <v>0</v>
      </c>
      <c r="AH54" s="31">
        <v>8</v>
      </c>
      <c r="AI54" s="31">
        <v>1</v>
      </c>
      <c r="AJ54" s="31">
        <v>1</v>
      </c>
      <c r="AK54" s="31">
        <v>10</v>
      </c>
      <c r="AL54" s="32" t="str">
        <f t="shared" si="2"/>
        <v>A</v>
      </c>
      <c r="AM54" s="31">
        <v>0</v>
      </c>
      <c r="AN54" s="31">
        <v>1</v>
      </c>
      <c r="AO54" s="31">
        <v>9</v>
      </c>
      <c r="AP54" s="31">
        <v>10</v>
      </c>
      <c r="AQ54" s="32" t="str">
        <f t="shared" si="3"/>
        <v>A</v>
      </c>
      <c r="AR54" s="31">
        <v>0</v>
      </c>
      <c r="AS54" s="31">
        <v>0</v>
      </c>
      <c r="AT54" s="31">
        <v>0</v>
      </c>
      <c r="AU54" s="31">
        <v>8</v>
      </c>
      <c r="AV54" s="31">
        <v>1</v>
      </c>
      <c r="AW54" s="31">
        <v>1</v>
      </c>
      <c r="AX54" s="31">
        <v>10</v>
      </c>
      <c r="AY54" s="32" t="str">
        <f t="shared" si="4"/>
        <v>A</v>
      </c>
      <c r="AZ54" s="31">
        <v>1</v>
      </c>
      <c r="BA54" s="31">
        <v>1</v>
      </c>
      <c r="BB54" s="31">
        <v>1</v>
      </c>
      <c r="BC54" s="31">
        <v>1</v>
      </c>
      <c r="BD54" s="31">
        <v>19</v>
      </c>
      <c r="BE54" s="31">
        <v>0</v>
      </c>
      <c r="BF54" s="31">
        <v>0</v>
      </c>
      <c r="BG54" s="31">
        <v>71</v>
      </c>
      <c r="BH54" s="31">
        <v>0</v>
      </c>
      <c r="BI54" s="31">
        <v>74</v>
      </c>
      <c r="BJ54" s="31">
        <v>0</v>
      </c>
      <c r="BK54" s="31">
        <v>34</v>
      </c>
      <c r="BL54" s="31">
        <v>181</v>
      </c>
      <c r="BM54" s="31">
        <v>60</v>
      </c>
      <c r="BN54" s="31">
        <v>0</v>
      </c>
      <c r="BO54" s="31">
        <v>64</v>
      </c>
      <c r="BP54" s="31">
        <v>55</v>
      </c>
      <c r="BQ54" s="31">
        <v>0</v>
      </c>
      <c r="BR54" s="31">
        <v>0</v>
      </c>
      <c r="BS54" s="31">
        <v>145</v>
      </c>
      <c r="BT54" s="31">
        <v>8</v>
      </c>
      <c r="BU54" s="31">
        <v>17</v>
      </c>
      <c r="BV54" s="31">
        <v>0</v>
      </c>
      <c r="BW54" s="31">
        <v>80</v>
      </c>
      <c r="BX54" s="31">
        <v>6</v>
      </c>
      <c r="BY54" s="31">
        <v>23</v>
      </c>
      <c r="BZ54" s="31">
        <v>4</v>
      </c>
      <c r="CA54" s="31">
        <v>51</v>
      </c>
      <c r="CB54" s="31">
        <v>18</v>
      </c>
      <c r="CC54" s="31">
        <v>6</v>
      </c>
      <c r="CD54" s="31">
        <v>12</v>
      </c>
      <c r="CE54" s="31">
        <v>6</v>
      </c>
      <c r="CF54" s="31">
        <v>15</v>
      </c>
      <c r="CG54" s="31">
        <v>13</v>
      </c>
      <c r="CH54" s="31">
        <v>0</v>
      </c>
      <c r="CI54" s="31">
        <v>1</v>
      </c>
      <c r="CJ54" s="31">
        <v>0</v>
      </c>
      <c r="CK54" s="31">
        <v>0</v>
      </c>
      <c r="CL54" s="31">
        <v>0</v>
      </c>
      <c r="CM54" s="31">
        <v>1</v>
      </c>
      <c r="CN54" s="31">
        <v>0</v>
      </c>
      <c r="CO54" s="31">
        <v>0</v>
      </c>
      <c r="CP54" s="31">
        <v>8</v>
      </c>
      <c r="CQ54" s="31">
        <v>2</v>
      </c>
      <c r="CR54" s="31">
        <v>0</v>
      </c>
      <c r="CS54" s="31">
        <v>10</v>
      </c>
      <c r="CT54" s="31">
        <v>1</v>
      </c>
      <c r="CU54" s="31">
        <v>0</v>
      </c>
      <c r="CV54" s="31">
        <v>3</v>
      </c>
      <c r="CW54" s="31">
        <v>26</v>
      </c>
      <c r="CX54" s="31">
        <v>6</v>
      </c>
      <c r="CY54" s="31">
        <v>20</v>
      </c>
      <c r="CZ54" s="31">
        <v>0</v>
      </c>
      <c r="DA54" s="31">
        <v>0</v>
      </c>
      <c r="DB54" s="31">
        <v>0</v>
      </c>
      <c r="DC54" s="31">
        <v>0</v>
      </c>
      <c r="DD54" s="31">
        <v>0</v>
      </c>
      <c r="DE54" s="31">
        <v>0</v>
      </c>
      <c r="DF54" s="31">
        <v>0</v>
      </c>
      <c r="DG54" s="31">
        <v>0</v>
      </c>
      <c r="DH54" s="31">
        <v>0</v>
      </c>
      <c r="DI54" s="31">
        <v>0</v>
      </c>
      <c r="DJ54" s="31">
        <v>0</v>
      </c>
      <c r="DK54" s="31">
        <v>0</v>
      </c>
      <c r="DL54" s="31">
        <v>0</v>
      </c>
      <c r="DM54" s="31">
        <v>0</v>
      </c>
      <c r="DN54" s="31">
        <v>3</v>
      </c>
      <c r="DO54" s="31">
        <v>0</v>
      </c>
      <c r="DP54" s="31">
        <v>0</v>
      </c>
      <c r="DQ54" s="31">
        <v>1</v>
      </c>
      <c r="DR54" s="31">
        <v>0</v>
      </c>
      <c r="DS54" s="31">
        <v>1</v>
      </c>
      <c r="DT54" s="31">
        <v>8</v>
      </c>
      <c r="DU54" s="31">
        <v>0</v>
      </c>
      <c r="DV54" s="31">
        <v>10</v>
      </c>
      <c r="DW54" s="31">
        <v>2</v>
      </c>
      <c r="DX54" s="31">
        <v>0</v>
      </c>
      <c r="DY54" s="31">
        <v>3</v>
      </c>
      <c r="DZ54" s="31">
        <v>204</v>
      </c>
      <c r="EA54" s="31">
        <v>1</v>
      </c>
      <c r="EB54" s="31" t="s">
        <v>896</v>
      </c>
      <c r="EC54" s="31">
        <v>2</v>
      </c>
      <c r="ED54" s="31" t="s">
        <v>897</v>
      </c>
      <c r="EE54" s="31" t="s">
        <v>898</v>
      </c>
      <c r="EF54" s="31">
        <v>1</v>
      </c>
      <c r="EG54" s="31">
        <v>1</v>
      </c>
      <c r="EH54" s="31">
        <v>1</v>
      </c>
      <c r="EI54" s="31"/>
      <c r="EJ54" s="31"/>
      <c r="EK54" s="31">
        <v>36792</v>
      </c>
      <c r="EL54" s="31">
        <v>312.84289999999999</v>
      </c>
      <c r="EM54" s="31">
        <v>27</v>
      </c>
      <c r="EN54" s="31">
        <v>25</v>
      </c>
      <c r="EO54" s="34">
        <v>36610</v>
      </c>
      <c r="EP54" s="33">
        <v>312.83</v>
      </c>
      <c r="EQ54" s="34">
        <v>27</v>
      </c>
      <c r="ER54" s="34">
        <v>20</v>
      </c>
    </row>
    <row r="55" spans="1:148" s="35" customFormat="1" ht="36">
      <c r="A55" s="31" t="s">
        <v>316</v>
      </c>
      <c r="B55" s="31" t="s">
        <v>899</v>
      </c>
      <c r="C55" s="31">
        <v>2</v>
      </c>
      <c r="D55" s="31" t="s">
        <v>900</v>
      </c>
      <c r="E55" s="31" t="s">
        <v>901</v>
      </c>
      <c r="F55" s="31">
        <v>1</v>
      </c>
      <c r="G55" s="31">
        <v>28903</v>
      </c>
      <c r="H55" s="31" t="s">
        <v>899</v>
      </c>
      <c r="I55" s="31" t="s">
        <v>902</v>
      </c>
      <c r="J55" s="31" t="s">
        <v>903</v>
      </c>
      <c r="K55" s="31" t="s">
        <v>904</v>
      </c>
      <c r="L55" s="31" t="s">
        <v>358</v>
      </c>
      <c r="M55" s="31" t="s">
        <v>572</v>
      </c>
      <c r="N55" s="31" t="s">
        <v>905</v>
      </c>
      <c r="O55" s="31"/>
      <c r="P55" s="31">
        <v>325643403</v>
      </c>
      <c r="Q55" s="31" t="s">
        <v>906</v>
      </c>
      <c r="R55" s="31" t="s">
        <v>358</v>
      </c>
      <c r="S55" s="31" t="s">
        <v>572</v>
      </c>
      <c r="T55" s="31" t="s">
        <v>905</v>
      </c>
      <c r="U55" s="31"/>
      <c r="V55" s="31">
        <v>325643403</v>
      </c>
      <c r="W55" s="31" t="s">
        <v>906</v>
      </c>
      <c r="X55" s="31">
        <v>2</v>
      </c>
      <c r="Y55" s="31">
        <v>1</v>
      </c>
      <c r="Z55" s="31">
        <v>3</v>
      </c>
      <c r="AA55" s="31">
        <v>2</v>
      </c>
      <c r="AB55" s="31">
        <v>1</v>
      </c>
      <c r="AC55" s="31">
        <v>3</v>
      </c>
      <c r="AD55" s="32" t="str">
        <f t="shared" si="0"/>
        <v>A</v>
      </c>
      <c r="AE55" s="31">
        <v>2</v>
      </c>
      <c r="AF55" s="32" t="str">
        <f t="shared" si="1"/>
        <v>A</v>
      </c>
      <c r="AG55" s="31"/>
      <c r="AH55" s="31">
        <v>1</v>
      </c>
      <c r="AI55" s="31"/>
      <c r="AJ55" s="31">
        <v>1</v>
      </c>
      <c r="AK55" s="31">
        <v>2</v>
      </c>
      <c r="AL55" s="32" t="str">
        <f t="shared" si="2"/>
        <v>A</v>
      </c>
      <c r="AM55" s="31"/>
      <c r="AN55" s="31"/>
      <c r="AO55" s="31">
        <v>2</v>
      </c>
      <c r="AP55" s="31">
        <v>2</v>
      </c>
      <c r="AQ55" s="32" t="str">
        <f t="shared" si="3"/>
        <v>A</v>
      </c>
      <c r="AR55" s="31"/>
      <c r="AS55" s="31"/>
      <c r="AT55" s="31">
        <v>1</v>
      </c>
      <c r="AU55" s="31">
        <v>1</v>
      </c>
      <c r="AV55" s="31"/>
      <c r="AW55" s="31"/>
      <c r="AX55" s="31">
        <v>2</v>
      </c>
      <c r="AY55" s="32" t="str">
        <f t="shared" si="4"/>
        <v>A</v>
      </c>
      <c r="AZ55" s="31">
        <v>1</v>
      </c>
      <c r="BA55" s="31">
        <v>1</v>
      </c>
      <c r="BB55" s="31">
        <v>0</v>
      </c>
      <c r="BC55" s="31">
        <v>1</v>
      </c>
      <c r="BD55" s="31">
        <v>7</v>
      </c>
      <c r="BE55" s="31">
        <v>1</v>
      </c>
      <c r="BF55" s="31">
        <v>0</v>
      </c>
      <c r="BG55" s="31">
        <v>39</v>
      </c>
      <c r="BH55" s="31">
        <v>0</v>
      </c>
      <c r="BI55" s="31">
        <v>11</v>
      </c>
      <c r="BJ55" s="31">
        <v>0</v>
      </c>
      <c r="BK55" s="31">
        <v>1</v>
      </c>
      <c r="BL55" s="31">
        <v>62</v>
      </c>
      <c r="BM55" s="31">
        <v>11</v>
      </c>
      <c r="BN55" s="31">
        <v>1</v>
      </c>
      <c r="BO55" s="31">
        <v>10</v>
      </c>
      <c r="BP55" s="31">
        <v>66</v>
      </c>
      <c r="BQ55" s="31">
        <v>0</v>
      </c>
      <c r="BR55" s="31">
        <v>0</v>
      </c>
      <c r="BS55" s="31">
        <v>3</v>
      </c>
      <c r="BT55" s="31">
        <v>0</v>
      </c>
      <c r="BU55" s="31">
        <v>0</v>
      </c>
      <c r="BV55" s="31">
        <v>0</v>
      </c>
      <c r="BW55" s="31">
        <v>35</v>
      </c>
      <c r="BX55" s="31">
        <v>0</v>
      </c>
      <c r="BY55" s="31">
        <v>0</v>
      </c>
      <c r="BZ55" s="31">
        <v>1</v>
      </c>
      <c r="CA55" s="31">
        <v>44</v>
      </c>
      <c r="CB55" s="31">
        <v>5</v>
      </c>
      <c r="CC55" s="31">
        <v>2</v>
      </c>
      <c r="CD55" s="31">
        <v>15</v>
      </c>
      <c r="CE55" s="31">
        <v>3</v>
      </c>
      <c r="CF55" s="31">
        <v>0</v>
      </c>
      <c r="CG55" s="31">
        <v>0</v>
      </c>
      <c r="CH55" s="31">
        <v>0</v>
      </c>
      <c r="CI55" s="31">
        <v>0</v>
      </c>
      <c r="CJ55" s="31">
        <v>0</v>
      </c>
      <c r="CK55" s="31">
        <v>1</v>
      </c>
      <c r="CL55" s="31">
        <v>0</v>
      </c>
      <c r="CM55" s="31">
        <v>0</v>
      </c>
      <c r="CN55" s="31">
        <v>0</v>
      </c>
      <c r="CO55" s="31">
        <v>0</v>
      </c>
      <c r="CP55" s="31">
        <v>4</v>
      </c>
      <c r="CQ55" s="31">
        <v>1</v>
      </c>
      <c r="CR55" s="31">
        <v>0</v>
      </c>
      <c r="CS55" s="31">
        <v>7</v>
      </c>
      <c r="CT55" s="31">
        <v>5</v>
      </c>
      <c r="CU55" s="31">
        <v>1</v>
      </c>
      <c r="CV55" s="31">
        <v>0</v>
      </c>
      <c r="CW55" s="31">
        <v>0</v>
      </c>
      <c r="CX55" s="31">
        <v>0</v>
      </c>
      <c r="CY55" s="31">
        <v>2</v>
      </c>
      <c r="CZ55" s="31">
        <v>0</v>
      </c>
      <c r="DA55" s="31">
        <v>0</v>
      </c>
      <c r="DB55" s="31">
        <v>0</v>
      </c>
      <c r="DC55" s="31">
        <v>0</v>
      </c>
      <c r="DD55" s="31">
        <v>0</v>
      </c>
      <c r="DE55" s="31">
        <v>0</v>
      </c>
      <c r="DF55" s="31">
        <v>1</v>
      </c>
      <c r="DG55" s="31">
        <v>0</v>
      </c>
      <c r="DH55" s="31">
        <v>0</v>
      </c>
      <c r="DI55" s="31">
        <v>0</v>
      </c>
      <c r="DJ55" s="31">
        <v>0</v>
      </c>
      <c r="DK55" s="31">
        <v>0</v>
      </c>
      <c r="DL55" s="31">
        <v>0</v>
      </c>
      <c r="DM55" s="31">
        <v>0</v>
      </c>
      <c r="DN55" s="31">
        <v>4</v>
      </c>
      <c r="DO55" s="31">
        <v>0</v>
      </c>
      <c r="DP55" s="31">
        <v>2</v>
      </c>
      <c r="DQ55" s="31">
        <v>0</v>
      </c>
      <c r="DR55" s="31">
        <v>0</v>
      </c>
      <c r="DS55" s="31">
        <v>1</v>
      </c>
      <c r="DT55" s="31">
        <v>0</v>
      </c>
      <c r="DU55" s="31">
        <v>0</v>
      </c>
      <c r="DV55" s="31">
        <v>2</v>
      </c>
      <c r="DW55" s="31">
        <v>0</v>
      </c>
      <c r="DX55" s="31">
        <v>0</v>
      </c>
      <c r="DY55" s="31">
        <v>0</v>
      </c>
      <c r="DZ55" s="31">
        <v>7</v>
      </c>
      <c r="EA55" s="31">
        <v>1</v>
      </c>
      <c r="EB55" s="31" t="s">
        <v>907</v>
      </c>
      <c r="EC55" s="31">
        <v>3</v>
      </c>
      <c r="ED55" s="31"/>
      <c r="EE55" s="31" t="s">
        <v>908</v>
      </c>
      <c r="EF55" s="31">
        <v>1</v>
      </c>
      <c r="EG55" s="31">
        <v>1</v>
      </c>
      <c r="EH55" s="31">
        <v>1</v>
      </c>
      <c r="EI55" s="31"/>
      <c r="EJ55" s="31"/>
      <c r="EK55" s="31">
        <v>9277</v>
      </c>
      <c r="EL55" s="31">
        <v>230.69547399999999</v>
      </c>
      <c r="EM55" s="31">
        <v>19</v>
      </c>
      <c r="EN55" s="31">
        <v>11</v>
      </c>
      <c r="EO55" s="34">
        <v>9712</v>
      </c>
      <c r="EP55" s="33">
        <v>230.69</v>
      </c>
      <c r="EQ55" s="34">
        <v>19</v>
      </c>
      <c r="ER55" s="34">
        <v>11</v>
      </c>
    </row>
    <row r="56" spans="1:148" s="35" customFormat="1">
      <c r="A56" s="31" t="s">
        <v>316</v>
      </c>
      <c r="B56" s="31" t="s">
        <v>909</v>
      </c>
      <c r="C56" s="31">
        <v>1</v>
      </c>
      <c r="D56" s="37" t="s">
        <v>910</v>
      </c>
      <c r="E56" s="31" t="s">
        <v>911</v>
      </c>
      <c r="F56" s="31">
        <v>27</v>
      </c>
      <c r="G56" s="31">
        <v>26231</v>
      </c>
      <c r="H56" s="31" t="s">
        <v>909</v>
      </c>
      <c r="I56" s="31" t="s">
        <v>912</v>
      </c>
      <c r="J56" s="31" t="s">
        <v>913</v>
      </c>
      <c r="K56" s="31" t="s">
        <v>513</v>
      </c>
      <c r="L56" s="31"/>
      <c r="M56" s="31"/>
      <c r="N56" s="31"/>
      <c r="O56" s="31"/>
      <c r="P56" s="31"/>
      <c r="Q56" s="31"/>
      <c r="R56" s="31"/>
      <c r="S56" s="31" t="s">
        <v>914</v>
      </c>
      <c r="T56" s="31" t="s">
        <v>915</v>
      </c>
      <c r="U56" s="31"/>
      <c r="V56" s="31">
        <v>318691173</v>
      </c>
      <c r="W56" s="31" t="s">
        <v>916</v>
      </c>
      <c r="X56" s="31">
        <v>2</v>
      </c>
      <c r="Y56" s="31">
        <v>0</v>
      </c>
      <c r="Z56" s="31">
        <v>2</v>
      </c>
      <c r="AA56" s="31">
        <v>2</v>
      </c>
      <c r="AB56" s="31">
        <v>0</v>
      </c>
      <c r="AC56" s="31">
        <v>2</v>
      </c>
      <c r="AD56" s="32" t="str">
        <f t="shared" si="0"/>
        <v>A</v>
      </c>
      <c r="AE56" s="31">
        <v>2</v>
      </c>
      <c r="AF56" s="32" t="str">
        <f t="shared" si="1"/>
        <v>A</v>
      </c>
      <c r="AG56" s="31">
        <v>0</v>
      </c>
      <c r="AH56" s="31">
        <v>2</v>
      </c>
      <c r="AI56" s="31">
        <v>0</v>
      </c>
      <c r="AJ56" s="31">
        <v>0</v>
      </c>
      <c r="AK56" s="31">
        <v>2</v>
      </c>
      <c r="AL56" s="32" t="str">
        <f t="shared" si="2"/>
        <v>A</v>
      </c>
      <c r="AM56" s="31">
        <v>0</v>
      </c>
      <c r="AN56" s="31">
        <v>0</v>
      </c>
      <c r="AO56" s="31">
        <v>2</v>
      </c>
      <c r="AP56" s="31">
        <v>2</v>
      </c>
      <c r="AQ56" s="32" t="str">
        <f t="shared" si="3"/>
        <v>A</v>
      </c>
      <c r="AR56" s="31">
        <v>0</v>
      </c>
      <c r="AS56" s="31">
        <v>0</v>
      </c>
      <c r="AT56" s="31">
        <v>0</v>
      </c>
      <c r="AU56" s="31">
        <v>2</v>
      </c>
      <c r="AV56" s="31">
        <v>0</v>
      </c>
      <c r="AW56" s="31">
        <v>0</v>
      </c>
      <c r="AX56" s="31">
        <v>2</v>
      </c>
      <c r="AY56" s="32" t="str">
        <f t="shared" si="4"/>
        <v>A</v>
      </c>
      <c r="AZ56" s="31">
        <v>1</v>
      </c>
      <c r="BA56" s="31">
        <v>0</v>
      </c>
      <c r="BB56" s="31">
        <v>0</v>
      </c>
      <c r="BC56" s="31">
        <v>0</v>
      </c>
      <c r="BD56" s="31">
        <v>3</v>
      </c>
      <c r="BE56" s="31">
        <v>0</v>
      </c>
      <c r="BF56" s="31">
        <v>0</v>
      </c>
      <c r="BG56" s="31">
        <v>36</v>
      </c>
      <c r="BH56" s="31">
        <v>0</v>
      </c>
      <c r="BI56" s="31">
        <v>31</v>
      </c>
      <c r="BJ56" s="31">
        <v>4</v>
      </c>
      <c r="BK56" s="31">
        <v>3</v>
      </c>
      <c r="BL56" s="31">
        <v>84</v>
      </c>
      <c r="BM56" s="31">
        <v>12</v>
      </c>
      <c r="BN56" s="31">
        <v>0</v>
      </c>
      <c r="BO56" s="31">
        <v>20</v>
      </c>
      <c r="BP56" s="31">
        <v>7</v>
      </c>
      <c r="BQ56" s="31">
        <v>0</v>
      </c>
      <c r="BR56" s="31">
        <v>0</v>
      </c>
      <c r="BS56" s="31">
        <v>2</v>
      </c>
      <c r="BT56" s="31">
        <v>3</v>
      </c>
      <c r="BU56" s="31">
        <v>0</v>
      </c>
      <c r="BV56" s="31">
        <v>12</v>
      </c>
      <c r="BW56" s="31">
        <v>46</v>
      </c>
      <c r="BX56" s="31">
        <v>0</v>
      </c>
      <c r="BY56" s="31">
        <v>5</v>
      </c>
      <c r="BZ56" s="31">
        <v>2</v>
      </c>
      <c r="CA56" s="31">
        <v>14</v>
      </c>
      <c r="CB56" s="31">
        <v>3</v>
      </c>
      <c r="CC56" s="31">
        <v>5</v>
      </c>
      <c r="CD56" s="31">
        <v>0</v>
      </c>
      <c r="CE56" s="31">
        <v>0</v>
      </c>
      <c r="CF56" s="31">
        <v>2</v>
      </c>
      <c r="CG56" s="31">
        <v>5</v>
      </c>
      <c r="CH56" s="31">
        <v>0</v>
      </c>
      <c r="CI56" s="31">
        <v>0</v>
      </c>
      <c r="CJ56" s="31">
        <v>0</v>
      </c>
      <c r="CK56" s="31">
        <v>0</v>
      </c>
      <c r="CL56" s="31">
        <v>0</v>
      </c>
      <c r="CM56" s="31">
        <v>0</v>
      </c>
      <c r="CN56" s="31">
        <v>0</v>
      </c>
      <c r="CO56" s="31">
        <v>0</v>
      </c>
      <c r="CP56" s="31">
        <v>0</v>
      </c>
      <c r="CQ56" s="31">
        <v>0</v>
      </c>
      <c r="CR56" s="31">
        <v>0</v>
      </c>
      <c r="CS56" s="31">
        <v>35</v>
      </c>
      <c r="CT56" s="31">
        <v>0</v>
      </c>
      <c r="CU56" s="31">
        <v>0</v>
      </c>
      <c r="CV56" s="31">
        <v>3</v>
      </c>
      <c r="CW56" s="31">
        <v>2</v>
      </c>
      <c r="CX56" s="31">
        <v>2</v>
      </c>
      <c r="CY56" s="31">
        <v>11</v>
      </c>
      <c r="CZ56" s="31">
        <v>0</v>
      </c>
      <c r="DA56" s="31">
        <v>0</v>
      </c>
      <c r="DB56" s="31">
        <v>0</v>
      </c>
      <c r="DC56" s="31">
        <v>0</v>
      </c>
      <c r="DD56" s="31">
        <v>0</v>
      </c>
      <c r="DE56" s="31">
        <v>0</v>
      </c>
      <c r="DF56" s="31">
        <v>0</v>
      </c>
      <c r="DG56" s="31">
        <v>0</v>
      </c>
      <c r="DH56" s="31">
        <v>0</v>
      </c>
      <c r="DI56" s="31">
        <v>0</v>
      </c>
      <c r="DJ56" s="31">
        <v>0</v>
      </c>
      <c r="DK56" s="31">
        <v>0</v>
      </c>
      <c r="DL56" s="31">
        <v>0</v>
      </c>
      <c r="DM56" s="31">
        <v>0</v>
      </c>
      <c r="DN56" s="31">
        <v>0</v>
      </c>
      <c r="DO56" s="31">
        <v>0</v>
      </c>
      <c r="DP56" s="31">
        <v>1</v>
      </c>
      <c r="DQ56" s="31">
        <v>0</v>
      </c>
      <c r="DR56" s="31">
        <v>0</v>
      </c>
      <c r="DS56" s="31">
        <v>0</v>
      </c>
      <c r="DT56" s="31">
        <v>9</v>
      </c>
      <c r="DU56" s="31">
        <v>0</v>
      </c>
      <c r="DV56" s="31">
        <v>2</v>
      </c>
      <c r="DW56" s="31">
        <v>0</v>
      </c>
      <c r="DX56" s="31">
        <v>0</v>
      </c>
      <c r="DY56" s="31">
        <v>8</v>
      </c>
      <c r="DZ56" s="31">
        <v>48</v>
      </c>
      <c r="EA56" s="31">
        <v>0</v>
      </c>
      <c r="EB56" s="31"/>
      <c r="EC56" s="31">
        <v>2</v>
      </c>
      <c r="ED56" s="31" t="s">
        <v>917</v>
      </c>
      <c r="EE56" s="31" t="s">
        <v>918</v>
      </c>
      <c r="EF56" s="31">
        <v>1</v>
      </c>
      <c r="EG56" s="31">
        <v>1</v>
      </c>
      <c r="EH56" s="31">
        <v>1</v>
      </c>
      <c r="EI56" s="31"/>
      <c r="EJ56" s="31"/>
      <c r="EK56" s="31">
        <v>6183</v>
      </c>
      <c r="EL56" s="31">
        <v>182.89</v>
      </c>
      <c r="EM56" s="31">
        <v>19</v>
      </c>
      <c r="EN56" s="31">
        <v>16</v>
      </c>
      <c r="EO56" s="34">
        <v>6302</v>
      </c>
      <c r="EP56" s="33">
        <v>182.89</v>
      </c>
      <c r="EQ56" s="34">
        <v>19</v>
      </c>
      <c r="ER56" s="34">
        <v>15</v>
      </c>
    </row>
    <row r="57" spans="1:148" s="35" customFormat="1" ht="24">
      <c r="A57" s="31" t="s">
        <v>316</v>
      </c>
      <c r="B57" s="31" t="s">
        <v>919</v>
      </c>
      <c r="C57" s="31">
        <v>1</v>
      </c>
      <c r="D57" s="31" t="s">
        <v>920</v>
      </c>
      <c r="E57" s="31" t="s">
        <v>921</v>
      </c>
      <c r="F57" s="31">
        <v>508</v>
      </c>
      <c r="G57" s="31">
        <v>28923</v>
      </c>
      <c r="H57" s="31" t="s">
        <v>919</v>
      </c>
      <c r="I57" s="31" t="s">
        <v>922</v>
      </c>
      <c r="J57" s="31" t="s">
        <v>923</v>
      </c>
      <c r="K57" s="31" t="s">
        <v>388</v>
      </c>
      <c r="L57" s="31" t="s">
        <v>358</v>
      </c>
      <c r="M57" s="31" t="s">
        <v>766</v>
      </c>
      <c r="N57" s="31" t="s">
        <v>924</v>
      </c>
      <c r="O57" s="31"/>
      <c r="P57" s="31">
        <v>325517161</v>
      </c>
      <c r="Q57" s="31" t="s">
        <v>925</v>
      </c>
      <c r="R57" s="31"/>
      <c r="S57" s="31" t="s">
        <v>926</v>
      </c>
      <c r="T57" s="31" t="s">
        <v>927</v>
      </c>
      <c r="U57" s="31"/>
      <c r="V57" s="31">
        <v>325517162</v>
      </c>
      <c r="W57" s="31" t="s">
        <v>928</v>
      </c>
      <c r="X57" s="31">
        <v>4</v>
      </c>
      <c r="Y57" s="31">
        <v>0</v>
      </c>
      <c r="Z57" s="31">
        <v>4</v>
      </c>
      <c r="AA57" s="31">
        <v>4</v>
      </c>
      <c r="AB57" s="31">
        <v>0</v>
      </c>
      <c r="AC57" s="31">
        <v>4</v>
      </c>
      <c r="AD57" s="32" t="str">
        <f t="shared" si="0"/>
        <v>A</v>
      </c>
      <c r="AE57" s="31">
        <v>3</v>
      </c>
      <c r="AF57" s="32" t="str">
        <f t="shared" si="1"/>
        <v>A</v>
      </c>
      <c r="AG57" s="31"/>
      <c r="AH57" s="31">
        <v>2</v>
      </c>
      <c r="AI57" s="31"/>
      <c r="AJ57" s="31">
        <v>2</v>
      </c>
      <c r="AK57" s="31">
        <v>4</v>
      </c>
      <c r="AL57" s="32" t="str">
        <f t="shared" si="2"/>
        <v>A</v>
      </c>
      <c r="AM57" s="31">
        <v>2</v>
      </c>
      <c r="AN57" s="31">
        <v>1</v>
      </c>
      <c r="AO57" s="31">
        <v>1</v>
      </c>
      <c r="AP57" s="31">
        <v>4</v>
      </c>
      <c r="AQ57" s="32" t="str">
        <f t="shared" si="3"/>
        <v>A</v>
      </c>
      <c r="AR57" s="31"/>
      <c r="AS57" s="31"/>
      <c r="AT57" s="31">
        <v>3</v>
      </c>
      <c r="AU57" s="31">
        <v>1</v>
      </c>
      <c r="AV57" s="31"/>
      <c r="AW57" s="31"/>
      <c r="AX57" s="31">
        <v>4</v>
      </c>
      <c r="AY57" s="32" t="str">
        <f t="shared" si="4"/>
        <v>A</v>
      </c>
      <c r="AZ57" s="31">
        <v>1</v>
      </c>
      <c r="BA57" s="31">
        <v>1</v>
      </c>
      <c r="BB57" s="31">
        <v>1</v>
      </c>
      <c r="BC57" s="31">
        <v>1</v>
      </c>
      <c r="BD57" s="31">
        <v>2</v>
      </c>
      <c r="BE57" s="31">
        <v>0</v>
      </c>
      <c r="BF57" s="31">
        <v>0</v>
      </c>
      <c r="BG57" s="31">
        <v>16</v>
      </c>
      <c r="BH57" s="31">
        <v>1</v>
      </c>
      <c r="BI57" s="31">
        <v>12</v>
      </c>
      <c r="BJ57" s="31">
        <v>4</v>
      </c>
      <c r="BK57" s="31">
        <v>4</v>
      </c>
      <c r="BL57" s="31">
        <v>40</v>
      </c>
      <c r="BM57" s="31">
        <v>8</v>
      </c>
      <c r="BN57" s="31">
        <v>1</v>
      </c>
      <c r="BO57" s="31">
        <v>2</v>
      </c>
      <c r="BP57" s="31">
        <v>4</v>
      </c>
      <c r="BQ57" s="31">
        <v>0</v>
      </c>
      <c r="BR57" s="31">
        <v>0</v>
      </c>
      <c r="BS57" s="31">
        <v>10</v>
      </c>
      <c r="BT57" s="31">
        <v>3</v>
      </c>
      <c r="BU57" s="31">
        <v>3</v>
      </c>
      <c r="BV57" s="31">
        <v>1</v>
      </c>
      <c r="BW57" s="31">
        <v>36</v>
      </c>
      <c r="BX57" s="31">
        <v>1</v>
      </c>
      <c r="BY57" s="31">
        <v>14</v>
      </c>
      <c r="BZ57" s="31">
        <v>0</v>
      </c>
      <c r="CA57" s="31">
        <v>0</v>
      </c>
      <c r="CB57" s="31">
        <v>8</v>
      </c>
      <c r="CC57" s="31">
        <v>0</v>
      </c>
      <c r="CD57" s="31">
        <v>1</v>
      </c>
      <c r="CE57" s="31">
        <v>4</v>
      </c>
      <c r="CF57" s="31">
        <v>0</v>
      </c>
      <c r="CG57" s="31">
        <v>1</v>
      </c>
      <c r="CH57" s="31">
        <v>0</v>
      </c>
      <c r="CI57" s="31">
        <v>3</v>
      </c>
      <c r="CJ57" s="31">
        <v>0</v>
      </c>
      <c r="CK57" s="31">
        <v>0</v>
      </c>
      <c r="CL57" s="31">
        <v>0</v>
      </c>
      <c r="CM57" s="31">
        <v>0</v>
      </c>
      <c r="CN57" s="31">
        <v>0</v>
      </c>
      <c r="CO57" s="31">
        <v>0</v>
      </c>
      <c r="CP57" s="31">
        <v>0</v>
      </c>
      <c r="CQ57" s="31">
        <v>1</v>
      </c>
      <c r="CR57" s="31">
        <v>0</v>
      </c>
      <c r="CS57" s="31">
        <v>3</v>
      </c>
      <c r="CT57" s="31">
        <v>0</v>
      </c>
      <c r="CU57" s="31">
        <v>0</v>
      </c>
      <c r="CV57" s="31">
        <v>0</v>
      </c>
      <c r="CW57" s="31">
        <v>0</v>
      </c>
      <c r="CX57" s="31">
        <v>0</v>
      </c>
      <c r="CY57" s="31">
        <v>0</v>
      </c>
      <c r="CZ57" s="31">
        <v>0</v>
      </c>
      <c r="DA57" s="31">
        <v>0</v>
      </c>
      <c r="DB57" s="31">
        <v>0</v>
      </c>
      <c r="DC57" s="31">
        <v>0</v>
      </c>
      <c r="DD57" s="31">
        <v>0</v>
      </c>
      <c r="DE57" s="31">
        <v>0</v>
      </c>
      <c r="DF57" s="31">
        <v>0</v>
      </c>
      <c r="DG57" s="31">
        <v>0</v>
      </c>
      <c r="DH57" s="31">
        <v>0</v>
      </c>
      <c r="DI57" s="31">
        <v>0</v>
      </c>
      <c r="DJ57" s="31">
        <v>0</v>
      </c>
      <c r="DK57" s="31">
        <v>0</v>
      </c>
      <c r="DL57" s="31">
        <v>0</v>
      </c>
      <c r="DM57" s="31">
        <v>0</v>
      </c>
      <c r="DN57" s="31">
        <v>0</v>
      </c>
      <c r="DO57" s="31">
        <v>0</v>
      </c>
      <c r="DP57" s="31">
        <v>0</v>
      </c>
      <c r="DQ57" s="31">
        <v>0</v>
      </c>
      <c r="DR57" s="31">
        <v>0</v>
      </c>
      <c r="DS57" s="31">
        <v>0</v>
      </c>
      <c r="DT57" s="31">
        <v>0</v>
      </c>
      <c r="DU57" s="31">
        <v>0</v>
      </c>
      <c r="DV57" s="31">
        <v>0</v>
      </c>
      <c r="DW57" s="31">
        <v>0</v>
      </c>
      <c r="DX57" s="31">
        <v>0</v>
      </c>
      <c r="DY57" s="31">
        <v>0</v>
      </c>
      <c r="DZ57" s="31">
        <v>43</v>
      </c>
      <c r="EA57" s="31">
        <v>1</v>
      </c>
      <c r="EB57" s="31" t="s">
        <v>929</v>
      </c>
      <c r="EC57" s="31">
        <v>1</v>
      </c>
      <c r="ED57" s="31" t="s">
        <v>930</v>
      </c>
      <c r="EE57" s="31"/>
      <c r="EF57" s="31">
        <v>1</v>
      </c>
      <c r="EG57" s="31"/>
      <c r="EH57" s="31"/>
      <c r="EI57" s="31"/>
      <c r="EJ57" s="31"/>
      <c r="EK57" s="31">
        <v>10200</v>
      </c>
      <c r="EL57" s="31">
        <v>31.19</v>
      </c>
      <c r="EM57" s="31">
        <v>3</v>
      </c>
      <c r="EN57" s="31">
        <v>2</v>
      </c>
      <c r="EO57" s="34">
        <v>11132</v>
      </c>
      <c r="EP57" s="33">
        <v>41.83</v>
      </c>
      <c r="EQ57" s="34">
        <v>3</v>
      </c>
      <c r="ER57" s="34">
        <v>2</v>
      </c>
    </row>
    <row r="58" spans="1:148" s="35" customFormat="1" ht="36">
      <c r="A58" s="31" t="s">
        <v>316</v>
      </c>
      <c r="B58" s="31" t="s">
        <v>931</v>
      </c>
      <c r="C58" s="31">
        <v>3</v>
      </c>
      <c r="D58" s="37" t="s">
        <v>932</v>
      </c>
      <c r="E58" s="31" t="s">
        <v>933</v>
      </c>
      <c r="F58" s="31">
        <v>61</v>
      </c>
      <c r="G58" s="31">
        <v>29301</v>
      </c>
      <c r="H58" s="31" t="s">
        <v>931</v>
      </c>
      <c r="I58" s="31" t="s">
        <v>934</v>
      </c>
      <c r="J58" s="31" t="s">
        <v>935</v>
      </c>
      <c r="K58" s="31" t="s">
        <v>936</v>
      </c>
      <c r="L58" s="31"/>
      <c r="M58" s="31" t="s">
        <v>937</v>
      </c>
      <c r="N58" s="31" t="s">
        <v>938</v>
      </c>
      <c r="O58" s="31"/>
      <c r="P58" s="31">
        <v>326715602</v>
      </c>
      <c r="Q58" s="31" t="s">
        <v>939</v>
      </c>
      <c r="R58" s="31" t="s">
        <v>347</v>
      </c>
      <c r="S58" s="31" t="s">
        <v>347</v>
      </c>
      <c r="T58" s="31" t="s">
        <v>347</v>
      </c>
      <c r="U58" s="31" t="s">
        <v>347</v>
      </c>
      <c r="V58" s="31" t="s">
        <v>347</v>
      </c>
      <c r="W58" s="31" t="s">
        <v>347</v>
      </c>
      <c r="X58" s="31">
        <v>9</v>
      </c>
      <c r="Y58" s="31">
        <v>0</v>
      </c>
      <c r="Z58" s="31">
        <v>9</v>
      </c>
      <c r="AA58" s="31">
        <v>9</v>
      </c>
      <c r="AB58" s="31">
        <v>0</v>
      </c>
      <c r="AC58" s="31">
        <v>9</v>
      </c>
      <c r="AD58" s="32" t="str">
        <f t="shared" si="0"/>
        <v>A</v>
      </c>
      <c r="AE58" s="31">
        <v>9</v>
      </c>
      <c r="AF58" s="32" t="str">
        <f t="shared" si="1"/>
        <v>A</v>
      </c>
      <c r="AG58" s="31">
        <v>0</v>
      </c>
      <c r="AH58" s="31">
        <v>4</v>
      </c>
      <c r="AI58" s="31">
        <v>0</v>
      </c>
      <c r="AJ58" s="31">
        <v>5</v>
      </c>
      <c r="AK58" s="31">
        <v>9</v>
      </c>
      <c r="AL58" s="32" t="str">
        <f t="shared" si="2"/>
        <v>A</v>
      </c>
      <c r="AM58" s="31">
        <v>0</v>
      </c>
      <c r="AN58" s="31">
        <v>2</v>
      </c>
      <c r="AO58" s="31">
        <v>7</v>
      </c>
      <c r="AP58" s="31">
        <v>9</v>
      </c>
      <c r="AQ58" s="32" t="str">
        <f t="shared" si="3"/>
        <v>A</v>
      </c>
      <c r="AR58" s="31">
        <v>0</v>
      </c>
      <c r="AS58" s="31">
        <v>0</v>
      </c>
      <c r="AT58" s="31">
        <v>4</v>
      </c>
      <c r="AU58" s="31">
        <v>5</v>
      </c>
      <c r="AV58" s="31">
        <v>0</v>
      </c>
      <c r="AW58" s="31">
        <v>0</v>
      </c>
      <c r="AX58" s="31">
        <v>9</v>
      </c>
      <c r="AY58" s="32" t="str">
        <f t="shared" si="4"/>
        <v>A</v>
      </c>
      <c r="AZ58" s="31">
        <v>1</v>
      </c>
      <c r="BA58" s="31">
        <v>1</v>
      </c>
      <c r="BB58" s="31">
        <v>1</v>
      </c>
      <c r="BC58" s="31">
        <v>1</v>
      </c>
      <c r="BD58" s="31">
        <v>16</v>
      </c>
      <c r="BE58" s="31">
        <v>2</v>
      </c>
      <c r="BF58" s="31">
        <v>0</v>
      </c>
      <c r="BG58" s="31">
        <v>162</v>
      </c>
      <c r="BH58" s="31">
        <v>0</v>
      </c>
      <c r="BI58" s="31">
        <v>75</v>
      </c>
      <c r="BJ58" s="31">
        <v>0</v>
      </c>
      <c r="BK58" s="31">
        <v>49</v>
      </c>
      <c r="BL58" s="31">
        <v>351</v>
      </c>
      <c r="BM58" s="31">
        <v>49</v>
      </c>
      <c r="BN58" s="31">
        <v>1</v>
      </c>
      <c r="BO58" s="31">
        <v>54</v>
      </c>
      <c r="BP58" s="31">
        <v>76</v>
      </c>
      <c r="BQ58" s="31">
        <v>4</v>
      </c>
      <c r="BR58" s="31">
        <v>0</v>
      </c>
      <c r="BS58" s="31">
        <v>24</v>
      </c>
      <c r="BT58" s="31">
        <v>16</v>
      </c>
      <c r="BU58" s="31">
        <v>6</v>
      </c>
      <c r="BV58" s="31">
        <v>8</v>
      </c>
      <c r="BW58" s="31">
        <v>193</v>
      </c>
      <c r="BX58" s="31">
        <v>1</v>
      </c>
      <c r="BY58" s="31">
        <v>12</v>
      </c>
      <c r="BZ58" s="31">
        <v>10</v>
      </c>
      <c r="CA58" s="31">
        <v>29</v>
      </c>
      <c r="CB58" s="31">
        <v>23</v>
      </c>
      <c r="CC58" s="31">
        <v>5</v>
      </c>
      <c r="CD58" s="31">
        <v>19</v>
      </c>
      <c r="CE58" s="31">
        <v>14</v>
      </c>
      <c r="CF58" s="31">
        <v>2</v>
      </c>
      <c r="CG58" s="31">
        <v>38</v>
      </c>
      <c r="CH58" s="31">
        <v>0</v>
      </c>
      <c r="CI58" s="31">
        <v>0</v>
      </c>
      <c r="CJ58" s="31">
        <v>0</v>
      </c>
      <c r="CK58" s="31">
        <v>0</v>
      </c>
      <c r="CL58" s="31">
        <v>0</v>
      </c>
      <c r="CM58" s="31">
        <v>0</v>
      </c>
      <c r="CN58" s="31">
        <v>0</v>
      </c>
      <c r="CO58" s="31">
        <v>0</v>
      </c>
      <c r="CP58" s="31">
        <v>10</v>
      </c>
      <c r="CQ58" s="31">
        <v>1</v>
      </c>
      <c r="CR58" s="31">
        <v>4</v>
      </c>
      <c r="CS58" s="31">
        <v>70</v>
      </c>
      <c r="CT58" s="31">
        <v>1</v>
      </c>
      <c r="CU58" s="31">
        <v>0</v>
      </c>
      <c r="CV58" s="31">
        <v>1</v>
      </c>
      <c r="CW58" s="31">
        <v>111</v>
      </c>
      <c r="CX58" s="31">
        <v>0</v>
      </c>
      <c r="CY58" s="31">
        <v>16</v>
      </c>
      <c r="CZ58" s="31">
        <v>0</v>
      </c>
      <c r="DA58" s="31">
        <v>0</v>
      </c>
      <c r="DB58" s="31">
        <v>0</v>
      </c>
      <c r="DC58" s="31">
        <v>0</v>
      </c>
      <c r="DD58" s="31">
        <v>0</v>
      </c>
      <c r="DE58" s="31">
        <v>0</v>
      </c>
      <c r="DF58" s="31">
        <v>0</v>
      </c>
      <c r="DG58" s="31">
        <v>0</v>
      </c>
      <c r="DH58" s="31">
        <v>0</v>
      </c>
      <c r="DI58" s="31">
        <v>0</v>
      </c>
      <c r="DJ58" s="31">
        <v>0</v>
      </c>
      <c r="DK58" s="31">
        <v>0</v>
      </c>
      <c r="DL58" s="31">
        <v>0</v>
      </c>
      <c r="DM58" s="31">
        <v>0</v>
      </c>
      <c r="DN58" s="31">
        <v>0</v>
      </c>
      <c r="DO58" s="31">
        <v>0</v>
      </c>
      <c r="DP58" s="31">
        <v>0</v>
      </c>
      <c r="DQ58" s="31">
        <v>0</v>
      </c>
      <c r="DR58" s="31">
        <v>0</v>
      </c>
      <c r="DS58" s="31">
        <v>1</v>
      </c>
      <c r="DT58" s="31">
        <v>3</v>
      </c>
      <c r="DU58" s="31">
        <v>0</v>
      </c>
      <c r="DV58" s="31">
        <v>7</v>
      </c>
      <c r="DW58" s="31">
        <v>2</v>
      </c>
      <c r="DX58" s="31">
        <v>0</v>
      </c>
      <c r="DY58" s="31">
        <v>3</v>
      </c>
      <c r="DZ58" s="31">
        <v>174</v>
      </c>
      <c r="EA58" s="31">
        <v>1</v>
      </c>
      <c r="EB58" s="31" t="s">
        <v>940</v>
      </c>
      <c r="EC58" s="31">
        <v>2</v>
      </c>
      <c r="ED58" s="31" t="s">
        <v>941</v>
      </c>
      <c r="EE58" s="31" t="s">
        <v>942</v>
      </c>
      <c r="EF58" s="31">
        <v>1</v>
      </c>
      <c r="EG58" s="31">
        <v>1</v>
      </c>
      <c r="EH58" s="31">
        <v>1</v>
      </c>
      <c r="EI58" s="31" t="s">
        <v>943</v>
      </c>
      <c r="EJ58" s="31" t="s">
        <v>944</v>
      </c>
      <c r="EK58" s="31"/>
      <c r="EL58" s="31"/>
      <c r="EM58" s="31"/>
      <c r="EN58" s="31"/>
      <c r="EO58" s="34">
        <v>61056</v>
      </c>
      <c r="EP58" s="33">
        <v>276.55</v>
      </c>
      <c r="EQ58" s="34">
        <v>36</v>
      </c>
      <c r="ER58" s="34">
        <v>24</v>
      </c>
    </row>
    <row r="59" spans="1:148" s="35" customFormat="1" ht="24">
      <c r="A59" s="31" t="s">
        <v>316</v>
      </c>
      <c r="B59" s="31" t="s">
        <v>945</v>
      </c>
      <c r="C59" s="31">
        <v>1</v>
      </c>
      <c r="D59" s="31" t="s">
        <v>946</v>
      </c>
      <c r="E59" s="31" t="s">
        <v>331</v>
      </c>
      <c r="F59" s="31">
        <v>83</v>
      </c>
      <c r="G59" s="31">
        <v>25164</v>
      </c>
      <c r="H59" s="31" t="s">
        <v>945</v>
      </c>
      <c r="I59" s="31" t="s">
        <v>947</v>
      </c>
      <c r="J59" s="31" t="s">
        <v>948</v>
      </c>
      <c r="K59" s="31" t="s">
        <v>388</v>
      </c>
      <c r="L59" s="31" t="s">
        <v>358</v>
      </c>
      <c r="M59" s="31" t="s">
        <v>949</v>
      </c>
      <c r="N59" s="31" t="s">
        <v>950</v>
      </c>
      <c r="O59" s="31" t="s">
        <v>347</v>
      </c>
      <c r="P59" s="31">
        <v>323666333</v>
      </c>
      <c r="Q59" s="31" t="s">
        <v>951</v>
      </c>
      <c r="R59" s="31" t="s">
        <v>358</v>
      </c>
      <c r="S59" s="31" t="s">
        <v>949</v>
      </c>
      <c r="T59" s="31" t="s">
        <v>950</v>
      </c>
      <c r="U59" s="31" t="s">
        <v>347</v>
      </c>
      <c r="V59" s="31">
        <v>323666333</v>
      </c>
      <c r="W59" s="31" t="s">
        <v>951</v>
      </c>
      <c r="X59" s="31">
        <v>4</v>
      </c>
      <c r="Y59" s="31">
        <v>0</v>
      </c>
      <c r="Z59" s="31">
        <v>4</v>
      </c>
      <c r="AA59" s="31">
        <v>4</v>
      </c>
      <c r="AB59" s="31">
        <v>0</v>
      </c>
      <c r="AC59" s="31">
        <v>4</v>
      </c>
      <c r="AD59" s="32" t="str">
        <f t="shared" si="0"/>
        <v>A</v>
      </c>
      <c r="AE59" s="31">
        <v>4</v>
      </c>
      <c r="AF59" s="32" t="str">
        <f t="shared" si="1"/>
        <v>A</v>
      </c>
      <c r="AG59" s="31">
        <v>0</v>
      </c>
      <c r="AH59" s="31">
        <v>0</v>
      </c>
      <c r="AI59" s="31">
        <v>1</v>
      </c>
      <c r="AJ59" s="31">
        <v>3</v>
      </c>
      <c r="AK59" s="31">
        <v>4</v>
      </c>
      <c r="AL59" s="32" t="str">
        <f t="shared" si="2"/>
        <v>A</v>
      </c>
      <c r="AM59" s="31">
        <v>1</v>
      </c>
      <c r="AN59" s="31">
        <v>1</v>
      </c>
      <c r="AO59" s="31">
        <v>2</v>
      </c>
      <c r="AP59" s="31">
        <v>4</v>
      </c>
      <c r="AQ59" s="32" t="str">
        <f t="shared" si="3"/>
        <v>A</v>
      </c>
      <c r="AR59" s="31">
        <v>0</v>
      </c>
      <c r="AS59" s="31">
        <v>2</v>
      </c>
      <c r="AT59" s="31">
        <v>1</v>
      </c>
      <c r="AU59" s="31">
        <v>1</v>
      </c>
      <c r="AV59" s="31">
        <v>0</v>
      </c>
      <c r="AW59" s="31">
        <v>0</v>
      </c>
      <c r="AX59" s="31">
        <v>4</v>
      </c>
      <c r="AY59" s="32" t="str">
        <f t="shared" si="4"/>
        <v>A</v>
      </c>
      <c r="AZ59" s="31">
        <v>1</v>
      </c>
      <c r="BA59" s="31">
        <v>1</v>
      </c>
      <c r="BB59" s="31">
        <v>1</v>
      </c>
      <c r="BC59" s="31">
        <v>1</v>
      </c>
      <c r="BD59" s="31">
        <v>25</v>
      </c>
      <c r="BE59" s="31">
        <v>0</v>
      </c>
      <c r="BF59" s="31">
        <v>0</v>
      </c>
      <c r="BG59" s="31">
        <v>108</v>
      </c>
      <c r="BH59" s="31">
        <v>3</v>
      </c>
      <c r="BI59" s="31">
        <v>54</v>
      </c>
      <c r="BJ59" s="31">
        <v>5</v>
      </c>
      <c r="BK59" s="31">
        <v>28</v>
      </c>
      <c r="BL59" s="31">
        <v>312</v>
      </c>
      <c r="BM59" s="31">
        <v>68</v>
      </c>
      <c r="BN59" s="31">
        <v>3</v>
      </c>
      <c r="BO59" s="31">
        <v>20</v>
      </c>
      <c r="BP59" s="31">
        <v>68</v>
      </c>
      <c r="BQ59" s="31">
        <v>0</v>
      </c>
      <c r="BR59" s="31">
        <v>0</v>
      </c>
      <c r="BS59" s="31">
        <v>32</v>
      </c>
      <c r="BT59" s="31">
        <v>10</v>
      </c>
      <c r="BU59" s="31">
        <v>2</v>
      </c>
      <c r="BV59" s="31">
        <v>106</v>
      </c>
      <c r="BW59" s="31">
        <v>54</v>
      </c>
      <c r="BX59" s="31">
        <v>0</v>
      </c>
      <c r="BY59" s="31">
        <v>15</v>
      </c>
      <c r="BZ59" s="31">
        <v>0</v>
      </c>
      <c r="CA59" s="31">
        <v>89</v>
      </c>
      <c r="CB59" s="31">
        <v>10</v>
      </c>
      <c r="CC59" s="31">
        <v>5</v>
      </c>
      <c r="CD59" s="31">
        <v>12</v>
      </c>
      <c r="CE59" s="31">
        <v>3</v>
      </c>
      <c r="CF59" s="31">
        <v>4</v>
      </c>
      <c r="CG59" s="31">
        <v>21</v>
      </c>
      <c r="CH59" s="31">
        <v>0</v>
      </c>
      <c r="CI59" s="31">
        <v>0</v>
      </c>
      <c r="CJ59" s="31">
        <v>0</v>
      </c>
      <c r="CK59" s="31">
        <v>0</v>
      </c>
      <c r="CL59" s="31">
        <v>0</v>
      </c>
      <c r="CM59" s="31">
        <v>0</v>
      </c>
      <c r="CN59" s="31">
        <v>0</v>
      </c>
      <c r="CO59" s="31">
        <v>0</v>
      </c>
      <c r="CP59" s="31">
        <v>8</v>
      </c>
      <c r="CQ59" s="31">
        <v>2</v>
      </c>
      <c r="CR59" s="31">
        <v>0</v>
      </c>
      <c r="CS59" s="31">
        <v>88</v>
      </c>
      <c r="CT59" s="31">
        <v>3</v>
      </c>
      <c r="CU59" s="31">
        <v>2</v>
      </c>
      <c r="CV59" s="31">
        <v>10</v>
      </c>
      <c r="CW59" s="31">
        <v>6</v>
      </c>
      <c r="CX59" s="31">
        <v>23</v>
      </c>
      <c r="CY59" s="31">
        <v>19</v>
      </c>
      <c r="CZ59" s="31">
        <v>0</v>
      </c>
      <c r="DA59" s="31">
        <v>0</v>
      </c>
      <c r="DB59" s="31">
        <v>0</v>
      </c>
      <c r="DC59" s="31">
        <v>0</v>
      </c>
      <c r="DD59" s="31">
        <v>0</v>
      </c>
      <c r="DE59" s="31">
        <v>0</v>
      </c>
      <c r="DF59" s="31">
        <v>0</v>
      </c>
      <c r="DG59" s="31"/>
      <c r="DH59" s="31">
        <v>0</v>
      </c>
      <c r="DI59" s="31">
        <v>0</v>
      </c>
      <c r="DJ59" s="31">
        <v>0</v>
      </c>
      <c r="DK59" s="31">
        <v>0</v>
      </c>
      <c r="DL59" s="31">
        <v>0</v>
      </c>
      <c r="DM59" s="31">
        <v>0</v>
      </c>
      <c r="DN59" s="31">
        <v>5</v>
      </c>
      <c r="DO59" s="31">
        <v>0</v>
      </c>
      <c r="DP59" s="31">
        <v>1</v>
      </c>
      <c r="DQ59" s="31">
        <v>0</v>
      </c>
      <c r="DR59" s="31">
        <v>0</v>
      </c>
      <c r="DS59" s="31">
        <v>1</v>
      </c>
      <c r="DT59" s="31">
        <v>10</v>
      </c>
      <c r="DU59" s="31">
        <v>1</v>
      </c>
      <c r="DV59" s="31">
        <v>6</v>
      </c>
      <c r="DW59" s="31">
        <v>1</v>
      </c>
      <c r="DX59" s="31">
        <v>0</v>
      </c>
      <c r="DY59" s="31">
        <v>2</v>
      </c>
      <c r="DZ59" s="31">
        <v>330</v>
      </c>
      <c r="EA59" s="31">
        <v>0</v>
      </c>
      <c r="EB59" s="31" t="s">
        <v>347</v>
      </c>
      <c r="EC59" s="31">
        <v>1</v>
      </c>
      <c r="ED59" s="31" t="s">
        <v>952</v>
      </c>
      <c r="EE59" s="31" t="s">
        <v>347</v>
      </c>
      <c r="EF59" s="31">
        <v>0</v>
      </c>
      <c r="EG59" s="31">
        <v>0</v>
      </c>
      <c r="EH59" s="31">
        <v>1</v>
      </c>
      <c r="EI59" s="31" t="s">
        <v>347</v>
      </c>
      <c r="EJ59" s="31" t="s">
        <v>347</v>
      </c>
      <c r="EK59" s="31">
        <v>12189</v>
      </c>
      <c r="EL59" s="31">
        <v>79.138912000000005</v>
      </c>
      <c r="EM59" s="31">
        <v>11</v>
      </c>
      <c r="EN59" s="31">
        <v>8</v>
      </c>
      <c r="EO59" s="34">
        <v>12483</v>
      </c>
      <c r="EP59" s="33">
        <v>79.14</v>
      </c>
      <c r="EQ59" s="34">
        <v>11</v>
      </c>
      <c r="ER59" s="34">
        <v>8</v>
      </c>
    </row>
    <row r="60" spans="1:148" s="35" customFormat="1" ht="36">
      <c r="A60" s="31" t="s">
        <v>316</v>
      </c>
      <c r="B60" s="31" t="s">
        <v>953</v>
      </c>
      <c r="C60" s="31">
        <v>3</v>
      </c>
      <c r="D60" s="31" t="s">
        <v>954</v>
      </c>
      <c r="E60" s="31" t="s">
        <v>331</v>
      </c>
      <c r="F60" s="31">
        <v>1</v>
      </c>
      <c r="G60" s="31">
        <v>29521</v>
      </c>
      <c r="H60" s="31" t="s">
        <v>953</v>
      </c>
      <c r="I60" s="31" t="s">
        <v>955</v>
      </c>
      <c r="J60" s="31" t="s">
        <v>956</v>
      </c>
      <c r="K60" s="31" t="s">
        <v>957</v>
      </c>
      <c r="L60" s="31" t="s">
        <v>358</v>
      </c>
      <c r="M60" s="31" t="s">
        <v>958</v>
      </c>
      <c r="N60" s="31" t="s">
        <v>959</v>
      </c>
      <c r="O60" s="31"/>
      <c r="P60" s="31">
        <v>326776750</v>
      </c>
      <c r="Q60" s="31" t="s">
        <v>960</v>
      </c>
      <c r="R60" s="31"/>
      <c r="S60" s="31"/>
      <c r="T60" s="31"/>
      <c r="U60" s="31"/>
      <c r="V60" s="31"/>
      <c r="W60" s="31"/>
      <c r="X60" s="31">
        <v>5</v>
      </c>
      <c r="Y60" s="31">
        <v>0</v>
      </c>
      <c r="Z60" s="31">
        <v>5</v>
      </c>
      <c r="AA60" s="31">
        <v>5</v>
      </c>
      <c r="AB60" s="31">
        <v>0</v>
      </c>
      <c r="AC60" s="31">
        <v>5</v>
      </c>
      <c r="AD60" s="32" t="str">
        <f t="shared" si="0"/>
        <v>A</v>
      </c>
      <c r="AE60" s="31">
        <v>5</v>
      </c>
      <c r="AF60" s="32" t="str">
        <f t="shared" si="1"/>
        <v>A</v>
      </c>
      <c r="AG60" s="31">
        <v>0</v>
      </c>
      <c r="AH60" s="31">
        <v>4</v>
      </c>
      <c r="AI60" s="31">
        <v>0</v>
      </c>
      <c r="AJ60" s="31">
        <v>1</v>
      </c>
      <c r="AK60" s="31">
        <v>5</v>
      </c>
      <c r="AL60" s="32" t="str">
        <f t="shared" si="2"/>
        <v>A</v>
      </c>
      <c r="AM60" s="31">
        <v>1</v>
      </c>
      <c r="AN60" s="31">
        <v>2</v>
      </c>
      <c r="AO60" s="31">
        <v>2</v>
      </c>
      <c r="AP60" s="31">
        <v>5</v>
      </c>
      <c r="AQ60" s="32" t="str">
        <f t="shared" si="3"/>
        <v>A</v>
      </c>
      <c r="AR60" s="31"/>
      <c r="AS60" s="31"/>
      <c r="AT60" s="31">
        <v>4</v>
      </c>
      <c r="AU60" s="31"/>
      <c r="AV60" s="31">
        <v>1</v>
      </c>
      <c r="AW60" s="31"/>
      <c r="AX60" s="31">
        <v>5</v>
      </c>
      <c r="AY60" s="32" t="str">
        <f t="shared" si="4"/>
        <v>A</v>
      </c>
      <c r="AZ60" s="31">
        <v>1</v>
      </c>
      <c r="BA60" s="31">
        <v>1</v>
      </c>
      <c r="BB60" s="31">
        <v>0</v>
      </c>
      <c r="BC60" s="31">
        <v>1</v>
      </c>
      <c r="BD60" s="31">
        <v>5</v>
      </c>
      <c r="BE60" s="31">
        <v>1</v>
      </c>
      <c r="BF60" s="31">
        <v>0</v>
      </c>
      <c r="BG60" s="31">
        <v>42</v>
      </c>
      <c r="BH60" s="31">
        <v>0</v>
      </c>
      <c r="BI60" s="31">
        <v>9</v>
      </c>
      <c r="BJ60" s="31">
        <v>3</v>
      </c>
      <c r="BK60" s="31">
        <v>4</v>
      </c>
      <c r="BL60" s="31">
        <v>120</v>
      </c>
      <c r="BM60" s="31">
        <v>10</v>
      </c>
      <c r="BN60" s="31">
        <v>3</v>
      </c>
      <c r="BO60" s="31">
        <v>44</v>
      </c>
      <c r="BP60" s="31">
        <v>19</v>
      </c>
      <c r="BQ60" s="31">
        <v>1</v>
      </c>
      <c r="BR60" s="31">
        <v>0</v>
      </c>
      <c r="BS60" s="31">
        <v>25</v>
      </c>
      <c r="BT60" s="31">
        <v>2</v>
      </c>
      <c r="BU60" s="31">
        <v>0</v>
      </c>
      <c r="BV60" s="31">
        <v>73</v>
      </c>
      <c r="BW60" s="31">
        <v>43</v>
      </c>
      <c r="BX60" s="31">
        <v>1</v>
      </c>
      <c r="BY60" s="31">
        <v>0</v>
      </c>
      <c r="BZ60" s="31">
        <v>2</v>
      </c>
      <c r="CA60" s="31">
        <v>10</v>
      </c>
      <c r="CB60" s="31">
        <v>9</v>
      </c>
      <c r="CC60" s="31">
        <v>1</v>
      </c>
      <c r="CD60" s="31">
        <v>9</v>
      </c>
      <c r="CE60" s="31">
        <v>2</v>
      </c>
      <c r="CF60" s="31">
        <v>4</v>
      </c>
      <c r="CG60" s="31">
        <v>7</v>
      </c>
      <c r="CH60" s="31">
        <v>0</v>
      </c>
      <c r="CI60" s="31">
        <v>0</v>
      </c>
      <c r="CJ60" s="31">
        <v>2</v>
      </c>
      <c r="CK60" s="31">
        <v>0</v>
      </c>
      <c r="CL60" s="31">
        <v>0</v>
      </c>
      <c r="CM60" s="31">
        <v>0</v>
      </c>
      <c r="CN60" s="31">
        <v>0</v>
      </c>
      <c r="CO60" s="31">
        <v>1</v>
      </c>
      <c r="CP60" s="31">
        <v>2</v>
      </c>
      <c r="CQ60" s="31">
        <v>2</v>
      </c>
      <c r="CR60" s="31">
        <v>0</v>
      </c>
      <c r="CS60" s="31">
        <v>113</v>
      </c>
      <c r="CT60" s="31">
        <v>4</v>
      </c>
      <c r="CU60" s="31">
        <v>0</v>
      </c>
      <c r="CV60" s="31">
        <v>0</v>
      </c>
      <c r="CW60" s="31">
        <v>2</v>
      </c>
      <c r="CX60" s="31">
        <v>7</v>
      </c>
      <c r="CY60" s="31">
        <v>4</v>
      </c>
      <c r="CZ60" s="31">
        <v>0</v>
      </c>
      <c r="DA60" s="31">
        <v>0</v>
      </c>
      <c r="DB60" s="31">
        <v>0</v>
      </c>
      <c r="DC60" s="31">
        <v>0</v>
      </c>
      <c r="DD60" s="31">
        <v>0</v>
      </c>
      <c r="DE60" s="31">
        <v>0</v>
      </c>
      <c r="DF60" s="31">
        <v>0</v>
      </c>
      <c r="DG60" s="31">
        <v>0</v>
      </c>
      <c r="DH60" s="31">
        <v>0</v>
      </c>
      <c r="DI60" s="31">
        <v>0</v>
      </c>
      <c r="DJ60" s="31">
        <v>0</v>
      </c>
      <c r="DK60" s="31">
        <v>0</v>
      </c>
      <c r="DL60" s="31">
        <v>0</v>
      </c>
      <c r="DM60" s="31">
        <v>0</v>
      </c>
      <c r="DN60" s="31">
        <v>0</v>
      </c>
      <c r="DO60" s="31">
        <v>0</v>
      </c>
      <c r="DP60" s="31">
        <v>0</v>
      </c>
      <c r="DQ60" s="31">
        <v>0</v>
      </c>
      <c r="DR60" s="31">
        <v>0</v>
      </c>
      <c r="DS60" s="31">
        <v>0</v>
      </c>
      <c r="DT60" s="31">
        <v>2</v>
      </c>
      <c r="DU60" s="31">
        <v>0</v>
      </c>
      <c r="DV60" s="31">
        <v>0</v>
      </c>
      <c r="DW60" s="31">
        <v>0</v>
      </c>
      <c r="DX60" s="31">
        <v>0</v>
      </c>
      <c r="DY60" s="31">
        <v>0</v>
      </c>
      <c r="DZ60" s="31">
        <v>132</v>
      </c>
      <c r="EA60" s="31">
        <v>1</v>
      </c>
      <c r="EB60" s="31" t="s">
        <v>961</v>
      </c>
      <c r="EC60" s="31">
        <v>2</v>
      </c>
      <c r="ED60" s="31" t="s">
        <v>962</v>
      </c>
      <c r="EE60" s="31" t="s">
        <v>963</v>
      </c>
      <c r="EF60" s="31">
        <v>1</v>
      </c>
      <c r="EG60" s="31">
        <v>1</v>
      </c>
      <c r="EH60" s="31">
        <v>1</v>
      </c>
      <c r="EI60" s="31"/>
      <c r="EJ60" s="31"/>
      <c r="EK60" s="31"/>
      <c r="EL60" s="31"/>
      <c r="EM60" s="31"/>
      <c r="EN60" s="31"/>
      <c r="EO60" s="34">
        <v>14101</v>
      </c>
      <c r="EP60" s="33">
        <v>155.43</v>
      </c>
      <c r="EQ60" s="34">
        <v>19</v>
      </c>
      <c r="ER60" s="34">
        <v>15</v>
      </c>
    </row>
    <row r="61" spans="1:148" s="35" customFormat="1" ht="24">
      <c r="A61" s="31" t="s">
        <v>316</v>
      </c>
      <c r="B61" s="31" t="s">
        <v>964</v>
      </c>
      <c r="C61" s="31">
        <v>2</v>
      </c>
      <c r="D61" s="36" t="s">
        <v>965</v>
      </c>
      <c r="E61" s="36" t="s">
        <v>966</v>
      </c>
      <c r="F61" s="31">
        <v>56</v>
      </c>
      <c r="G61" s="31">
        <v>25210</v>
      </c>
      <c r="H61" s="31" t="s">
        <v>964</v>
      </c>
      <c r="I61" s="31" t="s">
        <v>967</v>
      </c>
      <c r="J61" s="31" t="s">
        <v>968</v>
      </c>
      <c r="K61" s="31" t="s">
        <v>388</v>
      </c>
      <c r="L61" s="31"/>
      <c r="M61" s="31" t="s">
        <v>444</v>
      </c>
      <c r="N61" s="31" t="s">
        <v>969</v>
      </c>
      <c r="O61" s="31"/>
      <c r="P61" s="31">
        <v>318541921</v>
      </c>
      <c r="Q61" s="31" t="s">
        <v>970</v>
      </c>
      <c r="R61" s="31"/>
      <c r="S61" s="31" t="s">
        <v>444</v>
      </c>
      <c r="T61" s="31" t="s">
        <v>969</v>
      </c>
      <c r="U61" s="31"/>
      <c r="V61" s="31">
        <v>318541921</v>
      </c>
      <c r="W61" s="31" t="s">
        <v>970</v>
      </c>
      <c r="X61" s="31">
        <v>6</v>
      </c>
      <c r="Y61" s="31">
        <v>1</v>
      </c>
      <c r="Z61" s="31">
        <v>7</v>
      </c>
      <c r="AA61" s="31">
        <v>6</v>
      </c>
      <c r="AB61" s="31">
        <v>1</v>
      </c>
      <c r="AC61" s="31">
        <v>7</v>
      </c>
      <c r="AD61" s="32" t="str">
        <f t="shared" si="0"/>
        <v>A</v>
      </c>
      <c r="AE61" s="31">
        <v>5</v>
      </c>
      <c r="AF61" s="32" t="str">
        <f t="shared" si="1"/>
        <v>A</v>
      </c>
      <c r="AG61" s="31">
        <v>0</v>
      </c>
      <c r="AH61" s="31">
        <v>6</v>
      </c>
      <c r="AI61" s="31">
        <v>0</v>
      </c>
      <c r="AJ61" s="31">
        <v>0</v>
      </c>
      <c r="AK61" s="31">
        <v>6</v>
      </c>
      <c r="AL61" s="32" t="str">
        <f t="shared" si="2"/>
        <v>A</v>
      </c>
      <c r="AM61" s="31">
        <v>3</v>
      </c>
      <c r="AN61" s="31">
        <v>1</v>
      </c>
      <c r="AO61" s="31">
        <v>2</v>
      </c>
      <c r="AP61" s="31">
        <v>6</v>
      </c>
      <c r="AQ61" s="32" t="str">
        <f t="shared" si="3"/>
        <v>A</v>
      </c>
      <c r="AR61" s="31">
        <v>0</v>
      </c>
      <c r="AS61" s="31">
        <v>0</v>
      </c>
      <c r="AT61" s="31">
        <v>0</v>
      </c>
      <c r="AU61" s="31">
        <v>5</v>
      </c>
      <c r="AV61" s="31">
        <v>1</v>
      </c>
      <c r="AW61" s="31">
        <v>0</v>
      </c>
      <c r="AX61" s="31">
        <v>6</v>
      </c>
      <c r="AY61" s="32" t="str">
        <f t="shared" si="4"/>
        <v>A</v>
      </c>
      <c r="AZ61" s="31">
        <v>1</v>
      </c>
      <c r="BA61" s="31">
        <v>1</v>
      </c>
      <c r="BB61" s="31">
        <v>0</v>
      </c>
      <c r="BC61" s="31">
        <v>1</v>
      </c>
      <c r="BD61" s="31">
        <v>33</v>
      </c>
      <c r="BE61" s="31">
        <v>0</v>
      </c>
      <c r="BF61" s="31">
        <v>0</v>
      </c>
      <c r="BG61" s="31">
        <v>88</v>
      </c>
      <c r="BH61" s="31">
        <v>7</v>
      </c>
      <c r="BI61" s="31">
        <v>77</v>
      </c>
      <c r="BJ61" s="31">
        <v>0</v>
      </c>
      <c r="BK61" s="31">
        <v>47</v>
      </c>
      <c r="BL61" s="31">
        <v>120</v>
      </c>
      <c r="BM61" s="31">
        <v>69</v>
      </c>
      <c r="BN61" s="31">
        <v>0</v>
      </c>
      <c r="BO61" s="31">
        <v>69</v>
      </c>
      <c r="BP61" s="31">
        <v>32</v>
      </c>
      <c r="BQ61" s="31"/>
      <c r="BR61" s="31"/>
      <c r="BS61" s="31">
        <v>86</v>
      </c>
      <c r="BT61" s="31">
        <v>3</v>
      </c>
      <c r="BU61" s="31">
        <v>5</v>
      </c>
      <c r="BV61" s="31">
        <v>120</v>
      </c>
      <c r="BW61" s="31">
        <v>54</v>
      </c>
      <c r="BX61" s="31">
        <v>1</v>
      </c>
      <c r="BY61" s="31">
        <v>0</v>
      </c>
      <c r="BZ61" s="31">
        <v>0</v>
      </c>
      <c r="CA61" s="31">
        <v>0</v>
      </c>
      <c r="CB61" s="31">
        <v>15</v>
      </c>
      <c r="CC61" s="31">
        <v>3</v>
      </c>
      <c r="CD61" s="31">
        <v>19</v>
      </c>
      <c r="CE61" s="31">
        <v>4</v>
      </c>
      <c r="CF61" s="31">
        <v>2</v>
      </c>
      <c r="CG61" s="31">
        <v>42</v>
      </c>
      <c r="CH61" s="31"/>
      <c r="CI61" s="31"/>
      <c r="CJ61" s="31">
        <v>1</v>
      </c>
      <c r="CK61" s="31"/>
      <c r="CL61" s="31"/>
      <c r="CM61" s="31"/>
      <c r="CN61" s="31"/>
      <c r="CO61" s="31"/>
      <c r="CP61" s="31">
        <v>16</v>
      </c>
      <c r="CQ61" s="31">
        <v>6</v>
      </c>
      <c r="CR61" s="31"/>
      <c r="CS61" s="31"/>
      <c r="CT61" s="31">
        <v>1</v>
      </c>
      <c r="CU61" s="31">
        <v>1</v>
      </c>
      <c r="CV61" s="31"/>
      <c r="CW61" s="31">
        <v>15</v>
      </c>
      <c r="CX61" s="31">
        <v>29</v>
      </c>
      <c r="CY61" s="31">
        <v>51</v>
      </c>
      <c r="CZ61" s="31"/>
      <c r="DA61" s="31"/>
      <c r="DB61" s="31"/>
      <c r="DC61" s="31"/>
      <c r="DD61" s="31"/>
      <c r="DE61" s="31"/>
      <c r="DF61" s="31"/>
      <c r="DG61" s="31"/>
      <c r="DH61" s="31"/>
      <c r="DI61" s="31"/>
      <c r="DJ61" s="31"/>
      <c r="DK61" s="31"/>
      <c r="DL61" s="31"/>
      <c r="DM61" s="31"/>
      <c r="DN61" s="31">
        <v>3</v>
      </c>
      <c r="DO61" s="31"/>
      <c r="DP61" s="31">
        <v>2</v>
      </c>
      <c r="DQ61" s="31"/>
      <c r="DR61" s="31"/>
      <c r="DS61" s="31"/>
      <c r="DT61" s="31">
        <v>18</v>
      </c>
      <c r="DU61" s="31">
        <v>1</v>
      </c>
      <c r="DV61" s="31">
        <v>28</v>
      </c>
      <c r="DW61" s="31">
        <v>1</v>
      </c>
      <c r="DX61" s="31"/>
      <c r="DY61" s="31">
        <v>19</v>
      </c>
      <c r="DZ61" s="31">
        <v>104</v>
      </c>
      <c r="EA61" s="31">
        <v>1</v>
      </c>
      <c r="EB61" s="31" t="s">
        <v>971</v>
      </c>
      <c r="EC61" s="31">
        <v>2</v>
      </c>
      <c r="ED61" s="31" t="s">
        <v>972</v>
      </c>
      <c r="EE61" s="31" t="s">
        <v>973</v>
      </c>
      <c r="EF61" s="31">
        <v>1</v>
      </c>
      <c r="EG61" s="31">
        <v>1</v>
      </c>
      <c r="EH61" s="31">
        <v>1</v>
      </c>
      <c r="EI61" s="31"/>
      <c r="EJ61" s="31" t="s">
        <v>974</v>
      </c>
      <c r="EK61" s="31">
        <v>11337</v>
      </c>
      <c r="EL61" s="31">
        <v>109.93</v>
      </c>
      <c r="EM61" s="31">
        <v>13</v>
      </c>
      <c r="EN61" s="31">
        <v>11</v>
      </c>
      <c r="EO61" s="34">
        <v>11568</v>
      </c>
      <c r="EP61" s="33">
        <v>109.93</v>
      </c>
      <c r="EQ61" s="34">
        <v>13</v>
      </c>
      <c r="ER61" s="34">
        <v>11</v>
      </c>
    </row>
    <row r="62" spans="1:148" s="35" customFormat="1" ht="36">
      <c r="A62" s="31" t="s">
        <v>316</v>
      </c>
      <c r="B62" s="31" t="s">
        <v>975</v>
      </c>
      <c r="C62" s="31">
        <v>2</v>
      </c>
      <c r="D62" s="31" t="s">
        <v>976</v>
      </c>
      <c r="E62" s="31" t="s">
        <v>977</v>
      </c>
      <c r="F62" s="31">
        <v>1</v>
      </c>
      <c r="G62" s="31">
        <v>27735</v>
      </c>
      <c r="H62" s="31" t="s">
        <v>978</v>
      </c>
      <c r="I62" s="31" t="s">
        <v>979</v>
      </c>
      <c r="J62" s="31" t="s">
        <v>980</v>
      </c>
      <c r="K62" s="31" t="s">
        <v>981</v>
      </c>
      <c r="L62" s="31"/>
      <c r="M62" s="31" t="s">
        <v>875</v>
      </c>
      <c r="N62" s="31" t="s">
        <v>982</v>
      </c>
      <c r="O62" s="31"/>
      <c r="P62" s="31">
        <v>315693121</v>
      </c>
      <c r="Q62" s="31" t="s">
        <v>983</v>
      </c>
      <c r="R62" s="31"/>
      <c r="S62" s="31" t="s">
        <v>875</v>
      </c>
      <c r="T62" s="31" t="s">
        <v>982</v>
      </c>
      <c r="U62" s="31"/>
      <c r="V62" s="31">
        <v>315693121</v>
      </c>
      <c r="W62" s="31" t="s">
        <v>983</v>
      </c>
      <c r="X62" s="31">
        <v>1</v>
      </c>
      <c r="Y62" s="31">
        <v>0</v>
      </c>
      <c r="Z62" s="31">
        <v>1</v>
      </c>
      <c r="AA62" s="31">
        <v>1</v>
      </c>
      <c r="AB62" s="31">
        <v>0</v>
      </c>
      <c r="AC62" s="31">
        <v>1</v>
      </c>
      <c r="AD62" s="32" t="str">
        <f t="shared" si="0"/>
        <v>A</v>
      </c>
      <c r="AE62" s="31">
        <v>1</v>
      </c>
      <c r="AF62" s="32" t="str">
        <f t="shared" si="1"/>
        <v>A</v>
      </c>
      <c r="AG62" s="31">
        <v>0</v>
      </c>
      <c r="AH62" s="31">
        <v>1</v>
      </c>
      <c r="AI62" s="31">
        <v>0</v>
      </c>
      <c r="AJ62" s="31">
        <v>0</v>
      </c>
      <c r="AK62" s="31">
        <v>1</v>
      </c>
      <c r="AL62" s="32" t="str">
        <f t="shared" si="2"/>
        <v>A</v>
      </c>
      <c r="AM62" s="31">
        <v>0</v>
      </c>
      <c r="AN62" s="31">
        <v>0</v>
      </c>
      <c r="AO62" s="31">
        <v>1</v>
      </c>
      <c r="AP62" s="31">
        <v>1</v>
      </c>
      <c r="AQ62" s="32" t="str">
        <f t="shared" si="3"/>
        <v>A</v>
      </c>
      <c r="AR62" s="31">
        <v>0</v>
      </c>
      <c r="AS62" s="31">
        <v>0</v>
      </c>
      <c r="AT62" s="31">
        <v>0</v>
      </c>
      <c r="AU62" s="31">
        <v>1</v>
      </c>
      <c r="AV62" s="31">
        <v>0</v>
      </c>
      <c r="AW62" s="31">
        <v>0</v>
      </c>
      <c r="AX62" s="31">
        <v>1</v>
      </c>
      <c r="AY62" s="32" t="str">
        <f t="shared" si="4"/>
        <v>A</v>
      </c>
      <c r="AZ62" s="31">
        <v>1</v>
      </c>
      <c r="BA62" s="31">
        <v>1</v>
      </c>
      <c r="BB62" s="31">
        <v>0</v>
      </c>
      <c r="BC62" s="31">
        <v>1</v>
      </c>
      <c r="BD62" s="31">
        <v>0</v>
      </c>
      <c r="BE62" s="31">
        <v>0</v>
      </c>
      <c r="BF62" s="31">
        <v>0</v>
      </c>
      <c r="BG62" s="31">
        <v>11</v>
      </c>
      <c r="BH62" s="31">
        <v>3</v>
      </c>
      <c r="BI62" s="31">
        <v>4</v>
      </c>
      <c r="BJ62" s="31">
        <v>2</v>
      </c>
      <c r="BK62" s="31">
        <v>2</v>
      </c>
      <c r="BL62" s="31">
        <v>24</v>
      </c>
      <c r="BM62" s="31">
        <v>6</v>
      </c>
      <c r="BN62" s="31">
        <v>0</v>
      </c>
      <c r="BO62" s="31">
        <v>19</v>
      </c>
      <c r="BP62" s="31">
        <v>8</v>
      </c>
      <c r="BQ62" s="31">
        <v>0</v>
      </c>
      <c r="BR62" s="31">
        <v>0</v>
      </c>
      <c r="BS62" s="31">
        <v>4</v>
      </c>
      <c r="BT62" s="31">
        <v>16</v>
      </c>
      <c r="BU62" s="31">
        <v>2</v>
      </c>
      <c r="BV62" s="31">
        <v>12</v>
      </c>
      <c r="BW62" s="31">
        <v>12</v>
      </c>
      <c r="BX62" s="31">
        <v>2</v>
      </c>
      <c r="BY62" s="31">
        <v>2</v>
      </c>
      <c r="BZ62" s="31">
        <v>0</v>
      </c>
      <c r="CA62" s="31">
        <v>9</v>
      </c>
      <c r="CB62" s="31">
        <v>2</v>
      </c>
      <c r="CC62" s="31">
        <v>0</v>
      </c>
      <c r="CD62" s="31">
        <v>3</v>
      </c>
      <c r="CE62" s="31">
        <v>1</v>
      </c>
      <c r="CF62" s="31">
        <v>3</v>
      </c>
      <c r="CG62" s="31">
        <v>6</v>
      </c>
      <c r="CH62" s="31">
        <v>0</v>
      </c>
      <c r="CI62" s="31">
        <v>2</v>
      </c>
      <c r="CJ62" s="31">
        <v>0</v>
      </c>
      <c r="CK62" s="31">
        <v>0</v>
      </c>
      <c r="CL62" s="31">
        <v>0</v>
      </c>
      <c r="CM62" s="31">
        <v>2</v>
      </c>
      <c r="CN62" s="31">
        <v>0</v>
      </c>
      <c r="CO62" s="31">
        <v>0</v>
      </c>
      <c r="CP62" s="31">
        <v>3</v>
      </c>
      <c r="CQ62" s="31">
        <v>1</v>
      </c>
      <c r="CR62" s="31">
        <v>0</v>
      </c>
      <c r="CS62" s="31">
        <v>6</v>
      </c>
      <c r="CT62" s="31">
        <v>2</v>
      </c>
      <c r="CU62" s="31">
        <v>0</v>
      </c>
      <c r="CV62" s="31">
        <v>0</v>
      </c>
      <c r="CW62" s="31">
        <v>6</v>
      </c>
      <c r="CX62" s="31">
        <v>6</v>
      </c>
      <c r="CY62" s="31">
        <v>2</v>
      </c>
      <c r="CZ62" s="31">
        <v>0</v>
      </c>
      <c r="DA62" s="31">
        <v>0</v>
      </c>
      <c r="DB62" s="31">
        <v>0</v>
      </c>
      <c r="DC62" s="31">
        <v>0</v>
      </c>
      <c r="DD62" s="31">
        <v>0</v>
      </c>
      <c r="DE62" s="31">
        <v>0</v>
      </c>
      <c r="DF62" s="31">
        <v>0</v>
      </c>
      <c r="DG62" s="31">
        <v>0</v>
      </c>
      <c r="DH62" s="31">
        <v>0</v>
      </c>
      <c r="DI62" s="31">
        <v>0</v>
      </c>
      <c r="DJ62" s="31">
        <v>0</v>
      </c>
      <c r="DK62" s="31">
        <v>0</v>
      </c>
      <c r="DL62" s="31">
        <v>0</v>
      </c>
      <c r="DM62" s="31">
        <v>0</v>
      </c>
      <c r="DN62" s="31">
        <v>0</v>
      </c>
      <c r="DO62" s="31">
        <v>0</v>
      </c>
      <c r="DP62" s="31">
        <v>0</v>
      </c>
      <c r="DQ62" s="31">
        <v>0</v>
      </c>
      <c r="DR62" s="31">
        <v>0</v>
      </c>
      <c r="DS62" s="31">
        <v>0</v>
      </c>
      <c r="DT62" s="31">
        <v>0</v>
      </c>
      <c r="DU62" s="31">
        <v>0</v>
      </c>
      <c r="DV62" s="31">
        <v>2</v>
      </c>
      <c r="DW62" s="31">
        <v>0</v>
      </c>
      <c r="DX62" s="31">
        <v>0</v>
      </c>
      <c r="DY62" s="31">
        <v>2</v>
      </c>
      <c r="DZ62" s="31">
        <v>6</v>
      </c>
      <c r="EA62" s="31">
        <v>1</v>
      </c>
      <c r="EB62" s="31" t="s">
        <v>984</v>
      </c>
      <c r="EC62" s="31">
        <v>2</v>
      </c>
      <c r="ED62" s="31"/>
      <c r="EE62" s="31"/>
      <c r="EF62" s="31">
        <v>1</v>
      </c>
      <c r="EG62" s="31">
        <v>1</v>
      </c>
      <c r="EH62" s="31"/>
      <c r="EI62" s="31"/>
      <c r="EJ62" s="31"/>
      <c r="EK62" s="31">
        <v>2500</v>
      </c>
      <c r="EL62" s="31">
        <v>79.94</v>
      </c>
      <c r="EM62" s="31">
        <v>7</v>
      </c>
      <c r="EN62" s="31">
        <v>5</v>
      </c>
      <c r="EO62" s="34">
        <v>2686</v>
      </c>
      <c r="EP62" s="33">
        <v>79.94</v>
      </c>
      <c r="EQ62" s="34">
        <v>7</v>
      </c>
      <c r="ER62" s="34">
        <v>4</v>
      </c>
    </row>
    <row r="63" spans="1:148" s="35" customFormat="1" ht="24">
      <c r="A63" s="31" t="s">
        <v>316</v>
      </c>
      <c r="B63" s="31" t="s">
        <v>985</v>
      </c>
      <c r="C63" s="31">
        <v>3</v>
      </c>
      <c r="D63" s="31" t="s">
        <v>986</v>
      </c>
      <c r="E63" s="31" t="s">
        <v>987</v>
      </c>
      <c r="F63" s="31">
        <v>1028</v>
      </c>
      <c r="G63" s="31">
        <v>27711</v>
      </c>
      <c r="H63" s="31" t="s">
        <v>985</v>
      </c>
      <c r="I63" s="31" t="s">
        <v>988</v>
      </c>
      <c r="J63" s="31" t="s">
        <v>989</v>
      </c>
      <c r="K63" s="31" t="s">
        <v>611</v>
      </c>
      <c r="L63" s="31" t="s">
        <v>358</v>
      </c>
      <c r="M63" s="31" t="s">
        <v>990</v>
      </c>
      <c r="N63" s="31" t="s">
        <v>991</v>
      </c>
      <c r="O63" s="31"/>
      <c r="P63" s="31">
        <v>315650326</v>
      </c>
      <c r="Q63" s="31" t="s">
        <v>992</v>
      </c>
      <c r="R63" s="31"/>
      <c r="S63" s="31"/>
      <c r="T63" s="31"/>
      <c r="U63" s="31"/>
      <c r="V63" s="31"/>
      <c r="W63" s="31"/>
      <c r="X63" s="31">
        <v>4</v>
      </c>
      <c r="Y63" s="31">
        <v>0</v>
      </c>
      <c r="Z63" s="31">
        <v>4</v>
      </c>
      <c r="AA63" s="31">
        <v>4</v>
      </c>
      <c r="AB63" s="31">
        <v>0</v>
      </c>
      <c r="AC63" s="31">
        <v>4</v>
      </c>
      <c r="AD63" s="32" t="str">
        <f t="shared" si="0"/>
        <v>A</v>
      </c>
      <c r="AE63" s="31">
        <v>4</v>
      </c>
      <c r="AF63" s="32" t="str">
        <f t="shared" si="1"/>
        <v>A</v>
      </c>
      <c r="AG63" s="31">
        <v>0</v>
      </c>
      <c r="AH63" s="31">
        <v>3</v>
      </c>
      <c r="AI63" s="31">
        <v>0</v>
      </c>
      <c r="AJ63" s="31">
        <v>1</v>
      </c>
      <c r="AK63" s="31">
        <v>4</v>
      </c>
      <c r="AL63" s="32" t="str">
        <f t="shared" si="2"/>
        <v>A</v>
      </c>
      <c r="AM63" s="31">
        <v>1</v>
      </c>
      <c r="AN63" s="31">
        <v>1</v>
      </c>
      <c r="AO63" s="31">
        <v>2</v>
      </c>
      <c r="AP63" s="31">
        <v>4</v>
      </c>
      <c r="AQ63" s="32" t="str">
        <f t="shared" si="3"/>
        <v>A</v>
      </c>
      <c r="AR63" s="31">
        <v>0</v>
      </c>
      <c r="AS63" s="31">
        <v>0</v>
      </c>
      <c r="AT63" s="31">
        <v>0</v>
      </c>
      <c r="AU63" s="31">
        <v>2</v>
      </c>
      <c r="AV63" s="31">
        <v>2</v>
      </c>
      <c r="AW63" s="31">
        <v>0</v>
      </c>
      <c r="AX63" s="31">
        <v>4</v>
      </c>
      <c r="AY63" s="32" t="str">
        <f t="shared" si="4"/>
        <v>A</v>
      </c>
      <c r="AZ63" s="31">
        <v>1</v>
      </c>
      <c r="BA63" s="31">
        <v>1</v>
      </c>
      <c r="BB63" s="31">
        <v>1</v>
      </c>
      <c r="BC63" s="31">
        <v>1</v>
      </c>
      <c r="BD63" s="31">
        <v>0</v>
      </c>
      <c r="BE63" s="31">
        <v>0</v>
      </c>
      <c r="BF63" s="31">
        <v>0</v>
      </c>
      <c r="BG63" s="31">
        <v>33</v>
      </c>
      <c r="BH63" s="31">
        <v>1</v>
      </c>
      <c r="BI63" s="31">
        <v>12</v>
      </c>
      <c r="BJ63" s="31">
        <v>0</v>
      </c>
      <c r="BK63" s="31">
        <v>14</v>
      </c>
      <c r="BL63" s="31">
        <v>75</v>
      </c>
      <c r="BM63" s="31">
        <v>38</v>
      </c>
      <c r="BN63" s="31">
        <v>0</v>
      </c>
      <c r="BO63" s="31">
        <v>19</v>
      </c>
      <c r="BP63" s="31">
        <v>86</v>
      </c>
      <c r="BQ63" s="31">
        <v>0</v>
      </c>
      <c r="BR63" s="31">
        <v>0</v>
      </c>
      <c r="BS63" s="31">
        <v>68</v>
      </c>
      <c r="BT63" s="31">
        <v>25</v>
      </c>
      <c r="BU63" s="31">
        <v>5</v>
      </c>
      <c r="BV63" s="31">
        <v>62</v>
      </c>
      <c r="BW63" s="31">
        <v>22</v>
      </c>
      <c r="BX63" s="31">
        <v>5</v>
      </c>
      <c r="BY63" s="31">
        <v>0</v>
      </c>
      <c r="BZ63" s="31">
        <v>2</v>
      </c>
      <c r="CA63" s="31">
        <v>29</v>
      </c>
      <c r="CB63" s="31">
        <v>7</v>
      </c>
      <c r="CC63" s="31">
        <v>4</v>
      </c>
      <c r="CD63" s="31">
        <v>7</v>
      </c>
      <c r="CE63" s="31">
        <v>1</v>
      </c>
      <c r="CF63" s="31">
        <v>2</v>
      </c>
      <c r="CG63" s="31">
        <v>3</v>
      </c>
      <c r="CH63" s="31">
        <v>0</v>
      </c>
      <c r="CI63" s="31">
        <v>3</v>
      </c>
      <c r="CJ63" s="31">
        <v>0</v>
      </c>
      <c r="CK63" s="31">
        <v>0</v>
      </c>
      <c r="CL63" s="31">
        <v>0</v>
      </c>
      <c r="CM63" s="31">
        <v>0</v>
      </c>
      <c r="CN63" s="31">
        <v>0</v>
      </c>
      <c r="CO63" s="31">
        <v>1</v>
      </c>
      <c r="CP63" s="31">
        <v>1</v>
      </c>
      <c r="CQ63" s="31">
        <v>0</v>
      </c>
      <c r="CR63" s="31">
        <v>0</v>
      </c>
      <c r="CS63" s="31">
        <v>35</v>
      </c>
      <c r="CT63" s="31">
        <v>3</v>
      </c>
      <c r="CU63" s="31">
        <v>1</v>
      </c>
      <c r="CV63" s="31">
        <v>0</v>
      </c>
      <c r="CW63" s="31">
        <v>3</v>
      </c>
      <c r="CX63" s="31">
        <v>3</v>
      </c>
      <c r="CY63" s="31">
        <v>4</v>
      </c>
      <c r="CZ63" s="31">
        <v>0</v>
      </c>
      <c r="DA63" s="31">
        <v>0</v>
      </c>
      <c r="DB63" s="31">
        <v>0</v>
      </c>
      <c r="DC63" s="31">
        <v>0</v>
      </c>
      <c r="DD63" s="31">
        <v>0</v>
      </c>
      <c r="DE63" s="31">
        <v>0</v>
      </c>
      <c r="DF63" s="31">
        <v>0</v>
      </c>
      <c r="DG63" s="31">
        <v>0</v>
      </c>
      <c r="DH63" s="31">
        <v>0</v>
      </c>
      <c r="DI63" s="31">
        <v>0</v>
      </c>
      <c r="DJ63" s="31">
        <v>0</v>
      </c>
      <c r="DK63" s="31">
        <v>0</v>
      </c>
      <c r="DL63" s="31">
        <v>0</v>
      </c>
      <c r="DM63" s="31">
        <v>0</v>
      </c>
      <c r="DN63" s="31">
        <v>0</v>
      </c>
      <c r="DO63" s="31">
        <v>0</v>
      </c>
      <c r="DP63" s="31">
        <v>0</v>
      </c>
      <c r="DQ63" s="31">
        <v>0</v>
      </c>
      <c r="DR63" s="31">
        <v>1</v>
      </c>
      <c r="DS63" s="31">
        <v>0</v>
      </c>
      <c r="DT63" s="31">
        <v>0</v>
      </c>
      <c r="DU63" s="31">
        <v>0</v>
      </c>
      <c r="DV63" s="31">
        <v>2</v>
      </c>
      <c r="DW63" s="31">
        <v>0</v>
      </c>
      <c r="DX63" s="31">
        <v>0</v>
      </c>
      <c r="DY63" s="31">
        <v>2</v>
      </c>
      <c r="DZ63" s="31">
        <v>108</v>
      </c>
      <c r="EA63" s="31">
        <v>0</v>
      </c>
      <c r="EB63" s="31"/>
      <c r="EC63" s="31">
        <v>3</v>
      </c>
      <c r="ED63" s="31" t="s">
        <v>993</v>
      </c>
      <c r="EE63" s="31"/>
      <c r="EF63" s="31">
        <v>1</v>
      </c>
      <c r="EG63" s="31">
        <v>1</v>
      </c>
      <c r="EH63" s="31">
        <v>1</v>
      </c>
      <c r="EI63" s="31"/>
      <c r="EJ63" s="31"/>
      <c r="EK63" s="31">
        <v>22622</v>
      </c>
      <c r="EL63" s="31">
        <v>69.057239999999993</v>
      </c>
      <c r="EM63" s="31">
        <v>6</v>
      </c>
      <c r="EN63" s="31">
        <v>6</v>
      </c>
      <c r="EO63" s="34">
        <v>22644</v>
      </c>
      <c r="EP63" s="33">
        <v>69.05</v>
      </c>
      <c r="EQ63" s="34">
        <v>6</v>
      </c>
      <c r="ER63" s="34">
        <v>6</v>
      </c>
    </row>
    <row r="64" spans="1:148" s="35" customFormat="1">
      <c r="A64" s="31" t="s">
        <v>316</v>
      </c>
      <c r="B64" s="31" t="s">
        <v>994</v>
      </c>
      <c r="C64" s="31">
        <v>1</v>
      </c>
      <c r="D64" s="31" t="s">
        <v>995</v>
      </c>
      <c r="E64" s="31" t="s">
        <v>996</v>
      </c>
      <c r="F64" s="31">
        <v>80</v>
      </c>
      <c r="G64" s="31">
        <v>25756</v>
      </c>
      <c r="H64" s="31" t="s">
        <v>994</v>
      </c>
      <c r="I64" s="31" t="s">
        <v>997</v>
      </c>
      <c r="J64" s="31" t="s">
        <v>998</v>
      </c>
      <c r="K64" s="31" t="s">
        <v>388</v>
      </c>
      <c r="L64" s="31" t="s">
        <v>358</v>
      </c>
      <c r="M64" s="31" t="s">
        <v>999</v>
      </c>
      <c r="N64" s="31" t="s">
        <v>1000</v>
      </c>
      <c r="O64" s="31" t="s">
        <v>347</v>
      </c>
      <c r="P64" s="31">
        <v>317741417</v>
      </c>
      <c r="Q64" s="31" t="s">
        <v>1001</v>
      </c>
      <c r="R64" s="31" t="s">
        <v>358</v>
      </c>
      <c r="S64" s="31" t="s">
        <v>999</v>
      </c>
      <c r="T64" s="31" t="s">
        <v>1000</v>
      </c>
      <c r="U64" s="31" t="s">
        <v>347</v>
      </c>
      <c r="V64" s="31">
        <v>317741417</v>
      </c>
      <c r="W64" s="31" t="s">
        <v>1001</v>
      </c>
      <c r="X64" s="31">
        <v>1</v>
      </c>
      <c r="Y64" s="31">
        <v>0</v>
      </c>
      <c r="Z64" s="31">
        <v>1</v>
      </c>
      <c r="AA64" s="31">
        <v>1</v>
      </c>
      <c r="AB64" s="31">
        <v>0</v>
      </c>
      <c r="AC64" s="31">
        <v>1</v>
      </c>
      <c r="AD64" s="32" t="str">
        <f t="shared" si="0"/>
        <v>A</v>
      </c>
      <c r="AE64" s="31">
        <v>1</v>
      </c>
      <c r="AF64" s="32" t="str">
        <f t="shared" si="1"/>
        <v>A</v>
      </c>
      <c r="AG64" s="31">
        <v>0</v>
      </c>
      <c r="AH64" s="31">
        <v>0</v>
      </c>
      <c r="AI64" s="31">
        <v>0</v>
      </c>
      <c r="AJ64" s="31">
        <v>1</v>
      </c>
      <c r="AK64" s="31">
        <v>1</v>
      </c>
      <c r="AL64" s="32" t="str">
        <f t="shared" si="2"/>
        <v>A</v>
      </c>
      <c r="AM64" s="31">
        <v>1</v>
      </c>
      <c r="AN64" s="31">
        <v>0</v>
      </c>
      <c r="AO64" s="31">
        <v>0</v>
      </c>
      <c r="AP64" s="31">
        <v>1</v>
      </c>
      <c r="AQ64" s="32" t="str">
        <f t="shared" si="3"/>
        <v>A</v>
      </c>
      <c r="AR64" s="31"/>
      <c r="AS64" s="31"/>
      <c r="AT64" s="31"/>
      <c r="AU64" s="31">
        <v>1</v>
      </c>
      <c r="AV64" s="31"/>
      <c r="AW64" s="31"/>
      <c r="AX64" s="31">
        <v>1</v>
      </c>
      <c r="AY64" s="32" t="str">
        <f t="shared" si="4"/>
        <v>A</v>
      </c>
      <c r="AZ64" s="31">
        <v>1</v>
      </c>
      <c r="BA64" s="31">
        <v>1</v>
      </c>
      <c r="BB64" s="31">
        <v>0</v>
      </c>
      <c r="BC64" s="31">
        <v>1</v>
      </c>
      <c r="BD64" s="31">
        <v>0</v>
      </c>
      <c r="BE64" s="31">
        <v>0</v>
      </c>
      <c r="BF64" s="31">
        <v>0</v>
      </c>
      <c r="BG64" s="31">
        <v>16</v>
      </c>
      <c r="BH64" s="31">
        <v>0</v>
      </c>
      <c r="BI64" s="31">
        <v>8</v>
      </c>
      <c r="BJ64" s="31">
        <v>0</v>
      </c>
      <c r="BK64" s="31">
        <v>1</v>
      </c>
      <c r="BL64" s="31">
        <v>23</v>
      </c>
      <c r="BM64" s="31">
        <v>8</v>
      </c>
      <c r="BN64" s="31">
        <v>0</v>
      </c>
      <c r="BO64" s="31">
        <v>7</v>
      </c>
      <c r="BP64" s="31">
        <v>2</v>
      </c>
      <c r="BQ64" s="31">
        <v>0</v>
      </c>
      <c r="BR64" s="31">
        <v>0</v>
      </c>
      <c r="BS64" s="31">
        <v>20</v>
      </c>
      <c r="BT64" s="31">
        <v>0</v>
      </c>
      <c r="BU64" s="31">
        <v>2</v>
      </c>
      <c r="BV64" s="31">
        <v>22</v>
      </c>
      <c r="BW64" s="31">
        <v>11</v>
      </c>
      <c r="BX64" s="31">
        <v>2</v>
      </c>
      <c r="BY64" s="31">
        <v>0</v>
      </c>
      <c r="BZ64" s="31">
        <v>0</v>
      </c>
      <c r="CA64" s="31">
        <v>0</v>
      </c>
      <c r="CB64" s="31">
        <v>1</v>
      </c>
      <c r="CC64" s="31">
        <v>1</v>
      </c>
      <c r="CD64" s="31">
        <v>0</v>
      </c>
      <c r="CE64" s="31">
        <v>0</v>
      </c>
      <c r="CF64" s="31">
        <v>0</v>
      </c>
      <c r="CG64" s="31">
        <v>7</v>
      </c>
      <c r="CH64" s="31">
        <v>0</v>
      </c>
      <c r="CI64" s="31">
        <v>0</v>
      </c>
      <c r="CJ64" s="31">
        <v>0</v>
      </c>
      <c r="CK64" s="31">
        <v>0</v>
      </c>
      <c r="CL64" s="31">
        <v>0</v>
      </c>
      <c r="CM64" s="31">
        <v>0</v>
      </c>
      <c r="CN64" s="31">
        <v>0</v>
      </c>
      <c r="CO64" s="31">
        <v>0</v>
      </c>
      <c r="CP64" s="31">
        <v>0</v>
      </c>
      <c r="CQ64" s="31">
        <v>0</v>
      </c>
      <c r="CR64" s="31">
        <v>0</v>
      </c>
      <c r="CS64" s="31">
        <v>3</v>
      </c>
      <c r="CT64" s="31">
        <v>0</v>
      </c>
      <c r="CU64" s="31">
        <v>0</v>
      </c>
      <c r="CV64" s="31">
        <v>2</v>
      </c>
      <c r="CW64" s="31">
        <v>2</v>
      </c>
      <c r="CX64" s="31">
        <v>0</v>
      </c>
      <c r="CY64" s="31">
        <v>2</v>
      </c>
      <c r="CZ64" s="31">
        <v>0</v>
      </c>
      <c r="DA64" s="31">
        <v>0</v>
      </c>
      <c r="DB64" s="31">
        <v>0</v>
      </c>
      <c r="DC64" s="31">
        <v>0</v>
      </c>
      <c r="DD64" s="31">
        <v>0</v>
      </c>
      <c r="DE64" s="31">
        <v>0</v>
      </c>
      <c r="DF64" s="31">
        <v>0</v>
      </c>
      <c r="DG64" s="31">
        <v>0</v>
      </c>
      <c r="DH64" s="31">
        <v>0</v>
      </c>
      <c r="DI64" s="31">
        <v>0</v>
      </c>
      <c r="DJ64" s="31">
        <v>0</v>
      </c>
      <c r="DK64" s="31">
        <v>0</v>
      </c>
      <c r="DL64" s="31">
        <v>0</v>
      </c>
      <c r="DM64" s="31">
        <v>0</v>
      </c>
      <c r="DN64" s="31">
        <v>7</v>
      </c>
      <c r="DO64" s="31">
        <v>0</v>
      </c>
      <c r="DP64" s="31">
        <v>0</v>
      </c>
      <c r="DQ64" s="31">
        <v>0</v>
      </c>
      <c r="DR64" s="31">
        <v>0</v>
      </c>
      <c r="DS64" s="31">
        <v>0</v>
      </c>
      <c r="DT64" s="31">
        <v>2</v>
      </c>
      <c r="DU64" s="31">
        <v>0</v>
      </c>
      <c r="DV64" s="31">
        <v>0</v>
      </c>
      <c r="DW64" s="31">
        <v>0</v>
      </c>
      <c r="DX64" s="31">
        <v>0</v>
      </c>
      <c r="DY64" s="31">
        <v>0</v>
      </c>
      <c r="DZ64" s="31">
        <v>8</v>
      </c>
      <c r="EA64" s="31">
        <v>1</v>
      </c>
      <c r="EB64" s="31" t="s">
        <v>1002</v>
      </c>
      <c r="EC64" s="31">
        <v>2</v>
      </c>
      <c r="ED64" s="31" t="s">
        <v>1003</v>
      </c>
      <c r="EE64" s="31" t="s">
        <v>1004</v>
      </c>
      <c r="EF64" s="31">
        <v>1</v>
      </c>
      <c r="EG64" s="31">
        <v>1</v>
      </c>
      <c r="EH64" s="31">
        <v>1</v>
      </c>
      <c r="EI64" s="31"/>
      <c r="EJ64" s="31"/>
      <c r="EK64" s="31">
        <v>2843</v>
      </c>
      <c r="EL64" s="31">
        <v>63.43</v>
      </c>
      <c r="EM64" s="31">
        <v>3</v>
      </c>
      <c r="EN64" s="31">
        <v>3</v>
      </c>
      <c r="EO64" s="34">
        <v>2848</v>
      </c>
      <c r="EP64" s="33">
        <v>63.43</v>
      </c>
      <c r="EQ64" s="34">
        <v>3</v>
      </c>
      <c r="ER64" s="34">
        <v>3</v>
      </c>
    </row>
    <row r="65" spans="1:148" s="35" customFormat="1" ht="36">
      <c r="A65" s="31" t="s">
        <v>316</v>
      </c>
      <c r="B65" s="31" t="s">
        <v>1005</v>
      </c>
      <c r="C65" s="31">
        <v>2</v>
      </c>
      <c r="D65" s="31" t="s">
        <v>1006</v>
      </c>
      <c r="E65" s="31" t="s">
        <v>933</v>
      </c>
      <c r="F65" s="31">
        <v>201</v>
      </c>
      <c r="G65" s="31">
        <v>27101</v>
      </c>
      <c r="H65" s="31" t="s">
        <v>1005</v>
      </c>
      <c r="I65" s="31" t="s">
        <v>1007</v>
      </c>
      <c r="J65" s="31" t="s">
        <v>1008</v>
      </c>
      <c r="K65" s="31" t="s">
        <v>322</v>
      </c>
      <c r="L65" s="31" t="s">
        <v>358</v>
      </c>
      <c r="M65" s="31" t="s">
        <v>515</v>
      </c>
      <c r="N65" s="31" t="s">
        <v>1009</v>
      </c>
      <c r="O65" s="31"/>
      <c r="P65" s="31">
        <v>313511730</v>
      </c>
      <c r="Q65" s="31" t="s">
        <v>1010</v>
      </c>
      <c r="R65" s="31" t="s">
        <v>358</v>
      </c>
      <c r="S65" s="31" t="s">
        <v>515</v>
      </c>
      <c r="T65" s="31" t="s">
        <v>1009</v>
      </c>
      <c r="U65" s="31"/>
      <c r="V65" s="31">
        <v>313511730</v>
      </c>
      <c r="W65" s="31" t="s">
        <v>1010</v>
      </c>
      <c r="X65" s="31">
        <v>6</v>
      </c>
      <c r="Y65" s="31">
        <v>1</v>
      </c>
      <c r="Z65" s="31">
        <v>7</v>
      </c>
      <c r="AA65" s="31">
        <v>5.5</v>
      </c>
      <c r="AB65" s="31">
        <v>1</v>
      </c>
      <c r="AC65" s="31">
        <v>6.5</v>
      </c>
      <c r="AD65" s="32" t="str">
        <f t="shared" si="0"/>
        <v>A</v>
      </c>
      <c r="AE65" s="31">
        <v>6</v>
      </c>
      <c r="AF65" s="32" t="str">
        <f t="shared" si="1"/>
        <v>A</v>
      </c>
      <c r="AG65" s="31"/>
      <c r="AH65" s="31">
        <v>4</v>
      </c>
      <c r="AI65" s="31"/>
      <c r="AJ65" s="31">
        <v>2</v>
      </c>
      <c r="AK65" s="31">
        <v>6</v>
      </c>
      <c r="AL65" s="32" t="str">
        <f t="shared" si="2"/>
        <v>A</v>
      </c>
      <c r="AM65" s="31"/>
      <c r="AN65" s="31"/>
      <c r="AO65" s="31">
        <v>6</v>
      </c>
      <c r="AP65" s="31">
        <v>6</v>
      </c>
      <c r="AQ65" s="32" t="str">
        <f t="shared" si="3"/>
        <v>A</v>
      </c>
      <c r="AR65" s="31"/>
      <c r="AS65" s="31"/>
      <c r="AT65" s="31">
        <v>5</v>
      </c>
      <c r="AU65" s="31"/>
      <c r="AV65" s="31">
        <v>1</v>
      </c>
      <c r="AW65" s="31"/>
      <c r="AX65" s="31">
        <v>6</v>
      </c>
      <c r="AY65" s="32" t="str">
        <f t="shared" si="4"/>
        <v>A</v>
      </c>
      <c r="AZ65" s="31">
        <v>1</v>
      </c>
      <c r="BA65" s="31">
        <v>0</v>
      </c>
      <c r="BB65" s="31">
        <v>0</v>
      </c>
      <c r="BC65" s="31">
        <v>1</v>
      </c>
      <c r="BD65" s="31">
        <v>3</v>
      </c>
      <c r="BE65" s="31">
        <v>0</v>
      </c>
      <c r="BF65" s="31">
        <v>0</v>
      </c>
      <c r="BG65" s="31">
        <v>51</v>
      </c>
      <c r="BH65" s="31">
        <v>1</v>
      </c>
      <c r="BI65" s="31">
        <v>14</v>
      </c>
      <c r="BJ65" s="31">
        <v>2</v>
      </c>
      <c r="BK65" s="31">
        <v>34</v>
      </c>
      <c r="BL65" s="31">
        <v>215</v>
      </c>
      <c r="BM65" s="31">
        <v>21</v>
      </c>
      <c r="BN65" s="31">
        <v>0</v>
      </c>
      <c r="BO65" s="31">
        <v>60</v>
      </c>
      <c r="BP65" s="31">
        <v>119</v>
      </c>
      <c r="BQ65" s="31">
        <v>0</v>
      </c>
      <c r="BR65" s="31">
        <v>0</v>
      </c>
      <c r="BS65" s="31">
        <v>53</v>
      </c>
      <c r="BT65" s="31">
        <v>4</v>
      </c>
      <c r="BU65" s="31">
        <v>0</v>
      </c>
      <c r="BV65" s="31">
        <v>44</v>
      </c>
      <c r="BW65" s="31">
        <v>84</v>
      </c>
      <c r="BX65" s="31">
        <v>0</v>
      </c>
      <c r="BY65" s="31">
        <v>2</v>
      </c>
      <c r="BZ65" s="31">
        <v>3</v>
      </c>
      <c r="CA65" s="31">
        <v>5</v>
      </c>
      <c r="CB65" s="31">
        <v>7</v>
      </c>
      <c r="CC65" s="31">
        <v>1</v>
      </c>
      <c r="CD65" s="31">
        <v>4</v>
      </c>
      <c r="CE65" s="31">
        <v>0</v>
      </c>
      <c r="CF65" s="31">
        <v>0</v>
      </c>
      <c r="CG65" s="31">
        <v>7</v>
      </c>
      <c r="CH65" s="31">
        <v>0</v>
      </c>
      <c r="CI65" s="31">
        <v>0</v>
      </c>
      <c r="CJ65" s="31">
        <v>0</v>
      </c>
      <c r="CK65" s="31">
        <v>0</v>
      </c>
      <c r="CL65" s="31">
        <v>0</v>
      </c>
      <c r="CM65" s="31">
        <v>0</v>
      </c>
      <c r="CN65" s="31">
        <v>0</v>
      </c>
      <c r="CO65" s="31">
        <v>0</v>
      </c>
      <c r="CP65" s="31">
        <v>3</v>
      </c>
      <c r="CQ65" s="31">
        <v>0</v>
      </c>
      <c r="CR65" s="31">
        <v>0</v>
      </c>
      <c r="CS65" s="31">
        <v>9</v>
      </c>
      <c r="CT65" s="31">
        <v>7</v>
      </c>
      <c r="CU65" s="31">
        <v>0</v>
      </c>
      <c r="CV65" s="31">
        <v>0</v>
      </c>
      <c r="CW65" s="31">
        <v>34</v>
      </c>
      <c r="CX65" s="31">
        <v>0</v>
      </c>
      <c r="CY65" s="31">
        <v>3</v>
      </c>
      <c r="CZ65" s="31">
        <v>0</v>
      </c>
      <c r="DA65" s="31">
        <v>0</v>
      </c>
      <c r="DB65" s="31">
        <v>0</v>
      </c>
      <c r="DC65" s="31">
        <v>0</v>
      </c>
      <c r="DD65" s="31">
        <v>0</v>
      </c>
      <c r="DE65" s="31">
        <v>0</v>
      </c>
      <c r="DF65" s="31">
        <v>0</v>
      </c>
      <c r="DG65" s="31">
        <v>0</v>
      </c>
      <c r="DH65" s="31">
        <v>0</v>
      </c>
      <c r="DI65" s="31">
        <v>0</v>
      </c>
      <c r="DJ65" s="31">
        <v>0</v>
      </c>
      <c r="DK65" s="31">
        <v>0</v>
      </c>
      <c r="DL65" s="31">
        <v>0</v>
      </c>
      <c r="DM65" s="31">
        <v>0</v>
      </c>
      <c r="DN65" s="31">
        <v>0</v>
      </c>
      <c r="DO65" s="31">
        <v>0</v>
      </c>
      <c r="DP65" s="31">
        <v>0</v>
      </c>
      <c r="DQ65" s="31">
        <v>0</v>
      </c>
      <c r="DR65" s="31">
        <v>0</v>
      </c>
      <c r="DS65" s="31">
        <v>1</v>
      </c>
      <c r="DT65" s="31">
        <v>0</v>
      </c>
      <c r="DU65" s="31">
        <v>0</v>
      </c>
      <c r="DV65" s="31">
        <v>2</v>
      </c>
      <c r="DW65" s="31">
        <v>0</v>
      </c>
      <c r="DX65" s="31">
        <v>0</v>
      </c>
      <c r="DY65" s="31">
        <v>0</v>
      </c>
      <c r="DZ65" s="31">
        <v>50</v>
      </c>
      <c r="EA65" s="31">
        <v>1</v>
      </c>
      <c r="EB65" s="31" t="s">
        <v>1011</v>
      </c>
      <c r="EC65" s="31">
        <v>2</v>
      </c>
      <c r="ED65" s="31" t="s">
        <v>1012</v>
      </c>
      <c r="EE65" s="31"/>
      <c r="EF65" s="31">
        <v>1</v>
      </c>
      <c r="EG65" s="31">
        <v>1</v>
      </c>
      <c r="EH65" s="31">
        <v>1</v>
      </c>
      <c r="EI65" s="31"/>
      <c r="EJ65" s="31"/>
      <c r="EK65" s="31">
        <v>14231</v>
      </c>
      <c r="EL65" s="31">
        <v>195.63</v>
      </c>
      <c r="EM65" s="31">
        <v>19</v>
      </c>
      <c r="EN65" s="31">
        <v>14</v>
      </c>
      <c r="EO65" s="34">
        <v>14424</v>
      </c>
      <c r="EP65" s="33">
        <v>197.72</v>
      </c>
      <c r="EQ65" s="34">
        <v>19</v>
      </c>
      <c r="ER65" s="34">
        <v>11</v>
      </c>
    </row>
    <row r="66" spans="1:148" s="35" customFormat="1" ht="24">
      <c r="A66" s="31" t="s">
        <v>316</v>
      </c>
      <c r="B66" s="31" t="s">
        <v>1013</v>
      </c>
      <c r="C66" s="31">
        <v>1</v>
      </c>
      <c r="D66" s="31" t="s">
        <v>1014</v>
      </c>
      <c r="E66" s="31" t="s">
        <v>1015</v>
      </c>
      <c r="F66" s="31">
        <v>1</v>
      </c>
      <c r="G66" s="31">
        <v>26203</v>
      </c>
      <c r="H66" s="31" t="s">
        <v>1013</v>
      </c>
      <c r="I66" s="31" t="s">
        <v>1016</v>
      </c>
      <c r="J66" s="31" t="s">
        <v>1017</v>
      </c>
      <c r="K66" s="31" t="s">
        <v>388</v>
      </c>
      <c r="L66" s="31"/>
      <c r="M66" s="31" t="s">
        <v>1018</v>
      </c>
      <c r="N66" s="31" t="s">
        <v>1019</v>
      </c>
      <c r="O66" s="31"/>
      <c r="P66" s="31">
        <v>318593216</v>
      </c>
      <c r="Q66" s="31" t="s">
        <v>1020</v>
      </c>
      <c r="R66" s="31"/>
      <c r="S66" s="31" t="s">
        <v>1018</v>
      </c>
      <c r="T66" s="31" t="s">
        <v>1019</v>
      </c>
      <c r="U66" s="31"/>
      <c r="V66" s="31">
        <v>318593216</v>
      </c>
      <c r="W66" s="31" t="s">
        <v>1020</v>
      </c>
      <c r="X66" s="31">
        <v>3</v>
      </c>
      <c r="Y66" s="31">
        <v>0</v>
      </c>
      <c r="Z66" s="31">
        <v>3</v>
      </c>
      <c r="AA66" s="31">
        <v>3</v>
      </c>
      <c r="AB66" s="31">
        <v>0</v>
      </c>
      <c r="AC66" s="31">
        <v>3</v>
      </c>
      <c r="AD66" s="32" t="str">
        <f t="shared" si="0"/>
        <v>A</v>
      </c>
      <c r="AE66" s="31">
        <v>3</v>
      </c>
      <c r="AF66" s="32" t="str">
        <f t="shared" si="1"/>
        <v>A</v>
      </c>
      <c r="AG66" s="31">
        <v>0</v>
      </c>
      <c r="AH66" s="31">
        <v>3</v>
      </c>
      <c r="AI66" s="31">
        <v>0</v>
      </c>
      <c r="AJ66" s="31">
        <v>0</v>
      </c>
      <c r="AK66" s="31">
        <v>3</v>
      </c>
      <c r="AL66" s="32" t="str">
        <f t="shared" si="2"/>
        <v>A</v>
      </c>
      <c r="AM66" s="31">
        <v>1</v>
      </c>
      <c r="AN66" s="31">
        <v>0</v>
      </c>
      <c r="AO66" s="31">
        <v>2</v>
      </c>
      <c r="AP66" s="31">
        <v>3</v>
      </c>
      <c r="AQ66" s="32" t="str">
        <f t="shared" si="3"/>
        <v>A</v>
      </c>
      <c r="AR66" s="31">
        <v>0</v>
      </c>
      <c r="AS66" s="31">
        <v>0</v>
      </c>
      <c r="AT66" s="31">
        <v>3</v>
      </c>
      <c r="AU66" s="31">
        <v>0</v>
      </c>
      <c r="AV66" s="31">
        <v>0</v>
      </c>
      <c r="AW66" s="31">
        <v>0</v>
      </c>
      <c r="AX66" s="31">
        <v>3</v>
      </c>
      <c r="AY66" s="32" t="str">
        <f t="shared" si="4"/>
        <v>A</v>
      </c>
      <c r="AZ66" s="31">
        <v>1</v>
      </c>
      <c r="BA66" s="31">
        <v>0</v>
      </c>
      <c r="BB66" s="31">
        <v>0</v>
      </c>
      <c r="BC66" s="31">
        <v>0</v>
      </c>
      <c r="BD66" s="31">
        <v>14</v>
      </c>
      <c r="BE66" s="31">
        <v>0</v>
      </c>
      <c r="BF66" s="31">
        <v>0</v>
      </c>
      <c r="BG66" s="31">
        <v>57</v>
      </c>
      <c r="BH66" s="31">
        <v>10</v>
      </c>
      <c r="BI66" s="31">
        <v>13</v>
      </c>
      <c r="BJ66" s="31">
        <v>0</v>
      </c>
      <c r="BK66" s="31">
        <v>6</v>
      </c>
      <c r="BL66" s="31">
        <v>65</v>
      </c>
      <c r="BM66" s="31">
        <v>10</v>
      </c>
      <c r="BN66" s="31">
        <v>3</v>
      </c>
      <c r="BO66" s="31">
        <v>26</v>
      </c>
      <c r="BP66" s="31">
        <v>14</v>
      </c>
      <c r="BQ66" s="31">
        <v>0</v>
      </c>
      <c r="BR66" s="31">
        <v>0</v>
      </c>
      <c r="BS66" s="31">
        <v>5</v>
      </c>
      <c r="BT66" s="31">
        <v>1</v>
      </c>
      <c r="BU66" s="31">
        <v>0</v>
      </c>
      <c r="BV66" s="31">
        <v>0</v>
      </c>
      <c r="BW66" s="31">
        <v>96</v>
      </c>
      <c r="BX66" s="31">
        <v>0</v>
      </c>
      <c r="BY66" s="31">
        <v>0</v>
      </c>
      <c r="BZ66" s="31">
        <v>0</v>
      </c>
      <c r="CA66" s="31">
        <v>2</v>
      </c>
      <c r="CB66" s="31">
        <v>3</v>
      </c>
      <c r="CC66" s="31">
        <v>1</v>
      </c>
      <c r="CD66" s="31">
        <v>4</v>
      </c>
      <c r="CE66" s="31">
        <v>5</v>
      </c>
      <c r="CF66" s="31">
        <v>1</v>
      </c>
      <c r="CG66" s="31">
        <v>2</v>
      </c>
      <c r="CH66" s="31">
        <v>0</v>
      </c>
      <c r="CI66" s="31">
        <v>0</v>
      </c>
      <c r="CJ66" s="31">
        <v>0</v>
      </c>
      <c r="CK66" s="31">
        <v>0</v>
      </c>
      <c r="CL66" s="31">
        <v>0</v>
      </c>
      <c r="CM66" s="31">
        <v>0</v>
      </c>
      <c r="CN66" s="31">
        <v>0</v>
      </c>
      <c r="CO66" s="31">
        <v>0</v>
      </c>
      <c r="CP66" s="31">
        <v>0</v>
      </c>
      <c r="CQ66" s="31">
        <v>1</v>
      </c>
      <c r="CR66" s="31">
        <v>0</v>
      </c>
      <c r="CS66" s="31">
        <v>36</v>
      </c>
      <c r="CT66" s="31">
        <v>3</v>
      </c>
      <c r="CU66" s="31">
        <v>1</v>
      </c>
      <c r="CV66" s="31">
        <v>0</v>
      </c>
      <c r="CW66" s="31">
        <v>10</v>
      </c>
      <c r="CX66" s="31">
        <v>0</v>
      </c>
      <c r="CY66" s="31">
        <v>5</v>
      </c>
      <c r="CZ66" s="31">
        <v>0</v>
      </c>
      <c r="DA66" s="31">
        <v>0</v>
      </c>
      <c r="DB66" s="31">
        <v>0</v>
      </c>
      <c r="DC66" s="31">
        <v>0</v>
      </c>
      <c r="DD66" s="31">
        <v>0</v>
      </c>
      <c r="DE66" s="31">
        <v>0</v>
      </c>
      <c r="DF66" s="31">
        <v>0</v>
      </c>
      <c r="DG66" s="31">
        <v>0</v>
      </c>
      <c r="DH66" s="31">
        <v>0</v>
      </c>
      <c r="DI66" s="31">
        <v>0</v>
      </c>
      <c r="DJ66" s="31">
        <v>0</v>
      </c>
      <c r="DK66" s="31">
        <v>0</v>
      </c>
      <c r="DL66" s="31">
        <v>0</v>
      </c>
      <c r="DM66" s="31">
        <v>104</v>
      </c>
      <c r="DN66" s="31">
        <v>3</v>
      </c>
      <c r="DO66" s="31">
        <v>0</v>
      </c>
      <c r="DP66" s="31">
        <v>0</v>
      </c>
      <c r="DQ66" s="31">
        <v>0</v>
      </c>
      <c r="DR66" s="31">
        <v>0</v>
      </c>
      <c r="DS66" s="31">
        <v>0</v>
      </c>
      <c r="DT66" s="31">
        <v>3</v>
      </c>
      <c r="DU66" s="31">
        <v>0</v>
      </c>
      <c r="DV66" s="31">
        <v>1</v>
      </c>
      <c r="DW66" s="31">
        <v>1</v>
      </c>
      <c r="DX66" s="31">
        <v>0</v>
      </c>
      <c r="DY66" s="31">
        <v>0</v>
      </c>
      <c r="DZ66" s="31">
        <v>60</v>
      </c>
      <c r="EA66" s="31">
        <v>1</v>
      </c>
      <c r="EB66" s="31" t="s">
        <v>1021</v>
      </c>
      <c r="EC66" s="31">
        <v>2</v>
      </c>
      <c r="ED66" s="31"/>
      <c r="EE66" s="31" t="s">
        <v>1022</v>
      </c>
      <c r="EF66" s="31">
        <v>1</v>
      </c>
      <c r="EG66" s="31">
        <v>0</v>
      </c>
      <c r="EH66" s="31">
        <v>1</v>
      </c>
      <c r="EI66" s="31"/>
      <c r="EJ66" s="31" t="s">
        <v>1023</v>
      </c>
      <c r="EK66" s="31">
        <v>5925</v>
      </c>
      <c r="EL66" s="31">
        <v>116.63309599999999</v>
      </c>
      <c r="EM66" s="31">
        <v>9</v>
      </c>
      <c r="EN66" s="31">
        <v>9</v>
      </c>
      <c r="EO66" s="34">
        <v>6004</v>
      </c>
      <c r="EP66" s="33">
        <v>116.65</v>
      </c>
      <c r="EQ66" s="34">
        <v>9</v>
      </c>
      <c r="ER66" s="34">
        <v>9</v>
      </c>
    </row>
    <row r="67" spans="1:148" s="35" customFormat="1" ht="60">
      <c r="A67" s="31" t="s">
        <v>316</v>
      </c>
      <c r="B67" s="31" t="s">
        <v>1024</v>
      </c>
      <c r="C67" s="31">
        <v>3</v>
      </c>
      <c r="D67" s="31" t="s">
        <v>1025</v>
      </c>
      <c r="E67" s="31" t="s">
        <v>1026</v>
      </c>
      <c r="F67" s="31">
        <v>163</v>
      </c>
      <c r="G67" s="31">
        <v>28828</v>
      </c>
      <c r="H67" s="31" t="s">
        <v>1024</v>
      </c>
      <c r="I67" s="31" t="s">
        <v>1027</v>
      </c>
      <c r="J67" s="31" t="s">
        <v>1028</v>
      </c>
      <c r="K67" s="31" t="s">
        <v>373</v>
      </c>
      <c r="L67" s="31" t="s">
        <v>358</v>
      </c>
      <c r="M67" s="31" t="s">
        <v>515</v>
      </c>
      <c r="N67" s="31" t="s">
        <v>1029</v>
      </c>
      <c r="O67" s="31"/>
      <c r="P67" s="31">
        <v>325501406</v>
      </c>
      <c r="Q67" s="31" t="s">
        <v>1030</v>
      </c>
      <c r="R67" s="31"/>
      <c r="S67" s="31"/>
      <c r="T67" s="31"/>
      <c r="U67" s="31"/>
      <c r="V67" s="31"/>
      <c r="W67" s="31"/>
      <c r="X67" s="31">
        <v>7</v>
      </c>
      <c r="Y67" s="31">
        <v>1</v>
      </c>
      <c r="Z67" s="31">
        <v>8</v>
      </c>
      <c r="AA67" s="31">
        <v>4.9000000000000004</v>
      </c>
      <c r="AB67" s="31">
        <v>0.5</v>
      </c>
      <c r="AC67" s="31">
        <v>5.4</v>
      </c>
      <c r="AD67" s="32" t="str">
        <f t="shared" ref="AD67:AD108" si="5">IF(AC67&lt;=Z67,"A","N")</f>
        <v>A</v>
      </c>
      <c r="AE67" s="31">
        <v>6</v>
      </c>
      <c r="AF67" s="32" t="str">
        <f t="shared" ref="AF67:AF108" si="6">IF(AE67&lt;=Z67,"A","N")</f>
        <v>A</v>
      </c>
      <c r="AG67" s="31">
        <v>0</v>
      </c>
      <c r="AH67" s="31">
        <v>4</v>
      </c>
      <c r="AI67" s="31">
        <v>0</v>
      </c>
      <c r="AJ67" s="31">
        <v>3</v>
      </c>
      <c r="AK67" s="31">
        <v>7</v>
      </c>
      <c r="AL67" s="32" t="str">
        <f t="shared" ref="AL67:AL108" si="7">IF(AK67=X67,"A","N")</f>
        <v>A</v>
      </c>
      <c r="AM67" s="31">
        <v>1</v>
      </c>
      <c r="AN67" s="31">
        <v>0</v>
      </c>
      <c r="AO67" s="31">
        <v>6</v>
      </c>
      <c r="AP67" s="31">
        <v>7</v>
      </c>
      <c r="AQ67" s="32" t="str">
        <f t="shared" ref="AQ67:AQ108" si="8">IF(AP67=X67,"A","N")</f>
        <v>A</v>
      </c>
      <c r="AR67" s="31">
        <v>0</v>
      </c>
      <c r="AS67" s="31">
        <v>0</v>
      </c>
      <c r="AT67" s="31">
        <v>1</v>
      </c>
      <c r="AU67" s="31">
        <v>5</v>
      </c>
      <c r="AV67" s="31">
        <v>1</v>
      </c>
      <c r="AW67" s="31">
        <v>0</v>
      </c>
      <c r="AX67" s="31">
        <v>7</v>
      </c>
      <c r="AY67" s="32" t="str">
        <f t="shared" ref="AY67:AY108" si="9">IF(AX67=X67,"A","N")</f>
        <v>A</v>
      </c>
      <c r="AZ67" s="31">
        <v>1</v>
      </c>
      <c r="BA67" s="31">
        <v>1</v>
      </c>
      <c r="BB67" s="31">
        <v>1</v>
      </c>
      <c r="BC67" s="31">
        <v>1</v>
      </c>
      <c r="BD67" s="31">
        <v>12</v>
      </c>
      <c r="BE67" s="31">
        <v>3</v>
      </c>
      <c r="BF67" s="31">
        <v>0</v>
      </c>
      <c r="BG67" s="31">
        <v>58</v>
      </c>
      <c r="BH67" s="31">
        <v>2</v>
      </c>
      <c r="BI67" s="31">
        <v>39</v>
      </c>
      <c r="BJ67" s="31">
        <v>0</v>
      </c>
      <c r="BK67" s="31">
        <v>20</v>
      </c>
      <c r="BL67" s="31">
        <v>160</v>
      </c>
      <c r="BM67" s="31">
        <v>54</v>
      </c>
      <c r="BN67" s="31">
        <v>3</v>
      </c>
      <c r="BO67" s="31">
        <v>47</v>
      </c>
      <c r="BP67" s="31">
        <v>102</v>
      </c>
      <c r="BQ67" s="31">
        <v>0</v>
      </c>
      <c r="BR67" s="31">
        <v>0</v>
      </c>
      <c r="BS67" s="31">
        <v>36</v>
      </c>
      <c r="BT67" s="31">
        <v>8</v>
      </c>
      <c r="BU67" s="31">
        <v>2</v>
      </c>
      <c r="BV67" s="31">
        <v>74</v>
      </c>
      <c r="BW67" s="31">
        <v>93</v>
      </c>
      <c r="BX67" s="31">
        <v>1</v>
      </c>
      <c r="BY67" s="31">
        <v>2</v>
      </c>
      <c r="BZ67" s="31">
        <v>9</v>
      </c>
      <c r="CA67" s="31">
        <v>4</v>
      </c>
      <c r="CB67" s="31">
        <v>27</v>
      </c>
      <c r="CC67" s="31">
        <v>0</v>
      </c>
      <c r="CD67" s="31">
        <v>14</v>
      </c>
      <c r="CE67" s="31">
        <v>13</v>
      </c>
      <c r="CF67" s="31">
        <v>3</v>
      </c>
      <c r="CG67" s="31">
        <v>20</v>
      </c>
      <c r="CH67" s="31">
        <v>0</v>
      </c>
      <c r="CI67" s="31">
        <v>1</v>
      </c>
      <c r="CJ67" s="31">
        <v>0</v>
      </c>
      <c r="CK67" s="31">
        <v>0</v>
      </c>
      <c r="CL67" s="31">
        <v>0</v>
      </c>
      <c r="CM67" s="31">
        <v>0</v>
      </c>
      <c r="CN67" s="31">
        <v>1</v>
      </c>
      <c r="CO67" s="31">
        <v>1</v>
      </c>
      <c r="CP67" s="31">
        <v>7</v>
      </c>
      <c r="CQ67" s="31">
        <v>0</v>
      </c>
      <c r="CR67" s="31">
        <v>1</v>
      </c>
      <c r="CS67" s="31">
        <v>56</v>
      </c>
      <c r="CT67" s="31">
        <v>14</v>
      </c>
      <c r="CU67" s="31">
        <v>2</v>
      </c>
      <c r="CV67" s="31">
        <v>1</v>
      </c>
      <c r="CW67" s="31">
        <v>46</v>
      </c>
      <c r="CX67" s="31">
        <v>2</v>
      </c>
      <c r="CY67" s="31">
        <v>6</v>
      </c>
      <c r="CZ67" s="31">
        <v>0</v>
      </c>
      <c r="DA67" s="31">
        <v>0</v>
      </c>
      <c r="DB67" s="31">
        <v>0</v>
      </c>
      <c r="DC67" s="31">
        <v>0</v>
      </c>
      <c r="DD67" s="31">
        <v>0</v>
      </c>
      <c r="DE67" s="31">
        <v>0</v>
      </c>
      <c r="DF67" s="31">
        <v>0</v>
      </c>
      <c r="DG67" s="31">
        <v>0</v>
      </c>
      <c r="DH67" s="31">
        <v>0</v>
      </c>
      <c r="DI67" s="31">
        <v>0</v>
      </c>
      <c r="DJ67" s="31">
        <v>0</v>
      </c>
      <c r="DK67" s="31">
        <v>0</v>
      </c>
      <c r="DL67" s="31">
        <v>0</v>
      </c>
      <c r="DM67" s="31">
        <v>0</v>
      </c>
      <c r="DN67" s="31">
        <v>0</v>
      </c>
      <c r="DO67" s="31">
        <v>0</v>
      </c>
      <c r="DP67" s="31">
        <v>0</v>
      </c>
      <c r="DQ67" s="31">
        <v>0</v>
      </c>
      <c r="DR67" s="31">
        <v>0</v>
      </c>
      <c r="DS67" s="31">
        <v>0</v>
      </c>
      <c r="DT67" s="31">
        <v>5</v>
      </c>
      <c r="DU67" s="31">
        <v>0</v>
      </c>
      <c r="DV67" s="31">
        <v>1</v>
      </c>
      <c r="DW67" s="31">
        <v>0</v>
      </c>
      <c r="DX67" s="31">
        <v>0</v>
      </c>
      <c r="DY67" s="31">
        <v>2</v>
      </c>
      <c r="DZ67" s="31">
        <v>81</v>
      </c>
      <c r="EA67" s="31">
        <v>1</v>
      </c>
      <c r="EB67" s="31" t="s">
        <v>1031</v>
      </c>
      <c r="EC67" s="31" t="s">
        <v>1032</v>
      </c>
      <c r="ED67" s="31" t="s">
        <v>1033</v>
      </c>
      <c r="EE67" s="31" t="s">
        <v>1034</v>
      </c>
      <c r="EF67" s="31">
        <v>1</v>
      </c>
      <c r="EG67" s="31">
        <v>1</v>
      </c>
      <c r="EH67" s="31">
        <v>1</v>
      </c>
      <c r="EI67" s="31"/>
      <c r="EJ67" s="31"/>
      <c r="EK67" s="31"/>
      <c r="EL67" s="31"/>
      <c r="EM67" s="31"/>
      <c r="EN67" s="31"/>
      <c r="EO67" s="34">
        <v>27334</v>
      </c>
      <c r="EP67" s="33">
        <v>188.87</v>
      </c>
      <c r="EQ67" s="34">
        <v>22</v>
      </c>
      <c r="ER67" s="34">
        <v>20</v>
      </c>
    </row>
    <row r="68" spans="1:148" s="35" customFormat="1" ht="24">
      <c r="A68" s="31" t="s">
        <v>316</v>
      </c>
      <c r="B68" s="31" t="s">
        <v>1035</v>
      </c>
      <c r="C68" s="31">
        <v>2</v>
      </c>
      <c r="D68" s="31" t="s">
        <v>1036</v>
      </c>
      <c r="E68" s="31" t="s">
        <v>1037</v>
      </c>
      <c r="F68" s="31">
        <v>14</v>
      </c>
      <c r="G68" s="31">
        <v>25070</v>
      </c>
      <c r="H68" s="31" t="s">
        <v>1035</v>
      </c>
      <c r="I68" s="31" t="s">
        <v>1038</v>
      </c>
      <c r="J68" s="31" t="s">
        <v>1039</v>
      </c>
      <c r="K68" s="31" t="s">
        <v>611</v>
      </c>
      <c r="L68" s="31" t="s">
        <v>358</v>
      </c>
      <c r="M68" s="31" t="s">
        <v>1040</v>
      </c>
      <c r="N68" s="31" t="s">
        <v>1041</v>
      </c>
      <c r="O68" s="31"/>
      <c r="P68" s="31">
        <v>283116447</v>
      </c>
      <c r="Q68" s="31" t="s">
        <v>1042</v>
      </c>
      <c r="R68" s="31"/>
      <c r="S68" s="31"/>
      <c r="T68" s="31"/>
      <c r="U68" s="31"/>
      <c r="V68" s="31"/>
      <c r="W68" s="31"/>
      <c r="X68" s="31">
        <v>4</v>
      </c>
      <c r="Y68" s="31">
        <v>1</v>
      </c>
      <c r="Z68" s="31">
        <v>5</v>
      </c>
      <c r="AA68" s="31">
        <v>4</v>
      </c>
      <c r="AB68" s="31">
        <v>1</v>
      </c>
      <c r="AC68" s="31">
        <v>5</v>
      </c>
      <c r="AD68" s="32" t="str">
        <f t="shared" si="5"/>
        <v>A</v>
      </c>
      <c r="AE68" s="31">
        <v>4</v>
      </c>
      <c r="AF68" s="32" t="str">
        <f t="shared" si="6"/>
        <v>A</v>
      </c>
      <c r="AG68" s="31"/>
      <c r="AH68" s="31">
        <v>3</v>
      </c>
      <c r="AI68" s="31"/>
      <c r="AJ68" s="31">
        <v>1</v>
      </c>
      <c r="AK68" s="31">
        <v>4</v>
      </c>
      <c r="AL68" s="32" t="str">
        <f t="shared" si="7"/>
        <v>A</v>
      </c>
      <c r="AM68" s="31">
        <v>1</v>
      </c>
      <c r="AN68" s="31">
        <v>2</v>
      </c>
      <c r="AO68" s="31">
        <v>1</v>
      </c>
      <c r="AP68" s="31">
        <v>4</v>
      </c>
      <c r="AQ68" s="32" t="str">
        <f t="shared" si="8"/>
        <v>A</v>
      </c>
      <c r="AR68" s="31"/>
      <c r="AS68" s="31"/>
      <c r="AT68" s="31"/>
      <c r="AU68" s="31">
        <v>4</v>
      </c>
      <c r="AV68" s="31"/>
      <c r="AW68" s="31"/>
      <c r="AX68" s="31">
        <v>4</v>
      </c>
      <c r="AY68" s="32" t="str">
        <f t="shared" si="9"/>
        <v>A</v>
      </c>
      <c r="AZ68" s="31">
        <v>1</v>
      </c>
      <c r="BA68" s="31">
        <v>1</v>
      </c>
      <c r="BB68" s="31">
        <v>1</v>
      </c>
      <c r="BC68" s="31">
        <v>1</v>
      </c>
      <c r="BD68" s="31">
        <v>28</v>
      </c>
      <c r="BE68" s="31">
        <v>0</v>
      </c>
      <c r="BF68" s="31">
        <v>0</v>
      </c>
      <c r="BG68" s="31">
        <v>61</v>
      </c>
      <c r="BH68" s="31">
        <v>0</v>
      </c>
      <c r="BI68" s="31">
        <v>21</v>
      </c>
      <c r="BJ68" s="31">
        <v>0</v>
      </c>
      <c r="BK68" s="31">
        <v>13</v>
      </c>
      <c r="BL68" s="31">
        <v>55</v>
      </c>
      <c r="BM68" s="31">
        <v>24</v>
      </c>
      <c r="BN68" s="31">
        <v>0</v>
      </c>
      <c r="BO68" s="31">
        <v>36</v>
      </c>
      <c r="BP68" s="31">
        <v>28</v>
      </c>
      <c r="BQ68" s="31">
        <v>0</v>
      </c>
      <c r="BR68" s="31">
        <v>0</v>
      </c>
      <c r="BS68" s="31">
        <v>0</v>
      </c>
      <c r="BT68" s="31">
        <v>12</v>
      </c>
      <c r="BU68" s="31">
        <v>1</v>
      </c>
      <c r="BV68" s="31">
        <v>24</v>
      </c>
      <c r="BW68" s="31">
        <v>32</v>
      </c>
      <c r="BX68" s="31">
        <v>1</v>
      </c>
      <c r="BY68" s="31">
        <v>0</v>
      </c>
      <c r="BZ68" s="31">
        <v>2</v>
      </c>
      <c r="CA68" s="31">
        <v>15</v>
      </c>
      <c r="CB68" s="31">
        <v>0</v>
      </c>
      <c r="CC68" s="31">
        <v>2</v>
      </c>
      <c r="CD68" s="31">
        <v>2</v>
      </c>
      <c r="CE68" s="31">
        <v>6</v>
      </c>
      <c r="CF68" s="31">
        <v>2</v>
      </c>
      <c r="CG68" s="31">
        <v>4</v>
      </c>
      <c r="CH68" s="31">
        <v>0</v>
      </c>
      <c r="CI68" s="31">
        <v>2</v>
      </c>
      <c r="CJ68" s="31">
        <v>0</v>
      </c>
      <c r="CK68" s="31">
        <v>0</v>
      </c>
      <c r="CL68" s="31">
        <v>0</v>
      </c>
      <c r="CM68" s="31">
        <v>0</v>
      </c>
      <c r="CN68" s="31">
        <v>0</v>
      </c>
      <c r="CO68" s="31">
        <v>0</v>
      </c>
      <c r="CP68" s="31">
        <v>0</v>
      </c>
      <c r="CQ68" s="31">
        <v>0</v>
      </c>
      <c r="CR68" s="31">
        <v>0</v>
      </c>
      <c r="CS68" s="31">
        <v>29</v>
      </c>
      <c r="CT68" s="31">
        <v>0</v>
      </c>
      <c r="CU68" s="31">
        <v>0</v>
      </c>
      <c r="CV68" s="31">
        <v>0</v>
      </c>
      <c r="CW68" s="31">
        <v>0</v>
      </c>
      <c r="CX68" s="31">
        <v>0</v>
      </c>
      <c r="CY68" s="31">
        <v>2</v>
      </c>
      <c r="CZ68" s="31">
        <v>0</v>
      </c>
      <c r="DA68" s="31">
        <v>0</v>
      </c>
      <c r="DB68" s="31">
        <v>0</v>
      </c>
      <c r="DC68" s="31">
        <v>0</v>
      </c>
      <c r="DD68" s="31">
        <v>0</v>
      </c>
      <c r="DE68" s="31">
        <v>0</v>
      </c>
      <c r="DF68" s="31">
        <v>0</v>
      </c>
      <c r="DG68" s="31">
        <v>0</v>
      </c>
      <c r="DH68" s="31">
        <v>0</v>
      </c>
      <c r="DI68" s="31">
        <v>0</v>
      </c>
      <c r="DJ68" s="31">
        <v>0</v>
      </c>
      <c r="DK68" s="31">
        <v>0</v>
      </c>
      <c r="DL68" s="31">
        <v>0</v>
      </c>
      <c r="DM68" s="31">
        <v>0</v>
      </c>
      <c r="DN68" s="31">
        <v>0</v>
      </c>
      <c r="DO68" s="31">
        <v>0</v>
      </c>
      <c r="DP68" s="31">
        <v>0</v>
      </c>
      <c r="DQ68" s="31">
        <v>0</v>
      </c>
      <c r="DR68" s="31">
        <v>0</v>
      </c>
      <c r="DS68" s="31">
        <v>0</v>
      </c>
      <c r="DT68" s="31">
        <v>1</v>
      </c>
      <c r="DU68" s="31">
        <v>0</v>
      </c>
      <c r="DV68" s="31">
        <v>1</v>
      </c>
      <c r="DW68" s="31">
        <v>0</v>
      </c>
      <c r="DX68" s="31">
        <v>0</v>
      </c>
      <c r="DY68" s="31">
        <v>1</v>
      </c>
      <c r="DZ68" s="31">
        <v>49</v>
      </c>
      <c r="EA68" s="31">
        <v>1</v>
      </c>
      <c r="EB68" s="31" t="s">
        <v>1043</v>
      </c>
      <c r="EC68" s="31">
        <v>2</v>
      </c>
      <c r="ED68" s="31" t="s">
        <v>1044</v>
      </c>
      <c r="EE68" s="31" t="s">
        <v>1045</v>
      </c>
      <c r="EF68" s="31">
        <v>1</v>
      </c>
      <c r="EG68" s="31">
        <v>1</v>
      </c>
      <c r="EH68" s="31">
        <v>1</v>
      </c>
      <c r="EI68" s="31"/>
      <c r="EJ68" s="31"/>
      <c r="EK68" s="31">
        <v>6770</v>
      </c>
      <c r="EL68" s="31">
        <v>26.73</v>
      </c>
      <c r="EM68" s="31">
        <v>4</v>
      </c>
      <c r="EN68" s="31">
        <v>4</v>
      </c>
      <c r="EO68" s="34">
        <v>6844</v>
      </c>
      <c r="EP68" s="33">
        <v>26.74</v>
      </c>
      <c r="EQ68" s="34">
        <v>4</v>
      </c>
      <c r="ER68" s="34">
        <v>4</v>
      </c>
    </row>
    <row r="69" spans="1:148" s="35" customFormat="1" ht="36">
      <c r="A69" s="31" t="s">
        <v>316</v>
      </c>
      <c r="B69" s="31" t="s">
        <v>1046</v>
      </c>
      <c r="C69" s="31">
        <v>2</v>
      </c>
      <c r="D69" s="31" t="s">
        <v>1047</v>
      </c>
      <c r="E69" s="31" t="s">
        <v>1048</v>
      </c>
      <c r="F69" s="31">
        <v>78</v>
      </c>
      <c r="G69" s="31">
        <v>28911</v>
      </c>
      <c r="H69" s="31" t="s">
        <v>1046</v>
      </c>
      <c r="I69" s="31" t="s">
        <v>1049</v>
      </c>
      <c r="J69" s="31" t="s">
        <v>1050</v>
      </c>
      <c r="K69" s="31" t="s">
        <v>1051</v>
      </c>
      <c r="L69" s="31" t="s">
        <v>358</v>
      </c>
      <c r="M69" s="31" t="s">
        <v>958</v>
      </c>
      <c r="N69" s="31" t="s">
        <v>1052</v>
      </c>
      <c r="O69" s="31"/>
      <c r="P69" s="31">
        <v>321785556</v>
      </c>
      <c r="Q69" s="31" t="s">
        <v>1053</v>
      </c>
      <c r="R69" s="31" t="s">
        <v>358</v>
      </c>
      <c r="S69" s="31" t="s">
        <v>1054</v>
      </c>
      <c r="T69" s="31" t="s">
        <v>1052</v>
      </c>
      <c r="U69" s="31"/>
      <c r="V69" s="31">
        <v>321785556</v>
      </c>
      <c r="W69" s="31" t="s">
        <v>1053</v>
      </c>
      <c r="X69" s="31">
        <v>3</v>
      </c>
      <c r="Y69" s="31">
        <v>0</v>
      </c>
      <c r="Z69" s="31">
        <v>3</v>
      </c>
      <c r="AA69" s="31">
        <v>3</v>
      </c>
      <c r="AB69" s="31">
        <v>0</v>
      </c>
      <c r="AC69" s="31">
        <v>3</v>
      </c>
      <c r="AD69" s="32" t="str">
        <f t="shared" si="5"/>
        <v>A</v>
      </c>
      <c r="AE69" s="31">
        <v>2</v>
      </c>
      <c r="AF69" s="32" t="str">
        <f t="shared" si="6"/>
        <v>A</v>
      </c>
      <c r="AG69" s="31">
        <v>0</v>
      </c>
      <c r="AH69" s="31">
        <v>0</v>
      </c>
      <c r="AI69" s="31">
        <v>0</v>
      </c>
      <c r="AJ69" s="31">
        <v>3</v>
      </c>
      <c r="AK69" s="31">
        <v>3</v>
      </c>
      <c r="AL69" s="32" t="str">
        <f t="shared" si="7"/>
        <v>A</v>
      </c>
      <c r="AM69" s="31">
        <v>1</v>
      </c>
      <c r="AN69" s="31">
        <v>0</v>
      </c>
      <c r="AO69" s="31">
        <v>2</v>
      </c>
      <c r="AP69" s="31">
        <v>3</v>
      </c>
      <c r="AQ69" s="32" t="str">
        <f t="shared" si="8"/>
        <v>A</v>
      </c>
      <c r="AR69" s="31">
        <v>0</v>
      </c>
      <c r="AS69" s="31">
        <v>0</v>
      </c>
      <c r="AT69" s="31">
        <v>2</v>
      </c>
      <c r="AU69" s="31">
        <v>1</v>
      </c>
      <c r="AV69" s="31">
        <v>0</v>
      </c>
      <c r="AW69" s="31">
        <v>0</v>
      </c>
      <c r="AX69" s="31">
        <v>3</v>
      </c>
      <c r="AY69" s="32" t="str">
        <f t="shared" si="9"/>
        <v>A</v>
      </c>
      <c r="AZ69" s="31">
        <v>1</v>
      </c>
      <c r="BA69" s="31">
        <v>1</v>
      </c>
      <c r="BB69" s="31">
        <v>0</v>
      </c>
      <c r="BC69" s="31">
        <v>1</v>
      </c>
      <c r="BD69" s="31">
        <v>0</v>
      </c>
      <c r="BE69" s="31">
        <v>0</v>
      </c>
      <c r="BF69" s="31">
        <v>0</v>
      </c>
      <c r="BG69" s="31">
        <v>4</v>
      </c>
      <c r="BH69" s="31">
        <v>0</v>
      </c>
      <c r="BI69" s="31">
        <v>14</v>
      </c>
      <c r="BJ69" s="31">
        <v>27</v>
      </c>
      <c r="BK69" s="31">
        <v>1</v>
      </c>
      <c r="BL69" s="31">
        <v>259</v>
      </c>
      <c r="BM69" s="31">
        <v>18</v>
      </c>
      <c r="BN69" s="31">
        <v>0</v>
      </c>
      <c r="BO69" s="31">
        <v>12</v>
      </c>
      <c r="BP69" s="31">
        <v>20</v>
      </c>
      <c r="BQ69" s="31">
        <v>0</v>
      </c>
      <c r="BR69" s="31">
        <v>0</v>
      </c>
      <c r="BS69" s="31">
        <v>0</v>
      </c>
      <c r="BT69" s="31">
        <v>0</v>
      </c>
      <c r="BU69" s="31">
        <v>0</v>
      </c>
      <c r="BV69" s="31">
        <v>38</v>
      </c>
      <c r="BW69" s="31">
        <v>35</v>
      </c>
      <c r="BX69" s="31">
        <v>0</v>
      </c>
      <c r="BY69" s="31">
        <v>1</v>
      </c>
      <c r="BZ69" s="31">
        <v>2</v>
      </c>
      <c r="CA69" s="31">
        <v>68</v>
      </c>
      <c r="CB69" s="31">
        <v>8</v>
      </c>
      <c r="CC69" s="31">
        <v>0</v>
      </c>
      <c r="CD69" s="31">
        <v>4</v>
      </c>
      <c r="CE69" s="31">
        <v>1</v>
      </c>
      <c r="CF69" s="31">
        <v>2</v>
      </c>
      <c r="CG69" s="31">
        <v>1</v>
      </c>
      <c r="CH69" s="31">
        <v>0</v>
      </c>
      <c r="CI69" s="31">
        <v>4</v>
      </c>
      <c r="CJ69" s="31">
        <v>3</v>
      </c>
      <c r="CK69" s="31">
        <v>0</v>
      </c>
      <c r="CL69" s="31">
        <v>0</v>
      </c>
      <c r="CM69" s="31">
        <v>0</v>
      </c>
      <c r="CN69" s="31">
        <v>0</v>
      </c>
      <c r="CO69" s="31">
        <v>0</v>
      </c>
      <c r="CP69" s="31">
        <v>0</v>
      </c>
      <c r="CQ69" s="31">
        <v>0</v>
      </c>
      <c r="CR69" s="31">
        <v>0</v>
      </c>
      <c r="CS69" s="31">
        <v>25</v>
      </c>
      <c r="CT69" s="31">
        <v>0</v>
      </c>
      <c r="CU69" s="31">
        <v>1</v>
      </c>
      <c r="CV69" s="31">
        <v>0</v>
      </c>
      <c r="CW69" s="31">
        <v>1</v>
      </c>
      <c r="CX69" s="31">
        <v>0</v>
      </c>
      <c r="CY69" s="31">
        <v>4</v>
      </c>
      <c r="CZ69" s="31">
        <v>0</v>
      </c>
      <c r="DA69" s="31">
        <v>0</v>
      </c>
      <c r="DB69" s="31">
        <v>0</v>
      </c>
      <c r="DC69" s="31">
        <v>0</v>
      </c>
      <c r="DD69" s="31">
        <v>3</v>
      </c>
      <c r="DE69" s="31">
        <v>0</v>
      </c>
      <c r="DF69" s="31">
        <v>0</v>
      </c>
      <c r="DG69" s="31">
        <v>0</v>
      </c>
      <c r="DH69" s="31">
        <v>0</v>
      </c>
      <c r="DI69" s="31">
        <v>0</v>
      </c>
      <c r="DJ69" s="31">
        <v>0</v>
      </c>
      <c r="DK69" s="31">
        <v>0</v>
      </c>
      <c r="DL69" s="31">
        <v>0</v>
      </c>
      <c r="DM69" s="31">
        <v>0</v>
      </c>
      <c r="DN69" s="31">
        <v>2</v>
      </c>
      <c r="DO69" s="31">
        <v>0</v>
      </c>
      <c r="DP69" s="31">
        <v>0</v>
      </c>
      <c r="DQ69" s="31">
        <v>1</v>
      </c>
      <c r="DR69" s="31">
        <v>0</v>
      </c>
      <c r="DS69" s="31">
        <v>0</v>
      </c>
      <c r="DT69" s="31">
        <v>2</v>
      </c>
      <c r="DU69" s="31">
        <v>1</v>
      </c>
      <c r="DV69" s="31">
        <v>0</v>
      </c>
      <c r="DW69" s="31">
        <v>0</v>
      </c>
      <c r="DX69" s="31">
        <v>0</v>
      </c>
      <c r="DY69" s="31">
        <v>1</v>
      </c>
      <c r="DZ69" s="31">
        <v>41</v>
      </c>
      <c r="EA69" s="31">
        <v>0</v>
      </c>
      <c r="EB69" s="31" t="s">
        <v>1055</v>
      </c>
      <c r="EC69" s="31">
        <v>1</v>
      </c>
      <c r="ED69" s="31" t="s">
        <v>1056</v>
      </c>
      <c r="EE69" s="31" t="s">
        <v>1057</v>
      </c>
      <c r="EF69" s="31">
        <v>1</v>
      </c>
      <c r="EG69" s="31">
        <v>1</v>
      </c>
      <c r="EH69" s="31">
        <v>1</v>
      </c>
      <c r="EI69" s="31" t="s">
        <v>347</v>
      </c>
      <c r="EJ69" s="31" t="s">
        <v>347</v>
      </c>
      <c r="EK69" s="31">
        <v>12000</v>
      </c>
      <c r="EL69" s="31">
        <v>65.69</v>
      </c>
      <c r="EM69" s="31">
        <v>9</v>
      </c>
      <c r="EN69" s="31">
        <v>9</v>
      </c>
      <c r="EO69" s="34">
        <v>12093</v>
      </c>
      <c r="EP69" s="33">
        <v>65.7</v>
      </c>
      <c r="EQ69" s="34">
        <v>9</v>
      </c>
      <c r="ER69" s="34">
        <v>9</v>
      </c>
    </row>
    <row r="70" spans="1:148" s="35" customFormat="1" ht="48">
      <c r="A70" s="31" t="s">
        <v>316</v>
      </c>
      <c r="B70" s="31" t="s">
        <v>1058</v>
      </c>
      <c r="C70" s="31">
        <v>1</v>
      </c>
      <c r="D70" s="31" t="s">
        <v>1059</v>
      </c>
      <c r="E70" s="31" t="s">
        <v>1058</v>
      </c>
      <c r="F70" s="31">
        <v>26</v>
      </c>
      <c r="G70" s="31">
        <v>26255</v>
      </c>
      <c r="H70" s="31" t="s">
        <v>1060</v>
      </c>
      <c r="I70" s="31" t="s">
        <v>1061</v>
      </c>
      <c r="J70" s="31" t="s">
        <v>1062</v>
      </c>
      <c r="K70" s="31" t="s">
        <v>388</v>
      </c>
      <c r="L70" s="31"/>
      <c r="M70" s="31" t="s">
        <v>481</v>
      </c>
      <c r="N70" s="31" t="s">
        <v>1063</v>
      </c>
      <c r="O70" s="31"/>
      <c r="P70" s="31" t="s">
        <v>1064</v>
      </c>
      <c r="Q70" s="31" t="s">
        <v>1065</v>
      </c>
      <c r="R70" s="31"/>
      <c r="S70" s="31" t="s">
        <v>1066</v>
      </c>
      <c r="T70" s="31" t="s">
        <v>1067</v>
      </c>
      <c r="U70" s="31"/>
      <c r="V70" s="31">
        <v>318856306</v>
      </c>
      <c r="W70" s="31" t="s">
        <v>1065</v>
      </c>
      <c r="X70" s="31">
        <v>1</v>
      </c>
      <c r="Y70" s="31">
        <v>1</v>
      </c>
      <c r="Z70" s="31">
        <v>2</v>
      </c>
      <c r="AA70" s="31">
        <v>1</v>
      </c>
      <c r="AB70" s="31">
        <v>0.88</v>
      </c>
      <c r="AC70" s="31">
        <v>1.88</v>
      </c>
      <c r="AD70" s="32" t="str">
        <f t="shared" si="5"/>
        <v>A</v>
      </c>
      <c r="AE70" s="31">
        <v>1</v>
      </c>
      <c r="AF70" s="32" t="str">
        <f t="shared" si="6"/>
        <v>A</v>
      </c>
      <c r="AG70" s="31">
        <v>0</v>
      </c>
      <c r="AH70" s="31">
        <v>1</v>
      </c>
      <c r="AI70" s="31">
        <v>0</v>
      </c>
      <c r="AJ70" s="31">
        <v>0</v>
      </c>
      <c r="AK70" s="31">
        <v>1</v>
      </c>
      <c r="AL70" s="32" t="str">
        <f t="shared" si="7"/>
        <v>A</v>
      </c>
      <c r="AM70" s="31">
        <v>0</v>
      </c>
      <c r="AN70" s="31">
        <v>0</v>
      </c>
      <c r="AO70" s="31">
        <v>1</v>
      </c>
      <c r="AP70" s="31">
        <v>1</v>
      </c>
      <c r="AQ70" s="32" t="str">
        <f t="shared" si="8"/>
        <v>A</v>
      </c>
      <c r="AR70" s="31">
        <v>0</v>
      </c>
      <c r="AS70" s="31">
        <v>0</v>
      </c>
      <c r="AT70" s="31">
        <v>0</v>
      </c>
      <c r="AU70" s="31">
        <v>1</v>
      </c>
      <c r="AV70" s="31">
        <v>0</v>
      </c>
      <c r="AW70" s="31">
        <v>0</v>
      </c>
      <c r="AX70" s="31">
        <v>1</v>
      </c>
      <c r="AY70" s="32" t="str">
        <f t="shared" si="9"/>
        <v>A</v>
      </c>
      <c r="AZ70" s="31">
        <v>0</v>
      </c>
      <c r="BA70" s="31">
        <v>1</v>
      </c>
      <c r="BB70" s="31">
        <v>0</v>
      </c>
      <c r="BC70" s="31">
        <v>0</v>
      </c>
      <c r="BD70" s="31">
        <v>12</v>
      </c>
      <c r="BE70" s="31">
        <v>0</v>
      </c>
      <c r="BF70" s="31">
        <v>0</v>
      </c>
      <c r="BG70" s="31">
        <v>20</v>
      </c>
      <c r="BH70" s="31">
        <v>3</v>
      </c>
      <c r="BI70" s="31">
        <v>5</v>
      </c>
      <c r="BJ70" s="31">
        <v>14</v>
      </c>
      <c r="BK70" s="31">
        <v>4</v>
      </c>
      <c r="BL70" s="31">
        <v>52</v>
      </c>
      <c r="BM70" s="31">
        <v>7</v>
      </c>
      <c r="BN70" s="31">
        <v>0</v>
      </c>
      <c r="BO70" s="31">
        <v>17</v>
      </c>
      <c r="BP70" s="31">
        <v>7</v>
      </c>
      <c r="BQ70" s="31">
        <v>0</v>
      </c>
      <c r="BR70" s="31">
        <v>0</v>
      </c>
      <c r="BS70" s="31">
        <v>14</v>
      </c>
      <c r="BT70" s="31">
        <v>10</v>
      </c>
      <c r="BU70" s="31">
        <v>0</v>
      </c>
      <c r="BV70" s="31">
        <v>15</v>
      </c>
      <c r="BW70" s="31">
        <v>11</v>
      </c>
      <c r="BX70" s="31">
        <v>0</v>
      </c>
      <c r="BY70" s="31">
        <v>0</v>
      </c>
      <c r="BZ70" s="31">
        <v>2</v>
      </c>
      <c r="CA70" s="31">
        <v>29</v>
      </c>
      <c r="CB70" s="31">
        <v>10</v>
      </c>
      <c r="CC70" s="31">
        <v>0</v>
      </c>
      <c r="CD70" s="31">
        <v>3</v>
      </c>
      <c r="CE70" s="31">
        <v>4</v>
      </c>
      <c r="CF70" s="31">
        <v>0</v>
      </c>
      <c r="CG70" s="31">
        <v>7</v>
      </c>
      <c r="CH70" s="31">
        <v>0</v>
      </c>
      <c r="CI70" s="31">
        <v>2</v>
      </c>
      <c r="CJ70" s="31">
        <v>0</v>
      </c>
      <c r="CK70" s="31">
        <v>0</v>
      </c>
      <c r="CL70" s="31">
        <v>0</v>
      </c>
      <c r="CM70" s="31">
        <v>0</v>
      </c>
      <c r="CN70" s="31">
        <v>0</v>
      </c>
      <c r="CO70" s="31">
        <v>0</v>
      </c>
      <c r="CP70" s="31">
        <v>0</v>
      </c>
      <c r="CQ70" s="31">
        <v>0</v>
      </c>
      <c r="CR70" s="31">
        <v>0</v>
      </c>
      <c r="CS70" s="31">
        <v>8</v>
      </c>
      <c r="CT70" s="31">
        <v>2</v>
      </c>
      <c r="CU70" s="31">
        <v>0</v>
      </c>
      <c r="CV70" s="31">
        <v>0</v>
      </c>
      <c r="CW70" s="31">
        <v>0</v>
      </c>
      <c r="CX70" s="31">
        <v>0</v>
      </c>
      <c r="CY70" s="31">
        <v>0</v>
      </c>
      <c r="CZ70" s="31">
        <v>0</v>
      </c>
      <c r="DA70" s="31">
        <v>0</v>
      </c>
      <c r="DB70" s="31">
        <v>0</v>
      </c>
      <c r="DC70" s="31">
        <v>0</v>
      </c>
      <c r="DD70" s="31">
        <v>0</v>
      </c>
      <c r="DE70" s="31">
        <v>0</v>
      </c>
      <c r="DF70" s="31">
        <v>0</v>
      </c>
      <c r="DG70" s="31">
        <v>0</v>
      </c>
      <c r="DH70" s="31">
        <v>0</v>
      </c>
      <c r="DI70" s="31">
        <v>0</v>
      </c>
      <c r="DJ70" s="31">
        <v>0</v>
      </c>
      <c r="DK70" s="31">
        <v>0</v>
      </c>
      <c r="DL70" s="31">
        <v>0</v>
      </c>
      <c r="DM70" s="31">
        <v>0</v>
      </c>
      <c r="DN70" s="31">
        <v>0</v>
      </c>
      <c r="DO70" s="31">
        <v>11</v>
      </c>
      <c r="DP70" s="31">
        <v>0</v>
      </c>
      <c r="DQ70" s="31">
        <v>0</v>
      </c>
      <c r="DR70" s="31">
        <v>0</v>
      </c>
      <c r="DS70" s="31">
        <v>0</v>
      </c>
      <c r="DT70" s="31">
        <v>0</v>
      </c>
      <c r="DU70" s="31">
        <v>0</v>
      </c>
      <c r="DV70" s="31">
        <v>0</v>
      </c>
      <c r="DW70" s="31">
        <v>0</v>
      </c>
      <c r="DX70" s="31">
        <v>0</v>
      </c>
      <c r="DY70" s="31">
        <v>1</v>
      </c>
      <c r="DZ70" s="31">
        <v>50</v>
      </c>
      <c r="EA70" s="31">
        <v>1</v>
      </c>
      <c r="EB70" s="31" t="s">
        <v>1068</v>
      </c>
      <c r="EC70" s="31">
        <v>2</v>
      </c>
      <c r="ED70" s="31" t="s">
        <v>1069</v>
      </c>
      <c r="EE70" s="31" t="s">
        <v>1070</v>
      </c>
      <c r="EF70" s="31">
        <v>1</v>
      </c>
      <c r="EG70" s="31">
        <v>1</v>
      </c>
      <c r="EH70" s="31">
        <v>1</v>
      </c>
      <c r="EI70" s="31"/>
      <c r="EJ70" s="31"/>
      <c r="EK70" s="31">
        <v>4343</v>
      </c>
      <c r="EL70" s="31">
        <v>130.1</v>
      </c>
      <c r="EM70" s="31">
        <v>6</v>
      </c>
      <c r="EN70" s="31">
        <v>5</v>
      </c>
      <c r="EO70" s="34">
        <v>4349</v>
      </c>
      <c r="EP70" s="33">
        <v>130.1</v>
      </c>
      <c r="EQ70" s="34">
        <v>6</v>
      </c>
      <c r="ER70" s="34">
        <v>5</v>
      </c>
    </row>
    <row r="71" spans="1:148" s="35" customFormat="1" ht="24">
      <c r="A71" s="31" t="s">
        <v>316</v>
      </c>
      <c r="B71" s="31" t="s">
        <v>1071</v>
      </c>
      <c r="C71" s="31">
        <v>3</v>
      </c>
      <c r="D71" s="31" t="s">
        <v>1072</v>
      </c>
      <c r="E71" s="31" t="s">
        <v>1073</v>
      </c>
      <c r="F71" s="31">
        <v>20</v>
      </c>
      <c r="G71" s="31">
        <v>29031</v>
      </c>
      <c r="H71" s="31" t="s">
        <v>1071</v>
      </c>
      <c r="I71" s="31" t="s">
        <v>1074</v>
      </c>
      <c r="J71" s="31" t="s">
        <v>1075</v>
      </c>
      <c r="K71" s="31" t="s">
        <v>346</v>
      </c>
      <c r="L71" s="31" t="s">
        <v>358</v>
      </c>
      <c r="M71" s="31" t="s">
        <v>392</v>
      </c>
      <c r="N71" s="31" t="s">
        <v>1076</v>
      </c>
      <c r="O71" s="31"/>
      <c r="P71" s="31">
        <v>325600270</v>
      </c>
      <c r="Q71" s="31" t="s">
        <v>1077</v>
      </c>
      <c r="R71" s="31" t="s">
        <v>347</v>
      </c>
      <c r="S71" s="31" t="s">
        <v>392</v>
      </c>
      <c r="T71" s="31" t="s">
        <v>1078</v>
      </c>
      <c r="U71" s="31" t="s">
        <v>347</v>
      </c>
      <c r="V71" s="31">
        <v>325600276</v>
      </c>
      <c r="W71" s="31" t="s">
        <v>347</v>
      </c>
      <c r="X71" s="31">
        <v>5</v>
      </c>
      <c r="Y71" s="31">
        <v>1</v>
      </c>
      <c r="Z71" s="31">
        <v>6</v>
      </c>
      <c r="AA71" s="31">
        <v>4.75</v>
      </c>
      <c r="AB71" s="31">
        <v>1</v>
      </c>
      <c r="AC71" s="31">
        <v>5.75</v>
      </c>
      <c r="AD71" s="32" t="str">
        <f t="shared" si="5"/>
        <v>A</v>
      </c>
      <c r="AE71" s="31">
        <v>5</v>
      </c>
      <c r="AF71" s="32" t="str">
        <f t="shared" si="6"/>
        <v>A</v>
      </c>
      <c r="AG71" s="31">
        <v>0</v>
      </c>
      <c r="AH71" s="31">
        <v>3</v>
      </c>
      <c r="AI71" s="31">
        <v>0</v>
      </c>
      <c r="AJ71" s="31">
        <v>2</v>
      </c>
      <c r="AK71" s="31">
        <v>5</v>
      </c>
      <c r="AL71" s="32" t="str">
        <f t="shared" si="7"/>
        <v>A</v>
      </c>
      <c r="AM71" s="31">
        <v>1</v>
      </c>
      <c r="AN71" s="31">
        <v>1</v>
      </c>
      <c r="AO71" s="31">
        <v>3</v>
      </c>
      <c r="AP71" s="31">
        <v>5</v>
      </c>
      <c r="AQ71" s="32" t="str">
        <f t="shared" si="8"/>
        <v>A</v>
      </c>
      <c r="AR71" s="31">
        <v>0</v>
      </c>
      <c r="AS71" s="31">
        <v>0</v>
      </c>
      <c r="AT71" s="31">
        <v>0</v>
      </c>
      <c r="AU71" s="31">
        <v>4</v>
      </c>
      <c r="AV71" s="31">
        <v>1</v>
      </c>
      <c r="AW71" s="31">
        <v>0</v>
      </c>
      <c r="AX71" s="31">
        <v>5</v>
      </c>
      <c r="AY71" s="32" t="str">
        <f t="shared" si="9"/>
        <v>A</v>
      </c>
      <c r="AZ71" s="31">
        <v>1</v>
      </c>
      <c r="BA71" s="31">
        <v>1</v>
      </c>
      <c r="BB71" s="31">
        <v>0</v>
      </c>
      <c r="BC71" s="31">
        <v>0</v>
      </c>
      <c r="BD71" s="31">
        <v>1</v>
      </c>
      <c r="BE71" s="31">
        <v>0</v>
      </c>
      <c r="BF71" s="31">
        <v>0</v>
      </c>
      <c r="BG71" s="31">
        <v>60</v>
      </c>
      <c r="BH71" s="31">
        <v>2</v>
      </c>
      <c r="BI71" s="31">
        <v>15</v>
      </c>
      <c r="BJ71" s="31">
        <v>0</v>
      </c>
      <c r="BK71" s="31">
        <v>2</v>
      </c>
      <c r="BL71" s="31">
        <v>113</v>
      </c>
      <c r="BM71" s="31">
        <v>34</v>
      </c>
      <c r="BN71" s="31">
        <v>0</v>
      </c>
      <c r="BO71" s="31">
        <v>75</v>
      </c>
      <c r="BP71" s="31">
        <v>82</v>
      </c>
      <c r="BQ71" s="31">
        <v>0</v>
      </c>
      <c r="BR71" s="31">
        <v>0</v>
      </c>
      <c r="BS71" s="31">
        <v>24</v>
      </c>
      <c r="BT71" s="31">
        <v>18</v>
      </c>
      <c r="BU71" s="31">
        <v>1</v>
      </c>
      <c r="BV71" s="31">
        <v>2</v>
      </c>
      <c r="BW71" s="31">
        <v>70</v>
      </c>
      <c r="BX71" s="31">
        <v>0</v>
      </c>
      <c r="BY71" s="31">
        <v>0</v>
      </c>
      <c r="BZ71" s="31">
        <v>1</v>
      </c>
      <c r="CA71" s="31">
        <v>23</v>
      </c>
      <c r="CB71" s="31">
        <v>14</v>
      </c>
      <c r="CC71" s="31">
        <v>10</v>
      </c>
      <c r="CD71" s="31">
        <v>9</v>
      </c>
      <c r="CE71" s="31">
        <v>12</v>
      </c>
      <c r="CF71" s="31">
        <v>1</v>
      </c>
      <c r="CG71" s="31">
        <v>8</v>
      </c>
      <c r="CH71" s="31">
        <v>0</v>
      </c>
      <c r="CI71" s="31">
        <v>3</v>
      </c>
      <c r="CJ71" s="31">
        <v>2</v>
      </c>
      <c r="CK71" s="31">
        <v>0</v>
      </c>
      <c r="CL71" s="31">
        <v>0</v>
      </c>
      <c r="CM71" s="31">
        <v>0</v>
      </c>
      <c r="CN71" s="31">
        <v>0</v>
      </c>
      <c r="CO71" s="31">
        <v>0</v>
      </c>
      <c r="CP71" s="31">
        <v>4</v>
      </c>
      <c r="CQ71" s="31">
        <v>1</v>
      </c>
      <c r="CR71" s="31">
        <v>0</v>
      </c>
      <c r="CS71" s="31">
        <v>23</v>
      </c>
      <c r="CT71" s="31">
        <v>1</v>
      </c>
      <c r="CU71" s="31">
        <v>1</v>
      </c>
      <c r="CV71" s="31">
        <v>3</v>
      </c>
      <c r="CW71" s="31">
        <v>2</v>
      </c>
      <c r="CX71" s="31">
        <v>0</v>
      </c>
      <c r="CY71" s="31">
        <v>8</v>
      </c>
      <c r="CZ71" s="31">
        <v>0</v>
      </c>
      <c r="DA71" s="31">
        <v>0</v>
      </c>
      <c r="DB71" s="31">
        <v>1</v>
      </c>
      <c r="DC71" s="31">
        <v>0</v>
      </c>
      <c r="DD71" s="31">
        <v>1</v>
      </c>
      <c r="DE71" s="31">
        <v>0</v>
      </c>
      <c r="DF71" s="31">
        <v>0</v>
      </c>
      <c r="DG71" s="31">
        <v>0</v>
      </c>
      <c r="DH71" s="31">
        <v>0</v>
      </c>
      <c r="DI71" s="31">
        <v>0</v>
      </c>
      <c r="DJ71" s="31">
        <v>0</v>
      </c>
      <c r="DK71" s="31">
        <v>0</v>
      </c>
      <c r="DL71" s="31">
        <v>0</v>
      </c>
      <c r="DM71" s="31">
        <v>0</v>
      </c>
      <c r="DN71" s="31">
        <v>2</v>
      </c>
      <c r="DO71" s="31">
        <v>1</v>
      </c>
      <c r="DP71" s="31">
        <v>0</v>
      </c>
      <c r="DQ71" s="31">
        <v>0</v>
      </c>
      <c r="DR71" s="31">
        <v>0</v>
      </c>
      <c r="DS71" s="31">
        <v>0</v>
      </c>
      <c r="DT71" s="31">
        <v>5</v>
      </c>
      <c r="DU71" s="31">
        <v>0</v>
      </c>
      <c r="DV71" s="31">
        <v>6</v>
      </c>
      <c r="DW71" s="31">
        <v>0</v>
      </c>
      <c r="DX71" s="31">
        <v>0</v>
      </c>
      <c r="DY71" s="31">
        <v>0</v>
      </c>
      <c r="DZ71" s="31">
        <v>32</v>
      </c>
      <c r="EA71" s="31">
        <v>1</v>
      </c>
      <c r="EB71" s="31" t="s">
        <v>1079</v>
      </c>
      <c r="EC71" s="31">
        <v>2</v>
      </c>
      <c r="ED71" s="31"/>
      <c r="EE71" s="31"/>
      <c r="EF71" s="31">
        <v>1</v>
      </c>
      <c r="EG71" s="31">
        <v>1</v>
      </c>
      <c r="EH71" s="31">
        <v>1</v>
      </c>
      <c r="EI71" s="31"/>
      <c r="EJ71" s="31"/>
      <c r="EK71" s="31">
        <v>22010</v>
      </c>
      <c r="EL71" s="31">
        <v>145.45480800000001</v>
      </c>
      <c r="EM71" s="31">
        <v>19</v>
      </c>
      <c r="EN71" s="31">
        <v>16</v>
      </c>
      <c r="EO71" s="34">
        <v>22098</v>
      </c>
      <c r="EP71" s="33">
        <v>145.47999999999999</v>
      </c>
      <c r="EQ71" s="34">
        <v>19</v>
      </c>
      <c r="ER71" s="34">
        <v>15</v>
      </c>
    </row>
    <row r="72" spans="1:148" s="35" customFormat="1" ht="24">
      <c r="A72" s="31" t="s">
        <v>316</v>
      </c>
      <c r="B72" s="31" t="s">
        <v>1080</v>
      </c>
      <c r="C72" s="31">
        <v>1</v>
      </c>
      <c r="D72" s="31" t="s">
        <v>1081</v>
      </c>
      <c r="E72" s="31" t="s">
        <v>1082</v>
      </c>
      <c r="F72" s="31">
        <v>73</v>
      </c>
      <c r="G72" s="31">
        <v>25243</v>
      </c>
      <c r="H72" s="31" t="s">
        <v>1080</v>
      </c>
      <c r="I72" s="31" t="s">
        <v>1083</v>
      </c>
      <c r="J72" s="31" t="s">
        <v>1084</v>
      </c>
      <c r="K72" s="31" t="s">
        <v>388</v>
      </c>
      <c r="L72" s="31"/>
      <c r="M72" s="31" t="s">
        <v>697</v>
      </c>
      <c r="N72" s="31" t="s">
        <v>1085</v>
      </c>
      <c r="O72" s="31"/>
      <c r="P72" s="31">
        <v>272111628</v>
      </c>
      <c r="Q72" s="31" t="s">
        <v>1086</v>
      </c>
      <c r="R72" s="31"/>
      <c r="S72" s="31" t="s">
        <v>697</v>
      </c>
      <c r="T72" s="31" t="s">
        <v>1085</v>
      </c>
      <c r="U72" s="31"/>
      <c r="V72" s="31">
        <v>272111628</v>
      </c>
      <c r="W72" s="31" t="s">
        <v>1086</v>
      </c>
      <c r="X72" s="31">
        <v>1</v>
      </c>
      <c r="Y72" s="31">
        <v>1</v>
      </c>
      <c r="Z72" s="31">
        <v>2</v>
      </c>
      <c r="AA72" s="31">
        <v>1</v>
      </c>
      <c r="AB72" s="31">
        <v>0.5</v>
      </c>
      <c r="AC72" s="31">
        <v>1.5</v>
      </c>
      <c r="AD72" s="32" t="str">
        <f t="shared" si="5"/>
        <v>A</v>
      </c>
      <c r="AE72" s="31">
        <v>1</v>
      </c>
      <c r="AF72" s="32" t="str">
        <f t="shared" si="6"/>
        <v>A</v>
      </c>
      <c r="AG72" s="31">
        <v>0</v>
      </c>
      <c r="AH72" s="31">
        <v>1</v>
      </c>
      <c r="AI72" s="31">
        <v>0</v>
      </c>
      <c r="AJ72" s="31">
        <v>0</v>
      </c>
      <c r="AK72" s="31">
        <v>1</v>
      </c>
      <c r="AL72" s="32" t="str">
        <f t="shared" si="7"/>
        <v>A</v>
      </c>
      <c r="AM72" s="31">
        <v>0</v>
      </c>
      <c r="AN72" s="31">
        <v>0</v>
      </c>
      <c r="AO72" s="31">
        <v>1</v>
      </c>
      <c r="AP72" s="31">
        <v>1</v>
      </c>
      <c r="AQ72" s="32" t="str">
        <f t="shared" si="8"/>
        <v>A</v>
      </c>
      <c r="AR72" s="31">
        <v>0</v>
      </c>
      <c r="AS72" s="31">
        <v>0</v>
      </c>
      <c r="AT72" s="31">
        <v>0</v>
      </c>
      <c r="AU72" s="31">
        <v>0</v>
      </c>
      <c r="AV72" s="31">
        <v>1</v>
      </c>
      <c r="AW72" s="31">
        <v>0</v>
      </c>
      <c r="AX72" s="31">
        <v>1</v>
      </c>
      <c r="AY72" s="32" t="str">
        <f t="shared" si="9"/>
        <v>A</v>
      </c>
      <c r="AZ72" s="31">
        <v>1</v>
      </c>
      <c r="BA72" s="31">
        <v>1</v>
      </c>
      <c r="BB72" s="31">
        <v>0</v>
      </c>
      <c r="BC72" s="31">
        <v>1</v>
      </c>
      <c r="BD72" s="31">
        <v>1</v>
      </c>
      <c r="BE72" s="31">
        <v>0</v>
      </c>
      <c r="BF72" s="31">
        <v>0</v>
      </c>
      <c r="BG72" s="31">
        <v>4</v>
      </c>
      <c r="BH72" s="31">
        <v>0</v>
      </c>
      <c r="BI72" s="31">
        <v>12</v>
      </c>
      <c r="BJ72" s="31">
        <v>0</v>
      </c>
      <c r="BK72" s="31">
        <v>2</v>
      </c>
      <c r="BL72" s="31">
        <v>22</v>
      </c>
      <c r="BM72" s="31">
        <v>3</v>
      </c>
      <c r="BN72" s="31">
        <v>0</v>
      </c>
      <c r="BO72" s="31">
        <v>12</v>
      </c>
      <c r="BP72" s="31">
        <v>8</v>
      </c>
      <c r="BQ72" s="31">
        <v>0</v>
      </c>
      <c r="BR72" s="31">
        <v>0</v>
      </c>
      <c r="BS72" s="31">
        <v>3</v>
      </c>
      <c r="BT72" s="31">
        <v>0</v>
      </c>
      <c r="BU72" s="31">
        <v>1</v>
      </c>
      <c r="BV72" s="31">
        <v>9</v>
      </c>
      <c r="BW72" s="31">
        <v>23</v>
      </c>
      <c r="BX72" s="31">
        <v>1</v>
      </c>
      <c r="BY72" s="31">
        <v>0</v>
      </c>
      <c r="BZ72" s="31">
        <v>1</v>
      </c>
      <c r="CA72" s="31">
        <v>6</v>
      </c>
      <c r="CB72" s="31">
        <v>2</v>
      </c>
      <c r="CC72" s="31">
        <v>0</v>
      </c>
      <c r="CD72" s="31">
        <v>3</v>
      </c>
      <c r="CE72" s="31">
        <v>1</v>
      </c>
      <c r="CF72" s="31">
        <v>1</v>
      </c>
      <c r="CG72" s="31">
        <v>1</v>
      </c>
      <c r="CH72" s="31">
        <v>0</v>
      </c>
      <c r="CI72" s="31">
        <v>0</v>
      </c>
      <c r="CJ72" s="31">
        <v>0</v>
      </c>
      <c r="CK72" s="31">
        <v>0</v>
      </c>
      <c r="CL72" s="31">
        <v>0</v>
      </c>
      <c r="CM72" s="31">
        <v>1</v>
      </c>
      <c r="CN72" s="31">
        <v>0</v>
      </c>
      <c r="CO72" s="31">
        <v>0</v>
      </c>
      <c r="CP72" s="31">
        <v>0</v>
      </c>
      <c r="CQ72" s="31">
        <v>0</v>
      </c>
      <c r="CR72" s="31">
        <v>0</v>
      </c>
      <c r="CS72" s="31">
        <v>12</v>
      </c>
      <c r="CT72" s="31">
        <v>0</v>
      </c>
      <c r="CU72" s="31">
        <v>0</v>
      </c>
      <c r="CV72" s="31">
        <v>1</v>
      </c>
      <c r="CW72" s="31">
        <v>2</v>
      </c>
      <c r="CX72" s="31">
        <v>4</v>
      </c>
      <c r="CY72" s="31">
        <v>4</v>
      </c>
      <c r="CZ72" s="31">
        <v>0</v>
      </c>
      <c r="DA72" s="31">
        <v>0</v>
      </c>
      <c r="DB72" s="31">
        <v>0</v>
      </c>
      <c r="DC72" s="31">
        <v>0</v>
      </c>
      <c r="DD72" s="31">
        <v>0</v>
      </c>
      <c r="DE72" s="31">
        <v>0</v>
      </c>
      <c r="DF72" s="31">
        <v>0</v>
      </c>
      <c r="DG72" s="31">
        <v>0</v>
      </c>
      <c r="DH72" s="31">
        <v>0</v>
      </c>
      <c r="DI72" s="31">
        <v>0</v>
      </c>
      <c r="DJ72" s="31">
        <v>0</v>
      </c>
      <c r="DK72" s="31">
        <v>0</v>
      </c>
      <c r="DL72" s="31">
        <v>0</v>
      </c>
      <c r="DM72" s="31">
        <v>0</v>
      </c>
      <c r="DN72" s="31">
        <v>0</v>
      </c>
      <c r="DO72" s="31">
        <v>0</v>
      </c>
      <c r="DP72" s="31">
        <v>0</v>
      </c>
      <c r="DQ72" s="31">
        <v>0</v>
      </c>
      <c r="DR72" s="31">
        <v>0</v>
      </c>
      <c r="DS72" s="31">
        <v>0</v>
      </c>
      <c r="DT72" s="31">
        <v>2</v>
      </c>
      <c r="DU72" s="31">
        <v>1</v>
      </c>
      <c r="DV72" s="31">
        <v>0</v>
      </c>
      <c r="DW72" s="31">
        <v>1</v>
      </c>
      <c r="DX72" s="31">
        <v>0</v>
      </c>
      <c r="DY72" s="31">
        <v>0</v>
      </c>
      <c r="DZ72" s="31">
        <v>43</v>
      </c>
      <c r="EA72" s="31">
        <v>0</v>
      </c>
      <c r="EB72" s="31"/>
      <c r="EC72" s="31">
        <v>2</v>
      </c>
      <c r="ED72" s="31" t="s">
        <v>1087</v>
      </c>
      <c r="EE72" s="31"/>
      <c r="EF72" s="31">
        <v>1</v>
      </c>
      <c r="EG72" s="31">
        <v>1</v>
      </c>
      <c r="EH72" s="31">
        <v>1</v>
      </c>
      <c r="EI72" s="31"/>
      <c r="EJ72" s="31" t="s">
        <v>1088</v>
      </c>
      <c r="EK72" s="31">
        <v>2746</v>
      </c>
      <c r="EL72" s="31">
        <v>7.69</v>
      </c>
      <c r="EM72" s="31">
        <v>1</v>
      </c>
      <c r="EN72" s="31">
        <v>1</v>
      </c>
      <c r="EO72" s="34">
        <v>2716</v>
      </c>
      <c r="EP72" s="33">
        <v>7.69</v>
      </c>
      <c r="EQ72" s="34">
        <v>1</v>
      </c>
      <c r="ER72" s="34">
        <v>1</v>
      </c>
    </row>
    <row r="73" spans="1:148" s="35" customFormat="1" ht="48">
      <c r="A73" s="31" t="s">
        <v>316</v>
      </c>
      <c r="B73" s="31" t="s">
        <v>1089</v>
      </c>
      <c r="C73" s="31">
        <v>3</v>
      </c>
      <c r="D73" s="31" t="s">
        <v>1090</v>
      </c>
      <c r="E73" s="31" t="s">
        <v>1091</v>
      </c>
      <c r="F73" s="31">
        <v>108</v>
      </c>
      <c r="G73" s="31">
        <v>26101</v>
      </c>
      <c r="H73" s="31" t="s">
        <v>1092</v>
      </c>
      <c r="I73" s="31" t="s">
        <v>1093</v>
      </c>
      <c r="J73" s="31" t="s">
        <v>1094</v>
      </c>
      <c r="K73" s="31" t="s">
        <v>388</v>
      </c>
      <c r="L73" s="31" t="s">
        <v>358</v>
      </c>
      <c r="M73" s="31" t="s">
        <v>1095</v>
      </c>
      <c r="N73" s="31" t="s">
        <v>1096</v>
      </c>
      <c r="O73" s="31"/>
      <c r="P73" s="31">
        <v>318402460</v>
      </c>
      <c r="Q73" s="31" t="s">
        <v>1097</v>
      </c>
      <c r="R73" s="31" t="s">
        <v>358</v>
      </c>
      <c r="S73" s="31" t="s">
        <v>1098</v>
      </c>
      <c r="T73" s="31" t="s">
        <v>1099</v>
      </c>
      <c r="U73" s="31"/>
      <c r="V73" s="31">
        <v>318402469</v>
      </c>
      <c r="W73" s="31" t="s">
        <v>1100</v>
      </c>
      <c r="X73" s="31">
        <v>10</v>
      </c>
      <c r="Y73" s="31">
        <v>1</v>
      </c>
      <c r="Z73" s="31">
        <v>11</v>
      </c>
      <c r="AA73" s="31">
        <v>10</v>
      </c>
      <c r="AB73" s="31">
        <v>1</v>
      </c>
      <c r="AC73" s="31">
        <v>11</v>
      </c>
      <c r="AD73" s="32" t="str">
        <f t="shared" si="5"/>
        <v>A</v>
      </c>
      <c r="AE73" s="31">
        <v>10</v>
      </c>
      <c r="AF73" s="32" t="str">
        <f t="shared" si="6"/>
        <v>A</v>
      </c>
      <c r="AG73" s="31">
        <v>0</v>
      </c>
      <c r="AH73" s="31">
        <v>5</v>
      </c>
      <c r="AI73" s="31">
        <v>0</v>
      </c>
      <c r="AJ73" s="31">
        <v>5</v>
      </c>
      <c r="AK73" s="31">
        <v>10</v>
      </c>
      <c r="AL73" s="32" t="str">
        <f t="shared" si="7"/>
        <v>A</v>
      </c>
      <c r="AM73" s="31">
        <v>0</v>
      </c>
      <c r="AN73" s="31">
        <v>1</v>
      </c>
      <c r="AO73" s="31">
        <v>9</v>
      </c>
      <c r="AP73" s="31">
        <v>10</v>
      </c>
      <c r="AQ73" s="32" t="str">
        <f t="shared" si="8"/>
        <v>A</v>
      </c>
      <c r="AR73" s="31"/>
      <c r="AS73" s="31"/>
      <c r="AT73" s="31"/>
      <c r="AU73" s="31">
        <v>8</v>
      </c>
      <c r="AV73" s="31">
        <v>2</v>
      </c>
      <c r="AW73" s="31"/>
      <c r="AX73" s="31">
        <v>10</v>
      </c>
      <c r="AY73" s="32" t="str">
        <f t="shared" si="9"/>
        <v>A</v>
      </c>
      <c r="AZ73" s="31">
        <v>1</v>
      </c>
      <c r="BA73" s="31">
        <v>1</v>
      </c>
      <c r="BB73" s="31">
        <v>0</v>
      </c>
      <c r="BC73" s="31">
        <v>1</v>
      </c>
      <c r="BD73" s="31">
        <v>13</v>
      </c>
      <c r="BE73" s="31">
        <v>0</v>
      </c>
      <c r="BF73" s="31">
        <v>0</v>
      </c>
      <c r="BG73" s="31">
        <v>188</v>
      </c>
      <c r="BH73" s="31">
        <v>0</v>
      </c>
      <c r="BI73" s="31">
        <v>51</v>
      </c>
      <c r="BJ73" s="31">
        <v>4</v>
      </c>
      <c r="BK73" s="31">
        <v>11</v>
      </c>
      <c r="BL73" s="31">
        <v>293</v>
      </c>
      <c r="BM73" s="31">
        <v>47</v>
      </c>
      <c r="BN73" s="31">
        <v>0</v>
      </c>
      <c r="BO73" s="31">
        <v>159</v>
      </c>
      <c r="BP73" s="31">
        <v>76</v>
      </c>
      <c r="BQ73" s="31">
        <v>0</v>
      </c>
      <c r="BR73" s="31">
        <v>0</v>
      </c>
      <c r="BS73" s="31">
        <v>30</v>
      </c>
      <c r="BT73" s="31">
        <v>115</v>
      </c>
      <c r="BU73" s="31">
        <v>5</v>
      </c>
      <c r="BV73" s="31">
        <v>1</v>
      </c>
      <c r="BW73" s="31">
        <v>111</v>
      </c>
      <c r="BX73" s="31">
        <v>3</v>
      </c>
      <c r="BY73" s="31">
        <v>5</v>
      </c>
      <c r="BZ73" s="31">
        <v>8</v>
      </c>
      <c r="CA73" s="31">
        <v>24</v>
      </c>
      <c r="CB73" s="31">
        <v>23</v>
      </c>
      <c r="CC73" s="31">
        <v>14</v>
      </c>
      <c r="CD73" s="31">
        <v>10</v>
      </c>
      <c r="CE73" s="31">
        <v>0</v>
      </c>
      <c r="CF73" s="31">
        <v>0</v>
      </c>
      <c r="CG73" s="31">
        <v>11</v>
      </c>
      <c r="CH73" s="31">
        <v>0</v>
      </c>
      <c r="CI73" s="31">
        <v>1</v>
      </c>
      <c r="CJ73" s="31">
        <v>0</v>
      </c>
      <c r="CK73" s="31">
        <v>1</v>
      </c>
      <c r="CL73" s="31">
        <v>0</v>
      </c>
      <c r="CM73" s="31">
        <v>0</v>
      </c>
      <c r="CN73" s="31">
        <v>0</v>
      </c>
      <c r="CO73" s="31">
        <v>0</v>
      </c>
      <c r="CP73" s="31">
        <v>6</v>
      </c>
      <c r="CQ73" s="31">
        <v>0</v>
      </c>
      <c r="CR73" s="31">
        <v>0</v>
      </c>
      <c r="CS73" s="31">
        <v>58</v>
      </c>
      <c r="CT73" s="31">
        <v>0</v>
      </c>
      <c r="CU73" s="31">
        <v>1</v>
      </c>
      <c r="CV73" s="31">
        <v>3</v>
      </c>
      <c r="CW73" s="31">
        <v>41</v>
      </c>
      <c r="CX73" s="31">
        <v>11</v>
      </c>
      <c r="CY73" s="31">
        <v>15</v>
      </c>
      <c r="CZ73" s="31">
        <v>0</v>
      </c>
      <c r="DA73" s="31">
        <v>0</v>
      </c>
      <c r="DB73" s="31">
        <v>0</v>
      </c>
      <c r="DC73" s="31">
        <v>0</v>
      </c>
      <c r="DD73" s="31">
        <v>0</v>
      </c>
      <c r="DE73" s="31">
        <v>0</v>
      </c>
      <c r="DF73" s="31">
        <v>0</v>
      </c>
      <c r="DG73" s="31">
        <v>0</v>
      </c>
      <c r="DH73" s="31">
        <v>0</v>
      </c>
      <c r="DI73" s="31">
        <v>0</v>
      </c>
      <c r="DJ73" s="31">
        <v>0</v>
      </c>
      <c r="DK73" s="31">
        <v>0</v>
      </c>
      <c r="DL73" s="31">
        <v>0</v>
      </c>
      <c r="DM73" s="31">
        <v>0</v>
      </c>
      <c r="DN73" s="31">
        <v>1</v>
      </c>
      <c r="DO73" s="31">
        <v>0</v>
      </c>
      <c r="DP73" s="31">
        <v>0</v>
      </c>
      <c r="DQ73" s="31">
        <v>0</v>
      </c>
      <c r="DR73" s="31">
        <v>0</v>
      </c>
      <c r="DS73" s="31">
        <v>1</v>
      </c>
      <c r="DT73" s="31">
        <v>7</v>
      </c>
      <c r="DU73" s="31">
        <v>2</v>
      </c>
      <c r="DV73" s="31">
        <v>9</v>
      </c>
      <c r="DW73" s="31">
        <v>0</v>
      </c>
      <c r="DX73" s="31">
        <v>0</v>
      </c>
      <c r="DY73" s="31">
        <v>0</v>
      </c>
      <c r="DZ73" s="31">
        <v>126</v>
      </c>
      <c r="EA73" s="31">
        <v>1</v>
      </c>
      <c r="EB73" s="31" t="s">
        <v>1101</v>
      </c>
      <c r="EC73" s="31">
        <v>2</v>
      </c>
      <c r="ED73" s="31" t="s">
        <v>1102</v>
      </c>
      <c r="EE73" s="31" t="s">
        <v>1103</v>
      </c>
      <c r="EF73" s="31">
        <v>1</v>
      </c>
      <c r="EG73" s="31">
        <v>1</v>
      </c>
      <c r="EH73" s="31">
        <v>1</v>
      </c>
      <c r="EI73" s="31" t="s">
        <v>1104</v>
      </c>
      <c r="EJ73" s="31" t="s">
        <v>1105</v>
      </c>
      <c r="EK73" s="31">
        <v>43187</v>
      </c>
      <c r="EL73" s="31">
        <v>150.93896599999999</v>
      </c>
      <c r="EM73" s="31">
        <v>21</v>
      </c>
      <c r="EN73" s="31">
        <v>19</v>
      </c>
      <c r="EO73" s="34">
        <v>43383</v>
      </c>
      <c r="EP73" s="33">
        <v>150.93</v>
      </c>
      <c r="EQ73" s="34">
        <v>21</v>
      </c>
      <c r="ER73" s="34">
        <v>19</v>
      </c>
    </row>
    <row r="74" spans="1:148" s="35" customFormat="1">
      <c r="A74" s="31" t="s">
        <v>316</v>
      </c>
      <c r="B74" s="31" t="s">
        <v>1106</v>
      </c>
      <c r="C74" s="31">
        <v>3</v>
      </c>
      <c r="D74" s="31" t="s">
        <v>1107</v>
      </c>
      <c r="E74" s="31" t="s">
        <v>626</v>
      </c>
      <c r="F74" s="31">
        <v>27</v>
      </c>
      <c r="G74" s="31">
        <v>26901</v>
      </c>
      <c r="H74" s="31" t="s">
        <v>1108</v>
      </c>
      <c r="I74" s="31" t="s">
        <v>1109</v>
      </c>
      <c r="J74" s="31" t="s">
        <v>1110</v>
      </c>
      <c r="K74" s="31" t="s">
        <v>1111</v>
      </c>
      <c r="L74" s="31" t="s">
        <v>358</v>
      </c>
      <c r="M74" s="31" t="s">
        <v>1112</v>
      </c>
      <c r="N74" s="31" t="s">
        <v>1113</v>
      </c>
      <c r="O74" s="31"/>
      <c r="P74" s="31">
        <v>313259158</v>
      </c>
      <c r="Q74" s="31" t="s">
        <v>1114</v>
      </c>
      <c r="R74" s="31" t="s">
        <v>358</v>
      </c>
      <c r="S74" s="31" t="s">
        <v>1112</v>
      </c>
      <c r="T74" s="31" t="s">
        <v>1113</v>
      </c>
      <c r="U74" s="31"/>
      <c r="V74" s="31">
        <v>313259158</v>
      </c>
      <c r="W74" s="31" t="s">
        <v>1114</v>
      </c>
      <c r="X74" s="31">
        <v>9</v>
      </c>
      <c r="Y74" s="31">
        <v>7</v>
      </c>
      <c r="Z74" s="31">
        <v>16</v>
      </c>
      <c r="AA74" s="31">
        <v>9</v>
      </c>
      <c r="AB74" s="31">
        <v>7</v>
      </c>
      <c r="AC74" s="31">
        <v>16</v>
      </c>
      <c r="AD74" s="32" t="str">
        <f t="shared" si="5"/>
        <v>A</v>
      </c>
      <c r="AE74" s="31">
        <v>8</v>
      </c>
      <c r="AF74" s="32" t="str">
        <f t="shared" si="6"/>
        <v>A</v>
      </c>
      <c r="AG74" s="31">
        <v>0</v>
      </c>
      <c r="AH74" s="31">
        <v>6</v>
      </c>
      <c r="AI74" s="31">
        <v>1</v>
      </c>
      <c r="AJ74" s="31">
        <v>2</v>
      </c>
      <c r="AK74" s="31">
        <v>9</v>
      </c>
      <c r="AL74" s="32" t="str">
        <f t="shared" si="7"/>
        <v>A</v>
      </c>
      <c r="AM74" s="31">
        <v>0</v>
      </c>
      <c r="AN74" s="31">
        <v>2</v>
      </c>
      <c r="AO74" s="31">
        <v>7</v>
      </c>
      <c r="AP74" s="31">
        <v>9</v>
      </c>
      <c r="AQ74" s="32" t="str">
        <f t="shared" si="8"/>
        <v>A</v>
      </c>
      <c r="AR74" s="31">
        <v>0</v>
      </c>
      <c r="AS74" s="31">
        <v>0</v>
      </c>
      <c r="AT74" s="31">
        <v>4</v>
      </c>
      <c r="AU74" s="31">
        <v>2</v>
      </c>
      <c r="AV74" s="31">
        <v>3</v>
      </c>
      <c r="AW74" s="31"/>
      <c r="AX74" s="31">
        <v>9</v>
      </c>
      <c r="AY74" s="32" t="str">
        <f t="shared" si="9"/>
        <v>A</v>
      </c>
      <c r="AZ74" s="31">
        <v>1</v>
      </c>
      <c r="BA74" s="31">
        <v>1</v>
      </c>
      <c r="BB74" s="31">
        <v>0</v>
      </c>
      <c r="BC74" s="31">
        <v>1</v>
      </c>
      <c r="BD74" s="31">
        <v>8</v>
      </c>
      <c r="BE74" s="31">
        <v>0</v>
      </c>
      <c r="BF74" s="31">
        <v>161</v>
      </c>
      <c r="BG74" s="31">
        <v>76</v>
      </c>
      <c r="BH74" s="31">
        <v>0</v>
      </c>
      <c r="BI74" s="31">
        <v>7</v>
      </c>
      <c r="BJ74" s="31">
        <v>0</v>
      </c>
      <c r="BK74" s="31">
        <v>16</v>
      </c>
      <c r="BL74" s="31">
        <v>37</v>
      </c>
      <c r="BM74" s="31">
        <v>45</v>
      </c>
      <c r="BN74" s="31">
        <v>0</v>
      </c>
      <c r="BO74" s="31">
        <v>89</v>
      </c>
      <c r="BP74" s="31">
        <v>44</v>
      </c>
      <c r="BQ74" s="31">
        <v>0</v>
      </c>
      <c r="BR74" s="31">
        <v>0</v>
      </c>
      <c r="BS74" s="31">
        <v>85</v>
      </c>
      <c r="BT74" s="31">
        <v>7</v>
      </c>
      <c r="BU74" s="31">
        <v>3</v>
      </c>
      <c r="BV74" s="31">
        <v>47</v>
      </c>
      <c r="BW74" s="31">
        <v>83</v>
      </c>
      <c r="BX74" s="31">
        <v>0</v>
      </c>
      <c r="BY74" s="31">
        <v>0</v>
      </c>
      <c r="BZ74" s="31">
        <v>0</v>
      </c>
      <c r="CA74" s="31">
        <v>12</v>
      </c>
      <c r="CB74" s="31">
        <v>5</v>
      </c>
      <c r="CC74" s="31">
        <v>4</v>
      </c>
      <c r="CD74" s="31">
        <v>1</v>
      </c>
      <c r="CE74" s="31">
        <v>17</v>
      </c>
      <c r="CF74" s="31">
        <v>2</v>
      </c>
      <c r="CG74" s="31">
        <v>8</v>
      </c>
      <c r="CH74" s="31">
        <v>0</v>
      </c>
      <c r="CI74" s="31">
        <v>0</v>
      </c>
      <c r="CJ74" s="31">
        <v>0</v>
      </c>
      <c r="CK74" s="31">
        <v>0</v>
      </c>
      <c r="CL74" s="31">
        <v>0</v>
      </c>
      <c r="CM74" s="31">
        <v>0</v>
      </c>
      <c r="CN74" s="31">
        <v>0</v>
      </c>
      <c r="CO74" s="31">
        <v>0</v>
      </c>
      <c r="CP74" s="31">
        <v>11</v>
      </c>
      <c r="CQ74" s="31">
        <v>0</v>
      </c>
      <c r="CR74" s="31">
        <v>1</v>
      </c>
      <c r="CS74" s="31">
        <v>50</v>
      </c>
      <c r="CT74" s="31">
        <v>12</v>
      </c>
      <c r="CU74" s="31">
        <v>2</v>
      </c>
      <c r="CV74" s="31">
        <v>0</v>
      </c>
      <c r="CW74" s="31">
        <v>2</v>
      </c>
      <c r="CX74" s="31">
        <v>0</v>
      </c>
      <c r="CY74" s="31">
        <v>9</v>
      </c>
      <c r="CZ74" s="31">
        <v>0</v>
      </c>
      <c r="DA74" s="31">
        <v>0</v>
      </c>
      <c r="DB74" s="31">
        <v>0</v>
      </c>
      <c r="DC74" s="31">
        <v>0</v>
      </c>
      <c r="DD74" s="31">
        <v>0</v>
      </c>
      <c r="DE74" s="31">
        <v>0</v>
      </c>
      <c r="DF74" s="31">
        <v>0</v>
      </c>
      <c r="DG74" s="31">
        <v>0</v>
      </c>
      <c r="DH74" s="31">
        <v>0</v>
      </c>
      <c r="DI74" s="31">
        <v>0</v>
      </c>
      <c r="DJ74" s="31">
        <v>0</v>
      </c>
      <c r="DK74" s="31">
        <v>0</v>
      </c>
      <c r="DL74" s="31">
        <v>0</v>
      </c>
      <c r="DM74" s="31">
        <v>0</v>
      </c>
      <c r="DN74" s="31">
        <v>12</v>
      </c>
      <c r="DO74" s="31">
        <v>0</v>
      </c>
      <c r="DP74" s="31">
        <v>0</v>
      </c>
      <c r="DQ74" s="31">
        <v>0</v>
      </c>
      <c r="DR74" s="31">
        <v>0</v>
      </c>
      <c r="DS74" s="31">
        <v>0</v>
      </c>
      <c r="DT74" s="31">
        <v>13</v>
      </c>
      <c r="DU74" s="31">
        <v>2</v>
      </c>
      <c r="DV74" s="31">
        <v>10</v>
      </c>
      <c r="DW74" s="31">
        <v>1</v>
      </c>
      <c r="DX74" s="31">
        <v>0</v>
      </c>
      <c r="DY74" s="31">
        <v>2</v>
      </c>
      <c r="DZ74" s="31">
        <v>55</v>
      </c>
      <c r="EA74" s="31">
        <v>1</v>
      </c>
      <c r="EB74" s="31" t="s">
        <v>1115</v>
      </c>
      <c r="EC74" s="31">
        <v>2</v>
      </c>
      <c r="ED74" s="31" t="s">
        <v>1116</v>
      </c>
      <c r="EE74" s="31" t="s">
        <v>1117</v>
      </c>
      <c r="EF74" s="31">
        <v>1</v>
      </c>
      <c r="EG74" s="31">
        <v>1</v>
      </c>
      <c r="EH74" s="31">
        <v>1</v>
      </c>
      <c r="EI74" s="31"/>
      <c r="EJ74" s="31" t="s">
        <v>1118</v>
      </c>
      <c r="EK74" s="31">
        <v>33422</v>
      </c>
      <c r="EL74" s="31">
        <v>380.36524600000001</v>
      </c>
      <c r="EM74" s="31">
        <v>36</v>
      </c>
      <c r="EN74" s="31">
        <v>27</v>
      </c>
      <c r="EO74" s="34">
        <v>33282</v>
      </c>
      <c r="EP74" s="33">
        <v>380.4</v>
      </c>
      <c r="EQ74" s="34">
        <v>36</v>
      </c>
      <c r="ER74" s="34">
        <v>27</v>
      </c>
    </row>
    <row r="75" spans="1:148" s="35" customFormat="1" ht="24">
      <c r="A75" s="31" t="s">
        <v>316</v>
      </c>
      <c r="B75" s="31" t="s">
        <v>1119</v>
      </c>
      <c r="C75" s="31">
        <v>2</v>
      </c>
      <c r="D75" s="31" t="s">
        <v>1120</v>
      </c>
      <c r="E75" s="31" t="s">
        <v>1121</v>
      </c>
      <c r="F75" s="31">
        <v>2</v>
      </c>
      <c r="G75" s="31">
        <v>25263</v>
      </c>
      <c r="H75" s="31" t="s">
        <v>1119</v>
      </c>
      <c r="I75" s="36" t="s">
        <v>1122</v>
      </c>
      <c r="J75" s="36" t="s">
        <v>1123</v>
      </c>
      <c r="K75" s="36" t="s">
        <v>513</v>
      </c>
      <c r="L75" s="31"/>
      <c r="M75" s="31" t="s">
        <v>1124</v>
      </c>
      <c r="N75" s="31" t="s">
        <v>1125</v>
      </c>
      <c r="O75" s="31"/>
      <c r="P75" s="31">
        <v>220400231</v>
      </c>
      <c r="Q75" s="31" t="s">
        <v>1126</v>
      </c>
      <c r="R75" s="31"/>
      <c r="S75" s="31" t="s">
        <v>1124</v>
      </c>
      <c r="T75" s="31" t="s">
        <v>1125</v>
      </c>
      <c r="U75" s="31"/>
      <c r="V75" s="31">
        <v>220400231</v>
      </c>
      <c r="W75" s="31" t="s">
        <v>1126</v>
      </c>
      <c r="X75" s="31">
        <v>3</v>
      </c>
      <c r="Y75" s="31">
        <v>0</v>
      </c>
      <c r="Z75" s="31">
        <v>3</v>
      </c>
      <c r="AA75" s="31">
        <v>3</v>
      </c>
      <c r="AB75" s="31">
        <v>0</v>
      </c>
      <c r="AC75" s="31">
        <v>3</v>
      </c>
      <c r="AD75" s="32" t="str">
        <f t="shared" si="5"/>
        <v>A</v>
      </c>
      <c r="AE75" s="31">
        <v>3</v>
      </c>
      <c r="AF75" s="32" t="str">
        <f t="shared" si="6"/>
        <v>A</v>
      </c>
      <c r="AG75" s="31"/>
      <c r="AH75" s="31">
        <v>3</v>
      </c>
      <c r="AI75" s="31"/>
      <c r="AJ75" s="31">
        <v>0</v>
      </c>
      <c r="AK75" s="31">
        <v>3</v>
      </c>
      <c r="AL75" s="32" t="str">
        <f t="shared" si="7"/>
        <v>A</v>
      </c>
      <c r="AM75" s="31"/>
      <c r="AN75" s="31">
        <v>1</v>
      </c>
      <c r="AO75" s="31">
        <v>2</v>
      </c>
      <c r="AP75" s="31">
        <v>3</v>
      </c>
      <c r="AQ75" s="32" t="str">
        <f t="shared" si="8"/>
        <v>A</v>
      </c>
      <c r="AR75" s="31"/>
      <c r="AS75" s="31"/>
      <c r="AT75" s="31">
        <v>2</v>
      </c>
      <c r="AU75" s="31">
        <v>1</v>
      </c>
      <c r="AV75" s="31"/>
      <c r="AW75" s="31"/>
      <c r="AX75" s="31">
        <v>3</v>
      </c>
      <c r="AY75" s="32" t="str">
        <f t="shared" si="9"/>
        <v>A</v>
      </c>
      <c r="AZ75" s="31">
        <v>0</v>
      </c>
      <c r="BA75" s="31">
        <v>0</v>
      </c>
      <c r="BB75" s="31">
        <v>0</v>
      </c>
      <c r="BC75" s="31">
        <v>0</v>
      </c>
      <c r="BD75" s="31">
        <v>18</v>
      </c>
      <c r="BE75" s="31">
        <v>1</v>
      </c>
      <c r="BF75" s="31">
        <v>0</v>
      </c>
      <c r="BG75" s="31">
        <v>10</v>
      </c>
      <c r="BH75" s="31">
        <v>2</v>
      </c>
      <c r="BI75" s="31">
        <v>17</v>
      </c>
      <c r="BJ75" s="31">
        <v>0</v>
      </c>
      <c r="BK75" s="31">
        <v>7</v>
      </c>
      <c r="BL75" s="31">
        <v>38</v>
      </c>
      <c r="BM75" s="31">
        <v>41</v>
      </c>
      <c r="BN75" s="31">
        <v>1</v>
      </c>
      <c r="BO75" s="31">
        <v>54</v>
      </c>
      <c r="BP75" s="31">
        <v>28</v>
      </c>
      <c r="BQ75" s="31">
        <v>0</v>
      </c>
      <c r="BR75" s="31">
        <v>0</v>
      </c>
      <c r="BS75" s="31">
        <v>10</v>
      </c>
      <c r="BT75" s="31">
        <v>2</v>
      </c>
      <c r="BU75" s="31">
        <v>0</v>
      </c>
      <c r="BV75" s="31">
        <v>15</v>
      </c>
      <c r="BW75" s="31">
        <v>34</v>
      </c>
      <c r="BX75" s="31">
        <v>0</v>
      </c>
      <c r="BY75" s="31">
        <v>0</v>
      </c>
      <c r="BZ75" s="31">
        <v>1</v>
      </c>
      <c r="CA75" s="31">
        <v>85</v>
      </c>
      <c r="CB75" s="31">
        <v>10</v>
      </c>
      <c r="CC75" s="31">
        <v>8</v>
      </c>
      <c r="CD75" s="31">
        <v>2</v>
      </c>
      <c r="CE75" s="31">
        <v>4</v>
      </c>
      <c r="CF75" s="31">
        <v>1</v>
      </c>
      <c r="CG75" s="31">
        <v>5</v>
      </c>
      <c r="CH75" s="31">
        <v>0</v>
      </c>
      <c r="CI75" s="31">
        <v>0</v>
      </c>
      <c r="CJ75" s="31">
        <v>0</v>
      </c>
      <c r="CK75" s="31">
        <v>0</v>
      </c>
      <c r="CL75" s="31">
        <v>0</v>
      </c>
      <c r="CM75" s="31">
        <v>0</v>
      </c>
      <c r="CN75" s="31">
        <v>0</v>
      </c>
      <c r="CO75" s="31">
        <v>0</v>
      </c>
      <c r="CP75" s="31">
        <v>2</v>
      </c>
      <c r="CQ75" s="31">
        <v>0</v>
      </c>
      <c r="CR75" s="31">
        <v>1</v>
      </c>
      <c r="CS75" s="31">
        <v>52</v>
      </c>
      <c r="CT75" s="31">
        <v>0</v>
      </c>
      <c r="CU75" s="31">
        <v>3</v>
      </c>
      <c r="CV75" s="31">
        <v>0</v>
      </c>
      <c r="CW75" s="31">
        <v>3</v>
      </c>
      <c r="CX75" s="31">
        <v>0</v>
      </c>
      <c r="CY75" s="31">
        <v>10</v>
      </c>
      <c r="CZ75" s="31">
        <v>0</v>
      </c>
      <c r="DA75" s="31">
        <v>0</v>
      </c>
      <c r="DB75" s="31">
        <v>1</v>
      </c>
      <c r="DC75" s="31">
        <v>0</v>
      </c>
      <c r="DD75" s="31">
        <v>0</v>
      </c>
      <c r="DE75" s="31">
        <v>0</v>
      </c>
      <c r="DF75" s="31">
        <v>0</v>
      </c>
      <c r="DG75" s="31">
        <v>0</v>
      </c>
      <c r="DH75" s="31">
        <v>0</v>
      </c>
      <c r="DI75" s="31">
        <v>0</v>
      </c>
      <c r="DJ75" s="31">
        <v>0</v>
      </c>
      <c r="DK75" s="31">
        <v>0</v>
      </c>
      <c r="DL75" s="31">
        <v>0</v>
      </c>
      <c r="DM75" s="31">
        <v>0</v>
      </c>
      <c r="DN75" s="31">
        <v>0</v>
      </c>
      <c r="DO75" s="31">
        <v>0</v>
      </c>
      <c r="DP75" s="31">
        <v>1</v>
      </c>
      <c r="DQ75" s="31">
        <v>0</v>
      </c>
      <c r="DR75" s="31">
        <v>0</v>
      </c>
      <c r="DS75" s="31">
        <v>0</v>
      </c>
      <c r="DT75" s="31">
        <v>7</v>
      </c>
      <c r="DU75" s="31">
        <v>0</v>
      </c>
      <c r="DV75" s="31">
        <v>1</v>
      </c>
      <c r="DW75" s="31">
        <v>0</v>
      </c>
      <c r="DX75" s="31">
        <v>0</v>
      </c>
      <c r="DY75" s="31">
        <v>1</v>
      </c>
      <c r="DZ75" s="31">
        <v>65</v>
      </c>
      <c r="EA75" s="31">
        <v>1</v>
      </c>
      <c r="EB75" s="31" t="s">
        <v>1127</v>
      </c>
      <c r="EC75" s="31">
        <v>3</v>
      </c>
      <c r="ED75" s="31" t="s">
        <v>1128</v>
      </c>
      <c r="EE75" s="31" t="s">
        <v>1129</v>
      </c>
      <c r="EF75" s="31">
        <v>1</v>
      </c>
      <c r="EG75" s="31">
        <v>1</v>
      </c>
      <c r="EH75" s="31">
        <v>1</v>
      </c>
      <c r="EI75" s="31" t="s">
        <v>1130</v>
      </c>
      <c r="EJ75" s="31" t="s">
        <v>1131</v>
      </c>
      <c r="EK75" s="31">
        <v>8729</v>
      </c>
      <c r="EL75" s="31">
        <v>11.33695</v>
      </c>
      <c r="EM75" s="31">
        <v>2</v>
      </c>
      <c r="EN75" s="31">
        <v>1</v>
      </c>
      <c r="EO75" s="34">
        <v>8701</v>
      </c>
      <c r="EP75" s="33">
        <v>11.34</v>
      </c>
      <c r="EQ75" s="34">
        <v>2</v>
      </c>
      <c r="ER75" s="34">
        <v>1</v>
      </c>
    </row>
    <row r="76" spans="1:148" s="35" customFormat="1">
      <c r="A76" s="31" t="s">
        <v>316</v>
      </c>
      <c r="B76" s="31" t="s">
        <v>1132</v>
      </c>
      <c r="C76" s="31">
        <v>1</v>
      </c>
      <c r="D76" s="31" t="s">
        <v>1133</v>
      </c>
      <c r="E76" s="31" t="s">
        <v>411</v>
      </c>
      <c r="F76" s="31">
        <v>93</v>
      </c>
      <c r="G76" s="31">
        <v>28934</v>
      </c>
      <c r="H76" s="31" t="s">
        <v>1132</v>
      </c>
      <c r="I76" s="31" t="s">
        <v>1134</v>
      </c>
      <c r="J76" s="31" t="s">
        <v>1135</v>
      </c>
      <c r="K76" s="31" t="s">
        <v>513</v>
      </c>
      <c r="L76" s="31" t="s">
        <v>347</v>
      </c>
      <c r="M76" s="31" t="s">
        <v>444</v>
      </c>
      <c r="N76" s="31" t="s">
        <v>1136</v>
      </c>
      <c r="O76" s="31" t="s">
        <v>347</v>
      </c>
      <c r="P76" s="31">
        <v>325593434</v>
      </c>
      <c r="Q76" s="31" t="s">
        <v>1137</v>
      </c>
      <c r="R76" s="31"/>
      <c r="S76" s="31"/>
      <c r="T76" s="31"/>
      <c r="U76" s="31"/>
      <c r="V76" s="31"/>
      <c r="W76" s="31"/>
      <c r="X76" s="31">
        <v>1</v>
      </c>
      <c r="Y76" s="31">
        <v>0</v>
      </c>
      <c r="Z76" s="31">
        <v>1</v>
      </c>
      <c r="AA76" s="31">
        <v>1</v>
      </c>
      <c r="AB76" s="31">
        <v>0</v>
      </c>
      <c r="AC76" s="31">
        <v>1</v>
      </c>
      <c r="AD76" s="32" t="str">
        <f t="shared" si="5"/>
        <v>A</v>
      </c>
      <c r="AE76" s="31">
        <v>1</v>
      </c>
      <c r="AF76" s="32" t="str">
        <f t="shared" si="6"/>
        <v>A</v>
      </c>
      <c r="AG76" s="31">
        <v>0</v>
      </c>
      <c r="AH76" s="31">
        <v>1</v>
      </c>
      <c r="AI76" s="31">
        <v>0</v>
      </c>
      <c r="AJ76" s="31">
        <v>0</v>
      </c>
      <c r="AK76" s="31">
        <v>1</v>
      </c>
      <c r="AL76" s="32" t="str">
        <f t="shared" si="7"/>
        <v>A</v>
      </c>
      <c r="AM76" s="31">
        <v>0</v>
      </c>
      <c r="AN76" s="31">
        <v>0</v>
      </c>
      <c r="AO76" s="31">
        <v>1</v>
      </c>
      <c r="AP76" s="31">
        <v>1</v>
      </c>
      <c r="AQ76" s="32" t="str">
        <f t="shared" si="8"/>
        <v>A</v>
      </c>
      <c r="AR76" s="31">
        <v>0</v>
      </c>
      <c r="AS76" s="31">
        <v>0</v>
      </c>
      <c r="AT76" s="31">
        <v>1</v>
      </c>
      <c r="AU76" s="31">
        <v>0</v>
      </c>
      <c r="AV76" s="31">
        <v>0</v>
      </c>
      <c r="AW76" s="31">
        <v>0</v>
      </c>
      <c r="AX76" s="31">
        <v>1</v>
      </c>
      <c r="AY76" s="32" t="str">
        <f t="shared" si="9"/>
        <v>A</v>
      </c>
      <c r="AZ76" s="31">
        <v>1</v>
      </c>
      <c r="BA76" s="31">
        <v>1</v>
      </c>
      <c r="BB76" s="31">
        <v>0</v>
      </c>
      <c r="BC76" s="31">
        <v>1</v>
      </c>
      <c r="BD76" s="31">
        <v>0</v>
      </c>
      <c r="BE76" s="31">
        <v>0</v>
      </c>
      <c r="BF76" s="31">
        <v>0</v>
      </c>
      <c r="BG76" s="31">
        <v>7</v>
      </c>
      <c r="BH76" s="31">
        <v>1</v>
      </c>
      <c r="BI76" s="31">
        <v>13</v>
      </c>
      <c r="BJ76" s="31">
        <v>0</v>
      </c>
      <c r="BK76" s="31">
        <v>3</v>
      </c>
      <c r="BL76" s="31">
        <v>22</v>
      </c>
      <c r="BM76" s="31">
        <v>5</v>
      </c>
      <c r="BN76" s="31">
        <v>1</v>
      </c>
      <c r="BO76" s="31">
        <v>5</v>
      </c>
      <c r="BP76" s="31">
        <v>3</v>
      </c>
      <c r="BQ76" s="31">
        <v>0</v>
      </c>
      <c r="BR76" s="31">
        <v>0</v>
      </c>
      <c r="BS76" s="31">
        <v>9</v>
      </c>
      <c r="BT76" s="31">
        <v>0</v>
      </c>
      <c r="BU76" s="31">
        <v>0</v>
      </c>
      <c r="BV76" s="31">
        <v>10</v>
      </c>
      <c r="BW76" s="31">
        <v>19</v>
      </c>
      <c r="BX76" s="31">
        <v>1</v>
      </c>
      <c r="BY76" s="31">
        <v>0</v>
      </c>
      <c r="BZ76" s="31">
        <v>0</v>
      </c>
      <c r="CA76" s="31">
        <v>2</v>
      </c>
      <c r="CB76" s="31">
        <v>4</v>
      </c>
      <c r="CC76" s="31">
        <v>0</v>
      </c>
      <c r="CD76" s="31">
        <v>5</v>
      </c>
      <c r="CE76" s="31">
        <v>0</v>
      </c>
      <c r="CF76" s="31">
        <v>2</v>
      </c>
      <c r="CG76" s="31">
        <v>3</v>
      </c>
      <c r="CH76" s="31">
        <v>0</v>
      </c>
      <c r="CI76" s="31">
        <v>1</v>
      </c>
      <c r="CJ76" s="31">
        <v>0</v>
      </c>
      <c r="CK76" s="31">
        <v>0</v>
      </c>
      <c r="CL76" s="31">
        <v>0</v>
      </c>
      <c r="CM76" s="31">
        <v>0</v>
      </c>
      <c r="CN76" s="31">
        <v>0</v>
      </c>
      <c r="CO76" s="31">
        <v>0</v>
      </c>
      <c r="CP76" s="31">
        <v>2</v>
      </c>
      <c r="CQ76" s="31">
        <v>0</v>
      </c>
      <c r="CR76" s="31">
        <v>0</v>
      </c>
      <c r="CS76" s="31">
        <v>5</v>
      </c>
      <c r="CT76" s="31">
        <v>0</v>
      </c>
      <c r="CU76" s="31">
        <v>0</v>
      </c>
      <c r="CV76" s="31">
        <v>1</v>
      </c>
      <c r="CW76" s="31">
        <v>2</v>
      </c>
      <c r="CX76" s="31">
        <v>1</v>
      </c>
      <c r="CY76" s="31">
        <v>0</v>
      </c>
      <c r="CZ76" s="31">
        <v>0</v>
      </c>
      <c r="DA76" s="31">
        <v>0</v>
      </c>
      <c r="DB76" s="31">
        <v>0</v>
      </c>
      <c r="DC76" s="31">
        <v>0</v>
      </c>
      <c r="DD76" s="31">
        <v>0</v>
      </c>
      <c r="DE76" s="31">
        <v>0</v>
      </c>
      <c r="DF76" s="31">
        <v>0</v>
      </c>
      <c r="DG76" s="31">
        <v>0</v>
      </c>
      <c r="DH76" s="31">
        <v>0</v>
      </c>
      <c r="DI76" s="31">
        <v>0</v>
      </c>
      <c r="DJ76" s="31">
        <v>0</v>
      </c>
      <c r="DK76" s="31">
        <v>0</v>
      </c>
      <c r="DL76" s="31">
        <v>0</v>
      </c>
      <c r="DM76" s="31">
        <v>0</v>
      </c>
      <c r="DN76" s="31">
        <v>4</v>
      </c>
      <c r="DO76" s="31">
        <v>1</v>
      </c>
      <c r="DP76" s="31">
        <v>0</v>
      </c>
      <c r="DQ76" s="31">
        <v>0</v>
      </c>
      <c r="DR76" s="31">
        <v>0</v>
      </c>
      <c r="DS76" s="31">
        <v>0</v>
      </c>
      <c r="DT76" s="31">
        <v>0</v>
      </c>
      <c r="DU76" s="31">
        <v>0</v>
      </c>
      <c r="DV76" s="31">
        <v>0</v>
      </c>
      <c r="DW76" s="31">
        <v>0</v>
      </c>
      <c r="DX76" s="31">
        <v>0</v>
      </c>
      <c r="DY76" s="31">
        <v>0</v>
      </c>
      <c r="DZ76" s="31">
        <v>16</v>
      </c>
      <c r="EA76" s="31">
        <v>0</v>
      </c>
      <c r="EB76" s="31"/>
      <c r="EC76" s="31">
        <v>2</v>
      </c>
      <c r="ED76" s="31" t="s">
        <v>1138</v>
      </c>
      <c r="EE76" s="31" t="s">
        <v>1139</v>
      </c>
      <c r="EF76" s="31">
        <v>1</v>
      </c>
      <c r="EG76" s="31">
        <v>1</v>
      </c>
      <c r="EH76" s="31">
        <v>1</v>
      </c>
      <c r="EI76" s="31"/>
      <c r="EJ76" s="31"/>
      <c r="EK76" s="31">
        <v>3691</v>
      </c>
      <c r="EL76" s="31">
        <v>82.394649000000001</v>
      </c>
      <c r="EM76" s="31">
        <v>5</v>
      </c>
      <c r="EN76" s="31">
        <v>5</v>
      </c>
      <c r="EO76" s="34">
        <v>3694</v>
      </c>
      <c r="EP76" s="33">
        <v>82.39</v>
      </c>
      <c r="EQ76" s="34">
        <v>5</v>
      </c>
      <c r="ER76" s="34">
        <v>5</v>
      </c>
    </row>
    <row r="77" spans="1:148" s="35" customFormat="1" ht="24">
      <c r="A77" s="31" t="s">
        <v>316</v>
      </c>
      <c r="B77" s="31" t="s">
        <v>1140</v>
      </c>
      <c r="C77" s="31">
        <v>2</v>
      </c>
      <c r="D77" s="31" t="s">
        <v>1141</v>
      </c>
      <c r="E77" s="31" t="s">
        <v>411</v>
      </c>
      <c r="F77" s="36">
        <v>8</v>
      </c>
      <c r="G77" s="31">
        <v>26242</v>
      </c>
      <c r="H77" s="31" t="s">
        <v>1140</v>
      </c>
      <c r="I77" s="31" t="s">
        <v>1142</v>
      </c>
      <c r="J77" s="31" t="s">
        <v>1143</v>
      </c>
      <c r="K77" s="31" t="s">
        <v>322</v>
      </c>
      <c r="L77" s="31"/>
      <c r="M77" s="31" t="s">
        <v>1144</v>
      </c>
      <c r="N77" s="31" t="s">
        <v>1145</v>
      </c>
      <c r="O77" s="31"/>
      <c r="P77" s="31">
        <v>311241022</v>
      </c>
      <c r="Q77" s="31" t="s">
        <v>1146</v>
      </c>
      <c r="R77" s="31"/>
      <c r="S77" s="31" t="s">
        <v>1147</v>
      </c>
      <c r="T77" s="31" t="s">
        <v>1148</v>
      </c>
      <c r="U77" s="31"/>
      <c r="V77" s="31">
        <v>311241021</v>
      </c>
      <c r="W77" s="31" t="s">
        <v>1149</v>
      </c>
      <c r="X77" s="31">
        <v>3</v>
      </c>
      <c r="Y77" s="31">
        <v>0</v>
      </c>
      <c r="Z77" s="31">
        <v>3</v>
      </c>
      <c r="AA77" s="31">
        <v>3</v>
      </c>
      <c r="AB77" s="31">
        <v>0</v>
      </c>
      <c r="AC77" s="31">
        <v>3</v>
      </c>
      <c r="AD77" s="32" t="str">
        <f t="shared" si="5"/>
        <v>A</v>
      </c>
      <c r="AE77" s="31">
        <v>3</v>
      </c>
      <c r="AF77" s="32" t="str">
        <f t="shared" si="6"/>
        <v>A</v>
      </c>
      <c r="AG77" s="31"/>
      <c r="AH77" s="31">
        <v>3</v>
      </c>
      <c r="AI77" s="31"/>
      <c r="AJ77" s="31"/>
      <c r="AK77" s="31">
        <v>3</v>
      </c>
      <c r="AL77" s="32" t="str">
        <f t="shared" si="7"/>
        <v>A</v>
      </c>
      <c r="AM77" s="31"/>
      <c r="AN77" s="31"/>
      <c r="AO77" s="31">
        <v>3</v>
      </c>
      <c r="AP77" s="31">
        <v>3</v>
      </c>
      <c r="AQ77" s="32" t="str">
        <f t="shared" si="8"/>
        <v>A</v>
      </c>
      <c r="AR77" s="31"/>
      <c r="AS77" s="31"/>
      <c r="AT77" s="31">
        <v>2</v>
      </c>
      <c r="AU77" s="31"/>
      <c r="AV77" s="31">
        <v>1</v>
      </c>
      <c r="AW77" s="31"/>
      <c r="AX77" s="31">
        <v>3</v>
      </c>
      <c r="AY77" s="32" t="str">
        <f t="shared" si="9"/>
        <v>A</v>
      </c>
      <c r="AZ77" s="31">
        <v>1</v>
      </c>
      <c r="BA77" s="31">
        <v>1</v>
      </c>
      <c r="BB77" s="31">
        <v>1</v>
      </c>
      <c r="BC77" s="31">
        <v>1</v>
      </c>
      <c r="BD77" s="31">
        <v>3</v>
      </c>
      <c r="BE77" s="31">
        <v>0</v>
      </c>
      <c r="BF77" s="31">
        <v>0</v>
      </c>
      <c r="BG77" s="31">
        <v>15</v>
      </c>
      <c r="BH77" s="31">
        <v>1</v>
      </c>
      <c r="BI77" s="31">
        <v>14</v>
      </c>
      <c r="BJ77" s="31">
        <v>4</v>
      </c>
      <c r="BK77" s="31">
        <v>3</v>
      </c>
      <c r="BL77" s="31">
        <v>44</v>
      </c>
      <c r="BM77" s="31">
        <v>12</v>
      </c>
      <c r="BN77" s="31">
        <v>0</v>
      </c>
      <c r="BO77" s="31">
        <v>15</v>
      </c>
      <c r="BP77" s="31">
        <v>19</v>
      </c>
      <c r="BQ77" s="31">
        <v>0</v>
      </c>
      <c r="BR77" s="31">
        <v>0</v>
      </c>
      <c r="BS77" s="31">
        <v>21</v>
      </c>
      <c r="BT77" s="31">
        <v>3</v>
      </c>
      <c r="BU77" s="31"/>
      <c r="BV77" s="31">
        <v>0</v>
      </c>
      <c r="BW77" s="31">
        <v>39</v>
      </c>
      <c r="BX77" s="31"/>
      <c r="BY77" s="31">
        <v>0</v>
      </c>
      <c r="BZ77" s="31">
        <v>3</v>
      </c>
      <c r="CA77" s="31">
        <v>12</v>
      </c>
      <c r="CB77" s="31">
        <v>2</v>
      </c>
      <c r="CC77" s="31">
        <v>1</v>
      </c>
      <c r="CD77" s="31">
        <v>5</v>
      </c>
      <c r="CE77" s="31">
        <v>0</v>
      </c>
      <c r="CF77" s="31">
        <v>0</v>
      </c>
      <c r="CG77" s="31">
        <v>4</v>
      </c>
      <c r="CH77" s="31">
        <v>0</v>
      </c>
      <c r="CI77" s="31">
        <v>0</v>
      </c>
      <c r="CJ77" s="31">
        <v>0</v>
      </c>
      <c r="CK77" s="31">
        <v>0</v>
      </c>
      <c r="CL77" s="31">
        <v>0</v>
      </c>
      <c r="CM77" s="31">
        <v>0</v>
      </c>
      <c r="CN77" s="31">
        <v>0</v>
      </c>
      <c r="CO77" s="31">
        <v>0</v>
      </c>
      <c r="CP77" s="31">
        <v>2</v>
      </c>
      <c r="CQ77" s="31">
        <v>1</v>
      </c>
      <c r="CR77" s="31">
        <v>0</v>
      </c>
      <c r="CS77" s="31">
        <v>10</v>
      </c>
      <c r="CT77" s="31">
        <v>19</v>
      </c>
      <c r="CU77" s="31">
        <v>0</v>
      </c>
      <c r="CV77" s="31">
        <v>0</v>
      </c>
      <c r="CW77" s="31">
        <v>6</v>
      </c>
      <c r="CX77" s="31">
        <v>2</v>
      </c>
      <c r="CY77" s="31">
        <v>3</v>
      </c>
      <c r="CZ77" s="31">
        <v>0</v>
      </c>
      <c r="DA77" s="31">
        <v>0</v>
      </c>
      <c r="DB77" s="31">
        <v>0</v>
      </c>
      <c r="DC77" s="31">
        <v>0</v>
      </c>
      <c r="DD77" s="31">
        <v>0</v>
      </c>
      <c r="DE77" s="31">
        <v>0</v>
      </c>
      <c r="DF77" s="31">
        <v>0</v>
      </c>
      <c r="DG77" s="31">
        <v>0</v>
      </c>
      <c r="DH77" s="31">
        <v>0</v>
      </c>
      <c r="DI77" s="31">
        <v>0</v>
      </c>
      <c r="DJ77" s="31">
        <v>0</v>
      </c>
      <c r="DK77" s="31">
        <v>0</v>
      </c>
      <c r="DL77" s="31">
        <v>0</v>
      </c>
      <c r="DM77" s="31">
        <v>0</v>
      </c>
      <c r="DN77" s="31">
        <v>0</v>
      </c>
      <c r="DO77" s="31">
        <v>0</v>
      </c>
      <c r="DP77" s="31">
        <v>0</v>
      </c>
      <c r="DQ77" s="31">
        <v>0</v>
      </c>
      <c r="DR77" s="31">
        <v>0</v>
      </c>
      <c r="DS77" s="31">
        <v>0</v>
      </c>
      <c r="DT77" s="31">
        <v>3</v>
      </c>
      <c r="DU77" s="31">
        <v>0</v>
      </c>
      <c r="DV77" s="31">
        <v>0</v>
      </c>
      <c r="DW77" s="31">
        <v>0</v>
      </c>
      <c r="DX77" s="31">
        <v>0</v>
      </c>
      <c r="DY77" s="31">
        <v>0</v>
      </c>
      <c r="DZ77" s="31">
        <v>44</v>
      </c>
      <c r="EA77" s="31">
        <v>0</v>
      </c>
      <c r="EB77" s="31"/>
      <c r="EC77" s="31">
        <v>1</v>
      </c>
      <c r="ED77" s="31" t="s">
        <v>1150</v>
      </c>
      <c r="EE77" s="31" t="s">
        <v>1151</v>
      </c>
      <c r="EF77" s="31">
        <v>1</v>
      </c>
      <c r="EG77" s="31">
        <v>1</v>
      </c>
      <c r="EH77" s="31">
        <v>1</v>
      </c>
      <c r="EI77" s="31"/>
      <c r="EJ77" s="31"/>
      <c r="EK77" s="31">
        <v>6168</v>
      </c>
      <c r="EL77" s="31">
        <v>93.925186999999994</v>
      </c>
      <c r="EM77" s="31">
        <v>7</v>
      </c>
      <c r="EN77" s="31">
        <v>7</v>
      </c>
      <c r="EO77" s="34">
        <v>6139</v>
      </c>
      <c r="EP77" s="33">
        <v>93.89</v>
      </c>
      <c r="EQ77" s="34">
        <v>7</v>
      </c>
      <c r="ER77" s="34">
        <v>6</v>
      </c>
    </row>
    <row r="78" spans="1:148" s="35" customFormat="1" ht="24">
      <c r="A78" s="31" t="s">
        <v>316</v>
      </c>
      <c r="B78" s="31" t="s">
        <v>1152</v>
      </c>
      <c r="C78" s="31">
        <v>1</v>
      </c>
      <c r="D78" s="31" t="s">
        <v>1153</v>
      </c>
      <c r="E78" s="31" t="s">
        <v>1154</v>
      </c>
      <c r="F78" s="31" t="s">
        <v>1155</v>
      </c>
      <c r="G78" s="31">
        <v>25219</v>
      </c>
      <c r="H78" s="31" t="s">
        <v>1156</v>
      </c>
      <c r="I78" s="31" t="s">
        <v>1157</v>
      </c>
      <c r="J78" s="31" t="s">
        <v>1158</v>
      </c>
      <c r="K78" s="31" t="s">
        <v>388</v>
      </c>
      <c r="L78" s="31" t="s">
        <v>358</v>
      </c>
      <c r="M78" s="31" t="s">
        <v>1159</v>
      </c>
      <c r="N78" s="31" t="s">
        <v>1160</v>
      </c>
      <c r="O78" s="31"/>
      <c r="P78" s="31" t="s">
        <v>1161</v>
      </c>
      <c r="Q78" s="31" t="s">
        <v>1162</v>
      </c>
      <c r="R78" s="31"/>
      <c r="S78" s="31"/>
      <c r="T78" s="31"/>
      <c r="U78" s="31"/>
      <c r="V78" s="31"/>
      <c r="W78" s="31"/>
      <c r="X78" s="31">
        <v>5</v>
      </c>
      <c r="Y78" s="31">
        <v>1</v>
      </c>
      <c r="Z78" s="31">
        <v>6</v>
      </c>
      <c r="AA78" s="31">
        <v>5</v>
      </c>
      <c r="AB78" s="31">
        <v>1</v>
      </c>
      <c r="AC78" s="31">
        <v>6</v>
      </c>
      <c r="AD78" s="32" t="str">
        <f t="shared" si="5"/>
        <v>A</v>
      </c>
      <c r="AE78" s="31">
        <v>5</v>
      </c>
      <c r="AF78" s="32" t="str">
        <f t="shared" si="6"/>
        <v>A</v>
      </c>
      <c r="AG78" s="31">
        <v>0</v>
      </c>
      <c r="AH78" s="31">
        <v>3</v>
      </c>
      <c r="AI78" s="31">
        <v>0</v>
      </c>
      <c r="AJ78" s="31">
        <v>2</v>
      </c>
      <c r="AK78" s="31">
        <v>5</v>
      </c>
      <c r="AL78" s="32" t="str">
        <f t="shared" si="7"/>
        <v>A</v>
      </c>
      <c r="AM78" s="31">
        <v>0</v>
      </c>
      <c r="AN78" s="31">
        <v>0</v>
      </c>
      <c r="AO78" s="31">
        <v>5</v>
      </c>
      <c r="AP78" s="31">
        <v>5</v>
      </c>
      <c r="AQ78" s="32" t="str">
        <f t="shared" si="8"/>
        <v>A</v>
      </c>
      <c r="AR78" s="31">
        <v>0</v>
      </c>
      <c r="AS78" s="31"/>
      <c r="AT78" s="31">
        <v>3</v>
      </c>
      <c r="AU78" s="31">
        <v>1</v>
      </c>
      <c r="AV78" s="31">
        <v>1</v>
      </c>
      <c r="AW78" s="31"/>
      <c r="AX78" s="31">
        <v>5</v>
      </c>
      <c r="AY78" s="32" t="str">
        <f t="shared" si="9"/>
        <v>A</v>
      </c>
      <c r="AZ78" s="31">
        <v>1</v>
      </c>
      <c r="BA78" s="31">
        <v>1</v>
      </c>
      <c r="BB78" s="31">
        <v>0</v>
      </c>
      <c r="BC78" s="31">
        <v>1</v>
      </c>
      <c r="BD78" s="31">
        <v>12</v>
      </c>
      <c r="BE78" s="31">
        <v>1</v>
      </c>
      <c r="BF78" s="31">
        <v>0</v>
      </c>
      <c r="BG78" s="31">
        <v>44</v>
      </c>
      <c r="BH78" s="31">
        <v>2</v>
      </c>
      <c r="BI78" s="31">
        <v>34</v>
      </c>
      <c r="BJ78" s="31">
        <v>0</v>
      </c>
      <c r="BK78" s="31">
        <v>1</v>
      </c>
      <c r="BL78" s="31">
        <v>135</v>
      </c>
      <c r="BM78" s="31">
        <v>38</v>
      </c>
      <c r="BN78" s="31">
        <v>1</v>
      </c>
      <c r="BO78" s="31">
        <v>35</v>
      </c>
      <c r="BP78" s="31">
        <v>32</v>
      </c>
      <c r="BQ78" s="31">
        <v>0</v>
      </c>
      <c r="BR78" s="31">
        <v>0</v>
      </c>
      <c r="BS78" s="31">
        <v>38</v>
      </c>
      <c r="BT78" s="31">
        <v>11</v>
      </c>
      <c r="BU78" s="31">
        <v>0</v>
      </c>
      <c r="BV78" s="31">
        <v>44</v>
      </c>
      <c r="BW78" s="31">
        <v>105</v>
      </c>
      <c r="BX78" s="31">
        <v>0</v>
      </c>
      <c r="BY78" s="31">
        <v>1</v>
      </c>
      <c r="BZ78" s="31">
        <v>7</v>
      </c>
      <c r="CA78" s="31">
        <v>2</v>
      </c>
      <c r="CB78" s="31">
        <v>38</v>
      </c>
      <c r="CC78" s="31">
        <v>0</v>
      </c>
      <c r="CD78" s="31">
        <v>6</v>
      </c>
      <c r="CE78" s="31">
        <v>0</v>
      </c>
      <c r="CF78" s="31">
        <v>0</v>
      </c>
      <c r="CG78" s="31">
        <v>16</v>
      </c>
      <c r="CH78" s="31">
        <v>0</v>
      </c>
      <c r="CI78" s="31">
        <v>0</v>
      </c>
      <c r="CJ78" s="31">
        <v>0</v>
      </c>
      <c r="CK78" s="31">
        <v>0</v>
      </c>
      <c r="CL78" s="31">
        <v>0</v>
      </c>
      <c r="CM78" s="31">
        <v>0</v>
      </c>
      <c r="CN78" s="31">
        <v>0</v>
      </c>
      <c r="CO78" s="31">
        <v>0</v>
      </c>
      <c r="CP78" s="31">
        <v>9</v>
      </c>
      <c r="CQ78" s="31">
        <v>0</v>
      </c>
      <c r="CR78" s="31">
        <v>0</v>
      </c>
      <c r="CS78" s="31">
        <v>44</v>
      </c>
      <c r="CT78" s="31">
        <v>6</v>
      </c>
      <c r="CU78" s="31">
        <v>0</v>
      </c>
      <c r="CV78" s="31">
        <v>2</v>
      </c>
      <c r="CW78" s="31">
        <v>5</v>
      </c>
      <c r="CX78" s="31">
        <v>0</v>
      </c>
      <c r="CY78" s="31">
        <v>22</v>
      </c>
      <c r="CZ78" s="31">
        <v>0</v>
      </c>
      <c r="DA78" s="31">
        <v>0</v>
      </c>
      <c r="DB78" s="31">
        <v>0</v>
      </c>
      <c r="DC78" s="31">
        <v>0</v>
      </c>
      <c r="DD78" s="31">
        <v>0</v>
      </c>
      <c r="DE78" s="31">
        <v>0</v>
      </c>
      <c r="DF78" s="31">
        <v>1</v>
      </c>
      <c r="DG78" s="31">
        <v>1</v>
      </c>
      <c r="DH78" s="31">
        <v>1</v>
      </c>
      <c r="DI78" s="31">
        <v>0</v>
      </c>
      <c r="DJ78" s="31">
        <v>0</v>
      </c>
      <c r="DK78" s="31">
        <v>0</v>
      </c>
      <c r="DL78" s="31">
        <v>0</v>
      </c>
      <c r="DM78" s="31">
        <v>0</v>
      </c>
      <c r="DN78" s="31">
        <v>4</v>
      </c>
      <c r="DO78" s="31">
        <v>0</v>
      </c>
      <c r="DP78" s="31">
        <v>0</v>
      </c>
      <c r="DQ78" s="31">
        <v>0</v>
      </c>
      <c r="DR78" s="31">
        <v>0</v>
      </c>
      <c r="DS78" s="31">
        <v>0</v>
      </c>
      <c r="DT78" s="31">
        <v>10</v>
      </c>
      <c r="DU78" s="31">
        <v>0</v>
      </c>
      <c r="DV78" s="31">
        <v>7</v>
      </c>
      <c r="DW78" s="31">
        <v>3</v>
      </c>
      <c r="DX78" s="31">
        <v>0</v>
      </c>
      <c r="DY78" s="31">
        <v>0</v>
      </c>
      <c r="DZ78" s="31">
        <v>132</v>
      </c>
      <c r="EA78" s="31">
        <v>0</v>
      </c>
      <c r="EB78" s="31"/>
      <c r="EC78" s="31">
        <v>2</v>
      </c>
      <c r="ED78" s="31" t="s">
        <v>1163</v>
      </c>
      <c r="EE78" s="31" t="s">
        <v>1164</v>
      </c>
      <c r="EF78" s="31">
        <v>1</v>
      </c>
      <c r="EG78" s="31">
        <v>1</v>
      </c>
      <c r="EH78" s="31">
        <v>1</v>
      </c>
      <c r="EI78" s="31"/>
      <c r="EJ78" s="31"/>
      <c r="EK78" s="31">
        <v>13564</v>
      </c>
      <c r="EL78" s="31">
        <v>59.734129000000003</v>
      </c>
      <c r="EM78" s="31">
        <v>10</v>
      </c>
      <c r="EN78" s="31">
        <v>10</v>
      </c>
      <c r="EO78" s="34">
        <v>13966</v>
      </c>
      <c r="EP78" s="33">
        <v>59.73</v>
      </c>
      <c r="EQ78" s="34">
        <v>10</v>
      </c>
      <c r="ER78" s="34">
        <v>10</v>
      </c>
    </row>
    <row r="79" spans="1:148" s="35" customFormat="1" ht="24">
      <c r="A79" s="31" t="s">
        <v>316</v>
      </c>
      <c r="B79" s="31" t="s">
        <v>1165</v>
      </c>
      <c r="C79" s="31">
        <v>1</v>
      </c>
      <c r="D79" s="31" t="s">
        <v>1166</v>
      </c>
      <c r="E79" s="31" t="s">
        <v>1167</v>
      </c>
      <c r="F79" s="31">
        <v>74</v>
      </c>
      <c r="G79" s="31">
        <v>25230</v>
      </c>
      <c r="H79" s="31" t="s">
        <v>1165</v>
      </c>
      <c r="I79" s="31" t="s">
        <v>1168</v>
      </c>
      <c r="J79" s="31" t="s">
        <v>1169</v>
      </c>
      <c r="K79" s="31" t="s">
        <v>388</v>
      </c>
      <c r="L79" s="31" t="s">
        <v>358</v>
      </c>
      <c r="M79" s="31" t="s">
        <v>1170</v>
      </c>
      <c r="N79" s="31" t="s">
        <v>1171</v>
      </c>
      <c r="O79" s="31"/>
      <c r="P79" s="31">
        <v>257720223</v>
      </c>
      <c r="Q79" s="31" t="s">
        <v>1172</v>
      </c>
      <c r="R79" s="31" t="s">
        <v>358</v>
      </c>
      <c r="S79" s="31" t="s">
        <v>1170</v>
      </c>
      <c r="T79" s="31" t="s">
        <v>1171</v>
      </c>
      <c r="U79" s="31"/>
      <c r="V79" s="31">
        <v>257720223</v>
      </c>
      <c r="W79" s="31" t="s">
        <v>1172</v>
      </c>
      <c r="X79" s="31">
        <v>1</v>
      </c>
      <c r="Y79" s="31">
        <v>1</v>
      </c>
      <c r="Z79" s="31">
        <v>2</v>
      </c>
      <c r="AA79" s="31">
        <v>1</v>
      </c>
      <c r="AB79" s="31">
        <v>0.5</v>
      </c>
      <c r="AC79" s="31">
        <v>1.5</v>
      </c>
      <c r="AD79" s="32" t="str">
        <f t="shared" si="5"/>
        <v>A</v>
      </c>
      <c r="AE79" s="31">
        <v>1</v>
      </c>
      <c r="AF79" s="32" t="str">
        <f t="shared" si="6"/>
        <v>A</v>
      </c>
      <c r="AG79" s="31">
        <v>0</v>
      </c>
      <c r="AH79" s="31">
        <v>0</v>
      </c>
      <c r="AI79" s="31">
        <v>0</v>
      </c>
      <c r="AJ79" s="31">
        <v>1</v>
      </c>
      <c r="AK79" s="31">
        <v>1</v>
      </c>
      <c r="AL79" s="32" t="str">
        <f t="shared" si="7"/>
        <v>A</v>
      </c>
      <c r="AM79" s="31">
        <v>0</v>
      </c>
      <c r="AN79" s="31">
        <v>1</v>
      </c>
      <c r="AO79" s="31">
        <v>0</v>
      </c>
      <c r="AP79" s="31">
        <v>1</v>
      </c>
      <c r="AQ79" s="32" t="str">
        <f t="shared" si="8"/>
        <v>A</v>
      </c>
      <c r="AR79" s="31">
        <v>0</v>
      </c>
      <c r="AS79" s="31">
        <v>0</v>
      </c>
      <c r="AT79" s="31">
        <v>0</v>
      </c>
      <c r="AU79" s="31">
        <v>1</v>
      </c>
      <c r="AV79" s="31">
        <v>0</v>
      </c>
      <c r="AW79" s="31">
        <v>0</v>
      </c>
      <c r="AX79" s="31">
        <v>1</v>
      </c>
      <c r="AY79" s="32" t="str">
        <f t="shared" si="9"/>
        <v>A</v>
      </c>
      <c r="AZ79" s="31">
        <v>1</v>
      </c>
      <c r="BA79" s="31">
        <v>0</v>
      </c>
      <c r="BB79" s="31">
        <v>0</v>
      </c>
      <c r="BC79" s="31">
        <v>1</v>
      </c>
      <c r="BD79" s="31">
        <v>2</v>
      </c>
      <c r="BE79" s="31">
        <v>0</v>
      </c>
      <c r="BF79" s="31">
        <v>0</v>
      </c>
      <c r="BG79" s="31">
        <v>23</v>
      </c>
      <c r="BH79" s="31">
        <v>0</v>
      </c>
      <c r="BI79" s="31">
        <v>17</v>
      </c>
      <c r="BJ79" s="31">
        <v>0</v>
      </c>
      <c r="BK79" s="31">
        <v>1</v>
      </c>
      <c r="BL79" s="31">
        <v>59</v>
      </c>
      <c r="BM79" s="31">
        <v>5</v>
      </c>
      <c r="BN79" s="31">
        <v>0</v>
      </c>
      <c r="BO79" s="31">
        <v>15</v>
      </c>
      <c r="BP79" s="31">
        <v>6</v>
      </c>
      <c r="BQ79" s="31">
        <v>0</v>
      </c>
      <c r="BR79" s="31">
        <v>0</v>
      </c>
      <c r="BS79" s="31">
        <v>11</v>
      </c>
      <c r="BT79" s="31">
        <v>1</v>
      </c>
      <c r="BU79" s="31">
        <v>1</v>
      </c>
      <c r="BV79" s="31">
        <v>22</v>
      </c>
      <c r="BW79" s="31">
        <v>21</v>
      </c>
      <c r="BX79" s="31">
        <v>11</v>
      </c>
      <c r="BY79" s="31">
        <v>2</v>
      </c>
      <c r="BZ79" s="31">
        <v>1</v>
      </c>
      <c r="CA79" s="31">
        <v>0</v>
      </c>
      <c r="CB79" s="31">
        <v>8</v>
      </c>
      <c r="CC79" s="31">
        <v>2</v>
      </c>
      <c r="CD79" s="31">
        <v>4</v>
      </c>
      <c r="CE79" s="31">
        <v>0</v>
      </c>
      <c r="CF79" s="31">
        <v>0</v>
      </c>
      <c r="CG79" s="31">
        <v>7</v>
      </c>
      <c r="CH79" s="31">
        <v>0</v>
      </c>
      <c r="CI79" s="31">
        <v>0</v>
      </c>
      <c r="CJ79" s="31">
        <v>1</v>
      </c>
      <c r="CK79" s="31">
        <v>0</v>
      </c>
      <c r="CL79" s="31">
        <v>0</v>
      </c>
      <c r="CM79" s="31">
        <v>0</v>
      </c>
      <c r="CN79" s="31">
        <v>1</v>
      </c>
      <c r="CO79" s="31">
        <v>1</v>
      </c>
      <c r="CP79" s="31">
        <v>7</v>
      </c>
      <c r="CQ79" s="31">
        <v>2</v>
      </c>
      <c r="CR79" s="31">
        <v>0</v>
      </c>
      <c r="CS79" s="31">
        <v>13</v>
      </c>
      <c r="CT79" s="31">
        <v>1</v>
      </c>
      <c r="CU79" s="31">
        <v>0</v>
      </c>
      <c r="CV79" s="31">
        <v>0</v>
      </c>
      <c r="CW79" s="31">
        <v>5</v>
      </c>
      <c r="CX79" s="31">
        <v>6</v>
      </c>
      <c r="CY79" s="31">
        <v>1</v>
      </c>
      <c r="CZ79" s="31">
        <v>0</v>
      </c>
      <c r="DA79" s="31">
        <v>0</v>
      </c>
      <c r="DB79" s="31">
        <v>0</v>
      </c>
      <c r="DC79" s="31">
        <v>0</v>
      </c>
      <c r="DD79" s="31">
        <v>0</v>
      </c>
      <c r="DE79" s="31">
        <v>0</v>
      </c>
      <c r="DF79" s="31">
        <v>0</v>
      </c>
      <c r="DG79" s="31">
        <v>0</v>
      </c>
      <c r="DH79" s="31">
        <v>0</v>
      </c>
      <c r="DI79" s="31">
        <v>0</v>
      </c>
      <c r="DJ79" s="31">
        <v>0</v>
      </c>
      <c r="DK79" s="31">
        <v>0</v>
      </c>
      <c r="DL79" s="31">
        <v>0</v>
      </c>
      <c r="DM79" s="31">
        <v>3</v>
      </c>
      <c r="DN79" s="31">
        <v>0</v>
      </c>
      <c r="DO79" s="31">
        <v>0</v>
      </c>
      <c r="DP79" s="31">
        <v>0</v>
      </c>
      <c r="DQ79" s="31">
        <v>0</v>
      </c>
      <c r="DR79" s="31">
        <v>0</v>
      </c>
      <c r="DS79" s="31">
        <v>0</v>
      </c>
      <c r="DT79" s="31">
        <v>1</v>
      </c>
      <c r="DU79" s="31">
        <v>0</v>
      </c>
      <c r="DV79" s="31">
        <v>0</v>
      </c>
      <c r="DW79" s="31">
        <v>0</v>
      </c>
      <c r="DX79" s="31">
        <v>0</v>
      </c>
      <c r="DY79" s="31">
        <v>1</v>
      </c>
      <c r="DZ79" s="31">
        <v>76</v>
      </c>
      <c r="EA79" s="31">
        <v>1</v>
      </c>
      <c r="EB79" s="31" t="s">
        <v>1173</v>
      </c>
      <c r="EC79" s="31">
        <v>3</v>
      </c>
      <c r="ED79" s="31" t="s">
        <v>1174</v>
      </c>
      <c r="EE79" s="31" t="s">
        <v>1175</v>
      </c>
      <c r="EF79" s="31">
        <v>1</v>
      </c>
      <c r="EG79" s="31">
        <v>1</v>
      </c>
      <c r="EH79" s="31">
        <v>1</v>
      </c>
      <c r="EI79" s="31"/>
      <c r="EJ79" s="31"/>
      <c r="EK79" s="31">
        <v>4572</v>
      </c>
      <c r="EL79" s="31">
        <v>13.377131</v>
      </c>
      <c r="EM79" s="31">
        <v>2</v>
      </c>
      <c r="EN79" s="31">
        <v>2</v>
      </c>
      <c r="EO79" s="34">
        <v>4708</v>
      </c>
      <c r="EP79" s="33">
        <v>13.38</v>
      </c>
      <c r="EQ79" s="34">
        <v>2</v>
      </c>
      <c r="ER79" s="34">
        <v>2</v>
      </c>
    </row>
    <row r="80" spans="1:148" s="35" customFormat="1" ht="24">
      <c r="A80" s="31" t="s">
        <v>316</v>
      </c>
      <c r="B80" s="31" t="s">
        <v>1176</v>
      </c>
      <c r="C80" s="31">
        <v>3</v>
      </c>
      <c r="D80" s="31" t="s">
        <v>1177</v>
      </c>
      <c r="E80" s="31" t="s">
        <v>1178</v>
      </c>
      <c r="F80" s="31" t="s">
        <v>1179</v>
      </c>
      <c r="G80" s="31">
        <v>25101</v>
      </c>
      <c r="H80" s="31" t="s">
        <v>1176</v>
      </c>
      <c r="I80" s="31" t="s">
        <v>1180</v>
      </c>
      <c r="J80" s="31" t="s">
        <v>1181</v>
      </c>
      <c r="K80" s="31" t="s">
        <v>513</v>
      </c>
      <c r="L80" s="31" t="s">
        <v>358</v>
      </c>
      <c r="M80" s="31" t="s">
        <v>481</v>
      </c>
      <c r="N80" s="31" t="s">
        <v>1182</v>
      </c>
      <c r="O80" s="31" t="s">
        <v>347</v>
      </c>
      <c r="P80" s="31">
        <v>606779636</v>
      </c>
      <c r="Q80" s="31" t="s">
        <v>1183</v>
      </c>
      <c r="R80" s="31" t="s">
        <v>593</v>
      </c>
      <c r="S80" s="31" t="s">
        <v>490</v>
      </c>
      <c r="T80" s="31" t="s">
        <v>1184</v>
      </c>
      <c r="U80" s="31" t="s">
        <v>347</v>
      </c>
      <c r="V80" s="31">
        <v>323618139</v>
      </c>
      <c r="W80" s="31" t="s">
        <v>1185</v>
      </c>
      <c r="X80" s="31">
        <v>12</v>
      </c>
      <c r="Y80" s="31">
        <v>0</v>
      </c>
      <c r="Z80" s="31">
        <v>12</v>
      </c>
      <c r="AA80" s="31">
        <v>12</v>
      </c>
      <c r="AB80" s="31">
        <v>0</v>
      </c>
      <c r="AC80" s="31">
        <v>12</v>
      </c>
      <c r="AD80" s="32" t="str">
        <f t="shared" si="5"/>
        <v>A</v>
      </c>
      <c r="AE80" s="31">
        <v>12</v>
      </c>
      <c r="AF80" s="32" t="str">
        <f t="shared" si="6"/>
        <v>A</v>
      </c>
      <c r="AG80" s="31">
        <v>0</v>
      </c>
      <c r="AH80" s="31">
        <v>2</v>
      </c>
      <c r="AI80" s="31">
        <v>3</v>
      </c>
      <c r="AJ80" s="31">
        <v>7</v>
      </c>
      <c r="AK80" s="31">
        <v>12</v>
      </c>
      <c r="AL80" s="32" t="str">
        <f t="shared" si="7"/>
        <v>A</v>
      </c>
      <c r="AM80" s="31">
        <v>1</v>
      </c>
      <c r="AN80" s="31">
        <v>4</v>
      </c>
      <c r="AO80" s="31">
        <v>7</v>
      </c>
      <c r="AP80" s="31">
        <v>12</v>
      </c>
      <c r="AQ80" s="32" t="str">
        <f t="shared" si="8"/>
        <v>A</v>
      </c>
      <c r="AR80" s="31">
        <v>0</v>
      </c>
      <c r="AS80" s="31">
        <v>0</v>
      </c>
      <c r="AT80" s="31">
        <v>0</v>
      </c>
      <c r="AU80" s="31">
        <v>8</v>
      </c>
      <c r="AV80" s="31">
        <v>4</v>
      </c>
      <c r="AW80" s="31">
        <v>0</v>
      </c>
      <c r="AX80" s="31">
        <v>12</v>
      </c>
      <c r="AY80" s="32" t="str">
        <f t="shared" si="9"/>
        <v>A</v>
      </c>
      <c r="AZ80" s="31">
        <v>1</v>
      </c>
      <c r="BA80" s="31">
        <v>1</v>
      </c>
      <c r="BB80" s="31">
        <v>0</v>
      </c>
      <c r="BC80" s="31">
        <v>1</v>
      </c>
      <c r="BD80" s="31">
        <v>54</v>
      </c>
      <c r="BE80" s="31">
        <v>4</v>
      </c>
      <c r="BF80" s="31">
        <v>0</v>
      </c>
      <c r="BG80" s="31">
        <v>128</v>
      </c>
      <c r="BH80" s="31">
        <v>73</v>
      </c>
      <c r="BI80" s="31">
        <v>127</v>
      </c>
      <c r="BJ80" s="31">
        <v>2</v>
      </c>
      <c r="BK80" s="31">
        <v>31</v>
      </c>
      <c r="BL80" s="31">
        <v>280</v>
      </c>
      <c r="BM80" s="31">
        <v>102</v>
      </c>
      <c r="BN80" s="31">
        <v>20</v>
      </c>
      <c r="BO80" s="31">
        <v>82</v>
      </c>
      <c r="BP80" s="31">
        <v>227</v>
      </c>
      <c r="BQ80" s="31">
        <v>20</v>
      </c>
      <c r="BR80" s="31">
        <v>0</v>
      </c>
      <c r="BS80" s="31">
        <v>100</v>
      </c>
      <c r="BT80" s="31">
        <v>15</v>
      </c>
      <c r="BU80" s="31">
        <v>2</v>
      </c>
      <c r="BV80" s="31">
        <v>195</v>
      </c>
      <c r="BW80" s="31">
        <v>237</v>
      </c>
      <c r="BX80" s="31">
        <v>2</v>
      </c>
      <c r="BY80" s="31">
        <v>35</v>
      </c>
      <c r="BZ80" s="31">
        <v>4</v>
      </c>
      <c r="CA80" s="31">
        <v>77</v>
      </c>
      <c r="CB80" s="31">
        <v>33</v>
      </c>
      <c r="CC80" s="31">
        <v>3</v>
      </c>
      <c r="CD80" s="31">
        <v>32</v>
      </c>
      <c r="CE80" s="31">
        <v>5</v>
      </c>
      <c r="CF80" s="31">
        <v>40</v>
      </c>
      <c r="CG80" s="31">
        <v>48</v>
      </c>
      <c r="CH80" s="31">
        <v>0</v>
      </c>
      <c r="CI80" s="31">
        <v>2</v>
      </c>
      <c r="CJ80" s="31">
        <v>1</v>
      </c>
      <c r="CK80" s="31">
        <v>0</v>
      </c>
      <c r="CL80" s="31">
        <v>0</v>
      </c>
      <c r="CM80" s="31">
        <v>9</v>
      </c>
      <c r="CN80" s="31">
        <v>0</v>
      </c>
      <c r="CO80" s="31">
        <v>0</v>
      </c>
      <c r="CP80" s="31">
        <v>31</v>
      </c>
      <c r="CQ80" s="31">
        <v>6</v>
      </c>
      <c r="CR80" s="31">
        <v>0</v>
      </c>
      <c r="CS80" s="31">
        <v>100</v>
      </c>
      <c r="CT80" s="31">
        <v>3</v>
      </c>
      <c r="CU80" s="31">
        <v>0</v>
      </c>
      <c r="CV80" s="31">
        <v>0</v>
      </c>
      <c r="CW80" s="31">
        <v>0</v>
      </c>
      <c r="CX80" s="31">
        <v>0</v>
      </c>
      <c r="CY80" s="31">
        <v>71</v>
      </c>
      <c r="CZ80" s="31">
        <v>0</v>
      </c>
      <c r="DA80" s="31">
        <v>2</v>
      </c>
      <c r="DB80" s="31">
        <v>3</v>
      </c>
      <c r="DC80" s="31">
        <v>0</v>
      </c>
      <c r="DD80" s="31">
        <v>0</v>
      </c>
      <c r="DE80" s="31">
        <v>0</v>
      </c>
      <c r="DF80" s="31">
        <v>0</v>
      </c>
      <c r="DG80" s="31">
        <v>0</v>
      </c>
      <c r="DH80" s="31">
        <v>0</v>
      </c>
      <c r="DI80" s="31">
        <v>0</v>
      </c>
      <c r="DJ80" s="31">
        <v>0</v>
      </c>
      <c r="DK80" s="31">
        <v>0</v>
      </c>
      <c r="DL80" s="31">
        <v>1</v>
      </c>
      <c r="DM80" s="31">
        <v>1</v>
      </c>
      <c r="DN80" s="31">
        <v>17</v>
      </c>
      <c r="DO80" s="31">
        <v>0</v>
      </c>
      <c r="DP80" s="31">
        <v>4</v>
      </c>
      <c r="DQ80" s="31">
        <v>0</v>
      </c>
      <c r="DR80" s="31">
        <v>2</v>
      </c>
      <c r="DS80" s="31">
        <v>2</v>
      </c>
      <c r="DT80" s="31">
        <v>37</v>
      </c>
      <c r="DU80" s="31">
        <v>1</v>
      </c>
      <c r="DV80" s="31">
        <v>29</v>
      </c>
      <c r="DW80" s="31">
        <v>2</v>
      </c>
      <c r="DX80" s="31">
        <v>0</v>
      </c>
      <c r="DY80" s="31">
        <v>21</v>
      </c>
      <c r="DZ80" s="31">
        <v>620</v>
      </c>
      <c r="EA80" s="31">
        <v>1</v>
      </c>
      <c r="EB80" s="31" t="s">
        <v>1186</v>
      </c>
      <c r="EC80" s="31">
        <v>3</v>
      </c>
      <c r="ED80" s="31" t="s">
        <v>1187</v>
      </c>
      <c r="EE80" s="31" t="s">
        <v>1188</v>
      </c>
      <c r="EF80" s="31">
        <v>1</v>
      </c>
      <c r="EG80" s="31">
        <v>1</v>
      </c>
      <c r="EH80" s="31">
        <v>1</v>
      </c>
      <c r="EI80" s="31"/>
      <c r="EJ80" s="31" t="s">
        <v>1189</v>
      </c>
      <c r="EK80" s="31">
        <v>27304</v>
      </c>
      <c r="EL80" s="31">
        <v>97.389285999999998</v>
      </c>
      <c r="EM80" s="31">
        <v>19</v>
      </c>
      <c r="EN80" s="31">
        <v>18</v>
      </c>
      <c r="EO80" s="34">
        <v>28255</v>
      </c>
      <c r="EP80" s="33">
        <v>97.39</v>
      </c>
      <c r="EQ80" s="34">
        <v>19</v>
      </c>
      <c r="ER80" s="34">
        <v>16</v>
      </c>
    </row>
    <row r="81" spans="1:148" s="35" customFormat="1" ht="168">
      <c r="A81" s="31" t="s">
        <v>316</v>
      </c>
      <c r="B81" s="31" t="s">
        <v>1190</v>
      </c>
      <c r="C81" s="31">
        <v>2</v>
      </c>
      <c r="D81" s="31" t="s">
        <v>1191</v>
      </c>
      <c r="E81" s="31" t="s">
        <v>560</v>
      </c>
      <c r="F81" s="31">
        <v>1</v>
      </c>
      <c r="G81" s="31">
        <v>28912</v>
      </c>
      <c r="H81" s="31" t="s">
        <v>1190</v>
      </c>
      <c r="I81" s="31" t="s">
        <v>1192</v>
      </c>
      <c r="J81" s="31" t="s">
        <v>1193</v>
      </c>
      <c r="K81" s="31" t="s">
        <v>1194</v>
      </c>
      <c r="L81" s="31"/>
      <c r="M81" s="31" t="s">
        <v>389</v>
      </c>
      <c r="N81" s="31" t="s">
        <v>1195</v>
      </c>
      <c r="O81" s="31"/>
      <c r="P81" s="31">
        <v>325594327</v>
      </c>
      <c r="Q81" s="31" t="s">
        <v>1196</v>
      </c>
      <c r="R81" s="31"/>
      <c r="S81" s="31" t="s">
        <v>1197</v>
      </c>
      <c r="T81" s="31" t="s">
        <v>1198</v>
      </c>
      <c r="U81" s="31"/>
      <c r="V81" s="31">
        <v>325595026</v>
      </c>
      <c r="W81" s="31" t="s">
        <v>1199</v>
      </c>
      <c r="X81" s="31">
        <v>3</v>
      </c>
      <c r="Y81" s="31">
        <v>0</v>
      </c>
      <c r="Z81" s="31">
        <v>3</v>
      </c>
      <c r="AA81" s="31">
        <v>3</v>
      </c>
      <c r="AB81" s="31">
        <v>0</v>
      </c>
      <c r="AC81" s="31">
        <v>3</v>
      </c>
      <c r="AD81" s="32" t="str">
        <f t="shared" si="5"/>
        <v>A</v>
      </c>
      <c r="AE81" s="31">
        <v>3</v>
      </c>
      <c r="AF81" s="32" t="str">
        <f t="shared" si="6"/>
        <v>A</v>
      </c>
      <c r="AG81" s="31">
        <v>0</v>
      </c>
      <c r="AH81" s="31">
        <v>3</v>
      </c>
      <c r="AI81" s="31">
        <v>0</v>
      </c>
      <c r="AJ81" s="31">
        <v>0</v>
      </c>
      <c r="AK81" s="31">
        <v>3</v>
      </c>
      <c r="AL81" s="32" t="str">
        <f t="shared" si="7"/>
        <v>A</v>
      </c>
      <c r="AM81" s="31">
        <v>0</v>
      </c>
      <c r="AN81" s="31">
        <v>0</v>
      </c>
      <c r="AO81" s="31">
        <v>3</v>
      </c>
      <c r="AP81" s="31">
        <v>3</v>
      </c>
      <c r="AQ81" s="32" t="str">
        <f t="shared" si="8"/>
        <v>A</v>
      </c>
      <c r="AR81" s="31">
        <v>0</v>
      </c>
      <c r="AS81" s="31">
        <v>0</v>
      </c>
      <c r="AT81" s="31">
        <v>2</v>
      </c>
      <c r="AU81" s="31">
        <v>1</v>
      </c>
      <c r="AV81" s="31">
        <v>0</v>
      </c>
      <c r="AW81" s="31">
        <v>0</v>
      </c>
      <c r="AX81" s="31">
        <v>3</v>
      </c>
      <c r="AY81" s="32" t="str">
        <f t="shared" si="9"/>
        <v>A</v>
      </c>
      <c r="AZ81" s="31">
        <v>0</v>
      </c>
      <c r="BA81" s="31">
        <v>1</v>
      </c>
      <c r="BB81" s="31">
        <v>0</v>
      </c>
      <c r="BC81" s="31">
        <v>1</v>
      </c>
      <c r="BD81" s="31">
        <v>0</v>
      </c>
      <c r="BE81" s="31">
        <v>0</v>
      </c>
      <c r="BF81" s="31">
        <v>0</v>
      </c>
      <c r="BG81" s="31">
        <v>27</v>
      </c>
      <c r="BH81" s="31">
        <v>0</v>
      </c>
      <c r="BI81" s="31">
        <v>16</v>
      </c>
      <c r="BJ81" s="31">
        <v>0</v>
      </c>
      <c r="BK81" s="31">
        <v>14</v>
      </c>
      <c r="BL81" s="31">
        <v>55</v>
      </c>
      <c r="BM81" s="31">
        <v>31</v>
      </c>
      <c r="BN81" s="31">
        <v>1</v>
      </c>
      <c r="BO81" s="31">
        <v>18</v>
      </c>
      <c r="BP81" s="31">
        <v>10</v>
      </c>
      <c r="BQ81" s="31">
        <v>0</v>
      </c>
      <c r="BR81" s="31">
        <v>0</v>
      </c>
      <c r="BS81" s="31">
        <v>3</v>
      </c>
      <c r="BT81" s="31">
        <v>6</v>
      </c>
      <c r="BU81" s="31">
        <v>2</v>
      </c>
      <c r="BV81" s="31">
        <v>31</v>
      </c>
      <c r="BW81" s="31">
        <v>24</v>
      </c>
      <c r="BX81" s="31">
        <v>1</v>
      </c>
      <c r="BY81" s="31">
        <v>0</v>
      </c>
      <c r="BZ81" s="31">
        <v>1</v>
      </c>
      <c r="CA81" s="31">
        <v>5</v>
      </c>
      <c r="CB81" s="31">
        <v>11</v>
      </c>
      <c r="CC81" s="31">
        <v>0</v>
      </c>
      <c r="CD81" s="31">
        <v>7</v>
      </c>
      <c r="CE81" s="31">
        <v>0</v>
      </c>
      <c r="CF81" s="31">
        <v>2</v>
      </c>
      <c r="CG81" s="31">
        <v>16</v>
      </c>
      <c r="CH81" s="31">
        <v>0</v>
      </c>
      <c r="CI81" s="31">
        <v>1</v>
      </c>
      <c r="CJ81" s="31">
        <v>0</v>
      </c>
      <c r="CK81" s="31">
        <v>0</v>
      </c>
      <c r="CL81" s="31">
        <v>0</v>
      </c>
      <c r="CM81" s="31">
        <v>0</v>
      </c>
      <c r="CN81" s="31">
        <v>0</v>
      </c>
      <c r="CO81" s="31">
        <v>0</v>
      </c>
      <c r="CP81" s="31">
        <v>6</v>
      </c>
      <c r="CQ81" s="31">
        <v>1</v>
      </c>
      <c r="CR81" s="31">
        <v>1</v>
      </c>
      <c r="CS81" s="31">
        <v>54</v>
      </c>
      <c r="CT81" s="31">
        <v>0</v>
      </c>
      <c r="CU81" s="31">
        <v>0</v>
      </c>
      <c r="CV81" s="31">
        <v>0</v>
      </c>
      <c r="CW81" s="31">
        <v>3</v>
      </c>
      <c r="CX81" s="31">
        <v>4</v>
      </c>
      <c r="CY81" s="31">
        <v>10</v>
      </c>
      <c r="CZ81" s="31">
        <v>0</v>
      </c>
      <c r="DA81" s="31">
        <v>0</v>
      </c>
      <c r="DB81" s="31">
        <v>0</v>
      </c>
      <c r="DC81" s="31">
        <v>0</v>
      </c>
      <c r="DD81" s="31">
        <v>0</v>
      </c>
      <c r="DE81" s="31">
        <v>0</v>
      </c>
      <c r="DF81" s="31">
        <v>0</v>
      </c>
      <c r="DG81" s="31">
        <v>0</v>
      </c>
      <c r="DH81" s="31">
        <v>0</v>
      </c>
      <c r="DI81" s="31">
        <v>0</v>
      </c>
      <c r="DJ81" s="31">
        <v>0</v>
      </c>
      <c r="DK81" s="31">
        <v>0</v>
      </c>
      <c r="DL81" s="31">
        <v>0</v>
      </c>
      <c r="DM81" s="31">
        <v>0</v>
      </c>
      <c r="DN81" s="31">
        <v>0</v>
      </c>
      <c r="DO81" s="31">
        <v>0</v>
      </c>
      <c r="DP81" s="31">
        <v>0</v>
      </c>
      <c r="DQ81" s="31">
        <v>0</v>
      </c>
      <c r="DR81" s="31">
        <v>0</v>
      </c>
      <c r="DS81" s="31">
        <v>0</v>
      </c>
      <c r="DT81" s="31">
        <v>8</v>
      </c>
      <c r="DU81" s="31">
        <v>0</v>
      </c>
      <c r="DV81" s="31">
        <v>2</v>
      </c>
      <c r="DW81" s="31">
        <v>0</v>
      </c>
      <c r="DX81" s="31">
        <v>0</v>
      </c>
      <c r="DY81" s="31">
        <v>0</v>
      </c>
      <c r="DZ81" s="31">
        <v>33</v>
      </c>
      <c r="EA81" s="31">
        <v>1</v>
      </c>
      <c r="EB81" s="31" t="s">
        <v>1200</v>
      </c>
      <c r="EC81" s="31">
        <v>2</v>
      </c>
      <c r="ED81" s="31" t="s">
        <v>1201</v>
      </c>
      <c r="EE81" s="31"/>
      <c r="EF81" s="31">
        <v>1</v>
      </c>
      <c r="EG81" s="31">
        <v>1</v>
      </c>
      <c r="EH81" s="31">
        <v>1</v>
      </c>
      <c r="EI81" s="31"/>
      <c r="EJ81" s="31"/>
      <c r="EK81" s="31"/>
      <c r="EL81" s="31"/>
      <c r="EM81" s="31"/>
      <c r="EN81" s="31"/>
      <c r="EO81" s="34">
        <v>9234</v>
      </c>
      <c r="EP81" s="33">
        <v>92.07</v>
      </c>
      <c r="EQ81" s="34">
        <v>13</v>
      </c>
      <c r="ER81" s="34">
        <v>9</v>
      </c>
    </row>
    <row r="82" spans="1:148" s="35" customFormat="1" ht="24">
      <c r="A82" s="31" t="s">
        <v>316</v>
      </c>
      <c r="B82" s="31" t="s">
        <v>1202</v>
      </c>
      <c r="C82" s="31">
        <v>2</v>
      </c>
      <c r="D82" s="31" t="s">
        <v>1203</v>
      </c>
      <c r="E82" s="31" t="s">
        <v>1204</v>
      </c>
      <c r="F82" s="31">
        <v>356</v>
      </c>
      <c r="G82" s="31">
        <v>28506</v>
      </c>
      <c r="H82" s="31" t="s">
        <v>1202</v>
      </c>
      <c r="I82" s="31" t="s">
        <v>1205</v>
      </c>
      <c r="J82" s="31" t="s">
        <v>1206</v>
      </c>
      <c r="K82" s="31" t="s">
        <v>1207</v>
      </c>
      <c r="L82" s="31"/>
      <c r="M82" s="31" t="s">
        <v>594</v>
      </c>
      <c r="N82" s="31" t="s">
        <v>1208</v>
      </c>
      <c r="O82" s="31"/>
      <c r="P82" s="31">
        <v>327551050</v>
      </c>
      <c r="Q82" s="31" t="s">
        <v>1209</v>
      </c>
      <c r="R82" s="31"/>
      <c r="S82" s="31"/>
      <c r="T82" s="31"/>
      <c r="U82" s="31"/>
      <c r="V82" s="31"/>
      <c r="W82" s="31"/>
      <c r="X82" s="31">
        <v>3</v>
      </c>
      <c r="Y82" s="31">
        <v>1</v>
      </c>
      <c r="Z82" s="31">
        <v>4</v>
      </c>
      <c r="AA82" s="31">
        <v>3</v>
      </c>
      <c r="AB82" s="31">
        <v>1</v>
      </c>
      <c r="AC82" s="31">
        <v>4</v>
      </c>
      <c r="AD82" s="32" t="str">
        <f t="shared" si="5"/>
        <v>A</v>
      </c>
      <c r="AE82" s="31">
        <v>3</v>
      </c>
      <c r="AF82" s="32" t="str">
        <f t="shared" si="6"/>
        <v>A</v>
      </c>
      <c r="AG82" s="31">
        <v>0</v>
      </c>
      <c r="AH82" s="31">
        <v>3</v>
      </c>
      <c r="AI82" s="31">
        <v>0</v>
      </c>
      <c r="AJ82" s="31">
        <v>0</v>
      </c>
      <c r="AK82" s="31">
        <v>3</v>
      </c>
      <c r="AL82" s="32" t="str">
        <f t="shared" si="7"/>
        <v>A</v>
      </c>
      <c r="AM82" s="31"/>
      <c r="AN82" s="31">
        <v>2</v>
      </c>
      <c r="AO82" s="31">
        <v>1</v>
      </c>
      <c r="AP82" s="31">
        <v>3</v>
      </c>
      <c r="AQ82" s="32" t="str">
        <f t="shared" si="8"/>
        <v>A</v>
      </c>
      <c r="AR82" s="31">
        <v>0</v>
      </c>
      <c r="AS82" s="31">
        <v>2</v>
      </c>
      <c r="AT82" s="31">
        <v>1</v>
      </c>
      <c r="AU82" s="31">
        <v>0</v>
      </c>
      <c r="AV82" s="31">
        <v>0</v>
      </c>
      <c r="AW82" s="31">
        <v>0</v>
      </c>
      <c r="AX82" s="31">
        <v>3</v>
      </c>
      <c r="AY82" s="32" t="str">
        <f t="shared" si="9"/>
        <v>A</v>
      </c>
      <c r="AZ82" s="31">
        <v>1</v>
      </c>
      <c r="BA82" s="31">
        <v>1</v>
      </c>
      <c r="BB82" s="31">
        <v>0</v>
      </c>
      <c r="BC82" s="31">
        <v>1</v>
      </c>
      <c r="BD82" s="31">
        <v>0</v>
      </c>
      <c r="BE82" s="31">
        <v>0</v>
      </c>
      <c r="BF82" s="31">
        <v>0</v>
      </c>
      <c r="BG82" s="31">
        <v>58</v>
      </c>
      <c r="BH82" s="31">
        <v>0</v>
      </c>
      <c r="BI82" s="31">
        <v>23</v>
      </c>
      <c r="BJ82" s="31">
        <v>0</v>
      </c>
      <c r="BK82" s="31">
        <v>42</v>
      </c>
      <c r="BL82" s="31">
        <v>65</v>
      </c>
      <c r="BM82" s="31">
        <v>11</v>
      </c>
      <c r="BN82" s="31">
        <v>1</v>
      </c>
      <c r="BO82" s="31">
        <v>29</v>
      </c>
      <c r="BP82" s="31">
        <v>15</v>
      </c>
      <c r="BQ82" s="31">
        <v>0</v>
      </c>
      <c r="BR82" s="31">
        <v>0</v>
      </c>
      <c r="BS82" s="31">
        <v>11</v>
      </c>
      <c r="BT82" s="31">
        <v>0</v>
      </c>
      <c r="BU82" s="31">
        <v>0</v>
      </c>
      <c r="BV82" s="31">
        <v>25</v>
      </c>
      <c r="BW82" s="31">
        <v>21</v>
      </c>
      <c r="BX82" s="31">
        <v>2</v>
      </c>
      <c r="BY82" s="31">
        <v>0</v>
      </c>
      <c r="BZ82" s="31">
        <v>0</v>
      </c>
      <c r="CA82" s="31">
        <v>38</v>
      </c>
      <c r="CB82" s="31">
        <v>9</v>
      </c>
      <c r="CC82" s="31">
        <v>3</v>
      </c>
      <c r="CD82" s="31"/>
      <c r="CE82" s="31">
        <v>1</v>
      </c>
      <c r="CF82" s="31">
        <v>0</v>
      </c>
      <c r="CG82" s="31">
        <v>3</v>
      </c>
      <c r="CH82" s="31">
        <v>0</v>
      </c>
      <c r="CI82" s="31">
        <v>0</v>
      </c>
      <c r="CJ82" s="31">
        <v>0</v>
      </c>
      <c r="CK82" s="31">
        <v>0</v>
      </c>
      <c r="CL82" s="31">
        <v>0</v>
      </c>
      <c r="CM82" s="31">
        <v>0</v>
      </c>
      <c r="CN82" s="31">
        <v>0</v>
      </c>
      <c r="CO82" s="31">
        <v>0</v>
      </c>
      <c r="CP82" s="31">
        <v>3</v>
      </c>
      <c r="CQ82" s="31">
        <v>0</v>
      </c>
      <c r="CR82" s="31">
        <v>0</v>
      </c>
      <c r="CS82" s="31">
        <v>23</v>
      </c>
      <c r="CT82" s="31">
        <v>7</v>
      </c>
      <c r="CU82" s="31">
        <v>0</v>
      </c>
      <c r="CV82" s="31">
        <v>0</v>
      </c>
      <c r="CW82" s="31">
        <v>6</v>
      </c>
      <c r="CX82" s="31">
        <v>0</v>
      </c>
      <c r="CY82" s="31">
        <v>1</v>
      </c>
      <c r="CZ82" s="31">
        <v>0</v>
      </c>
      <c r="DA82" s="31">
        <v>0</v>
      </c>
      <c r="DB82" s="31">
        <v>0</v>
      </c>
      <c r="DC82" s="31">
        <v>0</v>
      </c>
      <c r="DD82" s="31">
        <v>0</v>
      </c>
      <c r="DE82" s="31">
        <v>0</v>
      </c>
      <c r="DF82" s="31">
        <v>0</v>
      </c>
      <c r="DG82" s="31">
        <v>0</v>
      </c>
      <c r="DH82" s="31">
        <v>0</v>
      </c>
      <c r="DI82" s="31">
        <v>0</v>
      </c>
      <c r="DJ82" s="31">
        <v>0</v>
      </c>
      <c r="DK82" s="31">
        <v>0</v>
      </c>
      <c r="DL82" s="31">
        <v>0</v>
      </c>
      <c r="DM82" s="31">
        <v>0</v>
      </c>
      <c r="DN82" s="31">
        <v>0</v>
      </c>
      <c r="DO82" s="31">
        <v>0</v>
      </c>
      <c r="DP82" s="31">
        <v>0</v>
      </c>
      <c r="DQ82" s="31">
        <v>0</v>
      </c>
      <c r="DR82" s="31">
        <v>0</v>
      </c>
      <c r="DS82" s="31">
        <v>0</v>
      </c>
      <c r="DT82" s="31">
        <v>0</v>
      </c>
      <c r="DU82" s="31">
        <v>0</v>
      </c>
      <c r="DV82" s="31">
        <v>1</v>
      </c>
      <c r="DW82" s="31">
        <v>0</v>
      </c>
      <c r="DX82" s="31">
        <v>0</v>
      </c>
      <c r="DY82" s="31">
        <v>1</v>
      </c>
      <c r="DZ82" s="31">
        <v>378</v>
      </c>
      <c r="EA82" s="31">
        <v>1</v>
      </c>
      <c r="EB82" s="31" t="s">
        <v>1210</v>
      </c>
      <c r="EC82" s="31">
        <v>2</v>
      </c>
      <c r="ED82" s="31"/>
      <c r="EE82" s="31"/>
      <c r="EF82" s="31">
        <v>1</v>
      </c>
      <c r="EG82" s="31">
        <v>1</v>
      </c>
      <c r="EH82" s="31">
        <v>1</v>
      </c>
      <c r="EI82" s="31"/>
      <c r="EJ82" s="31"/>
      <c r="EK82" s="31">
        <v>5590</v>
      </c>
      <c r="EL82" s="31">
        <v>62.56</v>
      </c>
      <c r="EM82" s="31">
        <v>6</v>
      </c>
      <c r="EN82" s="31">
        <v>3</v>
      </c>
      <c r="EO82" s="34">
        <v>5599</v>
      </c>
      <c r="EP82" s="33">
        <v>62.56</v>
      </c>
      <c r="EQ82" s="34">
        <v>6</v>
      </c>
      <c r="ER82" s="34">
        <v>4</v>
      </c>
    </row>
    <row r="83" spans="1:148" s="35" customFormat="1" ht="24">
      <c r="A83" s="31" t="s">
        <v>316</v>
      </c>
      <c r="B83" s="31" t="s">
        <v>1211</v>
      </c>
      <c r="C83" s="31">
        <v>3</v>
      </c>
      <c r="D83" s="31" t="s">
        <v>1212</v>
      </c>
      <c r="E83" s="31" t="s">
        <v>1213</v>
      </c>
      <c r="F83" s="31">
        <v>32</v>
      </c>
      <c r="G83" s="31">
        <v>26401</v>
      </c>
      <c r="H83" s="31" t="s">
        <v>1211</v>
      </c>
      <c r="I83" s="31" t="s">
        <v>1214</v>
      </c>
      <c r="J83" s="31" t="s">
        <v>1215</v>
      </c>
      <c r="K83" s="31" t="s">
        <v>346</v>
      </c>
      <c r="L83" s="31"/>
      <c r="M83" s="31" t="s">
        <v>515</v>
      </c>
      <c r="N83" s="31" t="s">
        <v>1216</v>
      </c>
      <c r="O83" s="31"/>
      <c r="P83" s="31">
        <v>318822742</v>
      </c>
      <c r="Q83" s="31" t="s">
        <v>1217</v>
      </c>
      <c r="R83" s="31"/>
      <c r="S83" s="31" t="s">
        <v>515</v>
      </c>
      <c r="T83" s="31" t="s">
        <v>1216</v>
      </c>
      <c r="U83" s="31"/>
      <c r="V83" s="31">
        <v>318822742</v>
      </c>
      <c r="W83" s="31" t="s">
        <v>1217</v>
      </c>
      <c r="X83" s="31">
        <v>2</v>
      </c>
      <c r="Y83" s="31">
        <v>0</v>
      </c>
      <c r="Z83" s="31">
        <v>2</v>
      </c>
      <c r="AA83" s="31">
        <v>2</v>
      </c>
      <c r="AB83" s="31">
        <v>0</v>
      </c>
      <c r="AC83" s="31">
        <v>2</v>
      </c>
      <c r="AD83" s="32" t="str">
        <f t="shared" si="5"/>
        <v>A</v>
      </c>
      <c r="AE83" s="31">
        <v>2</v>
      </c>
      <c r="AF83" s="32" t="str">
        <f t="shared" si="6"/>
        <v>A</v>
      </c>
      <c r="AG83" s="31"/>
      <c r="AH83" s="31">
        <v>1</v>
      </c>
      <c r="AI83" s="31">
        <v>1</v>
      </c>
      <c r="AJ83" s="31">
        <v>0</v>
      </c>
      <c r="AK83" s="31">
        <v>2</v>
      </c>
      <c r="AL83" s="32" t="str">
        <f t="shared" si="7"/>
        <v>A</v>
      </c>
      <c r="AM83" s="31">
        <v>1</v>
      </c>
      <c r="AN83" s="31">
        <v>0</v>
      </c>
      <c r="AO83" s="31">
        <v>1</v>
      </c>
      <c r="AP83" s="31">
        <v>2</v>
      </c>
      <c r="AQ83" s="32" t="str">
        <f t="shared" si="8"/>
        <v>A</v>
      </c>
      <c r="AR83" s="31"/>
      <c r="AS83" s="31"/>
      <c r="AT83" s="31"/>
      <c r="AU83" s="31">
        <v>2</v>
      </c>
      <c r="AV83" s="31"/>
      <c r="AW83" s="31"/>
      <c r="AX83" s="31">
        <v>2</v>
      </c>
      <c r="AY83" s="32" t="str">
        <f t="shared" si="9"/>
        <v>A</v>
      </c>
      <c r="AZ83" s="31">
        <v>0</v>
      </c>
      <c r="BA83" s="31">
        <v>1</v>
      </c>
      <c r="BB83" s="31">
        <v>0</v>
      </c>
      <c r="BC83" s="31">
        <v>1</v>
      </c>
      <c r="BD83" s="31">
        <v>0</v>
      </c>
      <c r="BE83" s="31">
        <v>0</v>
      </c>
      <c r="BF83" s="31">
        <v>0</v>
      </c>
      <c r="BG83" s="31">
        <v>96</v>
      </c>
      <c r="BH83" s="31">
        <v>2</v>
      </c>
      <c r="BI83" s="31">
        <v>23</v>
      </c>
      <c r="BJ83" s="31">
        <v>0</v>
      </c>
      <c r="BK83" s="31">
        <v>9</v>
      </c>
      <c r="BL83" s="31">
        <v>92</v>
      </c>
      <c r="BM83" s="31">
        <v>15</v>
      </c>
      <c r="BN83" s="31">
        <v>0</v>
      </c>
      <c r="BO83" s="31">
        <v>45</v>
      </c>
      <c r="BP83" s="31">
        <v>53</v>
      </c>
      <c r="BQ83" s="31">
        <v>0</v>
      </c>
      <c r="BR83" s="31">
        <v>0</v>
      </c>
      <c r="BS83" s="31">
        <v>52</v>
      </c>
      <c r="BT83" s="31">
        <v>6</v>
      </c>
      <c r="BU83" s="31">
        <v>0</v>
      </c>
      <c r="BV83" s="31">
        <v>81</v>
      </c>
      <c r="BW83" s="31">
        <v>13</v>
      </c>
      <c r="BX83" s="31">
        <v>0</v>
      </c>
      <c r="BY83" s="31">
        <v>1</v>
      </c>
      <c r="BZ83" s="31">
        <v>4</v>
      </c>
      <c r="CA83" s="31">
        <v>19</v>
      </c>
      <c r="CB83" s="31">
        <v>9</v>
      </c>
      <c r="CC83" s="31">
        <v>9</v>
      </c>
      <c r="CD83" s="31">
        <v>2</v>
      </c>
      <c r="CE83" s="31">
        <v>2</v>
      </c>
      <c r="CF83" s="31">
        <v>0</v>
      </c>
      <c r="CG83" s="31">
        <v>15</v>
      </c>
      <c r="CH83" s="31">
        <v>0</v>
      </c>
      <c r="CI83" s="31">
        <v>0</v>
      </c>
      <c r="CJ83" s="31">
        <v>0</v>
      </c>
      <c r="CK83" s="31">
        <v>1</v>
      </c>
      <c r="CL83" s="31">
        <v>0</v>
      </c>
      <c r="CM83" s="31">
        <v>0</v>
      </c>
      <c r="CN83" s="31">
        <v>0</v>
      </c>
      <c r="CO83" s="31">
        <v>0</v>
      </c>
      <c r="CP83" s="31">
        <v>0</v>
      </c>
      <c r="CQ83" s="31">
        <v>0</v>
      </c>
      <c r="CR83" s="31">
        <v>0</v>
      </c>
      <c r="CS83" s="31">
        <v>17</v>
      </c>
      <c r="CT83" s="31">
        <v>0</v>
      </c>
      <c r="CU83" s="31">
        <v>1</v>
      </c>
      <c r="CV83" s="31">
        <v>0</v>
      </c>
      <c r="CW83" s="31">
        <v>6</v>
      </c>
      <c r="CX83" s="31">
        <v>3</v>
      </c>
      <c r="CY83" s="31">
        <v>8</v>
      </c>
      <c r="CZ83" s="31">
        <v>0</v>
      </c>
      <c r="DA83" s="31">
        <v>0</v>
      </c>
      <c r="DB83" s="31">
        <v>0</v>
      </c>
      <c r="DC83" s="31">
        <v>0</v>
      </c>
      <c r="DD83" s="31">
        <v>0</v>
      </c>
      <c r="DE83" s="31">
        <v>0</v>
      </c>
      <c r="DF83" s="31">
        <v>0</v>
      </c>
      <c r="DG83" s="31">
        <v>0</v>
      </c>
      <c r="DH83" s="31">
        <v>0</v>
      </c>
      <c r="DI83" s="31">
        <v>0</v>
      </c>
      <c r="DJ83" s="31">
        <v>0</v>
      </c>
      <c r="DK83" s="31">
        <v>0</v>
      </c>
      <c r="DL83" s="31">
        <v>0</v>
      </c>
      <c r="DM83" s="31">
        <v>0</v>
      </c>
      <c r="DN83" s="31">
        <v>0</v>
      </c>
      <c r="DO83" s="31">
        <v>0</v>
      </c>
      <c r="DP83" s="31">
        <v>0</v>
      </c>
      <c r="DQ83" s="31">
        <v>0</v>
      </c>
      <c r="DR83" s="31">
        <v>0</v>
      </c>
      <c r="DS83" s="31">
        <v>0</v>
      </c>
      <c r="DT83" s="31">
        <v>5</v>
      </c>
      <c r="DU83" s="31">
        <v>0</v>
      </c>
      <c r="DV83" s="31">
        <v>3</v>
      </c>
      <c r="DW83" s="31">
        <v>0</v>
      </c>
      <c r="DX83" s="31">
        <v>0</v>
      </c>
      <c r="DY83" s="31">
        <v>2</v>
      </c>
      <c r="DZ83" s="31">
        <v>38</v>
      </c>
      <c r="EA83" s="31">
        <v>0</v>
      </c>
      <c r="EB83" s="31" t="s">
        <v>347</v>
      </c>
      <c r="EC83" s="31">
        <v>4</v>
      </c>
      <c r="ED83" s="31" t="s">
        <v>347</v>
      </c>
      <c r="EE83" s="31" t="s">
        <v>347</v>
      </c>
      <c r="EF83" s="31">
        <v>1</v>
      </c>
      <c r="EG83" s="31">
        <v>1</v>
      </c>
      <c r="EH83" s="31">
        <v>1</v>
      </c>
      <c r="EI83" s="31" t="s">
        <v>347</v>
      </c>
      <c r="EJ83" s="31" t="s">
        <v>347</v>
      </c>
      <c r="EK83" s="31">
        <v>12222</v>
      </c>
      <c r="EL83" s="31">
        <v>154.854299</v>
      </c>
      <c r="EM83" s="31">
        <v>11</v>
      </c>
      <c r="EN83" s="31">
        <v>11</v>
      </c>
      <c r="EO83" s="34">
        <v>12472</v>
      </c>
      <c r="EP83" s="33">
        <v>154.88</v>
      </c>
      <c r="EQ83" s="34">
        <v>11</v>
      </c>
      <c r="ER83" s="34">
        <v>11</v>
      </c>
    </row>
    <row r="84" spans="1:148" s="35" customFormat="1" ht="36">
      <c r="A84" s="31" t="s">
        <v>316</v>
      </c>
      <c r="B84" s="31" t="s">
        <v>1218</v>
      </c>
      <c r="C84" s="31">
        <v>1</v>
      </c>
      <c r="D84" s="31" t="s">
        <v>1219</v>
      </c>
      <c r="E84" s="31" t="s">
        <v>1220</v>
      </c>
      <c r="F84" s="31">
        <v>62</v>
      </c>
      <c r="G84" s="31">
        <v>25791</v>
      </c>
      <c r="H84" s="31" t="s">
        <v>1218</v>
      </c>
      <c r="I84" s="31" t="s">
        <v>1221</v>
      </c>
      <c r="J84" s="31" t="s">
        <v>1222</v>
      </c>
      <c r="K84" s="31" t="s">
        <v>388</v>
      </c>
      <c r="L84" s="31"/>
      <c r="M84" s="31" t="s">
        <v>392</v>
      </c>
      <c r="N84" s="31" t="s">
        <v>1223</v>
      </c>
      <c r="O84" s="31"/>
      <c r="P84" s="31">
        <v>317834525</v>
      </c>
      <c r="Q84" s="31" t="s">
        <v>1224</v>
      </c>
      <c r="R84" s="31"/>
      <c r="S84" s="31" t="s">
        <v>392</v>
      </c>
      <c r="T84" s="31" t="s">
        <v>1223</v>
      </c>
      <c r="U84" s="31"/>
      <c r="V84" s="31">
        <v>317834525</v>
      </c>
      <c r="W84" s="31" t="s">
        <v>1224</v>
      </c>
      <c r="X84" s="31">
        <v>1</v>
      </c>
      <c r="Y84" s="31">
        <v>0</v>
      </c>
      <c r="Z84" s="31">
        <v>1</v>
      </c>
      <c r="AA84" s="31">
        <v>1</v>
      </c>
      <c r="AB84" s="31"/>
      <c r="AC84" s="31">
        <v>1</v>
      </c>
      <c r="AD84" s="32" t="str">
        <f t="shared" si="5"/>
        <v>A</v>
      </c>
      <c r="AE84" s="31">
        <v>1</v>
      </c>
      <c r="AF84" s="32" t="str">
        <f t="shared" si="6"/>
        <v>A</v>
      </c>
      <c r="AG84" s="31"/>
      <c r="AH84" s="31">
        <v>1</v>
      </c>
      <c r="AI84" s="31"/>
      <c r="AJ84" s="31"/>
      <c r="AK84" s="31">
        <v>1</v>
      </c>
      <c r="AL84" s="32" t="str">
        <f t="shared" si="7"/>
        <v>A</v>
      </c>
      <c r="AM84" s="31">
        <v>0</v>
      </c>
      <c r="AN84" s="31">
        <v>1</v>
      </c>
      <c r="AO84" s="31">
        <v>0</v>
      </c>
      <c r="AP84" s="31">
        <v>1</v>
      </c>
      <c r="AQ84" s="32" t="str">
        <f t="shared" si="8"/>
        <v>A</v>
      </c>
      <c r="AR84" s="31">
        <v>0</v>
      </c>
      <c r="AS84" s="31">
        <v>0</v>
      </c>
      <c r="AT84" s="31">
        <v>0</v>
      </c>
      <c r="AU84" s="31">
        <v>1</v>
      </c>
      <c r="AV84" s="31">
        <v>0</v>
      </c>
      <c r="AW84" s="31">
        <v>0</v>
      </c>
      <c r="AX84" s="31">
        <v>1</v>
      </c>
      <c r="AY84" s="32" t="str">
        <f t="shared" si="9"/>
        <v>A</v>
      </c>
      <c r="AZ84" s="31">
        <v>0</v>
      </c>
      <c r="BA84" s="31">
        <v>1</v>
      </c>
      <c r="BB84" s="31">
        <v>1</v>
      </c>
      <c r="BC84" s="31">
        <v>1</v>
      </c>
      <c r="BD84" s="31">
        <v>1</v>
      </c>
      <c r="BE84" s="31">
        <v>0</v>
      </c>
      <c r="BF84" s="31">
        <v>0</v>
      </c>
      <c r="BG84" s="31">
        <v>6</v>
      </c>
      <c r="BH84" s="31">
        <v>0</v>
      </c>
      <c r="BI84" s="31">
        <v>9</v>
      </c>
      <c r="BJ84" s="31">
        <v>4</v>
      </c>
      <c r="BK84" s="31">
        <v>4</v>
      </c>
      <c r="BL84" s="31">
        <v>63</v>
      </c>
      <c r="BM84" s="31">
        <v>6</v>
      </c>
      <c r="BN84" s="31">
        <v>0</v>
      </c>
      <c r="BO84" s="31">
        <v>9</v>
      </c>
      <c r="BP84" s="31">
        <v>7</v>
      </c>
      <c r="BQ84" s="31">
        <v>0</v>
      </c>
      <c r="BR84" s="31">
        <v>0</v>
      </c>
      <c r="BS84" s="31">
        <v>6</v>
      </c>
      <c r="BT84" s="31">
        <v>4</v>
      </c>
      <c r="BU84" s="31">
        <v>0</v>
      </c>
      <c r="BV84" s="31">
        <v>16</v>
      </c>
      <c r="BW84" s="31">
        <v>17</v>
      </c>
      <c r="BX84" s="31">
        <v>0</v>
      </c>
      <c r="BY84" s="31">
        <v>0</v>
      </c>
      <c r="BZ84" s="31">
        <v>4</v>
      </c>
      <c r="CA84" s="31">
        <v>5</v>
      </c>
      <c r="CB84" s="31">
        <v>1</v>
      </c>
      <c r="CC84" s="31">
        <v>0</v>
      </c>
      <c r="CD84" s="31">
        <v>0</v>
      </c>
      <c r="CE84" s="31">
        <v>0</v>
      </c>
      <c r="CF84" s="31">
        <v>0</v>
      </c>
      <c r="CG84" s="31">
        <v>0</v>
      </c>
      <c r="CH84" s="31"/>
      <c r="CI84" s="31">
        <v>0</v>
      </c>
      <c r="CJ84" s="31">
        <v>0</v>
      </c>
      <c r="CK84" s="31">
        <v>0</v>
      </c>
      <c r="CL84" s="31">
        <v>0</v>
      </c>
      <c r="CM84" s="31">
        <v>0</v>
      </c>
      <c r="CN84" s="31">
        <v>0</v>
      </c>
      <c r="CO84" s="31">
        <v>0</v>
      </c>
      <c r="CP84" s="31">
        <v>0</v>
      </c>
      <c r="CQ84" s="31">
        <v>0</v>
      </c>
      <c r="CR84" s="31">
        <v>0</v>
      </c>
      <c r="CS84" s="31">
        <v>9</v>
      </c>
      <c r="CT84" s="31">
        <v>0</v>
      </c>
      <c r="CU84" s="31">
        <v>0</v>
      </c>
      <c r="CV84" s="31">
        <v>0</v>
      </c>
      <c r="CW84" s="31">
        <v>0</v>
      </c>
      <c r="CX84" s="31">
        <v>0</v>
      </c>
      <c r="CY84" s="31">
        <v>0</v>
      </c>
      <c r="CZ84" s="31">
        <v>0</v>
      </c>
      <c r="DA84" s="31">
        <v>0</v>
      </c>
      <c r="DB84" s="31">
        <v>0</v>
      </c>
      <c r="DC84" s="31">
        <v>0</v>
      </c>
      <c r="DD84" s="31">
        <v>0</v>
      </c>
      <c r="DE84" s="31">
        <v>0</v>
      </c>
      <c r="DF84" s="31">
        <v>0</v>
      </c>
      <c r="DG84" s="31">
        <v>0</v>
      </c>
      <c r="DH84" s="31">
        <v>0</v>
      </c>
      <c r="DI84" s="31">
        <v>0</v>
      </c>
      <c r="DJ84" s="31">
        <v>0</v>
      </c>
      <c r="DK84" s="31">
        <v>0</v>
      </c>
      <c r="DL84" s="31">
        <v>0</v>
      </c>
      <c r="DM84" s="31">
        <v>0</v>
      </c>
      <c r="DN84" s="31">
        <v>0</v>
      </c>
      <c r="DO84" s="31">
        <v>0</v>
      </c>
      <c r="DP84" s="31">
        <v>0</v>
      </c>
      <c r="DQ84" s="31">
        <v>0</v>
      </c>
      <c r="DR84" s="31">
        <v>0</v>
      </c>
      <c r="DS84" s="31">
        <v>0</v>
      </c>
      <c r="DT84" s="31">
        <v>0</v>
      </c>
      <c r="DU84" s="31">
        <v>0</v>
      </c>
      <c r="DV84" s="31">
        <v>0</v>
      </c>
      <c r="DW84" s="31">
        <v>0</v>
      </c>
      <c r="DX84" s="31">
        <v>0</v>
      </c>
      <c r="DY84" s="31">
        <v>62</v>
      </c>
      <c r="DZ84" s="31">
        <v>10</v>
      </c>
      <c r="EA84" s="31">
        <v>1</v>
      </c>
      <c r="EB84" s="31" t="s">
        <v>1225</v>
      </c>
      <c r="EC84" s="31">
        <v>2</v>
      </c>
      <c r="ED84" s="31" t="s">
        <v>1226</v>
      </c>
      <c r="EE84" s="31" t="s">
        <v>1227</v>
      </c>
      <c r="EF84" s="31">
        <v>1</v>
      </c>
      <c r="EG84" s="31">
        <v>1</v>
      </c>
      <c r="EH84" s="31">
        <v>1</v>
      </c>
      <c r="EI84" s="31" t="s">
        <v>1228</v>
      </c>
      <c r="EJ84" s="31" t="s">
        <v>1229</v>
      </c>
      <c r="EK84" s="31">
        <v>2780</v>
      </c>
      <c r="EL84" s="31">
        <v>64.099999999999994</v>
      </c>
      <c r="EM84" s="31">
        <v>1</v>
      </c>
      <c r="EN84" s="31">
        <v>1</v>
      </c>
      <c r="EO84" s="34">
        <v>2804</v>
      </c>
      <c r="EP84" s="33">
        <v>64.11</v>
      </c>
      <c r="EQ84" s="34">
        <v>1</v>
      </c>
      <c r="ER84" s="34">
        <v>1</v>
      </c>
    </row>
    <row r="85" spans="1:148" s="35" customFormat="1">
      <c r="A85" s="31" t="s">
        <v>316</v>
      </c>
      <c r="B85" s="31" t="s">
        <v>1230</v>
      </c>
      <c r="C85" s="31">
        <v>3</v>
      </c>
      <c r="D85" s="31" t="s">
        <v>1231</v>
      </c>
      <c r="E85" s="31" t="s">
        <v>1232</v>
      </c>
      <c r="F85" s="31">
        <v>136</v>
      </c>
      <c r="G85" s="31">
        <v>27401</v>
      </c>
      <c r="H85" s="31" t="s">
        <v>1230</v>
      </c>
      <c r="I85" s="31" t="s">
        <v>1233</v>
      </c>
      <c r="J85" s="31" t="s">
        <v>1234</v>
      </c>
      <c r="K85" s="31" t="s">
        <v>388</v>
      </c>
      <c r="L85" s="31" t="s">
        <v>358</v>
      </c>
      <c r="M85" s="31" t="s">
        <v>444</v>
      </c>
      <c r="N85" s="31" t="s">
        <v>1235</v>
      </c>
      <c r="O85" s="31"/>
      <c r="P85" s="31">
        <v>312511122</v>
      </c>
      <c r="Q85" s="31" t="s">
        <v>1236</v>
      </c>
      <c r="R85" s="31" t="s">
        <v>358</v>
      </c>
      <c r="S85" s="31" t="s">
        <v>444</v>
      </c>
      <c r="T85" s="31" t="s">
        <v>1235</v>
      </c>
      <c r="U85" s="31"/>
      <c r="V85" s="31">
        <v>312511122</v>
      </c>
      <c r="W85" s="31" t="s">
        <v>1236</v>
      </c>
      <c r="X85" s="31">
        <v>5</v>
      </c>
      <c r="Y85" s="31">
        <v>1</v>
      </c>
      <c r="Z85" s="31">
        <v>6</v>
      </c>
      <c r="AA85" s="31">
        <v>5</v>
      </c>
      <c r="AB85" s="31">
        <v>1</v>
      </c>
      <c r="AC85" s="31">
        <v>6</v>
      </c>
      <c r="AD85" s="32" t="str">
        <f t="shared" si="5"/>
        <v>A</v>
      </c>
      <c r="AE85" s="31">
        <v>2</v>
      </c>
      <c r="AF85" s="32" t="str">
        <f t="shared" si="6"/>
        <v>A</v>
      </c>
      <c r="AG85" s="31">
        <v>0</v>
      </c>
      <c r="AH85" s="31">
        <v>4</v>
      </c>
      <c r="AI85" s="31">
        <v>0</v>
      </c>
      <c r="AJ85" s="31">
        <v>1</v>
      </c>
      <c r="AK85" s="31">
        <v>5</v>
      </c>
      <c r="AL85" s="32" t="str">
        <f t="shared" si="7"/>
        <v>A</v>
      </c>
      <c r="AM85" s="31">
        <v>4</v>
      </c>
      <c r="AN85" s="31">
        <v>0</v>
      </c>
      <c r="AO85" s="31">
        <v>1</v>
      </c>
      <c r="AP85" s="31">
        <v>5</v>
      </c>
      <c r="AQ85" s="32" t="str">
        <f t="shared" si="8"/>
        <v>A</v>
      </c>
      <c r="AR85" s="31"/>
      <c r="AS85" s="31"/>
      <c r="AT85" s="31">
        <v>3</v>
      </c>
      <c r="AU85" s="31">
        <v>1</v>
      </c>
      <c r="AV85" s="31">
        <v>1</v>
      </c>
      <c r="AW85" s="31"/>
      <c r="AX85" s="31">
        <v>5</v>
      </c>
      <c r="AY85" s="32" t="str">
        <f t="shared" si="9"/>
        <v>A</v>
      </c>
      <c r="AZ85" s="31">
        <v>1</v>
      </c>
      <c r="BA85" s="31">
        <v>1</v>
      </c>
      <c r="BB85" s="31">
        <v>1</v>
      </c>
      <c r="BC85" s="31">
        <v>1</v>
      </c>
      <c r="BD85" s="31">
        <v>0</v>
      </c>
      <c r="BE85" s="31">
        <v>0</v>
      </c>
      <c r="BF85" s="31">
        <v>0</v>
      </c>
      <c r="BG85" s="31">
        <v>43</v>
      </c>
      <c r="BH85" s="31">
        <v>4</v>
      </c>
      <c r="BI85" s="31">
        <v>58</v>
      </c>
      <c r="BJ85" s="31">
        <v>0</v>
      </c>
      <c r="BK85" s="31">
        <v>6</v>
      </c>
      <c r="BL85" s="31">
        <v>138</v>
      </c>
      <c r="BM85" s="31">
        <v>35</v>
      </c>
      <c r="BN85" s="31">
        <v>0</v>
      </c>
      <c r="BO85" s="31">
        <v>74</v>
      </c>
      <c r="BP85" s="31">
        <v>20</v>
      </c>
      <c r="BQ85" s="31">
        <v>0</v>
      </c>
      <c r="BR85" s="31">
        <v>0</v>
      </c>
      <c r="BS85" s="31">
        <v>26</v>
      </c>
      <c r="BT85" s="31">
        <v>5</v>
      </c>
      <c r="BU85" s="31">
        <v>0</v>
      </c>
      <c r="BV85" s="31">
        <v>0</v>
      </c>
      <c r="BW85" s="31">
        <v>69</v>
      </c>
      <c r="BX85" s="31">
        <v>0</v>
      </c>
      <c r="BY85" s="31">
        <v>4</v>
      </c>
      <c r="BZ85" s="31">
        <v>7</v>
      </c>
      <c r="CA85" s="31">
        <v>0</v>
      </c>
      <c r="CB85" s="31">
        <v>32</v>
      </c>
      <c r="CC85" s="31">
        <v>2</v>
      </c>
      <c r="CD85" s="31">
        <v>9</v>
      </c>
      <c r="CE85" s="31">
        <v>2</v>
      </c>
      <c r="CF85" s="31">
        <v>0</v>
      </c>
      <c r="CG85" s="31">
        <v>1</v>
      </c>
      <c r="CH85" s="31">
        <v>0</v>
      </c>
      <c r="CI85" s="31">
        <v>0</v>
      </c>
      <c r="CJ85" s="31">
        <v>9</v>
      </c>
      <c r="CK85" s="31">
        <v>0</v>
      </c>
      <c r="CL85" s="31">
        <v>0</v>
      </c>
      <c r="CM85" s="31">
        <v>0</v>
      </c>
      <c r="CN85" s="31">
        <v>0</v>
      </c>
      <c r="CO85" s="31">
        <v>0</v>
      </c>
      <c r="CP85" s="31">
        <v>6</v>
      </c>
      <c r="CQ85" s="31">
        <v>3</v>
      </c>
      <c r="CR85" s="31">
        <v>0</v>
      </c>
      <c r="CS85" s="31">
        <v>34</v>
      </c>
      <c r="CT85" s="31">
        <v>6</v>
      </c>
      <c r="CU85" s="31">
        <v>0</v>
      </c>
      <c r="CV85" s="31">
        <v>0</v>
      </c>
      <c r="CW85" s="31">
        <v>5</v>
      </c>
      <c r="CX85" s="31">
        <v>0</v>
      </c>
      <c r="CY85" s="31">
        <v>11</v>
      </c>
      <c r="CZ85" s="31">
        <v>0</v>
      </c>
      <c r="DA85" s="31">
        <v>1</v>
      </c>
      <c r="DB85" s="31">
        <v>0</v>
      </c>
      <c r="DC85" s="31">
        <v>0</v>
      </c>
      <c r="DD85" s="31">
        <v>0</v>
      </c>
      <c r="DE85" s="31">
        <v>0</v>
      </c>
      <c r="DF85" s="31">
        <v>1</v>
      </c>
      <c r="DG85" s="31">
        <v>0</v>
      </c>
      <c r="DH85" s="31">
        <v>0</v>
      </c>
      <c r="DI85" s="31">
        <v>0</v>
      </c>
      <c r="DJ85" s="31">
        <v>0</v>
      </c>
      <c r="DK85" s="31">
        <v>0</v>
      </c>
      <c r="DL85" s="31">
        <v>0</v>
      </c>
      <c r="DM85" s="31">
        <v>0</v>
      </c>
      <c r="DN85" s="31">
        <v>1</v>
      </c>
      <c r="DO85" s="31">
        <v>0</v>
      </c>
      <c r="DP85" s="31">
        <v>0</v>
      </c>
      <c r="DQ85" s="31">
        <v>0</v>
      </c>
      <c r="DR85" s="31">
        <v>0</v>
      </c>
      <c r="DS85" s="31">
        <v>0</v>
      </c>
      <c r="DT85" s="31">
        <v>6</v>
      </c>
      <c r="DU85" s="31">
        <v>2</v>
      </c>
      <c r="DV85" s="31">
        <v>2</v>
      </c>
      <c r="DW85" s="31">
        <v>0</v>
      </c>
      <c r="DX85" s="31">
        <v>0</v>
      </c>
      <c r="DY85" s="31">
        <v>1</v>
      </c>
      <c r="DZ85" s="31">
        <v>103</v>
      </c>
      <c r="EA85" s="31">
        <v>1</v>
      </c>
      <c r="EB85" s="31" t="s">
        <v>1237</v>
      </c>
      <c r="EC85" s="31">
        <v>3</v>
      </c>
      <c r="ED85" s="31" t="s">
        <v>1238</v>
      </c>
      <c r="EE85" s="31" t="s">
        <v>1239</v>
      </c>
      <c r="EF85" s="31">
        <v>1</v>
      </c>
      <c r="EG85" s="31">
        <v>1</v>
      </c>
      <c r="EH85" s="31">
        <v>0</v>
      </c>
      <c r="EI85" s="31"/>
      <c r="EJ85" s="31" t="s">
        <v>1240</v>
      </c>
      <c r="EK85" s="31"/>
      <c r="EL85" s="31">
        <v>181.309021</v>
      </c>
      <c r="EM85" s="31">
        <v>30</v>
      </c>
      <c r="EN85" s="31">
        <v>26</v>
      </c>
      <c r="EO85" s="34">
        <v>27217</v>
      </c>
      <c r="EP85" s="33">
        <v>181.31</v>
      </c>
      <c r="EQ85" s="34">
        <v>30</v>
      </c>
      <c r="ER85" s="34">
        <v>23</v>
      </c>
    </row>
    <row r="86" spans="1:148" s="35" customFormat="1">
      <c r="A86" s="31" t="s">
        <v>316</v>
      </c>
      <c r="B86" s="31" t="s">
        <v>1241</v>
      </c>
      <c r="C86" s="31">
        <v>1</v>
      </c>
      <c r="D86" s="31" t="s">
        <v>1242</v>
      </c>
      <c r="E86" s="31" t="s">
        <v>1243</v>
      </c>
      <c r="F86" s="31">
        <v>486</v>
      </c>
      <c r="G86" s="31">
        <v>27303</v>
      </c>
      <c r="H86" s="31" t="s">
        <v>1241</v>
      </c>
      <c r="I86" s="31" t="s">
        <v>1244</v>
      </c>
      <c r="J86" s="31" t="s">
        <v>1245</v>
      </c>
      <c r="K86" s="31" t="s">
        <v>373</v>
      </c>
      <c r="L86" s="31"/>
      <c r="M86" s="31" t="s">
        <v>444</v>
      </c>
      <c r="N86" s="31" t="s">
        <v>1246</v>
      </c>
      <c r="O86" s="31"/>
      <c r="P86" s="31">
        <v>312679121</v>
      </c>
      <c r="Q86" s="31" t="s">
        <v>1247</v>
      </c>
      <c r="R86" s="31"/>
      <c r="S86" s="31" t="s">
        <v>444</v>
      </c>
      <c r="T86" s="31" t="s">
        <v>1246</v>
      </c>
      <c r="U86" s="31"/>
      <c r="V86" s="31">
        <v>312679121</v>
      </c>
      <c r="W86" s="31" t="s">
        <v>1247</v>
      </c>
      <c r="X86" s="31">
        <v>3</v>
      </c>
      <c r="Y86" s="31">
        <v>1</v>
      </c>
      <c r="Z86" s="31">
        <v>4</v>
      </c>
      <c r="AA86" s="31">
        <v>3</v>
      </c>
      <c r="AB86" s="31">
        <v>0.5</v>
      </c>
      <c r="AC86" s="31">
        <v>3.5</v>
      </c>
      <c r="AD86" s="32" t="str">
        <f t="shared" si="5"/>
        <v>A</v>
      </c>
      <c r="AE86" s="31">
        <v>3</v>
      </c>
      <c r="AF86" s="32" t="str">
        <f t="shared" si="6"/>
        <v>A</v>
      </c>
      <c r="AG86" s="31"/>
      <c r="AH86" s="31">
        <v>3</v>
      </c>
      <c r="AI86" s="31"/>
      <c r="AJ86" s="31"/>
      <c r="AK86" s="31">
        <v>3</v>
      </c>
      <c r="AL86" s="32" t="str">
        <f t="shared" si="7"/>
        <v>A</v>
      </c>
      <c r="AM86" s="31">
        <v>1</v>
      </c>
      <c r="AN86" s="31">
        <v>1</v>
      </c>
      <c r="AO86" s="31">
        <v>1</v>
      </c>
      <c r="AP86" s="31">
        <v>3</v>
      </c>
      <c r="AQ86" s="32" t="str">
        <f t="shared" si="8"/>
        <v>A</v>
      </c>
      <c r="AR86" s="31"/>
      <c r="AS86" s="31"/>
      <c r="AT86" s="31">
        <v>3</v>
      </c>
      <c r="AU86" s="31"/>
      <c r="AV86" s="31"/>
      <c r="AW86" s="31"/>
      <c r="AX86" s="31">
        <v>3</v>
      </c>
      <c r="AY86" s="32" t="str">
        <f t="shared" si="9"/>
        <v>A</v>
      </c>
      <c r="AZ86" s="31">
        <v>1</v>
      </c>
      <c r="BA86" s="31">
        <v>1</v>
      </c>
      <c r="BB86" s="31">
        <v>1</v>
      </c>
      <c r="BC86" s="31">
        <v>1</v>
      </c>
      <c r="BD86" s="31">
        <v>3</v>
      </c>
      <c r="BE86" s="31">
        <v>0</v>
      </c>
      <c r="BF86" s="31">
        <v>0</v>
      </c>
      <c r="BG86" s="31">
        <v>12</v>
      </c>
      <c r="BH86" s="31">
        <v>0</v>
      </c>
      <c r="BI86" s="31">
        <v>10</v>
      </c>
      <c r="BJ86" s="31">
        <v>0</v>
      </c>
      <c r="BK86" s="31">
        <v>1</v>
      </c>
      <c r="BL86" s="31">
        <v>70</v>
      </c>
      <c r="BM86" s="31">
        <v>12</v>
      </c>
      <c r="BN86" s="31">
        <v>0</v>
      </c>
      <c r="BO86" s="31">
        <v>18</v>
      </c>
      <c r="BP86" s="31">
        <v>13</v>
      </c>
      <c r="BQ86" s="31">
        <v>0</v>
      </c>
      <c r="BR86" s="31">
        <v>0</v>
      </c>
      <c r="BS86" s="31">
        <v>11</v>
      </c>
      <c r="BT86" s="31">
        <v>4</v>
      </c>
      <c r="BU86" s="31">
        <v>0</v>
      </c>
      <c r="BV86" s="31">
        <v>32</v>
      </c>
      <c r="BW86" s="31">
        <v>17</v>
      </c>
      <c r="BX86" s="31">
        <v>0</v>
      </c>
      <c r="BY86" s="31">
        <v>0</v>
      </c>
      <c r="BZ86" s="31">
        <v>2</v>
      </c>
      <c r="CA86" s="31">
        <v>9</v>
      </c>
      <c r="CB86" s="31">
        <v>4</v>
      </c>
      <c r="CC86" s="31">
        <v>1</v>
      </c>
      <c r="CD86" s="31">
        <v>4</v>
      </c>
      <c r="CE86" s="31">
        <v>1</v>
      </c>
      <c r="CF86" s="31">
        <v>0</v>
      </c>
      <c r="CG86" s="31">
        <v>5</v>
      </c>
      <c r="CH86" s="31">
        <v>0</v>
      </c>
      <c r="CI86" s="31">
        <v>1</v>
      </c>
      <c r="CJ86" s="31">
        <v>0</v>
      </c>
      <c r="CK86" s="31">
        <v>0</v>
      </c>
      <c r="CL86" s="31">
        <v>0</v>
      </c>
      <c r="CM86" s="31">
        <v>0</v>
      </c>
      <c r="CN86" s="31">
        <v>0</v>
      </c>
      <c r="CO86" s="31">
        <v>0</v>
      </c>
      <c r="CP86" s="31">
        <v>2</v>
      </c>
      <c r="CQ86" s="31">
        <v>0</v>
      </c>
      <c r="CR86" s="31">
        <v>0</v>
      </c>
      <c r="CS86" s="31">
        <v>14</v>
      </c>
      <c r="CT86" s="31">
        <v>0</v>
      </c>
      <c r="CU86" s="31">
        <v>0</v>
      </c>
      <c r="CV86" s="31">
        <v>6</v>
      </c>
      <c r="CW86" s="31">
        <v>1</v>
      </c>
      <c r="CX86" s="31">
        <v>3</v>
      </c>
      <c r="CY86" s="31">
        <v>0</v>
      </c>
      <c r="CZ86" s="31">
        <v>0</v>
      </c>
      <c r="DA86" s="31">
        <v>0</v>
      </c>
      <c r="DB86" s="31">
        <v>0</v>
      </c>
      <c r="DC86" s="31">
        <v>0</v>
      </c>
      <c r="DD86" s="31">
        <v>0</v>
      </c>
      <c r="DE86" s="31">
        <v>0</v>
      </c>
      <c r="DF86" s="31">
        <v>0</v>
      </c>
      <c r="DG86" s="31">
        <v>0</v>
      </c>
      <c r="DH86" s="31">
        <v>0</v>
      </c>
      <c r="DI86" s="31">
        <v>0</v>
      </c>
      <c r="DJ86" s="31">
        <v>0</v>
      </c>
      <c r="DK86" s="31">
        <v>0</v>
      </c>
      <c r="DL86" s="31">
        <v>0</v>
      </c>
      <c r="DM86" s="31">
        <v>0</v>
      </c>
      <c r="DN86" s="31">
        <v>0</v>
      </c>
      <c r="DO86" s="31">
        <v>0</v>
      </c>
      <c r="DP86" s="31">
        <v>0</v>
      </c>
      <c r="DQ86" s="31">
        <v>0</v>
      </c>
      <c r="DR86" s="31">
        <v>0</v>
      </c>
      <c r="DS86" s="31">
        <v>0</v>
      </c>
      <c r="DT86" s="31">
        <v>0</v>
      </c>
      <c r="DU86" s="31">
        <v>0</v>
      </c>
      <c r="DV86" s="31">
        <v>0</v>
      </c>
      <c r="DW86" s="31">
        <v>0</v>
      </c>
      <c r="DX86" s="31">
        <v>0</v>
      </c>
      <c r="DY86" s="31">
        <v>0</v>
      </c>
      <c r="DZ86" s="31">
        <v>22</v>
      </c>
      <c r="EA86" s="31">
        <v>1</v>
      </c>
      <c r="EB86" s="31" t="s">
        <v>1248</v>
      </c>
      <c r="EC86" s="31">
        <v>2</v>
      </c>
      <c r="ED86" s="31" t="s">
        <v>1249</v>
      </c>
      <c r="EE86" s="31"/>
      <c r="EF86" s="31">
        <v>1</v>
      </c>
      <c r="EG86" s="31">
        <v>1</v>
      </c>
      <c r="EH86" s="31">
        <v>1</v>
      </c>
      <c r="EI86" s="31"/>
      <c r="EJ86" s="31"/>
      <c r="EK86" s="31">
        <v>9292</v>
      </c>
      <c r="EL86" s="31">
        <v>28.656804000000001</v>
      </c>
      <c r="EM86" s="31">
        <v>3</v>
      </c>
      <c r="EN86" s="31">
        <v>3</v>
      </c>
      <c r="EO86" s="34">
        <v>9260</v>
      </c>
      <c r="EP86" s="33">
        <v>28.66</v>
      </c>
      <c r="EQ86" s="34">
        <v>3</v>
      </c>
      <c r="ER86" s="34">
        <v>3</v>
      </c>
    </row>
    <row r="87" spans="1:148" s="35" customFormat="1" ht="24">
      <c r="A87" s="31" t="s">
        <v>316</v>
      </c>
      <c r="B87" s="31" t="s">
        <v>1250</v>
      </c>
      <c r="C87" s="31">
        <v>1</v>
      </c>
      <c r="D87" s="31" t="s">
        <v>1251</v>
      </c>
      <c r="E87" s="31" t="s">
        <v>1252</v>
      </c>
      <c r="F87" s="31">
        <v>3</v>
      </c>
      <c r="G87" s="31">
        <v>25207</v>
      </c>
      <c r="H87" s="31" t="s">
        <v>1250</v>
      </c>
      <c r="I87" s="31" t="s">
        <v>1253</v>
      </c>
      <c r="J87" s="31" t="s">
        <v>1254</v>
      </c>
      <c r="K87" s="31" t="s">
        <v>664</v>
      </c>
      <c r="L87" s="31" t="s">
        <v>358</v>
      </c>
      <c r="M87" s="31" t="s">
        <v>1255</v>
      </c>
      <c r="N87" s="31" t="s">
        <v>1256</v>
      </c>
      <c r="O87" s="31"/>
      <c r="P87" s="31">
        <v>242413661</v>
      </c>
      <c r="Q87" s="31" t="s">
        <v>1257</v>
      </c>
      <c r="R87" s="31" t="s">
        <v>358</v>
      </c>
      <c r="S87" s="31" t="s">
        <v>1258</v>
      </c>
      <c r="T87" s="31" t="s">
        <v>1259</v>
      </c>
      <c r="U87" s="31"/>
      <c r="V87" s="31">
        <v>242413662</v>
      </c>
      <c r="W87" s="31" t="s">
        <v>1260</v>
      </c>
      <c r="X87" s="31">
        <v>3</v>
      </c>
      <c r="Y87" s="31">
        <v>0</v>
      </c>
      <c r="Z87" s="31">
        <v>3</v>
      </c>
      <c r="AA87" s="31">
        <v>2</v>
      </c>
      <c r="AB87" s="31">
        <v>1</v>
      </c>
      <c r="AC87" s="31">
        <v>3</v>
      </c>
      <c r="AD87" s="32" t="str">
        <f t="shared" si="5"/>
        <v>A</v>
      </c>
      <c r="AE87" s="31">
        <v>3</v>
      </c>
      <c r="AF87" s="32" t="str">
        <f t="shared" si="6"/>
        <v>A</v>
      </c>
      <c r="AG87" s="31">
        <v>0</v>
      </c>
      <c r="AH87" s="31">
        <v>1</v>
      </c>
      <c r="AI87" s="31">
        <v>0</v>
      </c>
      <c r="AJ87" s="31">
        <v>2</v>
      </c>
      <c r="AK87" s="31">
        <v>3</v>
      </c>
      <c r="AL87" s="32" t="str">
        <f t="shared" si="7"/>
        <v>A</v>
      </c>
      <c r="AM87" s="31">
        <v>1</v>
      </c>
      <c r="AN87" s="31">
        <v>0</v>
      </c>
      <c r="AO87" s="31">
        <v>2</v>
      </c>
      <c r="AP87" s="31">
        <v>3</v>
      </c>
      <c r="AQ87" s="32" t="str">
        <f t="shared" si="8"/>
        <v>A</v>
      </c>
      <c r="AR87" s="31">
        <v>0</v>
      </c>
      <c r="AS87" s="31">
        <v>0</v>
      </c>
      <c r="AT87" s="31">
        <v>1</v>
      </c>
      <c r="AU87" s="31">
        <v>1</v>
      </c>
      <c r="AV87" s="31">
        <v>1</v>
      </c>
      <c r="AW87" s="31">
        <v>0</v>
      </c>
      <c r="AX87" s="31">
        <v>3</v>
      </c>
      <c r="AY87" s="32" t="str">
        <f t="shared" si="9"/>
        <v>A</v>
      </c>
      <c r="AZ87" s="31">
        <v>1</v>
      </c>
      <c r="BA87" s="31">
        <v>0</v>
      </c>
      <c r="BB87" s="31">
        <v>0</v>
      </c>
      <c r="BC87" s="31">
        <v>1</v>
      </c>
      <c r="BD87" s="31">
        <v>5</v>
      </c>
      <c r="BE87" s="31">
        <v>0</v>
      </c>
      <c r="BF87" s="31">
        <v>0</v>
      </c>
      <c r="BG87" s="31">
        <v>52</v>
      </c>
      <c r="BH87" s="31">
        <v>2</v>
      </c>
      <c r="BI87" s="31">
        <v>23</v>
      </c>
      <c r="BJ87" s="31">
        <v>0</v>
      </c>
      <c r="BK87" s="31">
        <v>17</v>
      </c>
      <c r="BL87" s="31">
        <v>66</v>
      </c>
      <c r="BM87" s="31">
        <v>40</v>
      </c>
      <c r="BN87" s="31">
        <v>0</v>
      </c>
      <c r="BO87" s="31">
        <v>21</v>
      </c>
      <c r="BP87" s="31">
        <v>13</v>
      </c>
      <c r="BQ87" s="31">
        <v>0</v>
      </c>
      <c r="BR87" s="31">
        <v>18</v>
      </c>
      <c r="BS87" s="31">
        <v>5</v>
      </c>
      <c r="BT87" s="31">
        <v>2</v>
      </c>
      <c r="BU87" s="31">
        <v>0</v>
      </c>
      <c r="BV87" s="31">
        <v>82</v>
      </c>
      <c r="BW87" s="31">
        <v>49</v>
      </c>
      <c r="BX87" s="31">
        <v>1</v>
      </c>
      <c r="BY87" s="31">
        <v>0</v>
      </c>
      <c r="BZ87" s="31">
        <v>0</v>
      </c>
      <c r="CA87" s="31">
        <v>44</v>
      </c>
      <c r="CB87" s="31">
        <v>3</v>
      </c>
      <c r="CC87" s="31">
        <v>2</v>
      </c>
      <c r="CD87" s="31">
        <v>14</v>
      </c>
      <c r="CE87" s="31">
        <v>0</v>
      </c>
      <c r="CF87" s="31">
        <v>4</v>
      </c>
      <c r="CG87" s="31">
        <v>13</v>
      </c>
      <c r="CH87" s="31">
        <v>0</v>
      </c>
      <c r="CI87" s="31">
        <v>0</v>
      </c>
      <c r="CJ87" s="31">
        <v>0</v>
      </c>
      <c r="CK87" s="31">
        <v>0</v>
      </c>
      <c r="CL87" s="31">
        <v>0</v>
      </c>
      <c r="CM87" s="31">
        <v>0</v>
      </c>
      <c r="CN87" s="31">
        <v>0</v>
      </c>
      <c r="CO87" s="31">
        <v>0</v>
      </c>
      <c r="CP87" s="31">
        <v>6</v>
      </c>
      <c r="CQ87" s="31">
        <v>1</v>
      </c>
      <c r="CR87" s="31">
        <v>0</v>
      </c>
      <c r="CS87" s="31">
        <v>42</v>
      </c>
      <c r="CT87" s="31">
        <v>5</v>
      </c>
      <c r="CU87" s="31">
        <v>1</v>
      </c>
      <c r="CV87" s="31">
        <v>2</v>
      </c>
      <c r="CW87" s="31">
        <v>10</v>
      </c>
      <c r="CX87" s="31">
        <v>20</v>
      </c>
      <c r="CY87" s="31">
        <v>0</v>
      </c>
      <c r="CZ87" s="31">
        <v>0</v>
      </c>
      <c r="DA87" s="31">
        <v>0</v>
      </c>
      <c r="DB87" s="31">
        <v>0</v>
      </c>
      <c r="DC87" s="31">
        <v>0</v>
      </c>
      <c r="DD87" s="31">
        <v>0</v>
      </c>
      <c r="DE87" s="31">
        <v>0</v>
      </c>
      <c r="DF87" s="31">
        <v>0</v>
      </c>
      <c r="DG87" s="31">
        <v>0</v>
      </c>
      <c r="DH87" s="31">
        <v>0</v>
      </c>
      <c r="DI87" s="31">
        <v>0</v>
      </c>
      <c r="DJ87" s="31">
        <v>0</v>
      </c>
      <c r="DK87" s="31">
        <v>3</v>
      </c>
      <c r="DL87" s="31">
        <v>0</v>
      </c>
      <c r="DM87" s="31">
        <v>1</v>
      </c>
      <c r="DN87" s="31">
        <v>2</v>
      </c>
      <c r="DO87" s="31">
        <v>0</v>
      </c>
      <c r="DP87" s="31">
        <v>1</v>
      </c>
      <c r="DQ87" s="31">
        <v>0</v>
      </c>
      <c r="DR87" s="31">
        <v>0</v>
      </c>
      <c r="DS87" s="31">
        <v>0</v>
      </c>
      <c r="DT87" s="31">
        <v>7</v>
      </c>
      <c r="DU87" s="31">
        <v>1</v>
      </c>
      <c r="DV87" s="31">
        <v>10</v>
      </c>
      <c r="DW87" s="31">
        <v>2</v>
      </c>
      <c r="DX87" s="31">
        <v>0</v>
      </c>
      <c r="DY87" s="31">
        <v>4</v>
      </c>
      <c r="DZ87" s="31">
        <v>55</v>
      </c>
      <c r="EA87" s="31">
        <v>0</v>
      </c>
      <c r="EB87" s="31"/>
      <c r="EC87" s="31">
        <v>2</v>
      </c>
      <c r="ED87" s="31"/>
      <c r="EE87" s="31"/>
      <c r="EF87" s="31">
        <v>1</v>
      </c>
      <c r="EG87" s="31">
        <v>1</v>
      </c>
      <c r="EH87" s="31">
        <v>1</v>
      </c>
      <c r="EI87" s="31"/>
      <c r="EJ87" s="31"/>
      <c r="EK87" s="31">
        <v>7088</v>
      </c>
      <c r="EL87" s="31">
        <v>62.103617999999997</v>
      </c>
      <c r="EM87" s="31">
        <v>6</v>
      </c>
      <c r="EN87" s="31">
        <v>4</v>
      </c>
      <c r="EO87" s="34">
        <v>7163</v>
      </c>
      <c r="EP87" s="33">
        <v>62.1</v>
      </c>
      <c r="EQ87" s="34">
        <v>6</v>
      </c>
      <c r="ER87" s="34">
        <v>4</v>
      </c>
    </row>
    <row r="88" spans="1:148" s="35" customFormat="1" ht="24">
      <c r="A88" s="31" t="s">
        <v>316</v>
      </c>
      <c r="B88" s="31" t="s">
        <v>1261</v>
      </c>
      <c r="C88" s="31">
        <v>2</v>
      </c>
      <c r="D88" s="31" t="s">
        <v>1262</v>
      </c>
      <c r="E88" s="31" t="s">
        <v>331</v>
      </c>
      <c r="F88" s="31">
        <v>1</v>
      </c>
      <c r="G88" s="31">
        <v>28126</v>
      </c>
      <c r="H88" s="31" t="s">
        <v>1261</v>
      </c>
      <c r="I88" s="31" t="s">
        <v>1263</v>
      </c>
      <c r="J88" s="31" t="s">
        <v>1264</v>
      </c>
      <c r="K88" s="31" t="s">
        <v>1265</v>
      </c>
      <c r="L88" s="31" t="s">
        <v>593</v>
      </c>
      <c r="M88" s="31" t="s">
        <v>1266</v>
      </c>
      <c r="N88" s="31" t="s">
        <v>1267</v>
      </c>
      <c r="O88" s="31"/>
      <c r="P88" s="31">
        <v>728720752</v>
      </c>
      <c r="Q88" s="31" t="s">
        <v>1268</v>
      </c>
      <c r="R88" s="31" t="s">
        <v>593</v>
      </c>
      <c r="S88" s="31" t="s">
        <v>1266</v>
      </c>
      <c r="T88" s="31" t="s">
        <v>1267</v>
      </c>
      <c r="U88" s="31"/>
      <c r="V88" s="31">
        <v>720728752</v>
      </c>
      <c r="W88" s="31" t="s">
        <v>1268</v>
      </c>
      <c r="X88" s="31">
        <v>2</v>
      </c>
      <c r="Y88" s="31">
        <v>1</v>
      </c>
      <c r="Z88" s="31">
        <v>3</v>
      </c>
      <c r="AA88" s="31">
        <v>2</v>
      </c>
      <c r="AB88" s="31">
        <v>1</v>
      </c>
      <c r="AC88" s="31">
        <v>3</v>
      </c>
      <c r="AD88" s="32" t="str">
        <f t="shared" si="5"/>
        <v>A</v>
      </c>
      <c r="AE88" s="31">
        <v>2</v>
      </c>
      <c r="AF88" s="32" t="str">
        <f t="shared" si="6"/>
        <v>A</v>
      </c>
      <c r="AG88" s="31"/>
      <c r="AH88" s="31">
        <v>1</v>
      </c>
      <c r="AI88" s="31">
        <v>1</v>
      </c>
      <c r="AJ88" s="31"/>
      <c r="AK88" s="31">
        <v>2</v>
      </c>
      <c r="AL88" s="32" t="str">
        <f t="shared" si="7"/>
        <v>A</v>
      </c>
      <c r="AM88" s="31"/>
      <c r="AN88" s="31"/>
      <c r="AO88" s="31">
        <v>2</v>
      </c>
      <c r="AP88" s="31">
        <v>2</v>
      </c>
      <c r="AQ88" s="32" t="str">
        <f t="shared" si="8"/>
        <v>A</v>
      </c>
      <c r="AR88" s="31"/>
      <c r="AS88" s="31"/>
      <c r="AT88" s="31">
        <v>1</v>
      </c>
      <c r="AU88" s="31">
        <v>1</v>
      </c>
      <c r="AV88" s="31"/>
      <c r="AW88" s="31"/>
      <c r="AX88" s="31">
        <v>2</v>
      </c>
      <c r="AY88" s="32" t="str">
        <f t="shared" si="9"/>
        <v>A</v>
      </c>
      <c r="AZ88" s="31">
        <v>1</v>
      </c>
      <c r="BA88" s="31">
        <v>1</v>
      </c>
      <c r="BB88" s="31">
        <v>0</v>
      </c>
      <c r="BC88" s="31">
        <v>1</v>
      </c>
      <c r="BD88" s="31">
        <v>0</v>
      </c>
      <c r="BE88" s="31">
        <v>0</v>
      </c>
      <c r="BF88" s="31">
        <v>0</v>
      </c>
      <c r="BG88" s="31">
        <v>21</v>
      </c>
      <c r="BH88" s="31">
        <v>3</v>
      </c>
      <c r="BI88" s="31">
        <v>24</v>
      </c>
      <c r="BJ88" s="31">
        <v>2</v>
      </c>
      <c r="BK88" s="31">
        <v>10</v>
      </c>
      <c r="BL88" s="31">
        <v>61</v>
      </c>
      <c r="BM88" s="31">
        <v>68</v>
      </c>
      <c r="BN88" s="31">
        <v>0</v>
      </c>
      <c r="BO88" s="31">
        <v>17</v>
      </c>
      <c r="BP88" s="31">
        <v>16</v>
      </c>
      <c r="BQ88" s="31"/>
      <c r="BR88" s="31">
        <v>0</v>
      </c>
      <c r="BS88" s="31">
        <v>8</v>
      </c>
      <c r="BT88" s="31">
        <v>4</v>
      </c>
      <c r="BU88" s="31">
        <v>0</v>
      </c>
      <c r="BV88" s="31">
        <v>30</v>
      </c>
      <c r="BW88" s="31">
        <v>24</v>
      </c>
      <c r="BX88" s="31">
        <v>0</v>
      </c>
      <c r="BY88" s="31">
        <v>2</v>
      </c>
      <c r="BZ88" s="31">
        <v>2</v>
      </c>
      <c r="CA88" s="31">
        <v>8</v>
      </c>
      <c r="CB88" s="31">
        <v>2</v>
      </c>
      <c r="CC88" s="31">
        <v>0</v>
      </c>
      <c r="CD88" s="31">
        <v>5</v>
      </c>
      <c r="CE88" s="31">
        <v>1</v>
      </c>
      <c r="CF88" s="31">
        <v>0</v>
      </c>
      <c r="CG88" s="31">
        <v>1</v>
      </c>
      <c r="CH88" s="31">
        <v>0</v>
      </c>
      <c r="CI88" s="31">
        <v>2</v>
      </c>
      <c r="CJ88" s="31">
        <v>1</v>
      </c>
      <c r="CK88" s="31">
        <v>1</v>
      </c>
      <c r="CL88" s="31">
        <v>0</v>
      </c>
      <c r="CM88" s="31">
        <v>1</v>
      </c>
      <c r="CN88" s="31">
        <v>0</v>
      </c>
      <c r="CO88" s="31">
        <v>1</v>
      </c>
      <c r="CP88" s="31">
        <v>2</v>
      </c>
      <c r="CQ88" s="31">
        <v>0</v>
      </c>
      <c r="CR88" s="31">
        <v>0</v>
      </c>
      <c r="CS88" s="31">
        <v>17</v>
      </c>
      <c r="CT88" s="31">
        <v>0</v>
      </c>
      <c r="CU88" s="31">
        <v>0</v>
      </c>
      <c r="CV88" s="31">
        <v>0</v>
      </c>
      <c r="CW88" s="31">
        <v>1</v>
      </c>
      <c r="CX88" s="31">
        <v>0</v>
      </c>
      <c r="CY88" s="31">
        <v>2</v>
      </c>
      <c r="CZ88" s="31">
        <v>1</v>
      </c>
      <c r="DA88" s="31">
        <v>0</v>
      </c>
      <c r="DB88" s="31">
        <v>0</v>
      </c>
      <c r="DC88" s="31">
        <v>0</v>
      </c>
      <c r="DD88" s="31">
        <v>0</v>
      </c>
      <c r="DE88" s="31">
        <v>0</v>
      </c>
      <c r="DF88" s="31">
        <v>0</v>
      </c>
      <c r="DG88" s="31">
        <v>0</v>
      </c>
      <c r="DH88" s="31">
        <v>0</v>
      </c>
      <c r="DI88" s="31">
        <v>0</v>
      </c>
      <c r="DJ88" s="31">
        <v>0</v>
      </c>
      <c r="DK88" s="31">
        <v>0</v>
      </c>
      <c r="DL88" s="31">
        <v>0</v>
      </c>
      <c r="DM88" s="31">
        <v>0</v>
      </c>
      <c r="DN88" s="31">
        <v>2</v>
      </c>
      <c r="DO88" s="31">
        <v>0</v>
      </c>
      <c r="DP88" s="31">
        <v>1</v>
      </c>
      <c r="DQ88" s="31">
        <v>0</v>
      </c>
      <c r="DR88" s="31">
        <v>2</v>
      </c>
      <c r="DS88" s="31">
        <v>1</v>
      </c>
      <c r="DT88" s="31">
        <v>1</v>
      </c>
      <c r="DU88" s="31">
        <v>0</v>
      </c>
      <c r="DV88" s="31">
        <v>0</v>
      </c>
      <c r="DW88" s="31">
        <v>0</v>
      </c>
      <c r="DX88" s="31">
        <v>0</v>
      </c>
      <c r="DY88" s="31">
        <v>1</v>
      </c>
      <c r="DZ88" s="31"/>
      <c r="EA88" s="31">
        <v>1</v>
      </c>
      <c r="EB88" s="31" t="s">
        <v>1269</v>
      </c>
      <c r="EC88" s="31">
        <v>2</v>
      </c>
      <c r="ED88" s="31" t="s">
        <v>1270</v>
      </c>
      <c r="EE88" s="31" t="s">
        <v>1271</v>
      </c>
      <c r="EF88" s="31">
        <v>1</v>
      </c>
      <c r="EG88" s="31">
        <v>1</v>
      </c>
      <c r="EH88" s="31">
        <v>1</v>
      </c>
      <c r="EI88" s="31"/>
      <c r="EJ88" s="31"/>
      <c r="EK88" s="31">
        <v>6005</v>
      </c>
      <c r="EL88" s="31">
        <v>78.475859</v>
      </c>
      <c r="EM88" s="31">
        <v>8</v>
      </c>
      <c r="EN88" s="31">
        <v>8</v>
      </c>
      <c r="EO88" s="34">
        <v>5952</v>
      </c>
      <c r="EP88" s="33">
        <v>78.48</v>
      </c>
      <c r="EQ88" s="34">
        <v>8</v>
      </c>
      <c r="ER88" s="34">
        <v>8</v>
      </c>
    </row>
    <row r="89" spans="1:148" s="35" customFormat="1" ht="24">
      <c r="A89" s="31" t="s">
        <v>316</v>
      </c>
      <c r="B89" s="31" t="s">
        <v>1272</v>
      </c>
      <c r="C89" s="31">
        <v>2</v>
      </c>
      <c r="D89" s="31" t="s">
        <v>1273</v>
      </c>
      <c r="E89" s="31" t="s">
        <v>1274</v>
      </c>
      <c r="F89" s="36">
        <v>404</v>
      </c>
      <c r="G89" s="31">
        <v>25741</v>
      </c>
      <c r="H89" s="31" t="s">
        <v>1272</v>
      </c>
      <c r="I89" s="31" t="s">
        <v>1275</v>
      </c>
      <c r="J89" s="31" t="s">
        <v>1276</v>
      </c>
      <c r="K89" s="31" t="s">
        <v>373</v>
      </c>
      <c r="L89" s="31"/>
      <c r="M89" s="31" t="s">
        <v>1277</v>
      </c>
      <c r="N89" s="31" t="s">
        <v>1278</v>
      </c>
      <c r="O89" s="31"/>
      <c r="P89" s="31" t="s">
        <v>1279</v>
      </c>
      <c r="Q89" s="31" t="s">
        <v>1280</v>
      </c>
      <c r="R89" s="31"/>
      <c r="S89" s="31"/>
      <c r="T89" s="31"/>
      <c r="U89" s="31"/>
      <c r="V89" s="31"/>
      <c r="W89" s="31"/>
      <c r="X89" s="31">
        <v>4</v>
      </c>
      <c r="Y89" s="31">
        <v>1</v>
      </c>
      <c r="Z89" s="31">
        <v>5</v>
      </c>
      <c r="AA89" s="31">
        <v>4</v>
      </c>
      <c r="AB89" s="31">
        <v>1</v>
      </c>
      <c r="AC89" s="31">
        <v>5</v>
      </c>
      <c r="AD89" s="32" t="str">
        <f t="shared" si="5"/>
        <v>A</v>
      </c>
      <c r="AE89" s="31">
        <v>4</v>
      </c>
      <c r="AF89" s="32" t="str">
        <f t="shared" si="6"/>
        <v>A</v>
      </c>
      <c r="AG89" s="31"/>
      <c r="AH89" s="31">
        <v>2</v>
      </c>
      <c r="AI89" s="31"/>
      <c r="AJ89" s="31">
        <v>2</v>
      </c>
      <c r="AK89" s="31">
        <v>4</v>
      </c>
      <c r="AL89" s="32" t="str">
        <f t="shared" si="7"/>
        <v>A</v>
      </c>
      <c r="AM89" s="31"/>
      <c r="AN89" s="31">
        <v>1</v>
      </c>
      <c r="AO89" s="31">
        <v>3</v>
      </c>
      <c r="AP89" s="31">
        <v>4</v>
      </c>
      <c r="AQ89" s="32" t="str">
        <f t="shared" si="8"/>
        <v>A</v>
      </c>
      <c r="AR89" s="31"/>
      <c r="AS89" s="31"/>
      <c r="AT89" s="31">
        <v>3</v>
      </c>
      <c r="AU89" s="31">
        <v>1</v>
      </c>
      <c r="AV89" s="31"/>
      <c r="AW89" s="31"/>
      <c r="AX89" s="31">
        <v>4</v>
      </c>
      <c r="AY89" s="32" t="str">
        <f t="shared" si="9"/>
        <v>A</v>
      </c>
      <c r="AZ89" s="31">
        <v>1</v>
      </c>
      <c r="BA89" s="31">
        <v>1</v>
      </c>
      <c r="BB89" s="31">
        <v>1</v>
      </c>
      <c r="BC89" s="31">
        <v>1</v>
      </c>
      <c r="BD89" s="31">
        <v>6</v>
      </c>
      <c r="BE89" s="31">
        <v>0</v>
      </c>
      <c r="BF89" s="31">
        <v>0</v>
      </c>
      <c r="BG89" s="31">
        <v>86</v>
      </c>
      <c r="BH89" s="31">
        <v>1</v>
      </c>
      <c r="BI89" s="31">
        <v>25</v>
      </c>
      <c r="BJ89" s="31">
        <v>1</v>
      </c>
      <c r="BK89" s="31">
        <v>30</v>
      </c>
      <c r="BL89" s="31">
        <v>110</v>
      </c>
      <c r="BM89" s="31">
        <v>34</v>
      </c>
      <c r="BN89" s="31">
        <v>0</v>
      </c>
      <c r="BO89" s="31">
        <v>11</v>
      </c>
      <c r="BP89" s="31">
        <v>32</v>
      </c>
      <c r="BQ89" s="31">
        <v>0</v>
      </c>
      <c r="BR89" s="31">
        <v>0</v>
      </c>
      <c r="BS89" s="31">
        <v>44</v>
      </c>
      <c r="BT89" s="31">
        <v>50</v>
      </c>
      <c r="BU89" s="31">
        <v>3</v>
      </c>
      <c r="BV89" s="31">
        <v>69</v>
      </c>
      <c r="BW89" s="31">
        <v>86</v>
      </c>
      <c r="BX89" s="31">
        <v>4</v>
      </c>
      <c r="BY89" s="31">
        <v>18</v>
      </c>
      <c r="BZ89" s="31">
        <v>1</v>
      </c>
      <c r="CA89" s="31">
        <v>18</v>
      </c>
      <c r="CB89" s="31">
        <v>10</v>
      </c>
      <c r="CC89" s="31">
        <v>1</v>
      </c>
      <c r="CD89" s="31">
        <v>7</v>
      </c>
      <c r="CE89" s="31">
        <v>3</v>
      </c>
      <c r="CF89" s="31">
        <v>3</v>
      </c>
      <c r="CG89" s="31">
        <v>84</v>
      </c>
      <c r="CH89" s="31">
        <v>0</v>
      </c>
      <c r="CI89" s="31">
        <v>2</v>
      </c>
      <c r="CJ89" s="31">
        <v>0</v>
      </c>
      <c r="CK89" s="31">
        <v>0</v>
      </c>
      <c r="CL89" s="31">
        <v>0</v>
      </c>
      <c r="CM89" s="31">
        <v>0</v>
      </c>
      <c r="CN89" s="31">
        <v>0</v>
      </c>
      <c r="CO89" s="31">
        <v>0</v>
      </c>
      <c r="CP89" s="31">
        <v>10</v>
      </c>
      <c r="CQ89" s="31">
        <v>4</v>
      </c>
      <c r="CR89" s="31">
        <v>0</v>
      </c>
      <c r="CS89" s="31">
        <v>35</v>
      </c>
      <c r="CT89" s="31">
        <v>10</v>
      </c>
      <c r="CU89" s="31">
        <v>0</v>
      </c>
      <c r="CV89" s="31">
        <v>0</v>
      </c>
      <c r="CW89" s="31">
        <v>16</v>
      </c>
      <c r="CX89" s="31">
        <v>0</v>
      </c>
      <c r="CY89" s="31">
        <v>6</v>
      </c>
      <c r="CZ89" s="31">
        <v>1</v>
      </c>
      <c r="DA89" s="31">
        <v>0</v>
      </c>
      <c r="DB89" s="31">
        <v>1</v>
      </c>
      <c r="DC89" s="31">
        <v>0</v>
      </c>
      <c r="DD89" s="31">
        <v>1</v>
      </c>
      <c r="DE89" s="31">
        <v>0</v>
      </c>
      <c r="DF89" s="31">
        <v>0</v>
      </c>
      <c r="DG89" s="31">
        <v>0</v>
      </c>
      <c r="DH89" s="31">
        <v>0</v>
      </c>
      <c r="DI89" s="31">
        <v>0</v>
      </c>
      <c r="DJ89" s="31">
        <v>0</v>
      </c>
      <c r="DK89" s="31">
        <v>0</v>
      </c>
      <c r="DL89" s="31">
        <v>0</v>
      </c>
      <c r="DM89" s="31">
        <v>0</v>
      </c>
      <c r="DN89" s="31">
        <v>3</v>
      </c>
      <c r="DO89" s="31">
        <v>1</v>
      </c>
      <c r="DP89" s="31">
        <v>1</v>
      </c>
      <c r="DQ89" s="31">
        <v>0</v>
      </c>
      <c r="DR89" s="31">
        <v>0</v>
      </c>
      <c r="DS89" s="31">
        <v>1</v>
      </c>
      <c r="DT89" s="31">
        <v>2</v>
      </c>
      <c r="DU89" s="31">
        <v>0</v>
      </c>
      <c r="DV89" s="31">
        <v>3</v>
      </c>
      <c r="DW89" s="31">
        <v>0</v>
      </c>
      <c r="DX89" s="31">
        <v>0</v>
      </c>
      <c r="DY89" s="31">
        <v>5</v>
      </c>
      <c r="DZ89" s="31">
        <v>41</v>
      </c>
      <c r="EA89" s="31">
        <v>1</v>
      </c>
      <c r="EB89" s="31" t="s">
        <v>1281</v>
      </c>
      <c r="EC89" s="31">
        <v>2</v>
      </c>
      <c r="ED89" s="31" t="s">
        <v>1282</v>
      </c>
      <c r="EE89" s="31" t="s">
        <v>1283</v>
      </c>
      <c r="EF89" s="31">
        <v>1</v>
      </c>
      <c r="EG89" s="31">
        <v>1</v>
      </c>
      <c r="EH89" s="31">
        <v>1</v>
      </c>
      <c r="EI89" s="31"/>
      <c r="EJ89" s="31"/>
      <c r="EK89" s="31"/>
      <c r="EL89" s="31"/>
      <c r="EM89" s="31"/>
      <c r="EN89" s="31"/>
      <c r="EO89" s="34">
        <v>10215</v>
      </c>
      <c r="EP89" s="33">
        <v>117.63</v>
      </c>
      <c r="EQ89" s="34">
        <v>10</v>
      </c>
      <c r="ER89" s="34">
        <v>7</v>
      </c>
    </row>
    <row r="90" spans="1:148" s="35" customFormat="1" ht="24">
      <c r="A90" s="31" t="s">
        <v>316</v>
      </c>
      <c r="B90" s="31" t="s">
        <v>1284</v>
      </c>
      <c r="C90" s="31">
        <v>2</v>
      </c>
      <c r="D90" s="31" t="s">
        <v>1285</v>
      </c>
      <c r="E90" s="31" t="s">
        <v>1286</v>
      </c>
      <c r="F90" s="31">
        <v>6</v>
      </c>
      <c r="G90" s="31">
        <v>28504</v>
      </c>
      <c r="H90" s="31" t="s">
        <v>1284</v>
      </c>
      <c r="I90" s="31" t="s">
        <v>1287</v>
      </c>
      <c r="J90" s="31" t="s">
        <v>1288</v>
      </c>
      <c r="K90" s="31" t="s">
        <v>1289</v>
      </c>
      <c r="L90" s="31"/>
      <c r="M90" s="31" t="s">
        <v>1290</v>
      </c>
      <c r="N90" s="31" t="s">
        <v>1291</v>
      </c>
      <c r="O90" s="31"/>
      <c r="P90" s="31">
        <v>327551073</v>
      </c>
      <c r="Q90" s="31" t="s">
        <v>1292</v>
      </c>
      <c r="R90" s="31"/>
      <c r="S90" s="31" t="s">
        <v>515</v>
      </c>
      <c r="T90" s="31" t="s">
        <v>1293</v>
      </c>
      <c r="U90" s="31"/>
      <c r="V90" s="31">
        <v>321551071</v>
      </c>
      <c r="W90" s="31" t="s">
        <v>1294</v>
      </c>
      <c r="X90" s="31">
        <v>3</v>
      </c>
      <c r="Y90" s="31">
        <v>1</v>
      </c>
      <c r="Z90" s="31">
        <v>4</v>
      </c>
      <c r="AA90" s="31">
        <v>3</v>
      </c>
      <c r="AB90" s="31">
        <v>1</v>
      </c>
      <c r="AC90" s="31">
        <v>4</v>
      </c>
      <c r="AD90" s="32" t="str">
        <f t="shared" si="5"/>
        <v>A</v>
      </c>
      <c r="AE90" s="31">
        <v>3</v>
      </c>
      <c r="AF90" s="32" t="str">
        <f t="shared" si="6"/>
        <v>A</v>
      </c>
      <c r="AG90" s="31"/>
      <c r="AH90" s="31">
        <v>3</v>
      </c>
      <c r="AI90" s="31"/>
      <c r="AJ90" s="31"/>
      <c r="AK90" s="31">
        <v>3</v>
      </c>
      <c r="AL90" s="32" t="str">
        <f t="shared" si="7"/>
        <v>A</v>
      </c>
      <c r="AM90" s="31">
        <v>1</v>
      </c>
      <c r="AN90" s="31">
        <v>1</v>
      </c>
      <c r="AO90" s="31">
        <v>1</v>
      </c>
      <c r="AP90" s="31">
        <v>3</v>
      </c>
      <c r="AQ90" s="32" t="str">
        <f t="shared" si="8"/>
        <v>A</v>
      </c>
      <c r="AR90" s="31"/>
      <c r="AS90" s="31"/>
      <c r="AT90" s="31">
        <v>2</v>
      </c>
      <c r="AU90" s="31">
        <v>1</v>
      </c>
      <c r="AV90" s="31"/>
      <c r="AW90" s="31"/>
      <c r="AX90" s="31">
        <v>3</v>
      </c>
      <c r="AY90" s="32" t="str">
        <f t="shared" si="9"/>
        <v>A</v>
      </c>
      <c r="AZ90" s="31">
        <v>1</v>
      </c>
      <c r="BA90" s="31">
        <v>1</v>
      </c>
      <c r="BB90" s="31">
        <v>0</v>
      </c>
      <c r="BC90" s="31">
        <v>1</v>
      </c>
      <c r="BD90" s="31">
        <v>3</v>
      </c>
      <c r="BE90" s="31">
        <v>0</v>
      </c>
      <c r="BF90" s="31">
        <v>0</v>
      </c>
      <c r="BG90" s="31">
        <v>52</v>
      </c>
      <c r="BH90" s="31">
        <v>0</v>
      </c>
      <c r="BI90" s="31">
        <v>28</v>
      </c>
      <c r="BJ90" s="31">
        <v>0</v>
      </c>
      <c r="BK90" s="31">
        <v>15</v>
      </c>
      <c r="BL90" s="31">
        <v>87</v>
      </c>
      <c r="BM90" s="31">
        <v>38</v>
      </c>
      <c r="BN90" s="31">
        <v>0</v>
      </c>
      <c r="BO90" s="31">
        <v>24</v>
      </c>
      <c r="BP90" s="31">
        <v>6</v>
      </c>
      <c r="BQ90" s="31">
        <v>0</v>
      </c>
      <c r="BR90" s="31">
        <v>0</v>
      </c>
      <c r="BS90" s="31">
        <v>3</v>
      </c>
      <c r="BT90" s="31">
        <v>0</v>
      </c>
      <c r="BU90" s="31">
        <v>2</v>
      </c>
      <c r="BV90" s="31">
        <v>0</v>
      </c>
      <c r="BW90" s="31">
        <v>41</v>
      </c>
      <c r="BX90" s="31">
        <v>0</v>
      </c>
      <c r="BY90" s="31">
        <v>3</v>
      </c>
      <c r="BZ90" s="31">
        <v>5</v>
      </c>
      <c r="CA90" s="31">
        <v>3</v>
      </c>
      <c r="CB90" s="31">
        <v>22</v>
      </c>
      <c r="CC90" s="31">
        <v>0</v>
      </c>
      <c r="CD90" s="31">
        <v>7</v>
      </c>
      <c r="CE90" s="31">
        <v>0</v>
      </c>
      <c r="CF90" s="31">
        <v>3</v>
      </c>
      <c r="CG90" s="31">
        <v>4</v>
      </c>
      <c r="CH90" s="31">
        <v>0</v>
      </c>
      <c r="CI90" s="31">
        <v>2</v>
      </c>
      <c r="CJ90" s="31">
        <v>2</v>
      </c>
      <c r="CK90" s="31">
        <v>0</v>
      </c>
      <c r="CL90" s="31">
        <v>0</v>
      </c>
      <c r="CM90" s="31">
        <v>1</v>
      </c>
      <c r="CN90" s="31">
        <v>0</v>
      </c>
      <c r="CO90" s="31">
        <v>2</v>
      </c>
      <c r="CP90" s="31">
        <v>2</v>
      </c>
      <c r="CQ90" s="31">
        <v>0</v>
      </c>
      <c r="CR90" s="31">
        <v>0</v>
      </c>
      <c r="CS90" s="31">
        <v>15</v>
      </c>
      <c r="CT90" s="31">
        <v>7</v>
      </c>
      <c r="CU90" s="31">
        <v>0</v>
      </c>
      <c r="CV90" s="31">
        <v>1</v>
      </c>
      <c r="CW90" s="31">
        <v>3</v>
      </c>
      <c r="CX90" s="31">
        <v>2</v>
      </c>
      <c r="CY90" s="31">
        <v>14</v>
      </c>
      <c r="CZ90" s="31">
        <v>0</v>
      </c>
      <c r="DA90" s="31">
        <v>2</v>
      </c>
      <c r="DB90" s="31">
        <v>0</v>
      </c>
      <c r="DC90" s="31">
        <v>0</v>
      </c>
      <c r="DD90" s="31">
        <v>0</v>
      </c>
      <c r="DE90" s="31">
        <v>0</v>
      </c>
      <c r="DF90" s="31">
        <v>0</v>
      </c>
      <c r="DG90" s="31">
        <v>0</v>
      </c>
      <c r="DH90" s="31">
        <v>0</v>
      </c>
      <c r="DI90" s="31">
        <v>0</v>
      </c>
      <c r="DJ90" s="31">
        <v>0</v>
      </c>
      <c r="DK90" s="31">
        <v>0</v>
      </c>
      <c r="DL90" s="31">
        <v>0</v>
      </c>
      <c r="DM90" s="31">
        <v>0</v>
      </c>
      <c r="DN90" s="31">
        <v>1</v>
      </c>
      <c r="DO90" s="31">
        <v>0</v>
      </c>
      <c r="DP90" s="31">
        <v>0</v>
      </c>
      <c r="DQ90" s="31">
        <v>0</v>
      </c>
      <c r="DR90" s="31">
        <v>0</v>
      </c>
      <c r="DS90" s="31">
        <v>1</v>
      </c>
      <c r="DT90" s="31">
        <v>8</v>
      </c>
      <c r="DU90" s="31">
        <v>1</v>
      </c>
      <c r="DV90" s="31">
        <v>4</v>
      </c>
      <c r="DW90" s="31">
        <v>0</v>
      </c>
      <c r="DX90" s="31">
        <v>0</v>
      </c>
      <c r="DY90" s="31">
        <v>0</v>
      </c>
      <c r="DZ90" s="31">
        <v>61</v>
      </c>
      <c r="EA90" s="31">
        <v>1</v>
      </c>
      <c r="EB90" s="31" t="s">
        <v>1295</v>
      </c>
      <c r="EC90" s="31">
        <v>1</v>
      </c>
      <c r="ED90" s="31" t="s">
        <v>1296</v>
      </c>
      <c r="EE90" s="31" t="s">
        <v>1297</v>
      </c>
      <c r="EF90" s="31">
        <v>1</v>
      </c>
      <c r="EG90" s="31">
        <v>1</v>
      </c>
      <c r="EH90" s="31">
        <v>1</v>
      </c>
      <c r="EI90" s="31"/>
      <c r="EJ90" s="31"/>
      <c r="EK90" s="31">
        <v>7685</v>
      </c>
      <c r="EL90" s="31">
        <v>209.0849</v>
      </c>
      <c r="EM90" s="31">
        <v>17</v>
      </c>
      <c r="EN90" s="31">
        <v>10</v>
      </c>
      <c r="EO90" s="34">
        <v>7680</v>
      </c>
      <c r="EP90" s="33">
        <v>209.09</v>
      </c>
      <c r="EQ90" s="34">
        <v>17</v>
      </c>
      <c r="ER90" s="34">
        <v>9</v>
      </c>
    </row>
    <row r="91" spans="1:148" s="35" customFormat="1">
      <c r="A91" s="31" t="s">
        <v>316</v>
      </c>
      <c r="B91" s="31" t="s">
        <v>1298</v>
      </c>
      <c r="C91" s="31">
        <v>2</v>
      </c>
      <c r="D91" s="31" t="s">
        <v>1299</v>
      </c>
      <c r="E91" s="31" t="s">
        <v>1286</v>
      </c>
      <c r="F91" s="31">
        <v>44</v>
      </c>
      <c r="G91" s="31">
        <v>27351</v>
      </c>
      <c r="H91" s="31" t="s">
        <v>1298</v>
      </c>
      <c r="I91" s="31" t="s">
        <v>1300</v>
      </c>
      <c r="J91" s="31" t="s">
        <v>1301</v>
      </c>
      <c r="K91" s="31" t="s">
        <v>373</v>
      </c>
      <c r="L91" s="31" t="s">
        <v>593</v>
      </c>
      <c r="M91" s="31" t="s">
        <v>563</v>
      </c>
      <c r="N91" s="31" t="s">
        <v>1302</v>
      </c>
      <c r="O91" s="31"/>
      <c r="P91" s="31">
        <v>312679050</v>
      </c>
      <c r="Q91" s="31" t="s">
        <v>1303</v>
      </c>
      <c r="R91" s="31" t="s">
        <v>593</v>
      </c>
      <c r="S91" s="31" t="s">
        <v>563</v>
      </c>
      <c r="T91" s="31" t="s">
        <v>1302</v>
      </c>
      <c r="U91" s="31"/>
      <c r="V91" s="31">
        <v>312679050</v>
      </c>
      <c r="W91" s="31" t="s">
        <v>1303</v>
      </c>
      <c r="X91" s="31">
        <v>4</v>
      </c>
      <c r="Y91" s="31">
        <v>0</v>
      </c>
      <c r="Z91" s="31">
        <v>4</v>
      </c>
      <c r="AA91" s="31">
        <v>4</v>
      </c>
      <c r="AB91" s="31">
        <v>0</v>
      </c>
      <c r="AC91" s="31">
        <v>4</v>
      </c>
      <c r="AD91" s="32" t="str">
        <f t="shared" si="5"/>
        <v>A</v>
      </c>
      <c r="AE91" s="31">
        <v>4</v>
      </c>
      <c r="AF91" s="32" t="str">
        <f t="shared" si="6"/>
        <v>A</v>
      </c>
      <c r="AG91" s="31">
        <v>0</v>
      </c>
      <c r="AH91" s="31">
        <v>3</v>
      </c>
      <c r="AI91" s="31">
        <v>1</v>
      </c>
      <c r="AJ91" s="31">
        <v>0</v>
      </c>
      <c r="AK91" s="31">
        <v>4</v>
      </c>
      <c r="AL91" s="32" t="str">
        <f t="shared" si="7"/>
        <v>A</v>
      </c>
      <c r="AM91" s="31">
        <v>0</v>
      </c>
      <c r="AN91" s="31">
        <v>0</v>
      </c>
      <c r="AO91" s="31">
        <v>4</v>
      </c>
      <c r="AP91" s="31">
        <v>4</v>
      </c>
      <c r="AQ91" s="32" t="str">
        <f t="shared" si="8"/>
        <v>A</v>
      </c>
      <c r="AR91" s="31">
        <v>0</v>
      </c>
      <c r="AS91" s="31">
        <v>0</v>
      </c>
      <c r="AT91" s="31">
        <v>3</v>
      </c>
      <c r="AU91" s="31">
        <v>1</v>
      </c>
      <c r="AV91" s="31">
        <v>0</v>
      </c>
      <c r="AW91" s="31">
        <v>0</v>
      </c>
      <c r="AX91" s="31">
        <v>4</v>
      </c>
      <c r="AY91" s="32" t="str">
        <f t="shared" si="9"/>
        <v>A</v>
      </c>
      <c r="AZ91" s="31">
        <v>1</v>
      </c>
      <c r="BA91" s="31">
        <v>1</v>
      </c>
      <c r="BB91" s="31">
        <v>0</v>
      </c>
      <c r="BC91" s="31">
        <v>1</v>
      </c>
      <c r="BD91" s="31">
        <v>30</v>
      </c>
      <c r="BE91" s="31">
        <v>0</v>
      </c>
      <c r="BF91" s="31">
        <v>0</v>
      </c>
      <c r="BG91" s="31">
        <v>32</v>
      </c>
      <c r="BH91" s="31">
        <v>2</v>
      </c>
      <c r="BI91" s="31">
        <v>24</v>
      </c>
      <c r="BJ91" s="31">
        <v>1</v>
      </c>
      <c r="BK91" s="31">
        <v>21</v>
      </c>
      <c r="BL91" s="31">
        <v>95</v>
      </c>
      <c r="BM91" s="31">
        <v>16</v>
      </c>
      <c r="BN91" s="31">
        <v>0</v>
      </c>
      <c r="BO91" s="31">
        <v>22</v>
      </c>
      <c r="BP91" s="31">
        <v>33</v>
      </c>
      <c r="BQ91" s="31">
        <v>0</v>
      </c>
      <c r="BR91" s="31">
        <v>0</v>
      </c>
      <c r="BS91" s="31">
        <v>50</v>
      </c>
      <c r="BT91" s="31">
        <v>8</v>
      </c>
      <c r="BU91" s="31">
        <v>14</v>
      </c>
      <c r="BV91" s="31">
        <v>0</v>
      </c>
      <c r="BW91" s="31">
        <v>39</v>
      </c>
      <c r="BX91" s="31">
        <v>25</v>
      </c>
      <c r="BY91" s="31">
        <v>7</v>
      </c>
      <c r="BZ91" s="31">
        <v>0</v>
      </c>
      <c r="CA91" s="31">
        <v>0</v>
      </c>
      <c r="CB91" s="31">
        <v>4</v>
      </c>
      <c r="CC91" s="31">
        <v>1</v>
      </c>
      <c r="CD91" s="31">
        <v>1</v>
      </c>
      <c r="CE91" s="31">
        <v>2</v>
      </c>
      <c r="CF91" s="31">
        <v>1</v>
      </c>
      <c r="CG91" s="31">
        <v>6</v>
      </c>
      <c r="CH91" s="31">
        <v>0</v>
      </c>
      <c r="CI91" s="31">
        <v>0</v>
      </c>
      <c r="CJ91" s="31">
        <v>0</v>
      </c>
      <c r="CK91" s="31">
        <v>0</v>
      </c>
      <c r="CL91" s="31">
        <v>0</v>
      </c>
      <c r="CM91" s="31">
        <v>0</v>
      </c>
      <c r="CN91" s="31">
        <v>0</v>
      </c>
      <c r="CO91" s="31">
        <v>1</v>
      </c>
      <c r="CP91" s="31">
        <v>3</v>
      </c>
      <c r="CQ91" s="31">
        <v>0</v>
      </c>
      <c r="CR91" s="31">
        <v>0</v>
      </c>
      <c r="CS91" s="31">
        <v>0</v>
      </c>
      <c r="CT91" s="31">
        <v>1</v>
      </c>
      <c r="CU91" s="31">
        <v>0</v>
      </c>
      <c r="CV91" s="31">
        <v>4</v>
      </c>
      <c r="CW91" s="31">
        <v>26</v>
      </c>
      <c r="CX91" s="31">
        <v>1</v>
      </c>
      <c r="CY91" s="31">
        <v>7</v>
      </c>
      <c r="CZ91" s="31">
        <v>0</v>
      </c>
      <c r="DA91" s="31">
        <v>0</v>
      </c>
      <c r="DB91" s="31">
        <v>0</v>
      </c>
      <c r="DC91" s="31">
        <v>0</v>
      </c>
      <c r="DD91" s="31">
        <v>0</v>
      </c>
      <c r="DE91" s="31">
        <v>0</v>
      </c>
      <c r="DF91" s="31">
        <v>0</v>
      </c>
      <c r="DG91" s="31">
        <v>0</v>
      </c>
      <c r="DH91" s="31">
        <v>0</v>
      </c>
      <c r="DI91" s="31">
        <v>0</v>
      </c>
      <c r="DJ91" s="31">
        <v>0</v>
      </c>
      <c r="DK91" s="31">
        <v>0</v>
      </c>
      <c r="DL91" s="31">
        <v>0</v>
      </c>
      <c r="DM91" s="31">
        <v>0</v>
      </c>
      <c r="DN91" s="31">
        <v>5</v>
      </c>
      <c r="DO91" s="31">
        <v>0</v>
      </c>
      <c r="DP91" s="31">
        <v>0</v>
      </c>
      <c r="DQ91" s="31">
        <v>0</v>
      </c>
      <c r="DR91" s="31">
        <v>0</v>
      </c>
      <c r="DS91" s="31">
        <v>0</v>
      </c>
      <c r="DT91" s="31">
        <v>2</v>
      </c>
      <c r="DU91" s="31">
        <v>0</v>
      </c>
      <c r="DV91" s="31">
        <v>2</v>
      </c>
      <c r="DW91" s="31">
        <v>0</v>
      </c>
      <c r="DX91" s="31">
        <v>0</v>
      </c>
      <c r="DY91" s="31">
        <v>0</v>
      </c>
      <c r="DZ91" s="31">
        <v>80</v>
      </c>
      <c r="EA91" s="31">
        <v>1</v>
      </c>
      <c r="EB91" s="31" t="s">
        <v>1304</v>
      </c>
      <c r="EC91" s="31">
        <v>2</v>
      </c>
      <c r="ED91" s="31" t="s">
        <v>1305</v>
      </c>
      <c r="EE91" s="31" t="s">
        <v>1306</v>
      </c>
      <c r="EF91" s="31">
        <v>1</v>
      </c>
      <c r="EG91" s="31">
        <v>1</v>
      </c>
      <c r="EH91" s="31">
        <v>1</v>
      </c>
      <c r="EI91" s="31"/>
      <c r="EJ91" s="31"/>
      <c r="EK91" s="31">
        <v>8015</v>
      </c>
      <c r="EL91" s="31">
        <v>43.188395</v>
      </c>
      <c r="EM91" s="31">
        <v>8</v>
      </c>
      <c r="EN91" s="31">
        <v>6</v>
      </c>
      <c r="EO91" s="34">
        <v>8235</v>
      </c>
      <c r="EP91" s="33">
        <v>43.2</v>
      </c>
      <c r="EQ91" s="34">
        <v>8</v>
      </c>
      <c r="ER91" s="34">
        <v>6</v>
      </c>
    </row>
    <row r="92" spans="1:148" s="35" customFormat="1" ht="24">
      <c r="A92" s="31" t="s">
        <v>316</v>
      </c>
      <c r="B92" s="31" t="s">
        <v>1307</v>
      </c>
      <c r="C92" s="31">
        <v>2</v>
      </c>
      <c r="D92" s="31" t="s">
        <v>1308</v>
      </c>
      <c r="E92" s="31" t="s">
        <v>1309</v>
      </c>
      <c r="F92" s="31">
        <v>276</v>
      </c>
      <c r="G92" s="31">
        <v>25082</v>
      </c>
      <c r="H92" s="31" t="s">
        <v>1307</v>
      </c>
      <c r="I92" s="31" t="s">
        <v>1310</v>
      </c>
      <c r="J92" s="31" t="s">
        <v>1311</v>
      </c>
      <c r="K92" s="31" t="s">
        <v>778</v>
      </c>
      <c r="L92" s="31" t="s">
        <v>358</v>
      </c>
      <c r="M92" s="31" t="s">
        <v>1312</v>
      </c>
      <c r="N92" s="31" t="s">
        <v>1313</v>
      </c>
      <c r="O92" s="31"/>
      <c r="P92" s="31">
        <v>281981912</v>
      </c>
      <c r="Q92" s="31" t="s">
        <v>1314</v>
      </c>
      <c r="R92" s="31" t="s">
        <v>358</v>
      </c>
      <c r="S92" s="31" t="s">
        <v>1312</v>
      </c>
      <c r="T92" s="31" t="s">
        <v>1313</v>
      </c>
      <c r="U92" s="31"/>
      <c r="V92" s="31">
        <v>281981912</v>
      </c>
      <c r="W92" s="31" t="s">
        <v>1314</v>
      </c>
      <c r="X92" s="31">
        <v>7</v>
      </c>
      <c r="Y92" s="31">
        <v>2</v>
      </c>
      <c r="Z92" s="31">
        <v>9</v>
      </c>
      <c r="AA92" s="31">
        <v>7</v>
      </c>
      <c r="AB92" s="31">
        <v>2</v>
      </c>
      <c r="AC92" s="31">
        <v>9</v>
      </c>
      <c r="AD92" s="32" t="str">
        <f t="shared" si="5"/>
        <v>A</v>
      </c>
      <c r="AE92" s="31">
        <v>6</v>
      </c>
      <c r="AF92" s="32" t="str">
        <f t="shared" si="6"/>
        <v>A</v>
      </c>
      <c r="AG92" s="31">
        <v>0</v>
      </c>
      <c r="AH92" s="31">
        <v>6</v>
      </c>
      <c r="AI92" s="31">
        <v>0</v>
      </c>
      <c r="AJ92" s="31">
        <v>1</v>
      </c>
      <c r="AK92" s="31">
        <v>7</v>
      </c>
      <c r="AL92" s="32" t="str">
        <f t="shared" si="7"/>
        <v>A</v>
      </c>
      <c r="AM92" s="31">
        <v>3</v>
      </c>
      <c r="AN92" s="31">
        <v>2</v>
      </c>
      <c r="AO92" s="31">
        <v>2</v>
      </c>
      <c r="AP92" s="31">
        <v>7</v>
      </c>
      <c r="AQ92" s="32" t="str">
        <f t="shared" si="8"/>
        <v>A</v>
      </c>
      <c r="AR92" s="31"/>
      <c r="AS92" s="31">
        <v>1</v>
      </c>
      <c r="AT92" s="31">
        <v>5</v>
      </c>
      <c r="AU92" s="31">
        <v>1</v>
      </c>
      <c r="AV92" s="31"/>
      <c r="AW92" s="31"/>
      <c r="AX92" s="31">
        <v>7</v>
      </c>
      <c r="AY92" s="32" t="str">
        <f t="shared" si="9"/>
        <v>A</v>
      </c>
      <c r="AZ92" s="31">
        <v>1</v>
      </c>
      <c r="BA92" s="31">
        <v>1</v>
      </c>
      <c r="BB92" s="31"/>
      <c r="BC92" s="31">
        <v>1</v>
      </c>
      <c r="BD92" s="31">
        <v>3</v>
      </c>
      <c r="BE92" s="31">
        <v>0</v>
      </c>
      <c r="BF92" s="31">
        <v>0</v>
      </c>
      <c r="BG92" s="31">
        <v>52</v>
      </c>
      <c r="BH92" s="31">
        <v>11</v>
      </c>
      <c r="BI92" s="31">
        <v>49</v>
      </c>
      <c r="BJ92" s="31">
        <v>1</v>
      </c>
      <c r="BK92" s="31">
        <v>52</v>
      </c>
      <c r="BL92" s="31">
        <v>280</v>
      </c>
      <c r="BM92" s="31">
        <v>72</v>
      </c>
      <c r="BN92" s="31">
        <v>1</v>
      </c>
      <c r="BO92" s="31">
        <v>24</v>
      </c>
      <c r="BP92" s="31">
        <v>66</v>
      </c>
      <c r="BQ92" s="31">
        <v>0</v>
      </c>
      <c r="BR92" s="31">
        <v>0</v>
      </c>
      <c r="BS92" s="31">
        <v>123</v>
      </c>
      <c r="BT92" s="31">
        <v>0</v>
      </c>
      <c r="BU92" s="31">
        <v>4</v>
      </c>
      <c r="BV92" s="31">
        <v>34</v>
      </c>
      <c r="BW92" s="31">
        <v>203</v>
      </c>
      <c r="BX92" s="31">
        <v>0</v>
      </c>
      <c r="BY92" s="31">
        <v>16</v>
      </c>
      <c r="BZ92" s="31">
        <v>0</v>
      </c>
      <c r="CA92" s="31">
        <v>27</v>
      </c>
      <c r="CB92" s="31">
        <v>9</v>
      </c>
      <c r="CC92" s="31">
        <v>13</v>
      </c>
      <c r="CD92" s="31">
        <v>12</v>
      </c>
      <c r="CE92" s="31">
        <v>4</v>
      </c>
      <c r="CF92" s="31">
        <v>5</v>
      </c>
      <c r="CG92" s="31">
        <v>12</v>
      </c>
      <c r="CH92" s="31">
        <v>0</v>
      </c>
      <c r="CI92" s="31">
        <v>0</v>
      </c>
      <c r="CJ92" s="31">
        <v>1</v>
      </c>
      <c r="CK92" s="31">
        <v>0</v>
      </c>
      <c r="CL92" s="31">
        <v>0</v>
      </c>
      <c r="CM92" s="31">
        <v>1</v>
      </c>
      <c r="CN92" s="31">
        <v>0</v>
      </c>
      <c r="CO92" s="31">
        <v>0</v>
      </c>
      <c r="CP92" s="31">
        <v>10</v>
      </c>
      <c r="CQ92" s="31">
        <v>1</v>
      </c>
      <c r="CR92" s="31">
        <v>1</v>
      </c>
      <c r="CS92" s="31">
        <v>140</v>
      </c>
      <c r="CT92" s="31">
        <v>3</v>
      </c>
      <c r="CU92" s="31">
        <v>0</v>
      </c>
      <c r="CV92" s="31">
        <v>0</v>
      </c>
      <c r="CW92" s="31">
        <v>17</v>
      </c>
      <c r="CX92" s="31">
        <v>1</v>
      </c>
      <c r="CY92" s="31">
        <v>27</v>
      </c>
      <c r="CZ92" s="31">
        <v>0</v>
      </c>
      <c r="DA92" s="31">
        <v>0</v>
      </c>
      <c r="DB92" s="31">
        <v>0</v>
      </c>
      <c r="DC92" s="31">
        <v>0</v>
      </c>
      <c r="DD92" s="31">
        <v>0</v>
      </c>
      <c r="DE92" s="31">
        <v>0</v>
      </c>
      <c r="DF92" s="31">
        <v>0</v>
      </c>
      <c r="DG92" s="31">
        <v>0</v>
      </c>
      <c r="DH92" s="31">
        <v>0</v>
      </c>
      <c r="DI92" s="31">
        <v>0</v>
      </c>
      <c r="DJ92" s="31">
        <v>0</v>
      </c>
      <c r="DK92" s="31">
        <v>0</v>
      </c>
      <c r="DL92" s="31">
        <v>0</v>
      </c>
      <c r="DM92" s="31">
        <v>0</v>
      </c>
      <c r="DN92" s="31">
        <v>3</v>
      </c>
      <c r="DO92" s="31">
        <v>0</v>
      </c>
      <c r="DP92" s="31">
        <v>6</v>
      </c>
      <c r="DQ92" s="31">
        <v>0</v>
      </c>
      <c r="DR92" s="31">
        <v>0</v>
      </c>
      <c r="DS92" s="31">
        <v>0</v>
      </c>
      <c r="DT92" s="31">
        <v>20</v>
      </c>
      <c r="DU92" s="31">
        <v>0</v>
      </c>
      <c r="DV92" s="31">
        <v>7</v>
      </c>
      <c r="DW92" s="31">
        <v>0</v>
      </c>
      <c r="DX92" s="31">
        <v>0</v>
      </c>
      <c r="DY92" s="31">
        <v>0</v>
      </c>
      <c r="DZ92" s="31">
        <v>244</v>
      </c>
      <c r="EA92" s="31">
        <v>0</v>
      </c>
      <c r="EB92" s="31"/>
      <c r="EC92" s="31">
        <v>2</v>
      </c>
      <c r="ED92" s="31"/>
      <c r="EE92" s="31"/>
      <c r="EF92" s="31">
        <v>1</v>
      </c>
      <c r="EG92" s="31">
        <v>1</v>
      </c>
      <c r="EH92" s="31">
        <v>1</v>
      </c>
      <c r="EI92" s="31"/>
      <c r="EJ92" s="31"/>
      <c r="EK92" s="31">
        <v>17000</v>
      </c>
      <c r="EL92" s="31">
        <v>56.395032999999998</v>
      </c>
      <c r="EM92" s="31">
        <v>9</v>
      </c>
      <c r="EN92" s="31">
        <v>6</v>
      </c>
      <c r="EO92" s="34">
        <v>17406</v>
      </c>
      <c r="EP92" s="33">
        <v>56.39</v>
      </c>
      <c r="EQ92" s="34">
        <v>9</v>
      </c>
      <c r="ER92" s="34">
        <v>6</v>
      </c>
    </row>
    <row r="93" spans="1:148" s="35" customFormat="1" ht="24">
      <c r="A93" s="31" t="s">
        <v>316</v>
      </c>
      <c r="B93" s="31" t="s">
        <v>1315</v>
      </c>
      <c r="C93" s="31">
        <v>1</v>
      </c>
      <c r="D93" s="31" t="s">
        <v>1316</v>
      </c>
      <c r="E93" s="31" t="s">
        <v>1317</v>
      </c>
      <c r="F93" s="31">
        <v>254</v>
      </c>
      <c r="G93" s="31">
        <v>25169</v>
      </c>
      <c r="H93" s="31" t="s">
        <v>1315</v>
      </c>
      <c r="I93" s="31" t="s">
        <v>1318</v>
      </c>
      <c r="J93" s="31" t="s">
        <v>1319</v>
      </c>
      <c r="K93" s="31" t="s">
        <v>388</v>
      </c>
      <c r="L93" s="31" t="s">
        <v>358</v>
      </c>
      <c r="M93" s="31" t="s">
        <v>1320</v>
      </c>
      <c r="N93" s="31" t="s">
        <v>1321</v>
      </c>
      <c r="O93" s="31"/>
      <c r="P93" s="31">
        <v>323665805</v>
      </c>
      <c r="Q93" s="31" t="s">
        <v>1322</v>
      </c>
      <c r="R93" s="31" t="s">
        <v>358</v>
      </c>
      <c r="S93" s="31" t="s">
        <v>1320</v>
      </c>
      <c r="T93" s="31" t="s">
        <v>1321</v>
      </c>
      <c r="U93" s="31"/>
      <c r="V93" s="31">
        <v>323665805</v>
      </c>
      <c r="W93" s="31" t="s">
        <v>1322</v>
      </c>
      <c r="X93" s="31">
        <v>3</v>
      </c>
      <c r="Y93" s="31">
        <v>0</v>
      </c>
      <c r="Z93" s="31">
        <v>3</v>
      </c>
      <c r="AA93" s="31">
        <v>3</v>
      </c>
      <c r="AB93" s="31">
        <v>0</v>
      </c>
      <c r="AC93" s="31">
        <v>3</v>
      </c>
      <c r="AD93" s="32" t="str">
        <f t="shared" si="5"/>
        <v>A</v>
      </c>
      <c r="AE93" s="31">
        <v>3</v>
      </c>
      <c r="AF93" s="32" t="str">
        <f t="shared" si="6"/>
        <v>A</v>
      </c>
      <c r="AG93" s="31">
        <v>0</v>
      </c>
      <c r="AH93" s="31">
        <v>2</v>
      </c>
      <c r="AI93" s="31">
        <v>0</v>
      </c>
      <c r="AJ93" s="31">
        <v>1</v>
      </c>
      <c r="AK93" s="31">
        <v>3</v>
      </c>
      <c r="AL93" s="32" t="str">
        <f t="shared" si="7"/>
        <v>A</v>
      </c>
      <c r="AM93" s="31">
        <v>1</v>
      </c>
      <c r="AN93" s="31">
        <v>1</v>
      </c>
      <c r="AO93" s="31">
        <v>1</v>
      </c>
      <c r="AP93" s="31">
        <v>3</v>
      </c>
      <c r="AQ93" s="32" t="str">
        <f t="shared" si="8"/>
        <v>A</v>
      </c>
      <c r="AR93" s="31">
        <v>0</v>
      </c>
      <c r="AS93" s="31">
        <v>0</v>
      </c>
      <c r="AT93" s="31">
        <v>1</v>
      </c>
      <c r="AU93" s="31">
        <v>2</v>
      </c>
      <c r="AV93" s="31">
        <v>0</v>
      </c>
      <c r="AW93" s="31">
        <v>0</v>
      </c>
      <c r="AX93" s="31">
        <v>3</v>
      </c>
      <c r="AY93" s="32" t="str">
        <f t="shared" si="9"/>
        <v>A</v>
      </c>
      <c r="AZ93" s="31">
        <v>1</v>
      </c>
      <c r="BA93" s="31">
        <v>1</v>
      </c>
      <c r="BB93" s="31">
        <v>1</v>
      </c>
      <c r="BC93" s="31">
        <v>1</v>
      </c>
      <c r="BD93" s="31">
        <v>7</v>
      </c>
      <c r="BE93" s="31">
        <v>2</v>
      </c>
      <c r="BF93" s="31">
        <v>0</v>
      </c>
      <c r="BG93" s="31">
        <v>25</v>
      </c>
      <c r="BH93" s="31">
        <v>6</v>
      </c>
      <c r="BI93" s="31">
        <v>8</v>
      </c>
      <c r="BJ93" s="31">
        <v>0</v>
      </c>
      <c r="BK93" s="31">
        <v>8</v>
      </c>
      <c r="BL93" s="31">
        <v>45</v>
      </c>
      <c r="BM93" s="31">
        <v>16</v>
      </c>
      <c r="BN93" s="31">
        <v>2</v>
      </c>
      <c r="BO93" s="31">
        <v>2</v>
      </c>
      <c r="BP93" s="31">
        <v>1</v>
      </c>
      <c r="BQ93" s="31">
        <v>0</v>
      </c>
      <c r="BR93" s="31">
        <v>0</v>
      </c>
      <c r="BS93" s="31">
        <v>16</v>
      </c>
      <c r="BT93" s="31">
        <v>2</v>
      </c>
      <c r="BU93" s="31">
        <v>4</v>
      </c>
      <c r="BV93" s="31">
        <v>41</v>
      </c>
      <c r="BW93" s="31">
        <v>13</v>
      </c>
      <c r="BX93" s="31">
        <v>2</v>
      </c>
      <c r="BY93" s="31">
        <v>6</v>
      </c>
      <c r="BZ93" s="31">
        <v>0</v>
      </c>
      <c r="CA93" s="31">
        <v>53</v>
      </c>
      <c r="CB93" s="31">
        <v>1</v>
      </c>
      <c r="CC93" s="31">
        <v>0</v>
      </c>
      <c r="CD93" s="31">
        <v>3</v>
      </c>
      <c r="CE93" s="31">
        <v>0</v>
      </c>
      <c r="CF93" s="31">
        <v>0</v>
      </c>
      <c r="CG93" s="31">
        <v>9</v>
      </c>
      <c r="CH93" s="31">
        <v>0</v>
      </c>
      <c r="CI93" s="31">
        <v>0</v>
      </c>
      <c r="CJ93" s="31">
        <v>0</v>
      </c>
      <c r="CK93" s="31">
        <v>0</v>
      </c>
      <c r="CL93" s="31">
        <v>0</v>
      </c>
      <c r="CM93" s="31">
        <v>0</v>
      </c>
      <c r="CN93" s="31">
        <v>0</v>
      </c>
      <c r="CO93" s="31">
        <v>0</v>
      </c>
      <c r="CP93" s="31">
        <v>20</v>
      </c>
      <c r="CQ93" s="31">
        <v>2</v>
      </c>
      <c r="CR93" s="31">
        <v>0</v>
      </c>
      <c r="CS93" s="31">
        <v>45</v>
      </c>
      <c r="CT93" s="31">
        <v>2</v>
      </c>
      <c r="CU93" s="31">
        <v>0</v>
      </c>
      <c r="CV93" s="31">
        <v>0</v>
      </c>
      <c r="CW93" s="31">
        <v>4</v>
      </c>
      <c r="CX93" s="31">
        <v>0</v>
      </c>
      <c r="CY93" s="31">
        <v>16</v>
      </c>
      <c r="CZ93" s="31">
        <v>0</v>
      </c>
      <c r="DA93" s="31">
        <v>0</v>
      </c>
      <c r="DB93" s="31">
        <v>0</v>
      </c>
      <c r="DC93" s="31">
        <v>0</v>
      </c>
      <c r="DD93" s="31">
        <v>0</v>
      </c>
      <c r="DE93" s="31">
        <v>0</v>
      </c>
      <c r="DF93" s="31">
        <v>0</v>
      </c>
      <c r="DG93" s="31">
        <v>0</v>
      </c>
      <c r="DH93" s="31">
        <v>0</v>
      </c>
      <c r="DI93" s="31">
        <v>0</v>
      </c>
      <c r="DJ93" s="31">
        <v>0</v>
      </c>
      <c r="DK93" s="31">
        <v>0</v>
      </c>
      <c r="DL93" s="31">
        <v>0</v>
      </c>
      <c r="DM93" s="31">
        <v>0</v>
      </c>
      <c r="DN93" s="31">
        <v>6</v>
      </c>
      <c r="DO93" s="31">
        <v>0</v>
      </c>
      <c r="DP93" s="31">
        <v>0</v>
      </c>
      <c r="DQ93" s="31">
        <v>0</v>
      </c>
      <c r="DR93" s="31">
        <v>0</v>
      </c>
      <c r="DS93" s="31">
        <v>0</v>
      </c>
      <c r="DT93" s="31">
        <v>3</v>
      </c>
      <c r="DU93" s="31">
        <v>0</v>
      </c>
      <c r="DV93" s="31">
        <v>5</v>
      </c>
      <c r="DW93" s="31">
        <v>1</v>
      </c>
      <c r="DX93" s="31">
        <v>0</v>
      </c>
      <c r="DY93" s="31">
        <v>0</v>
      </c>
      <c r="DZ93" s="31">
        <v>80</v>
      </c>
      <c r="EA93" s="31">
        <v>0</v>
      </c>
      <c r="EB93" s="31"/>
      <c r="EC93" s="31">
        <v>2</v>
      </c>
      <c r="ED93" s="31"/>
      <c r="EE93" s="31" t="s">
        <v>1323</v>
      </c>
      <c r="EF93" s="31">
        <v>1</v>
      </c>
      <c r="EG93" s="31">
        <v>1</v>
      </c>
      <c r="EH93" s="31">
        <v>1</v>
      </c>
      <c r="EI93" s="31"/>
      <c r="EJ93" s="31"/>
      <c r="EK93" s="31">
        <v>4710</v>
      </c>
      <c r="EL93" s="31">
        <v>41.75</v>
      </c>
      <c r="EM93" s="31">
        <v>4</v>
      </c>
      <c r="EN93" s="31">
        <v>4</v>
      </c>
      <c r="EO93" s="34">
        <v>4897</v>
      </c>
      <c r="EP93" s="33">
        <v>41.75</v>
      </c>
      <c r="EQ93" s="34">
        <v>4</v>
      </c>
      <c r="ER93" s="34">
        <v>4</v>
      </c>
    </row>
    <row r="94" spans="1:148" s="35" customFormat="1" ht="24">
      <c r="A94" s="31" t="s">
        <v>316</v>
      </c>
      <c r="B94" s="31" t="s">
        <v>1324</v>
      </c>
      <c r="C94" s="31">
        <v>1</v>
      </c>
      <c r="D94" s="31" t="s">
        <v>1325</v>
      </c>
      <c r="E94" s="31" t="s">
        <v>1309</v>
      </c>
      <c r="F94" s="31">
        <v>162</v>
      </c>
      <c r="G94" s="31">
        <v>25264</v>
      </c>
      <c r="H94" s="31" t="s">
        <v>1324</v>
      </c>
      <c r="I94" s="31" t="s">
        <v>1326</v>
      </c>
      <c r="J94" s="31" t="s">
        <v>1327</v>
      </c>
      <c r="K94" s="31" t="s">
        <v>388</v>
      </c>
      <c r="L94" s="31" t="s">
        <v>358</v>
      </c>
      <c r="M94" s="31" t="s">
        <v>1255</v>
      </c>
      <c r="N94" s="31" t="s">
        <v>1328</v>
      </c>
      <c r="O94" s="31"/>
      <c r="P94" s="31">
        <v>220931015</v>
      </c>
      <c r="Q94" s="31" t="s">
        <v>1329</v>
      </c>
      <c r="R94" s="31"/>
      <c r="S94" s="31" t="s">
        <v>392</v>
      </c>
      <c r="T94" s="31" t="s">
        <v>1330</v>
      </c>
      <c r="U94" s="31"/>
      <c r="V94" s="31">
        <v>220930855</v>
      </c>
      <c r="W94" s="31" t="s">
        <v>1331</v>
      </c>
      <c r="X94" s="31">
        <v>3</v>
      </c>
      <c r="Y94" s="31">
        <v>1</v>
      </c>
      <c r="Z94" s="31">
        <v>4</v>
      </c>
      <c r="AA94" s="31">
        <v>3</v>
      </c>
      <c r="AB94" s="31">
        <v>1</v>
      </c>
      <c r="AC94" s="31">
        <v>4</v>
      </c>
      <c r="AD94" s="32" t="str">
        <f t="shared" si="5"/>
        <v>A</v>
      </c>
      <c r="AE94" s="31">
        <v>3</v>
      </c>
      <c r="AF94" s="32" t="str">
        <f t="shared" si="6"/>
        <v>A</v>
      </c>
      <c r="AG94" s="31">
        <v>0</v>
      </c>
      <c r="AH94" s="31">
        <v>2</v>
      </c>
      <c r="AI94" s="31">
        <v>1</v>
      </c>
      <c r="AJ94" s="31">
        <v>0</v>
      </c>
      <c r="AK94" s="31">
        <v>3</v>
      </c>
      <c r="AL94" s="32" t="str">
        <f t="shared" si="7"/>
        <v>A</v>
      </c>
      <c r="AM94" s="31"/>
      <c r="AN94" s="31">
        <v>1</v>
      </c>
      <c r="AO94" s="31">
        <v>2</v>
      </c>
      <c r="AP94" s="31">
        <v>3</v>
      </c>
      <c r="AQ94" s="32" t="str">
        <f t="shared" si="8"/>
        <v>A</v>
      </c>
      <c r="AR94" s="31"/>
      <c r="AS94" s="31"/>
      <c r="AT94" s="31"/>
      <c r="AU94" s="31">
        <v>3</v>
      </c>
      <c r="AV94" s="31"/>
      <c r="AW94" s="31"/>
      <c r="AX94" s="31">
        <v>3</v>
      </c>
      <c r="AY94" s="32" t="str">
        <f t="shared" si="9"/>
        <v>A</v>
      </c>
      <c r="AZ94" s="31">
        <v>1</v>
      </c>
      <c r="BA94" s="31">
        <v>1</v>
      </c>
      <c r="BB94" s="31">
        <v>1</v>
      </c>
      <c r="BC94" s="31">
        <v>1</v>
      </c>
      <c r="BD94" s="31">
        <v>10</v>
      </c>
      <c r="BE94" s="31">
        <v>1</v>
      </c>
      <c r="BF94" s="31">
        <v>0</v>
      </c>
      <c r="BG94" s="31">
        <v>95</v>
      </c>
      <c r="BH94" s="31">
        <v>4</v>
      </c>
      <c r="BI94" s="31">
        <v>27</v>
      </c>
      <c r="BJ94" s="31">
        <v>2</v>
      </c>
      <c r="BK94" s="31">
        <v>1</v>
      </c>
      <c r="BL94" s="31">
        <v>83</v>
      </c>
      <c r="BM94" s="31">
        <v>21</v>
      </c>
      <c r="BN94" s="31">
        <v>0</v>
      </c>
      <c r="BO94" s="31">
        <v>60</v>
      </c>
      <c r="BP94" s="31">
        <v>80</v>
      </c>
      <c r="BQ94" s="31">
        <v>0</v>
      </c>
      <c r="BR94" s="31">
        <v>0</v>
      </c>
      <c r="BS94" s="31">
        <v>13</v>
      </c>
      <c r="BT94" s="31">
        <v>7</v>
      </c>
      <c r="BU94" s="31">
        <v>0</v>
      </c>
      <c r="BV94" s="31">
        <v>38</v>
      </c>
      <c r="BW94" s="31">
        <v>74</v>
      </c>
      <c r="BX94" s="31">
        <v>2</v>
      </c>
      <c r="BY94" s="31">
        <v>3</v>
      </c>
      <c r="BZ94" s="31">
        <v>2</v>
      </c>
      <c r="CA94" s="31">
        <v>25</v>
      </c>
      <c r="CB94" s="31">
        <v>30</v>
      </c>
      <c r="CC94" s="31">
        <v>1</v>
      </c>
      <c r="CD94" s="31">
        <v>10</v>
      </c>
      <c r="CE94" s="31">
        <v>0</v>
      </c>
      <c r="CF94" s="31">
        <v>1</v>
      </c>
      <c r="CG94" s="31">
        <v>12</v>
      </c>
      <c r="CH94" s="31">
        <v>12</v>
      </c>
      <c r="CI94" s="31">
        <v>0</v>
      </c>
      <c r="CJ94" s="31">
        <v>2</v>
      </c>
      <c r="CK94" s="31">
        <v>0</v>
      </c>
      <c r="CL94" s="31">
        <v>0</v>
      </c>
      <c r="CM94" s="31">
        <v>0</v>
      </c>
      <c r="CN94" s="31">
        <v>0</v>
      </c>
      <c r="CO94" s="31">
        <v>1</v>
      </c>
      <c r="CP94" s="31">
        <v>6</v>
      </c>
      <c r="CQ94" s="31">
        <v>1</v>
      </c>
      <c r="CR94" s="31">
        <v>0</v>
      </c>
      <c r="CS94" s="31">
        <v>72</v>
      </c>
      <c r="CT94" s="31">
        <v>2</v>
      </c>
      <c r="CU94" s="31">
        <v>0</v>
      </c>
      <c r="CV94" s="31">
        <v>0</v>
      </c>
      <c r="CW94" s="31">
        <v>4</v>
      </c>
      <c r="CX94" s="31">
        <v>0</v>
      </c>
      <c r="CY94" s="31">
        <v>6</v>
      </c>
      <c r="CZ94" s="31">
        <v>1</v>
      </c>
      <c r="DA94" s="31">
        <v>0</v>
      </c>
      <c r="DB94" s="31">
        <v>0</v>
      </c>
      <c r="DC94" s="31">
        <v>0</v>
      </c>
      <c r="DD94" s="31">
        <v>0</v>
      </c>
      <c r="DE94" s="31">
        <v>0</v>
      </c>
      <c r="DF94" s="31">
        <v>0</v>
      </c>
      <c r="DG94" s="31">
        <v>0</v>
      </c>
      <c r="DH94" s="31">
        <v>0</v>
      </c>
      <c r="DI94" s="31">
        <v>0</v>
      </c>
      <c r="DJ94" s="31">
        <v>0</v>
      </c>
      <c r="DK94" s="31">
        <v>0</v>
      </c>
      <c r="DL94" s="31">
        <v>0</v>
      </c>
      <c r="DM94" s="31">
        <v>0</v>
      </c>
      <c r="DN94" s="31">
        <v>0</v>
      </c>
      <c r="DO94" s="31">
        <v>0</v>
      </c>
      <c r="DP94" s="31">
        <v>0</v>
      </c>
      <c r="DQ94" s="31">
        <v>0</v>
      </c>
      <c r="DR94" s="31">
        <v>0</v>
      </c>
      <c r="DS94" s="31">
        <v>0</v>
      </c>
      <c r="DT94" s="31">
        <v>3</v>
      </c>
      <c r="DU94" s="31">
        <v>0</v>
      </c>
      <c r="DV94" s="31">
        <v>3</v>
      </c>
      <c r="DW94" s="31">
        <v>0</v>
      </c>
      <c r="DX94" s="31">
        <v>0</v>
      </c>
      <c r="DY94" s="31">
        <v>5</v>
      </c>
      <c r="DZ94" s="31">
        <v>138</v>
      </c>
      <c r="EA94" s="31">
        <v>1</v>
      </c>
      <c r="EB94" s="31" t="s">
        <v>1332</v>
      </c>
      <c r="EC94" s="31">
        <v>3</v>
      </c>
      <c r="ED94" s="31" t="s">
        <v>1333</v>
      </c>
      <c r="EE94" s="31" t="s">
        <v>1334</v>
      </c>
      <c r="EF94" s="31">
        <v>1</v>
      </c>
      <c r="EG94" s="31">
        <v>1</v>
      </c>
      <c r="EH94" s="31">
        <v>1</v>
      </c>
      <c r="EI94" s="31"/>
      <c r="EJ94" s="31" t="s">
        <v>1335</v>
      </c>
      <c r="EK94" s="31">
        <v>12855</v>
      </c>
      <c r="EL94" s="31">
        <v>58.49</v>
      </c>
      <c r="EM94" s="31">
        <v>10</v>
      </c>
      <c r="EN94" s="31">
        <v>10</v>
      </c>
      <c r="EO94" s="34">
        <v>12506</v>
      </c>
      <c r="EP94" s="33">
        <v>58.5</v>
      </c>
      <c r="EQ94" s="34">
        <v>10</v>
      </c>
      <c r="ER94" s="34">
        <v>9</v>
      </c>
    </row>
    <row r="95" spans="1:148" s="35" customFormat="1" ht="36">
      <c r="A95" s="31" t="s">
        <v>316</v>
      </c>
      <c r="B95" s="31" t="s">
        <v>1336</v>
      </c>
      <c r="C95" s="31">
        <v>1</v>
      </c>
      <c r="D95" s="31" t="s">
        <v>1337</v>
      </c>
      <c r="E95" s="31" t="s">
        <v>1338</v>
      </c>
      <c r="F95" s="31">
        <v>9</v>
      </c>
      <c r="G95" s="31">
        <v>27746</v>
      </c>
      <c r="H95" s="31" t="s">
        <v>1336</v>
      </c>
      <c r="I95" s="31" t="s">
        <v>1339</v>
      </c>
      <c r="J95" s="31" t="s">
        <v>1340</v>
      </c>
      <c r="K95" s="31" t="s">
        <v>346</v>
      </c>
      <c r="L95" s="31"/>
      <c r="M95" s="31" t="s">
        <v>665</v>
      </c>
      <c r="N95" s="31" t="s">
        <v>1341</v>
      </c>
      <c r="O95" s="31"/>
      <c r="P95" s="31">
        <v>315781177</v>
      </c>
      <c r="Q95" s="31" t="s">
        <v>1342</v>
      </c>
      <c r="R95" s="31"/>
      <c r="S95" s="31" t="s">
        <v>665</v>
      </c>
      <c r="T95" s="31" t="s">
        <v>1341</v>
      </c>
      <c r="U95" s="31"/>
      <c r="V95" s="31">
        <v>315781177</v>
      </c>
      <c r="W95" s="31" t="s">
        <v>1342</v>
      </c>
      <c r="X95" s="31">
        <v>2</v>
      </c>
      <c r="Y95" s="31">
        <v>2</v>
      </c>
      <c r="Z95" s="31">
        <v>4</v>
      </c>
      <c r="AA95" s="31">
        <v>2</v>
      </c>
      <c r="AB95" s="31">
        <v>2</v>
      </c>
      <c r="AC95" s="31">
        <v>4</v>
      </c>
      <c r="AD95" s="32" t="str">
        <f t="shared" si="5"/>
        <v>A</v>
      </c>
      <c r="AE95" s="31">
        <v>2</v>
      </c>
      <c r="AF95" s="32" t="str">
        <f t="shared" si="6"/>
        <v>A</v>
      </c>
      <c r="AG95" s="31">
        <v>0</v>
      </c>
      <c r="AH95" s="31">
        <v>2</v>
      </c>
      <c r="AI95" s="31">
        <v>0</v>
      </c>
      <c r="AJ95" s="31">
        <v>0</v>
      </c>
      <c r="AK95" s="31">
        <v>2</v>
      </c>
      <c r="AL95" s="32" t="str">
        <f t="shared" si="7"/>
        <v>A</v>
      </c>
      <c r="AM95" s="31">
        <v>0</v>
      </c>
      <c r="AN95" s="31">
        <v>0</v>
      </c>
      <c r="AO95" s="31">
        <v>2</v>
      </c>
      <c r="AP95" s="31">
        <v>2</v>
      </c>
      <c r="AQ95" s="32" t="str">
        <f t="shared" si="8"/>
        <v>A</v>
      </c>
      <c r="AR95" s="31">
        <v>0</v>
      </c>
      <c r="AS95" s="31">
        <v>0</v>
      </c>
      <c r="AT95" s="31">
        <v>1</v>
      </c>
      <c r="AU95" s="31">
        <v>1</v>
      </c>
      <c r="AV95" s="31">
        <v>0</v>
      </c>
      <c r="AW95" s="31">
        <v>0</v>
      </c>
      <c r="AX95" s="31">
        <v>2</v>
      </c>
      <c r="AY95" s="32" t="str">
        <f t="shared" si="9"/>
        <v>A</v>
      </c>
      <c r="AZ95" s="31">
        <v>1</v>
      </c>
      <c r="BA95" s="31">
        <v>1</v>
      </c>
      <c r="BB95" s="31">
        <v>0</v>
      </c>
      <c r="BC95" s="31">
        <v>1</v>
      </c>
      <c r="BD95" s="31">
        <v>2</v>
      </c>
      <c r="BE95" s="31">
        <v>0</v>
      </c>
      <c r="BF95" s="31">
        <v>0</v>
      </c>
      <c r="BG95" s="31">
        <v>25</v>
      </c>
      <c r="BH95" s="31">
        <v>0</v>
      </c>
      <c r="BI95" s="31">
        <v>10</v>
      </c>
      <c r="BJ95" s="31">
        <v>0</v>
      </c>
      <c r="BK95" s="31">
        <v>2</v>
      </c>
      <c r="BL95" s="31">
        <v>38</v>
      </c>
      <c r="BM95" s="31">
        <v>12</v>
      </c>
      <c r="BN95" s="31">
        <v>0</v>
      </c>
      <c r="BO95" s="31">
        <v>9</v>
      </c>
      <c r="BP95" s="31">
        <v>24</v>
      </c>
      <c r="BQ95" s="31">
        <v>0</v>
      </c>
      <c r="BR95" s="31">
        <v>0</v>
      </c>
      <c r="BS95" s="31">
        <v>13</v>
      </c>
      <c r="BT95" s="31">
        <v>5</v>
      </c>
      <c r="BU95" s="31">
        <v>0</v>
      </c>
      <c r="BV95" s="31">
        <v>25</v>
      </c>
      <c r="BW95" s="31">
        <v>17</v>
      </c>
      <c r="BX95" s="31">
        <v>0</v>
      </c>
      <c r="BY95" s="31">
        <v>0</v>
      </c>
      <c r="BZ95" s="31">
        <v>0</v>
      </c>
      <c r="CA95" s="31">
        <v>0</v>
      </c>
      <c r="CB95" s="31">
        <v>0</v>
      </c>
      <c r="CC95" s="31">
        <v>0</v>
      </c>
      <c r="CD95" s="31">
        <v>5</v>
      </c>
      <c r="CE95" s="31">
        <v>0</v>
      </c>
      <c r="CF95" s="31">
        <v>5</v>
      </c>
      <c r="CG95" s="31">
        <v>2</v>
      </c>
      <c r="CH95" s="31">
        <v>0</v>
      </c>
      <c r="CI95" s="31">
        <v>0</v>
      </c>
      <c r="CJ95" s="31">
        <v>0</v>
      </c>
      <c r="CK95" s="31">
        <v>0</v>
      </c>
      <c r="CL95" s="31">
        <v>0</v>
      </c>
      <c r="CM95" s="31">
        <v>2</v>
      </c>
      <c r="CN95" s="31">
        <v>0</v>
      </c>
      <c r="CO95" s="31">
        <v>0</v>
      </c>
      <c r="CP95" s="31">
        <v>1</v>
      </c>
      <c r="CQ95" s="31">
        <v>0</v>
      </c>
      <c r="CR95" s="31">
        <v>0</v>
      </c>
      <c r="CS95" s="31">
        <v>14</v>
      </c>
      <c r="CT95" s="31">
        <v>2</v>
      </c>
      <c r="CU95" s="31">
        <v>0</v>
      </c>
      <c r="CV95" s="31">
        <v>2</v>
      </c>
      <c r="CW95" s="31">
        <v>2</v>
      </c>
      <c r="CX95" s="31">
        <v>0</v>
      </c>
      <c r="CY95" s="31">
        <v>3</v>
      </c>
      <c r="CZ95" s="31">
        <v>0</v>
      </c>
      <c r="DA95" s="31">
        <v>0</v>
      </c>
      <c r="DB95" s="31">
        <v>0</v>
      </c>
      <c r="DC95" s="31">
        <v>0</v>
      </c>
      <c r="DD95" s="31">
        <v>0</v>
      </c>
      <c r="DE95" s="31">
        <v>0</v>
      </c>
      <c r="DF95" s="31">
        <v>0</v>
      </c>
      <c r="DG95" s="31">
        <v>0</v>
      </c>
      <c r="DH95" s="31">
        <v>0</v>
      </c>
      <c r="DI95" s="31">
        <v>0</v>
      </c>
      <c r="DJ95" s="31">
        <v>0</v>
      </c>
      <c r="DK95" s="31">
        <v>0</v>
      </c>
      <c r="DL95" s="31">
        <v>0</v>
      </c>
      <c r="DM95" s="31">
        <v>0</v>
      </c>
      <c r="DN95" s="31">
        <v>0</v>
      </c>
      <c r="DO95" s="31">
        <v>0</v>
      </c>
      <c r="DP95" s="31">
        <v>0</v>
      </c>
      <c r="DQ95" s="31">
        <v>0</v>
      </c>
      <c r="DR95" s="31">
        <v>2</v>
      </c>
      <c r="DS95" s="31">
        <v>0</v>
      </c>
      <c r="DT95" s="31">
        <v>2</v>
      </c>
      <c r="DU95" s="31">
        <v>0</v>
      </c>
      <c r="DV95" s="31">
        <v>0</v>
      </c>
      <c r="DW95" s="31">
        <v>1</v>
      </c>
      <c r="DX95" s="31">
        <v>0</v>
      </c>
      <c r="DY95" s="31">
        <v>2</v>
      </c>
      <c r="DZ95" s="31">
        <v>38</v>
      </c>
      <c r="EA95" s="31">
        <v>1</v>
      </c>
      <c r="EB95" s="31" t="s">
        <v>1343</v>
      </c>
      <c r="EC95" s="31">
        <v>2</v>
      </c>
      <c r="ED95" s="31"/>
      <c r="EE95" s="31"/>
      <c r="EF95" s="31">
        <v>1</v>
      </c>
      <c r="EG95" s="31">
        <v>1</v>
      </c>
      <c r="EH95" s="31">
        <v>1</v>
      </c>
      <c r="EI95" s="31"/>
      <c r="EJ95" s="31"/>
      <c r="EK95" s="31">
        <v>3896</v>
      </c>
      <c r="EL95" s="31">
        <v>34.516390000000001</v>
      </c>
      <c r="EM95" s="31">
        <v>5</v>
      </c>
      <c r="EN95" s="31">
        <v>4</v>
      </c>
      <c r="EO95" s="34">
        <v>3905</v>
      </c>
      <c r="EP95" s="33">
        <v>34.51</v>
      </c>
      <c r="EQ95" s="34">
        <v>5</v>
      </c>
      <c r="ER95" s="34">
        <v>4</v>
      </c>
    </row>
    <row r="96" spans="1:148" s="35" customFormat="1" ht="36">
      <c r="A96" s="31" t="s">
        <v>316</v>
      </c>
      <c r="B96" s="31" t="s">
        <v>1344</v>
      </c>
      <c r="C96" s="31">
        <v>2</v>
      </c>
      <c r="D96" s="31" t="s">
        <v>1345</v>
      </c>
      <c r="E96" s="31" t="s">
        <v>1346</v>
      </c>
      <c r="F96" s="31">
        <v>1</v>
      </c>
      <c r="G96" s="31">
        <v>27324</v>
      </c>
      <c r="H96" s="31" t="s">
        <v>1344</v>
      </c>
      <c r="I96" s="31" t="s">
        <v>1347</v>
      </c>
      <c r="J96" s="31" t="s">
        <v>1348</v>
      </c>
      <c r="K96" s="31" t="s">
        <v>322</v>
      </c>
      <c r="L96" s="31"/>
      <c r="M96" s="31" t="s">
        <v>481</v>
      </c>
      <c r="N96" s="31" t="s">
        <v>1349</v>
      </c>
      <c r="O96" s="31"/>
      <c r="P96" s="31">
        <v>315617095</v>
      </c>
      <c r="Q96" s="31" t="s">
        <v>1350</v>
      </c>
      <c r="R96" s="31"/>
      <c r="S96" s="31" t="s">
        <v>481</v>
      </c>
      <c r="T96" s="31" t="s">
        <v>1349</v>
      </c>
      <c r="U96" s="31"/>
      <c r="V96" s="31">
        <v>315617095</v>
      </c>
      <c r="W96" s="31" t="s">
        <v>1350</v>
      </c>
      <c r="X96" s="31">
        <v>3</v>
      </c>
      <c r="Y96" s="31">
        <v>0</v>
      </c>
      <c r="Z96" s="31">
        <v>3</v>
      </c>
      <c r="AA96" s="31">
        <v>3</v>
      </c>
      <c r="AB96" s="31">
        <v>0</v>
      </c>
      <c r="AC96" s="31">
        <v>3</v>
      </c>
      <c r="AD96" s="32" t="str">
        <f t="shared" si="5"/>
        <v>A</v>
      </c>
      <c r="AE96" s="31">
        <v>3</v>
      </c>
      <c r="AF96" s="32" t="str">
        <f t="shared" si="6"/>
        <v>A</v>
      </c>
      <c r="AG96" s="31">
        <v>0</v>
      </c>
      <c r="AH96" s="31">
        <v>3</v>
      </c>
      <c r="AI96" s="31">
        <v>0</v>
      </c>
      <c r="AJ96" s="31">
        <v>0</v>
      </c>
      <c r="AK96" s="31">
        <v>3</v>
      </c>
      <c r="AL96" s="32" t="str">
        <f t="shared" si="7"/>
        <v>A</v>
      </c>
      <c r="AM96" s="31">
        <v>0</v>
      </c>
      <c r="AN96" s="31">
        <v>0</v>
      </c>
      <c r="AO96" s="31">
        <v>3</v>
      </c>
      <c r="AP96" s="31">
        <v>3</v>
      </c>
      <c r="AQ96" s="32" t="str">
        <f t="shared" si="8"/>
        <v>A</v>
      </c>
      <c r="AR96" s="31"/>
      <c r="AS96" s="31"/>
      <c r="AT96" s="31">
        <v>2</v>
      </c>
      <c r="AU96" s="31">
        <v>1</v>
      </c>
      <c r="AV96" s="31"/>
      <c r="AW96" s="31"/>
      <c r="AX96" s="31">
        <v>3</v>
      </c>
      <c r="AY96" s="32" t="str">
        <f t="shared" si="9"/>
        <v>A</v>
      </c>
      <c r="AZ96" s="31">
        <v>1</v>
      </c>
      <c r="BA96" s="31">
        <v>1</v>
      </c>
      <c r="BB96" s="31">
        <v>0</v>
      </c>
      <c r="BC96" s="31">
        <v>1</v>
      </c>
      <c r="BD96" s="31">
        <v>2</v>
      </c>
      <c r="BE96" s="31">
        <v>0</v>
      </c>
      <c r="BF96" s="31">
        <v>0</v>
      </c>
      <c r="BG96" s="31">
        <v>15</v>
      </c>
      <c r="BH96" s="31">
        <v>0</v>
      </c>
      <c r="BI96" s="31">
        <v>19</v>
      </c>
      <c r="BJ96" s="31">
        <v>0</v>
      </c>
      <c r="BK96" s="31">
        <v>5</v>
      </c>
      <c r="BL96" s="31">
        <v>199</v>
      </c>
      <c r="BM96" s="31">
        <v>19</v>
      </c>
      <c r="BN96" s="31">
        <v>0</v>
      </c>
      <c r="BO96" s="31">
        <v>7</v>
      </c>
      <c r="BP96" s="31">
        <v>7</v>
      </c>
      <c r="BQ96" s="31">
        <v>0</v>
      </c>
      <c r="BR96" s="31">
        <v>0</v>
      </c>
      <c r="BS96" s="31">
        <v>12</v>
      </c>
      <c r="BT96" s="31">
        <v>5</v>
      </c>
      <c r="BU96" s="31">
        <v>0</v>
      </c>
      <c r="BV96" s="31">
        <v>22</v>
      </c>
      <c r="BW96" s="31">
        <v>20</v>
      </c>
      <c r="BX96" s="31">
        <v>0</v>
      </c>
      <c r="BY96" s="31">
        <v>0</v>
      </c>
      <c r="BZ96" s="31">
        <v>1</v>
      </c>
      <c r="CA96" s="31">
        <v>16</v>
      </c>
      <c r="CB96" s="31">
        <v>1</v>
      </c>
      <c r="CC96" s="31">
        <v>5</v>
      </c>
      <c r="CD96" s="31">
        <v>5</v>
      </c>
      <c r="CE96" s="31">
        <v>4</v>
      </c>
      <c r="CF96" s="31">
        <v>3</v>
      </c>
      <c r="CG96" s="31">
        <v>2</v>
      </c>
      <c r="CH96" s="31">
        <v>0</v>
      </c>
      <c r="CI96" s="31">
        <v>1</v>
      </c>
      <c r="CJ96" s="31">
        <v>0</v>
      </c>
      <c r="CK96" s="31">
        <v>0</v>
      </c>
      <c r="CL96" s="31">
        <v>0</v>
      </c>
      <c r="CM96" s="31">
        <v>0</v>
      </c>
      <c r="CN96" s="31">
        <v>0</v>
      </c>
      <c r="CO96" s="31">
        <v>0</v>
      </c>
      <c r="CP96" s="31">
        <v>1</v>
      </c>
      <c r="CQ96" s="31">
        <v>0</v>
      </c>
      <c r="CR96" s="31">
        <v>0</v>
      </c>
      <c r="CS96" s="31">
        <v>16</v>
      </c>
      <c r="CT96" s="31">
        <v>4</v>
      </c>
      <c r="CU96" s="31">
        <v>0</v>
      </c>
      <c r="CV96" s="31">
        <v>0</v>
      </c>
      <c r="CW96" s="31">
        <v>4</v>
      </c>
      <c r="CX96" s="31">
        <v>3</v>
      </c>
      <c r="CY96" s="31">
        <v>3</v>
      </c>
      <c r="CZ96" s="31">
        <v>0</v>
      </c>
      <c r="DA96" s="31">
        <v>0</v>
      </c>
      <c r="DB96" s="31">
        <v>0</v>
      </c>
      <c r="DC96" s="31">
        <v>0</v>
      </c>
      <c r="DD96" s="31">
        <v>1</v>
      </c>
      <c r="DE96" s="31">
        <v>0</v>
      </c>
      <c r="DF96" s="31">
        <v>0</v>
      </c>
      <c r="DG96" s="31">
        <v>0</v>
      </c>
      <c r="DH96" s="31">
        <v>0</v>
      </c>
      <c r="DI96" s="31">
        <v>0</v>
      </c>
      <c r="DJ96" s="31">
        <v>0</v>
      </c>
      <c r="DK96" s="31">
        <v>0</v>
      </c>
      <c r="DL96" s="31">
        <v>0</v>
      </c>
      <c r="DM96" s="31">
        <v>0</v>
      </c>
      <c r="DN96" s="31">
        <v>0</v>
      </c>
      <c r="DO96" s="31">
        <v>0</v>
      </c>
      <c r="DP96" s="31">
        <v>0</v>
      </c>
      <c r="DQ96" s="31">
        <v>0</v>
      </c>
      <c r="DR96" s="31">
        <v>0</v>
      </c>
      <c r="DS96" s="31">
        <v>0</v>
      </c>
      <c r="DT96" s="31">
        <v>0</v>
      </c>
      <c r="DU96" s="31">
        <v>0</v>
      </c>
      <c r="DV96" s="31">
        <v>2</v>
      </c>
      <c r="DW96" s="31">
        <v>0</v>
      </c>
      <c r="DX96" s="31">
        <v>0</v>
      </c>
      <c r="DY96" s="31">
        <v>0</v>
      </c>
      <c r="DZ96" s="31">
        <v>56</v>
      </c>
      <c r="EA96" s="31">
        <v>1</v>
      </c>
      <c r="EB96" s="31" t="s">
        <v>1351</v>
      </c>
      <c r="EC96" s="31">
        <v>2</v>
      </c>
      <c r="ED96" s="31" t="s">
        <v>1352</v>
      </c>
      <c r="EE96" s="31" t="s">
        <v>1353</v>
      </c>
      <c r="EF96" s="31">
        <v>1</v>
      </c>
      <c r="EG96" s="31">
        <v>1</v>
      </c>
      <c r="EH96" s="31">
        <v>1</v>
      </c>
      <c r="EI96" s="31"/>
      <c r="EJ96" s="31"/>
      <c r="EK96" s="31">
        <v>7367</v>
      </c>
      <c r="EL96" s="31">
        <v>101.17670099999999</v>
      </c>
      <c r="EM96" s="31">
        <v>12</v>
      </c>
      <c r="EN96" s="31">
        <v>7</v>
      </c>
      <c r="EO96" s="34">
        <v>7391</v>
      </c>
      <c r="EP96" s="33">
        <v>101.17</v>
      </c>
      <c r="EQ96" s="34">
        <v>12</v>
      </c>
      <c r="ER96" s="34">
        <v>8</v>
      </c>
    </row>
    <row r="97" spans="1:148" s="35" customFormat="1" ht="24">
      <c r="A97" s="31" t="s">
        <v>316</v>
      </c>
      <c r="B97" s="31" t="s">
        <v>1354</v>
      </c>
      <c r="C97" s="31">
        <v>3</v>
      </c>
      <c r="D97" s="31" t="s">
        <v>1355</v>
      </c>
      <c r="E97" s="31" t="s">
        <v>1356</v>
      </c>
      <c r="F97" s="31">
        <v>302</v>
      </c>
      <c r="G97" s="31">
        <v>25801</v>
      </c>
      <c r="H97" s="31" t="s">
        <v>1354</v>
      </c>
      <c r="I97" s="31" t="s">
        <v>1357</v>
      </c>
      <c r="J97" s="31" t="s">
        <v>1358</v>
      </c>
      <c r="K97" s="31" t="s">
        <v>346</v>
      </c>
      <c r="L97" s="31"/>
      <c r="M97" s="31" t="s">
        <v>1040</v>
      </c>
      <c r="N97" s="31" t="s">
        <v>1359</v>
      </c>
      <c r="O97" s="31"/>
      <c r="P97" s="31">
        <v>313039480</v>
      </c>
      <c r="Q97" s="31" t="s">
        <v>1360</v>
      </c>
      <c r="R97" s="31"/>
      <c r="S97" s="31" t="s">
        <v>697</v>
      </c>
      <c r="T97" s="31" t="s">
        <v>1361</v>
      </c>
      <c r="U97" s="31"/>
      <c r="V97" s="31">
        <v>313039481</v>
      </c>
      <c r="W97" s="31" t="s">
        <v>1362</v>
      </c>
      <c r="X97" s="31">
        <v>8</v>
      </c>
      <c r="Y97" s="31">
        <v>1</v>
      </c>
      <c r="Z97" s="31">
        <v>9</v>
      </c>
      <c r="AA97" s="31">
        <v>8</v>
      </c>
      <c r="AB97" s="31">
        <v>1</v>
      </c>
      <c r="AC97" s="31">
        <v>9</v>
      </c>
      <c r="AD97" s="32" t="str">
        <f t="shared" si="5"/>
        <v>A</v>
      </c>
      <c r="AE97" s="31">
        <v>8</v>
      </c>
      <c r="AF97" s="32" t="str">
        <f t="shared" si="6"/>
        <v>A</v>
      </c>
      <c r="AG97" s="31">
        <v>0</v>
      </c>
      <c r="AH97" s="31">
        <v>6</v>
      </c>
      <c r="AI97" s="31">
        <v>0</v>
      </c>
      <c r="AJ97" s="31">
        <v>2</v>
      </c>
      <c r="AK97" s="31">
        <v>8</v>
      </c>
      <c r="AL97" s="32" t="str">
        <f t="shared" si="7"/>
        <v>A</v>
      </c>
      <c r="AM97" s="31">
        <v>2</v>
      </c>
      <c r="AN97" s="31">
        <v>4</v>
      </c>
      <c r="AO97" s="31">
        <v>2</v>
      </c>
      <c r="AP97" s="31">
        <v>8</v>
      </c>
      <c r="AQ97" s="32" t="str">
        <f t="shared" si="8"/>
        <v>A</v>
      </c>
      <c r="AR97" s="31">
        <v>0</v>
      </c>
      <c r="AS97" s="31">
        <v>0</v>
      </c>
      <c r="AT97" s="31">
        <v>0</v>
      </c>
      <c r="AU97" s="31">
        <v>7</v>
      </c>
      <c r="AV97" s="31">
        <v>1</v>
      </c>
      <c r="AW97" s="31">
        <v>0</v>
      </c>
      <c r="AX97" s="31">
        <v>8</v>
      </c>
      <c r="AY97" s="32" t="str">
        <f t="shared" si="9"/>
        <v>A</v>
      </c>
      <c r="AZ97" s="31">
        <v>1</v>
      </c>
      <c r="BA97" s="31">
        <v>1</v>
      </c>
      <c r="BB97" s="31">
        <v>0</v>
      </c>
      <c r="BC97" s="31">
        <v>1</v>
      </c>
      <c r="BD97" s="31">
        <v>0</v>
      </c>
      <c r="BE97" s="31">
        <v>0</v>
      </c>
      <c r="BF97" s="31">
        <v>0</v>
      </c>
      <c r="BG97" s="31">
        <v>62</v>
      </c>
      <c r="BH97" s="31">
        <v>0</v>
      </c>
      <c r="BI97" s="31">
        <v>71</v>
      </c>
      <c r="BJ97" s="31">
        <v>0</v>
      </c>
      <c r="BK97" s="31">
        <v>29</v>
      </c>
      <c r="BL97" s="31">
        <v>147</v>
      </c>
      <c r="BM97" s="31">
        <v>42</v>
      </c>
      <c r="BN97" s="31">
        <v>0</v>
      </c>
      <c r="BO97" s="31">
        <v>32</v>
      </c>
      <c r="BP97" s="31">
        <v>58</v>
      </c>
      <c r="BQ97" s="31">
        <v>0</v>
      </c>
      <c r="BR97" s="31">
        <v>0</v>
      </c>
      <c r="BS97" s="31">
        <v>100</v>
      </c>
      <c r="BT97" s="31">
        <v>3</v>
      </c>
      <c r="BU97" s="31">
        <v>1</v>
      </c>
      <c r="BV97" s="31">
        <v>68</v>
      </c>
      <c r="BW97" s="31">
        <v>90</v>
      </c>
      <c r="BX97" s="31">
        <v>0</v>
      </c>
      <c r="BY97" s="31">
        <v>1</v>
      </c>
      <c r="BZ97" s="31">
        <v>11</v>
      </c>
      <c r="CA97" s="31">
        <v>239</v>
      </c>
      <c r="CB97" s="31">
        <v>15</v>
      </c>
      <c r="CC97" s="31">
        <v>6</v>
      </c>
      <c r="CD97" s="31">
        <v>16</v>
      </c>
      <c r="CE97" s="31">
        <v>2</v>
      </c>
      <c r="CF97" s="31">
        <v>3</v>
      </c>
      <c r="CG97" s="31">
        <v>20</v>
      </c>
      <c r="CH97" s="31">
        <v>0</v>
      </c>
      <c r="CI97" s="31">
        <v>1</v>
      </c>
      <c r="CJ97" s="31">
        <v>0</v>
      </c>
      <c r="CK97" s="31">
        <v>0</v>
      </c>
      <c r="CL97" s="31">
        <v>0</v>
      </c>
      <c r="CM97" s="31">
        <v>1</v>
      </c>
      <c r="CN97" s="31">
        <v>0</v>
      </c>
      <c r="CO97" s="31">
        <v>0</v>
      </c>
      <c r="CP97" s="31">
        <v>6</v>
      </c>
      <c r="CQ97" s="31">
        <v>0</v>
      </c>
      <c r="CR97" s="31">
        <v>0</v>
      </c>
      <c r="CS97" s="31">
        <v>49</v>
      </c>
      <c r="CT97" s="31">
        <v>1</v>
      </c>
      <c r="CU97" s="31">
        <v>0</v>
      </c>
      <c r="CV97" s="31">
        <v>1</v>
      </c>
      <c r="CW97" s="31">
        <v>13</v>
      </c>
      <c r="CX97" s="31">
        <v>18</v>
      </c>
      <c r="CY97" s="31">
        <v>21</v>
      </c>
      <c r="CZ97" s="31">
        <v>3</v>
      </c>
      <c r="DA97" s="31">
        <v>0</v>
      </c>
      <c r="DB97" s="31">
        <v>0</v>
      </c>
      <c r="DC97" s="31">
        <v>0</v>
      </c>
      <c r="DD97" s="31">
        <v>0</v>
      </c>
      <c r="DE97" s="31">
        <v>0</v>
      </c>
      <c r="DF97" s="31">
        <v>0</v>
      </c>
      <c r="DG97" s="31">
        <v>0</v>
      </c>
      <c r="DH97" s="31">
        <v>0</v>
      </c>
      <c r="DI97" s="31">
        <v>0</v>
      </c>
      <c r="DJ97" s="31">
        <v>1</v>
      </c>
      <c r="DK97" s="31">
        <v>0</v>
      </c>
      <c r="DL97" s="31">
        <v>0</v>
      </c>
      <c r="DM97" s="31">
        <v>0</v>
      </c>
      <c r="DN97" s="31">
        <v>2</v>
      </c>
      <c r="DO97" s="31">
        <v>0</v>
      </c>
      <c r="DP97" s="31">
        <v>0</v>
      </c>
      <c r="DQ97" s="31">
        <v>0</v>
      </c>
      <c r="DR97" s="31">
        <v>0</v>
      </c>
      <c r="DS97" s="31">
        <v>0</v>
      </c>
      <c r="DT97" s="31">
        <v>6</v>
      </c>
      <c r="DU97" s="31">
        <v>0</v>
      </c>
      <c r="DV97" s="31">
        <v>5</v>
      </c>
      <c r="DW97" s="31">
        <v>1</v>
      </c>
      <c r="DX97" s="31">
        <v>1</v>
      </c>
      <c r="DY97" s="31">
        <v>0</v>
      </c>
      <c r="DZ97" s="31">
        <v>91</v>
      </c>
      <c r="EA97" s="31">
        <v>0</v>
      </c>
      <c r="EB97" s="31"/>
      <c r="EC97" s="31">
        <v>2</v>
      </c>
      <c r="ED97" s="31"/>
      <c r="EE97" s="31"/>
      <c r="EF97" s="31">
        <v>1</v>
      </c>
      <c r="EG97" s="31">
        <v>1</v>
      </c>
      <c r="EH97" s="31">
        <v>0</v>
      </c>
      <c r="EI97" s="31"/>
      <c r="EJ97" s="31"/>
      <c r="EK97" s="31">
        <v>22478</v>
      </c>
      <c r="EL97" s="31">
        <v>392.952245</v>
      </c>
      <c r="EM97" s="31">
        <v>37</v>
      </c>
      <c r="EN97" s="31">
        <v>24</v>
      </c>
      <c r="EO97" s="34">
        <v>22491</v>
      </c>
      <c r="EP97" s="33">
        <v>392.94</v>
      </c>
      <c r="EQ97" s="34">
        <v>37</v>
      </c>
      <c r="ER97" s="34">
        <v>24</v>
      </c>
    </row>
    <row r="98" spans="1:148" s="35" customFormat="1" ht="24">
      <c r="A98" s="31" t="s">
        <v>316</v>
      </c>
      <c r="B98" s="31" t="s">
        <v>1363</v>
      </c>
      <c r="C98" s="31">
        <v>3</v>
      </c>
      <c r="D98" s="31" t="s">
        <v>1364</v>
      </c>
      <c r="E98" s="31" t="s">
        <v>933</v>
      </c>
      <c r="F98" s="31">
        <v>700</v>
      </c>
      <c r="G98" s="31">
        <v>25917</v>
      </c>
      <c r="H98" s="31" t="s">
        <v>1363</v>
      </c>
      <c r="I98" s="31" t="s">
        <v>1365</v>
      </c>
      <c r="J98" s="31" t="s">
        <v>1366</v>
      </c>
      <c r="K98" s="31" t="s">
        <v>346</v>
      </c>
      <c r="L98" s="31" t="s">
        <v>374</v>
      </c>
      <c r="M98" s="31" t="s">
        <v>389</v>
      </c>
      <c r="N98" s="31" t="s">
        <v>1367</v>
      </c>
      <c r="O98" s="31"/>
      <c r="P98" s="31">
        <v>317830151</v>
      </c>
      <c r="Q98" s="31" t="s">
        <v>1368</v>
      </c>
      <c r="R98" s="31"/>
      <c r="S98" s="31"/>
      <c r="T98" s="31"/>
      <c r="U98" s="31"/>
      <c r="V98" s="31"/>
      <c r="W98" s="31"/>
      <c r="X98" s="31">
        <v>5</v>
      </c>
      <c r="Y98" s="31">
        <v>1</v>
      </c>
      <c r="Z98" s="31">
        <v>6</v>
      </c>
      <c r="AA98" s="31">
        <v>5</v>
      </c>
      <c r="AB98" s="31">
        <v>1</v>
      </c>
      <c r="AC98" s="31">
        <v>6</v>
      </c>
      <c r="AD98" s="32" t="str">
        <f t="shared" si="5"/>
        <v>A</v>
      </c>
      <c r="AE98" s="31">
        <v>5</v>
      </c>
      <c r="AF98" s="32" t="str">
        <f t="shared" si="6"/>
        <v>A</v>
      </c>
      <c r="AG98" s="31"/>
      <c r="AH98" s="31">
        <v>2</v>
      </c>
      <c r="AI98" s="31"/>
      <c r="AJ98" s="31">
        <v>3</v>
      </c>
      <c r="AK98" s="31">
        <v>5</v>
      </c>
      <c r="AL98" s="32" t="str">
        <f t="shared" si="7"/>
        <v>A</v>
      </c>
      <c r="AM98" s="31">
        <v>1</v>
      </c>
      <c r="AN98" s="31"/>
      <c r="AO98" s="31">
        <v>4</v>
      </c>
      <c r="AP98" s="31">
        <v>5</v>
      </c>
      <c r="AQ98" s="32" t="str">
        <f t="shared" si="8"/>
        <v>A</v>
      </c>
      <c r="AR98" s="31"/>
      <c r="AS98" s="31"/>
      <c r="AT98" s="31"/>
      <c r="AU98" s="31">
        <v>4</v>
      </c>
      <c r="AV98" s="31">
        <v>1</v>
      </c>
      <c r="AW98" s="31"/>
      <c r="AX98" s="31">
        <v>5</v>
      </c>
      <c r="AY98" s="32" t="str">
        <f t="shared" si="9"/>
        <v>A</v>
      </c>
      <c r="AZ98" s="31">
        <v>1</v>
      </c>
      <c r="BA98" s="31">
        <v>1</v>
      </c>
      <c r="BB98" s="31">
        <v>1</v>
      </c>
      <c r="BC98" s="31">
        <v>1</v>
      </c>
      <c r="BD98" s="31">
        <v>3</v>
      </c>
      <c r="BE98" s="31">
        <v>0</v>
      </c>
      <c r="BF98" s="31">
        <v>0</v>
      </c>
      <c r="BG98" s="31">
        <v>165</v>
      </c>
      <c r="BH98" s="31">
        <v>0</v>
      </c>
      <c r="BI98" s="31">
        <v>37</v>
      </c>
      <c r="BJ98" s="31">
        <v>0</v>
      </c>
      <c r="BK98" s="31">
        <v>0</v>
      </c>
      <c r="BL98" s="31">
        <v>128</v>
      </c>
      <c r="BM98" s="31">
        <v>44</v>
      </c>
      <c r="BN98" s="31">
        <v>0</v>
      </c>
      <c r="BO98" s="31">
        <v>40</v>
      </c>
      <c r="BP98" s="31">
        <v>27</v>
      </c>
      <c r="BQ98" s="31">
        <v>0</v>
      </c>
      <c r="BR98" s="31">
        <v>0</v>
      </c>
      <c r="BS98" s="31">
        <v>10</v>
      </c>
      <c r="BT98" s="31">
        <v>17</v>
      </c>
      <c r="BU98" s="31">
        <v>1</v>
      </c>
      <c r="BV98" s="31">
        <v>65</v>
      </c>
      <c r="BW98" s="31">
        <v>51</v>
      </c>
      <c r="BX98" s="31"/>
      <c r="BY98" s="31">
        <v>0</v>
      </c>
      <c r="BZ98" s="31">
        <v>0</v>
      </c>
      <c r="CA98" s="31">
        <v>64</v>
      </c>
      <c r="CB98" s="31">
        <v>10</v>
      </c>
      <c r="CC98" s="31">
        <v>0</v>
      </c>
      <c r="CD98" s="31">
        <v>10</v>
      </c>
      <c r="CE98" s="31">
        <v>0</v>
      </c>
      <c r="CF98" s="31">
        <v>1</v>
      </c>
      <c r="CG98" s="31">
        <v>0</v>
      </c>
      <c r="CH98" s="31">
        <v>0</v>
      </c>
      <c r="CI98" s="31">
        <v>0</v>
      </c>
      <c r="CJ98" s="31">
        <v>0</v>
      </c>
      <c r="CK98" s="31">
        <v>0</v>
      </c>
      <c r="CL98" s="31">
        <v>0</v>
      </c>
      <c r="CM98" s="31">
        <v>0</v>
      </c>
      <c r="CN98" s="31">
        <v>0</v>
      </c>
      <c r="CO98" s="31">
        <v>0</v>
      </c>
      <c r="CP98" s="31">
        <v>0</v>
      </c>
      <c r="CQ98" s="31">
        <v>0</v>
      </c>
      <c r="CR98" s="31">
        <v>0</v>
      </c>
      <c r="CS98" s="31">
        <v>26</v>
      </c>
      <c r="CT98" s="31">
        <v>0</v>
      </c>
      <c r="CU98" s="31">
        <v>0</v>
      </c>
      <c r="CV98" s="31">
        <v>2</v>
      </c>
      <c r="CW98" s="31">
        <v>4</v>
      </c>
      <c r="CX98" s="31">
        <v>0</v>
      </c>
      <c r="CY98" s="31">
        <v>7</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31">
        <v>0</v>
      </c>
      <c r="DS98" s="31">
        <v>2</v>
      </c>
      <c r="DT98" s="31">
        <v>0</v>
      </c>
      <c r="DU98" s="31">
        <v>0</v>
      </c>
      <c r="DV98" s="31">
        <v>0</v>
      </c>
      <c r="DW98" s="31">
        <v>0</v>
      </c>
      <c r="DX98" s="31">
        <v>0</v>
      </c>
      <c r="DY98" s="31">
        <v>0</v>
      </c>
      <c r="DZ98" s="31">
        <v>47</v>
      </c>
      <c r="EA98" s="31">
        <v>1</v>
      </c>
      <c r="EB98" s="31" t="s">
        <v>1369</v>
      </c>
      <c r="EC98" s="31">
        <v>3</v>
      </c>
      <c r="ED98" s="31"/>
      <c r="EE98" s="31" t="s">
        <v>1370</v>
      </c>
      <c r="EF98" s="31">
        <v>1</v>
      </c>
      <c r="EG98" s="31">
        <v>1</v>
      </c>
      <c r="EH98" s="31">
        <v>1</v>
      </c>
      <c r="EI98" s="31"/>
      <c r="EJ98" s="31"/>
      <c r="EK98" s="31">
        <v>12312</v>
      </c>
      <c r="EL98" s="31">
        <v>288.78893499999998</v>
      </c>
      <c r="EM98" s="31">
        <v>15</v>
      </c>
      <c r="EN98" s="31">
        <v>15</v>
      </c>
      <c r="EO98" s="34">
        <v>12352</v>
      </c>
      <c r="EP98" s="33">
        <v>288.79000000000002</v>
      </c>
      <c r="EQ98" s="34">
        <v>15</v>
      </c>
      <c r="ER98" s="34">
        <v>15</v>
      </c>
    </row>
    <row r="99" spans="1:148" s="35" customFormat="1">
      <c r="A99" s="31" t="s">
        <v>316</v>
      </c>
      <c r="B99" s="31" t="s">
        <v>1371</v>
      </c>
      <c r="C99" s="31">
        <v>1</v>
      </c>
      <c r="D99" s="31" t="s">
        <v>1372</v>
      </c>
      <c r="E99" s="31" t="s">
        <v>1373</v>
      </c>
      <c r="F99" s="31">
        <v>28</v>
      </c>
      <c r="G99" s="31">
        <v>28571</v>
      </c>
      <c r="H99" s="31" t="s">
        <v>1371</v>
      </c>
      <c r="I99" s="31" t="s">
        <v>1374</v>
      </c>
      <c r="J99" s="31" t="s">
        <v>1375</v>
      </c>
      <c r="K99" s="31" t="s">
        <v>388</v>
      </c>
      <c r="L99" s="31"/>
      <c r="M99" s="31" t="s">
        <v>1376</v>
      </c>
      <c r="N99" s="31" t="s">
        <v>1377</v>
      </c>
      <c r="O99" s="31"/>
      <c r="P99" s="31">
        <v>303035905</v>
      </c>
      <c r="Q99" s="31" t="s">
        <v>1378</v>
      </c>
      <c r="R99" s="31"/>
      <c r="S99" s="31" t="s">
        <v>1379</v>
      </c>
      <c r="T99" s="31" t="s">
        <v>1380</v>
      </c>
      <c r="U99" s="31"/>
      <c r="V99" s="31">
        <v>327397221</v>
      </c>
      <c r="W99" s="31" t="s">
        <v>1375</v>
      </c>
      <c r="X99" s="31">
        <v>1</v>
      </c>
      <c r="Y99" s="31">
        <v>0</v>
      </c>
      <c r="Z99" s="31">
        <v>1</v>
      </c>
      <c r="AA99" s="31">
        <v>1</v>
      </c>
      <c r="AB99" s="31">
        <v>0</v>
      </c>
      <c r="AC99" s="31">
        <v>1</v>
      </c>
      <c r="AD99" s="32" t="str">
        <f t="shared" si="5"/>
        <v>A</v>
      </c>
      <c r="AE99" s="31"/>
      <c r="AF99" s="32" t="str">
        <f t="shared" si="6"/>
        <v>A</v>
      </c>
      <c r="AG99" s="31">
        <v>0</v>
      </c>
      <c r="AH99" s="31">
        <v>1</v>
      </c>
      <c r="AI99" s="31">
        <v>0</v>
      </c>
      <c r="AJ99" s="31">
        <v>0</v>
      </c>
      <c r="AK99" s="31">
        <v>1</v>
      </c>
      <c r="AL99" s="32" t="str">
        <f t="shared" si="7"/>
        <v>A</v>
      </c>
      <c r="AM99" s="31">
        <v>0</v>
      </c>
      <c r="AN99" s="31">
        <v>0</v>
      </c>
      <c r="AO99" s="31">
        <v>1</v>
      </c>
      <c r="AP99" s="31">
        <v>1</v>
      </c>
      <c r="AQ99" s="32" t="str">
        <f t="shared" si="8"/>
        <v>A</v>
      </c>
      <c r="AR99" s="31">
        <v>0</v>
      </c>
      <c r="AS99" s="31">
        <v>0</v>
      </c>
      <c r="AT99" s="31">
        <v>0</v>
      </c>
      <c r="AU99" s="31">
        <v>1</v>
      </c>
      <c r="AV99" s="31">
        <v>0</v>
      </c>
      <c r="AW99" s="31">
        <v>0</v>
      </c>
      <c r="AX99" s="31">
        <v>1</v>
      </c>
      <c r="AY99" s="32" t="str">
        <f t="shared" si="9"/>
        <v>A</v>
      </c>
      <c r="AZ99" s="31">
        <v>1</v>
      </c>
      <c r="BA99" s="31">
        <v>1</v>
      </c>
      <c r="BB99" s="31">
        <v>0</v>
      </c>
      <c r="BC99" s="31">
        <v>1</v>
      </c>
      <c r="BD99" s="31">
        <v>7</v>
      </c>
      <c r="BE99" s="31"/>
      <c r="BF99" s="31"/>
      <c r="BG99" s="31">
        <v>10</v>
      </c>
      <c r="BH99" s="31"/>
      <c r="BI99" s="31">
        <v>13</v>
      </c>
      <c r="BJ99" s="31"/>
      <c r="BK99" s="31">
        <v>2</v>
      </c>
      <c r="BL99" s="31">
        <v>23</v>
      </c>
      <c r="BM99" s="31">
        <v>4</v>
      </c>
      <c r="BN99" s="31"/>
      <c r="BO99" s="31">
        <v>6</v>
      </c>
      <c r="BP99" s="31">
        <v>3</v>
      </c>
      <c r="BQ99" s="31"/>
      <c r="BR99" s="31"/>
      <c r="BS99" s="31">
        <v>21</v>
      </c>
      <c r="BT99" s="31"/>
      <c r="BU99" s="31"/>
      <c r="BV99" s="31"/>
      <c r="BW99" s="31">
        <v>13</v>
      </c>
      <c r="BX99" s="31"/>
      <c r="BY99" s="31"/>
      <c r="BZ99" s="31"/>
      <c r="CA99" s="31">
        <v>1</v>
      </c>
      <c r="CB99" s="31">
        <v>2</v>
      </c>
      <c r="CC99" s="31"/>
      <c r="CD99" s="31">
        <v>1</v>
      </c>
      <c r="CE99" s="31">
        <v>2</v>
      </c>
      <c r="CF99" s="31">
        <v>2</v>
      </c>
      <c r="CG99" s="31">
        <v>5</v>
      </c>
      <c r="CH99" s="31"/>
      <c r="CI99" s="31"/>
      <c r="CJ99" s="31"/>
      <c r="CK99" s="31"/>
      <c r="CL99" s="31"/>
      <c r="CM99" s="31"/>
      <c r="CN99" s="31"/>
      <c r="CO99" s="31"/>
      <c r="CP99" s="31"/>
      <c r="CQ99" s="31"/>
      <c r="CR99" s="31"/>
      <c r="CS99" s="31"/>
      <c r="CT99" s="31"/>
      <c r="CU99" s="31"/>
      <c r="CV99" s="31"/>
      <c r="CW99" s="31"/>
      <c r="CX99" s="31"/>
      <c r="CY99" s="31">
        <v>7</v>
      </c>
      <c r="CZ99" s="31"/>
      <c r="DA99" s="31"/>
      <c r="DB99" s="31"/>
      <c r="DC99" s="31"/>
      <c r="DD99" s="31"/>
      <c r="DE99" s="31"/>
      <c r="DF99" s="31"/>
      <c r="DG99" s="31"/>
      <c r="DH99" s="31"/>
      <c r="DI99" s="31"/>
      <c r="DJ99" s="31"/>
      <c r="DK99" s="31"/>
      <c r="DL99" s="31"/>
      <c r="DM99" s="31"/>
      <c r="DN99" s="31"/>
      <c r="DO99" s="31"/>
      <c r="DP99" s="31"/>
      <c r="DQ99" s="31"/>
      <c r="DR99" s="31"/>
      <c r="DS99" s="31"/>
      <c r="DT99" s="31">
        <v>4</v>
      </c>
      <c r="DU99" s="31"/>
      <c r="DV99" s="31">
        <v>3</v>
      </c>
      <c r="DW99" s="31"/>
      <c r="DX99" s="31"/>
      <c r="DY99" s="31"/>
      <c r="DZ99" s="31">
        <v>5</v>
      </c>
      <c r="EA99" s="31">
        <v>1</v>
      </c>
      <c r="EB99" s="31" t="s">
        <v>1381</v>
      </c>
      <c r="EC99" s="31">
        <v>3</v>
      </c>
      <c r="ED99" s="31"/>
      <c r="EE99" s="31"/>
      <c r="EF99" s="31">
        <v>1</v>
      </c>
      <c r="EG99" s="31">
        <v>1</v>
      </c>
      <c r="EH99" s="31"/>
      <c r="EI99" s="31"/>
      <c r="EJ99" s="31"/>
      <c r="EK99" s="31">
        <v>3818</v>
      </c>
      <c r="EL99" s="31">
        <v>39.130000000000003</v>
      </c>
      <c r="EM99" s="31">
        <v>4</v>
      </c>
      <c r="EN99" s="31">
        <v>3</v>
      </c>
      <c r="EO99" s="34">
        <v>3781</v>
      </c>
      <c r="EP99" s="33">
        <v>39.130000000000003</v>
      </c>
      <c r="EQ99" s="34">
        <v>4</v>
      </c>
      <c r="ER99" s="34">
        <v>3</v>
      </c>
    </row>
    <row r="100" spans="1:148" s="35" customFormat="1" ht="60">
      <c r="A100" s="31" t="s">
        <v>316</v>
      </c>
      <c r="B100" s="31" t="s">
        <v>1382</v>
      </c>
      <c r="C100" s="31">
        <v>1</v>
      </c>
      <c r="D100" s="31" t="s">
        <v>1383</v>
      </c>
      <c r="E100" s="31" t="s">
        <v>1384</v>
      </c>
      <c r="F100" s="31">
        <v>69</v>
      </c>
      <c r="G100" s="31">
        <v>27716</v>
      </c>
      <c r="H100" s="31" t="s">
        <v>1382</v>
      </c>
      <c r="I100" s="31" t="s">
        <v>1385</v>
      </c>
      <c r="J100" s="31" t="s">
        <v>1386</v>
      </c>
      <c r="K100" s="31" t="s">
        <v>346</v>
      </c>
      <c r="L100" s="31"/>
      <c r="M100" s="31"/>
      <c r="N100" s="31"/>
      <c r="O100" s="31"/>
      <c r="P100" s="31"/>
      <c r="Q100" s="31"/>
      <c r="R100" s="31"/>
      <c r="S100" s="31" t="s">
        <v>362</v>
      </c>
      <c r="T100" s="31" t="s">
        <v>1387</v>
      </c>
      <c r="U100" s="31"/>
      <c r="V100" s="31">
        <v>315696140</v>
      </c>
      <c r="W100" s="31" t="s">
        <v>1386</v>
      </c>
      <c r="X100" s="31">
        <v>2</v>
      </c>
      <c r="Y100" s="31">
        <v>1</v>
      </c>
      <c r="Z100" s="31">
        <v>3</v>
      </c>
      <c r="AA100" s="31">
        <v>2</v>
      </c>
      <c r="AB100" s="31">
        <v>1</v>
      </c>
      <c r="AC100" s="31">
        <v>3</v>
      </c>
      <c r="AD100" s="32" t="str">
        <f t="shared" si="5"/>
        <v>A</v>
      </c>
      <c r="AE100" s="31">
        <v>1</v>
      </c>
      <c r="AF100" s="32" t="str">
        <f t="shared" si="6"/>
        <v>A</v>
      </c>
      <c r="AG100" s="31">
        <v>0</v>
      </c>
      <c r="AH100" s="31">
        <v>1</v>
      </c>
      <c r="AI100" s="31">
        <v>0</v>
      </c>
      <c r="AJ100" s="31">
        <v>1</v>
      </c>
      <c r="AK100" s="31">
        <v>2</v>
      </c>
      <c r="AL100" s="32" t="str">
        <f t="shared" si="7"/>
        <v>A</v>
      </c>
      <c r="AM100" s="31">
        <v>0</v>
      </c>
      <c r="AN100" s="31">
        <v>0</v>
      </c>
      <c r="AO100" s="31">
        <v>2</v>
      </c>
      <c r="AP100" s="31">
        <v>2</v>
      </c>
      <c r="AQ100" s="32" t="str">
        <f t="shared" si="8"/>
        <v>A</v>
      </c>
      <c r="AR100" s="31">
        <v>0</v>
      </c>
      <c r="AS100" s="31">
        <v>0</v>
      </c>
      <c r="AT100" s="31">
        <v>2</v>
      </c>
      <c r="AU100" s="31">
        <v>0</v>
      </c>
      <c r="AV100" s="31">
        <v>0</v>
      </c>
      <c r="AW100" s="31">
        <v>0</v>
      </c>
      <c r="AX100" s="31">
        <v>2</v>
      </c>
      <c r="AY100" s="32" t="str">
        <f t="shared" si="9"/>
        <v>A</v>
      </c>
      <c r="AZ100" s="31">
        <v>1</v>
      </c>
      <c r="BA100" s="31">
        <v>0</v>
      </c>
      <c r="BB100" s="31">
        <v>0</v>
      </c>
      <c r="BC100" s="31">
        <v>1</v>
      </c>
      <c r="BD100" s="31">
        <v>2</v>
      </c>
      <c r="BE100" s="31"/>
      <c r="BF100" s="31"/>
      <c r="BG100" s="31"/>
      <c r="BH100" s="31"/>
      <c r="BI100" s="31">
        <v>9</v>
      </c>
      <c r="BJ100" s="31">
        <v>8</v>
      </c>
      <c r="BK100" s="31">
        <v>6</v>
      </c>
      <c r="BL100" s="31">
        <v>62</v>
      </c>
      <c r="BM100" s="31">
        <v>25</v>
      </c>
      <c r="BN100" s="31"/>
      <c r="BO100" s="31">
        <v>6</v>
      </c>
      <c r="BP100" s="31">
        <v>11</v>
      </c>
      <c r="BQ100" s="31"/>
      <c r="BR100" s="31"/>
      <c r="BS100" s="31">
        <v>10</v>
      </c>
      <c r="BT100" s="31"/>
      <c r="BU100" s="31">
        <v>6</v>
      </c>
      <c r="BV100" s="31"/>
      <c r="BW100" s="31">
        <v>19</v>
      </c>
      <c r="BX100" s="31">
        <v>21</v>
      </c>
      <c r="BY100" s="31"/>
      <c r="BZ100" s="31"/>
      <c r="CA100" s="31"/>
      <c r="CB100" s="31"/>
      <c r="CC100" s="31"/>
      <c r="CD100" s="31">
        <v>5</v>
      </c>
      <c r="CE100" s="31"/>
      <c r="CF100" s="31">
        <v>7</v>
      </c>
      <c r="CG100" s="31">
        <v>3</v>
      </c>
      <c r="CH100" s="31"/>
      <c r="CI100" s="31">
        <v>1</v>
      </c>
      <c r="CJ100" s="31"/>
      <c r="CK100" s="31"/>
      <c r="CL100" s="31"/>
      <c r="CM100" s="31">
        <v>1</v>
      </c>
      <c r="CN100" s="31"/>
      <c r="CO100" s="31"/>
      <c r="CP100" s="31"/>
      <c r="CQ100" s="31"/>
      <c r="CR100" s="31"/>
      <c r="CS100" s="31">
        <v>38</v>
      </c>
      <c r="CT100" s="31"/>
      <c r="CU100" s="31"/>
      <c r="CV100" s="31"/>
      <c r="CW100" s="31"/>
      <c r="CX100" s="31"/>
      <c r="CY100" s="31">
        <v>4</v>
      </c>
      <c r="CZ100" s="31"/>
      <c r="DA100" s="31"/>
      <c r="DB100" s="31"/>
      <c r="DC100" s="31"/>
      <c r="DD100" s="31"/>
      <c r="DE100" s="31">
        <v>3</v>
      </c>
      <c r="DF100" s="31"/>
      <c r="DG100" s="31"/>
      <c r="DH100" s="31"/>
      <c r="DI100" s="31"/>
      <c r="DJ100" s="31"/>
      <c r="DK100" s="31"/>
      <c r="DL100" s="31"/>
      <c r="DM100" s="31"/>
      <c r="DN100" s="31">
        <v>4</v>
      </c>
      <c r="DO100" s="31"/>
      <c r="DP100" s="31"/>
      <c r="DQ100" s="31"/>
      <c r="DR100" s="31"/>
      <c r="DS100" s="31"/>
      <c r="DT100" s="31">
        <v>3</v>
      </c>
      <c r="DU100" s="31"/>
      <c r="DV100" s="31">
        <v>1</v>
      </c>
      <c r="DW100" s="31"/>
      <c r="DX100" s="31"/>
      <c r="DY100" s="31">
        <v>1277</v>
      </c>
      <c r="DZ100" s="31">
        <v>38</v>
      </c>
      <c r="EA100" s="31">
        <v>1</v>
      </c>
      <c r="EB100" s="31" t="s">
        <v>1388</v>
      </c>
      <c r="EC100" s="31">
        <v>4</v>
      </c>
      <c r="ED100" s="31" t="s">
        <v>1389</v>
      </c>
      <c r="EE100" s="31" t="s">
        <v>1390</v>
      </c>
      <c r="EF100" s="31">
        <v>1</v>
      </c>
      <c r="EG100" s="31">
        <v>0</v>
      </c>
      <c r="EH100" s="31">
        <v>1</v>
      </c>
      <c r="EI100" s="31"/>
      <c r="EJ100" s="31" t="s">
        <v>1391</v>
      </c>
      <c r="EK100" s="31">
        <v>5587</v>
      </c>
      <c r="EL100" s="31">
        <v>59.09</v>
      </c>
      <c r="EM100" s="31">
        <v>9</v>
      </c>
      <c r="EN100" s="31">
        <v>9</v>
      </c>
      <c r="EO100" s="34">
        <v>5827</v>
      </c>
      <c r="EP100" s="33">
        <v>59.09</v>
      </c>
      <c r="EQ100" s="34">
        <v>9</v>
      </c>
      <c r="ER100" s="34">
        <v>8</v>
      </c>
    </row>
    <row r="101" spans="1:148" s="35" customFormat="1" ht="24">
      <c r="A101" s="31" t="s">
        <v>316</v>
      </c>
      <c r="B101" s="31" t="s">
        <v>1392</v>
      </c>
      <c r="C101" s="31">
        <v>1</v>
      </c>
      <c r="D101" s="31" t="s">
        <v>1393</v>
      </c>
      <c r="E101" s="31" t="s">
        <v>1394</v>
      </c>
      <c r="F101" s="31">
        <v>164</v>
      </c>
      <c r="G101" s="31">
        <v>28574</v>
      </c>
      <c r="H101" s="31" t="s">
        <v>1392</v>
      </c>
      <c r="I101" s="31" t="s">
        <v>1395</v>
      </c>
      <c r="J101" s="31" t="s">
        <v>1396</v>
      </c>
      <c r="K101" s="31" t="s">
        <v>388</v>
      </c>
      <c r="L101" s="31"/>
      <c r="M101" s="31" t="s">
        <v>1397</v>
      </c>
      <c r="N101" s="31" t="s">
        <v>1398</v>
      </c>
      <c r="O101" s="31"/>
      <c r="P101" s="31">
        <v>321781936</v>
      </c>
      <c r="Q101" s="31" t="s">
        <v>1399</v>
      </c>
      <c r="R101" s="31"/>
      <c r="S101" s="31"/>
      <c r="T101" s="31"/>
      <c r="U101" s="31"/>
      <c r="V101" s="31"/>
      <c r="W101" s="31"/>
      <c r="X101" s="31">
        <v>1</v>
      </c>
      <c r="Y101" s="31"/>
      <c r="Z101" s="31">
        <v>1</v>
      </c>
      <c r="AA101" s="31">
        <v>1</v>
      </c>
      <c r="AB101" s="31"/>
      <c r="AC101" s="31">
        <v>1</v>
      </c>
      <c r="AD101" s="32" t="str">
        <f t="shared" si="5"/>
        <v>A</v>
      </c>
      <c r="AE101" s="31">
        <v>1</v>
      </c>
      <c r="AF101" s="32" t="str">
        <f t="shared" si="6"/>
        <v>A</v>
      </c>
      <c r="AG101" s="31">
        <v>1</v>
      </c>
      <c r="AH101" s="31"/>
      <c r="AI101" s="31"/>
      <c r="AJ101" s="31"/>
      <c r="AK101" s="31">
        <v>1</v>
      </c>
      <c r="AL101" s="32" t="str">
        <f t="shared" si="7"/>
        <v>A</v>
      </c>
      <c r="AM101" s="31"/>
      <c r="AN101" s="31">
        <v>1</v>
      </c>
      <c r="AO101" s="31"/>
      <c r="AP101" s="31">
        <v>1</v>
      </c>
      <c r="AQ101" s="32" t="str">
        <f t="shared" si="8"/>
        <v>A</v>
      </c>
      <c r="AR101" s="31"/>
      <c r="AS101" s="31"/>
      <c r="AT101" s="31">
        <v>1</v>
      </c>
      <c r="AU101" s="31"/>
      <c r="AV101" s="31"/>
      <c r="AW101" s="31"/>
      <c r="AX101" s="31">
        <v>1</v>
      </c>
      <c r="AY101" s="32" t="str">
        <f t="shared" si="9"/>
        <v>A</v>
      </c>
      <c r="AZ101" s="31">
        <v>1</v>
      </c>
      <c r="BA101" s="31"/>
      <c r="BB101" s="31">
        <v>1</v>
      </c>
      <c r="BC101" s="31">
        <v>1</v>
      </c>
      <c r="BD101" s="31">
        <v>0</v>
      </c>
      <c r="BE101" s="31">
        <v>0</v>
      </c>
      <c r="BF101" s="31">
        <v>0</v>
      </c>
      <c r="BG101" s="31">
        <v>9</v>
      </c>
      <c r="BH101" s="31">
        <v>0</v>
      </c>
      <c r="BI101" s="31">
        <v>4</v>
      </c>
      <c r="BJ101" s="31">
        <v>2</v>
      </c>
      <c r="BK101" s="31">
        <v>0</v>
      </c>
      <c r="BL101" s="31">
        <v>20</v>
      </c>
      <c r="BM101" s="31">
        <v>4</v>
      </c>
      <c r="BN101" s="31"/>
      <c r="BO101" s="31">
        <v>5</v>
      </c>
      <c r="BP101" s="31">
        <v>1</v>
      </c>
      <c r="BQ101" s="31">
        <v>0</v>
      </c>
      <c r="BR101" s="31">
        <v>0</v>
      </c>
      <c r="BS101" s="31">
        <v>8</v>
      </c>
      <c r="BT101" s="31">
        <v>0</v>
      </c>
      <c r="BU101" s="31">
        <v>1</v>
      </c>
      <c r="BV101" s="31">
        <v>7</v>
      </c>
      <c r="BW101" s="31">
        <v>5</v>
      </c>
      <c r="BX101" s="31">
        <v>0</v>
      </c>
      <c r="BY101" s="31">
        <v>0</v>
      </c>
      <c r="BZ101" s="31">
        <v>1</v>
      </c>
      <c r="CA101" s="31">
        <v>2</v>
      </c>
      <c r="CB101" s="31">
        <v>4</v>
      </c>
      <c r="CC101" s="31">
        <v>0</v>
      </c>
      <c r="CD101" s="31">
        <v>1</v>
      </c>
      <c r="CE101" s="31">
        <v>0</v>
      </c>
      <c r="CF101" s="31">
        <v>0</v>
      </c>
      <c r="CG101" s="31">
        <v>2</v>
      </c>
      <c r="CH101" s="31">
        <v>0</v>
      </c>
      <c r="CI101" s="31">
        <v>0</v>
      </c>
      <c r="CJ101" s="31">
        <v>0</v>
      </c>
      <c r="CK101" s="31">
        <v>0</v>
      </c>
      <c r="CL101" s="31">
        <v>0</v>
      </c>
      <c r="CM101" s="31">
        <v>0</v>
      </c>
      <c r="CN101" s="31">
        <v>0</v>
      </c>
      <c r="CO101" s="31">
        <v>0</v>
      </c>
      <c r="CP101" s="31">
        <v>1</v>
      </c>
      <c r="CQ101" s="31">
        <v>1</v>
      </c>
      <c r="CR101" s="31">
        <v>0</v>
      </c>
      <c r="CS101" s="31">
        <v>2</v>
      </c>
      <c r="CT101" s="31">
        <v>0</v>
      </c>
      <c r="CU101" s="31">
        <v>0</v>
      </c>
      <c r="CV101" s="31">
        <v>1</v>
      </c>
      <c r="CW101" s="31">
        <v>1</v>
      </c>
      <c r="CX101" s="31">
        <v>1</v>
      </c>
      <c r="CY101" s="31">
        <v>0</v>
      </c>
      <c r="CZ101" s="31">
        <v>0</v>
      </c>
      <c r="DA101" s="31">
        <v>0</v>
      </c>
      <c r="DB101" s="31">
        <v>0</v>
      </c>
      <c r="DC101" s="31">
        <v>0</v>
      </c>
      <c r="DD101" s="31">
        <v>0</v>
      </c>
      <c r="DE101" s="31">
        <v>0</v>
      </c>
      <c r="DF101" s="31">
        <v>0</v>
      </c>
      <c r="DG101" s="31">
        <v>0</v>
      </c>
      <c r="DH101" s="31">
        <v>0</v>
      </c>
      <c r="DI101" s="31">
        <v>0</v>
      </c>
      <c r="DJ101" s="31">
        <v>0</v>
      </c>
      <c r="DK101" s="31">
        <v>0</v>
      </c>
      <c r="DL101" s="31">
        <v>0</v>
      </c>
      <c r="DM101" s="31">
        <v>0</v>
      </c>
      <c r="DN101" s="31">
        <v>1</v>
      </c>
      <c r="DO101" s="31">
        <v>0</v>
      </c>
      <c r="DP101" s="31">
        <v>0</v>
      </c>
      <c r="DQ101" s="31">
        <v>0</v>
      </c>
      <c r="DR101" s="31">
        <v>0</v>
      </c>
      <c r="DS101" s="31">
        <v>0</v>
      </c>
      <c r="DT101" s="31">
        <v>0</v>
      </c>
      <c r="DU101" s="31">
        <v>0</v>
      </c>
      <c r="DV101" s="31">
        <v>0</v>
      </c>
      <c r="DW101" s="31">
        <v>0</v>
      </c>
      <c r="DX101" s="31">
        <v>0</v>
      </c>
      <c r="DY101" s="31">
        <v>1</v>
      </c>
      <c r="DZ101" s="31">
        <v>10</v>
      </c>
      <c r="EA101" s="31">
        <v>0</v>
      </c>
      <c r="EB101" s="31"/>
      <c r="EC101" s="31">
        <v>3</v>
      </c>
      <c r="ED101" s="31"/>
      <c r="EE101" s="31"/>
      <c r="EF101" s="31">
        <v>1</v>
      </c>
      <c r="EG101" s="31">
        <v>1</v>
      </c>
      <c r="EH101" s="31">
        <v>1</v>
      </c>
      <c r="EI101" s="31"/>
      <c r="EJ101" s="31"/>
      <c r="EK101" s="31">
        <v>2042</v>
      </c>
      <c r="EL101" s="31">
        <v>32.562994000000003</v>
      </c>
      <c r="EM101" s="31">
        <v>4</v>
      </c>
      <c r="EN101" s="31">
        <v>3</v>
      </c>
      <c r="EO101" s="34">
        <v>2046</v>
      </c>
      <c r="EP101" s="33">
        <v>32.57</v>
      </c>
      <c r="EQ101" s="34">
        <v>4</v>
      </c>
      <c r="ER101" s="34">
        <v>3</v>
      </c>
    </row>
    <row r="102" spans="1:148" s="35" customFormat="1">
      <c r="A102" s="31" t="s">
        <v>316</v>
      </c>
      <c r="B102" s="31" t="s">
        <v>1400</v>
      </c>
      <c r="C102" s="31">
        <v>1</v>
      </c>
      <c r="D102" s="31" t="s">
        <v>1401</v>
      </c>
      <c r="E102" s="31" t="s">
        <v>1402</v>
      </c>
      <c r="F102" s="31">
        <v>133</v>
      </c>
      <c r="G102" s="31">
        <v>28144</v>
      </c>
      <c r="H102" s="31" t="s">
        <v>1400</v>
      </c>
      <c r="I102" s="31" t="s">
        <v>1403</v>
      </c>
      <c r="J102" s="31" t="s">
        <v>1404</v>
      </c>
      <c r="K102" s="31" t="s">
        <v>388</v>
      </c>
      <c r="L102" s="31"/>
      <c r="M102" s="31" t="s">
        <v>1405</v>
      </c>
      <c r="N102" s="31" t="s">
        <v>1406</v>
      </c>
      <c r="O102" s="31"/>
      <c r="P102" s="31">
        <v>321796397</v>
      </c>
      <c r="Q102" s="31" t="s">
        <v>1404</v>
      </c>
      <c r="R102" s="31"/>
      <c r="S102" s="31" t="s">
        <v>1405</v>
      </c>
      <c r="T102" s="31" t="s">
        <v>1406</v>
      </c>
      <c r="U102" s="31"/>
      <c r="V102" s="31">
        <v>321796397</v>
      </c>
      <c r="W102" s="31" t="s">
        <v>1404</v>
      </c>
      <c r="X102" s="31">
        <v>1</v>
      </c>
      <c r="Y102" s="31">
        <v>1</v>
      </c>
      <c r="Z102" s="31">
        <v>2</v>
      </c>
      <c r="AA102" s="31">
        <v>0</v>
      </c>
      <c r="AB102" s="31">
        <v>0</v>
      </c>
      <c r="AC102" s="31">
        <v>0</v>
      </c>
      <c r="AD102" s="32" t="str">
        <f t="shared" si="5"/>
        <v>A</v>
      </c>
      <c r="AE102" s="31">
        <v>1</v>
      </c>
      <c r="AF102" s="32" t="str">
        <f t="shared" si="6"/>
        <v>A</v>
      </c>
      <c r="AG102" s="31">
        <v>0</v>
      </c>
      <c r="AH102" s="31">
        <v>1</v>
      </c>
      <c r="AI102" s="31">
        <v>0</v>
      </c>
      <c r="AJ102" s="31">
        <v>0</v>
      </c>
      <c r="AK102" s="31">
        <v>1</v>
      </c>
      <c r="AL102" s="32" t="str">
        <f t="shared" si="7"/>
        <v>A</v>
      </c>
      <c r="AM102" s="31"/>
      <c r="AN102" s="31"/>
      <c r="AO102" s="31">
        <v>1</v>
      </c>
      <c r="AP102" s="31">
        <v>1</v>
      </c>
      <c r="AQ102" s="32" t="str">
        <f t="shared" si="8"/>
        <v>A</v>
      </c>
      <c r="AR102" s="31">
        <v>0</v>
      </c>
      <c r="AS102" s="31">
        <v>1</v>
      </c>
      <c r="AT102" s="31">
        <v>0</v>
      </c>
      <c r="AU102" s="31"/>
      <c r="AV102" s="31">
        <v>0</v>
      </c>
      <c r="AW102" s="31"/>
      <c r="AX102" s="31">
        <v>1</v>
      </c>
      <c r="AY102" s="32" t="str">
        <f t="shared" si="9"/>
        <v>A</v>
      </c>
      <c r="AZ102" s="31">
        <v>0</v>
      </c>
      <c r="BA102" s="31">
        <v>1</v>
      </c>
      <c r="BB102" s="31">
        <v>0</v>
      </c>
      <c r="BC102" s="31">
        <v>1</v>
      </c>
      <c r="BD102" s="31">
        <v>1</v>
      </c>
      <c r="BE102" s="31">
        <v>0</v>
      </c>
      <c r="BF102" s="31">
        <v>0</v>
      </c>
      <c r="BG102" s="31">
        <v>9</v>
      </c>
      <c r="BH102" s="31">
        <v>0</v>
      </c>
      <c r="BI102" s="31">
        <v>5</v>
      </c>
      <c r="BJ102" s="31">
        <v>0</v>
      </c>
      <c r="BK102" s="31">
        <v>0</v>
      </c>
      <c r="BL102" s="31">
        <v>41</v>
      </c>
      <c r="BM102" s="31">
        <v>0</v>
      </c>
      <c r="BN102" s="31">
        <v>0</v>
      </c>
      <c r="BO102" s="31">
        <v>20</v>
      </c>
      <c r="BP102" s="31">
        <v>4</v>
      </c>
      <c r="BQ102" s="31">
        <v>0</v>
      </c>
      <c r="BR102" s="31">
        <v>0</v>
      </c>
      <c r="BS102" s="31"/>
      <c r="BT102" s="31">
        <v>6</v>
      </c>
      <c r="BU102" s="31">
        <v>0</v>
      </c>
      <c r="BV102" s="31">
        <v>0</v>
      </c>
      <c r="BW102" s="31">
        <v>6</v>
      </c>
      <c r="BX102" s="31">
        <v>30</v>
      </c>
      <c r="BY102" s="31">
        <v>0</v>
      </c>
      <c r="BZ102" s="31">
        <v>1</v>
      </c>
      <c r="CA102" s="31">
        <v>0</v>
      </c>
      <c r="CB102" s="31">
        <v>6</v>
      </c>
      <c r="CC102" s="31">
        <v>0</v>
      </c>
      <c r="CD102" s="31">
        <v>0</v>
      </c>
      <c r="CE102" s="31">
        <v>0</v>
      </c>
      <c r="CF102" s="31">
        <v>0</v>
      </c>
      <c r="CG102" s="31">
        <v>0</v>
      </c>
      <c r="CH102" s="31">
        <v>0</v>
      </c>
      <c r="CI102" s="31">
        <v>0</v>
      </c>
      <c r="CJ102" s="31">
        <v>0</v>
      </c>
      <c r="CK102" s="31">
        <v>0</v>
      </c>
      <c r="CL102" s="31">
        <v>0</v>
      </c>
      <c r="CM102" s="31">
        <v>0</v>
      </c>
      <c r="CN102" s="31">
        <v>0</v>
      </c>
      <c r="CO102" s="31">
        <v>0</v>
      </c>
      <c r="CP102" s="31">
        <v>0</v>
      </c>
      <c r="CQ102" s="31">
        <v>0</v>
      </c>
      <c r="CR102" s="31">
        <v>0</v>
      </c>
      <c r="CS102" s="31"/>
      <c r="CT102" s="31">
        <v>0</v>
      </c>
      <c r="CU102" s="31">
        <v>0</v>
      </c>
      <c r="CV102" s="31">
        <v>0</v>
      </c>
      <c r="CW102" s="31">
        <v>0</v>
      </c>
      <c r="CX102" s="31">
        <v>0</v>
      </c>
      <c r="CY102" s="31">
        <v>0</v>
      </c>
      <c r="CZ102" s="31">
        <v>0</v>
      </c>
      <c r="DA102" s="31">
        <v>0</v>
      </c>
      <c r="DB102" s="31">
        <v>0</v>
      </c>
      <c r="DC102" s="31">
        <v>0</v>
      </c>
      <c r="DD102" s="31">
        <v>0</v>
      </c>
      <c r="DE102" s="31">
        <v>0</v>
      </c>
      <c r="DF102" s="31">
        <v>0</v>
      </c>
      <c r="DG102" s="31">
        <v>0</v>
      </c>
      <c r="DH102" s="31">
        <v>0</v>
      </c>
      <c r="DI102" s="31">
        <v>0</v>
      </c>
      <c r="DJ102" s="31">
        <v>0</v>
      </c>
      <c r="DK102" s="31">
        <v>0</v>
      </c>
      <c r="DL102" s="31">
        <v>0</v>
      </c>
      <c r="DM102" s="31">
        <v>0</v>
      </c>
      <c r="DN102" s="31">
        <v>0</v>
      </c>
      <c r="DO102" s="31">
        <v>0</v>
      </c>
      <c r="DP102" s="31">
        <v>0</v>
      </c>
      <c r="DQ102" s="31">
        <v>0</v>
      </c>
      <c r="DR102" s="31">
        <v>0</v>
      </c>
      <c r="DS102" s="31">
        <v>0</v>
      </c>
      <c r="DT102" s="31"/>
      <c r="DU102" s="31">
        <v>0</v>
      </c>
      <c r="DV102" s="31">
        <v>0</v>
      </c>
      <c r="DW102" s="31">
        <v>0</v>
      </c>
      <c r="DX102" s="31">
        <v>0</v>
      </c>
      <c r="DY102" s="31"/>
      <c r="DZ102" s="31">
        <v>22</v>
      </c>
      <c r="EA102" s="31">
        <v>1</v>
      </c>
      <c r="EB102" s="31" t="s">
        <v>1407</v>
      </c>
      <c r="EC102" s="31">
        <v>2</v>
      </c>
      <c r="ED102" s="31"/>
      <c r="EE102" s="31"/>
      <c r="EF102" s="31">
        <v>1</v>
      </c>
      <c r="EG102" s="31">
        <v>1</v>
      </c>
      <c r="EH102" s="31">
        <v>1</v>
      </c>
      <c r="EI102" s="31"/>
      <c r="EJ102" s="31"/>
      <c r="EK102" s="31">
        <v>3927</v>
      </c>
      <c r="EL102" s="31">
        <v>66.777917000000002</v>
      </c>
      <c r="EM102" s="31">
        <v>6</v>
      </c>
      <c r="EN102" s="31">
        <v>5</v>
      </c>
      <c r="EO102" s="34">
        <v>3910</v>
      </c>
      <c r="EP102" s="33">
        <v>66.790000000000006</v>
      </c>
      <c r="EQ102" s="34">
        <v>6</v>
      </c>
      <c r="ER102" s="34">
        <v>4</v>
      </c>
    </row>
    <row r="103" spans="1:148" s="35" customFormat="1" ht="48">
      <c r="A103" s="31" t="s">
        <v>316</v>
      </c>
      <c r="B103" s="31" t="s">
        <v>1408</v>
      </c>
      <c r="C103" s="31">
        <v>1</v>
      </c>
      <c r="D103" s="31" t="s">
        <v>1409</v>
      </c>
      <c r="E103" s="31" t="s">
        <v>1408</v>
      </c>
      <c r="F103" s="31">
        <v>7</v>
      </c>
      <c r="G103" s="31">
        <v>28521</v>
      </c>
      <c r="H103" s="31" t="s">
        <v>1408</v>
      </c>
      <c r="I103" s="31" t="s">
        <v>1410</v>
      </c>
      <c r="J103" s="31" t="s">
        <v>1411</v>
      </c>
      <c r="K103" s="31" t="s">
        <v>388</v>
      </c>
      <c r="L103" s="31"/>
      <c r="M103" s="31" t="s">
        <v>481</v>
      </c>
      <c r="N103" s="31" t="s">
        <v>1412</v>
      </c>
      <c r="O103" s="31"/>
      <c r="P103" s="31">
        <v>327591411</v>
      </c>
      <c r="Q103" s="31" t="s">
        <v>1413</v>
      </c>
      <c r="R103" s="31"/>
      <c r="S103" s="31"/>
      <c r="T103" s="31"/>
      <c r="U103" s="31"/>
      <c r="V103" s="31"/>
      <c r="W103" s="31"/>
      <c r="X103" s="31">
        <v>2</v>
      </c>
      <c r="Y103" s="31"/>
      <c r="Z103" s="31">
        <v>2</v>
      </c>
      <c r="AA103" s="31">
        <v>2</v>
      </c>
      <c r="AB103" s="31"/>
      <c r="AC103" s="31">
        <v>2</v>
      </c>
      <c r="AD103" s="32" t="str">
        <f t="shared" si="5"/>
        <v>A</v>
      </c>
      <c r="AE103" s="31">
        <v>2</v>
      </c>
      <c r="AF103" s="32" t="str">
        <f t="shared" si="6"/>
        <v>A</v>
      </c>
      <c r="AG103" s="31"/>
      <c r="AH103" s="31">
        <v>2</v>
      </c>
      <c r="AI103" s="31"/>
      <c r="AJ103" s="31"/>
      <c r="AK103" s="31">
        <v>2</v>
      </c>
      <c r="AL103" s="32" t="str">
        <f t="shared" si="7"/>
        <v>A</v>
      </c>
      <c r="AM103" s="31"/>
      <c r="AN103" s="31"/>
      <c r="AO103" s="31">
        <v>2</v>
      </c>
      <c r="AP103" s="31">
        <v>2</v>
      </c>
      <c r="AQ103" s="32" t="str">
        <f t="shared" si="8"/>
        <v>A</v>
      </c>
      <c r="AR103" s="31"/>
      <c r="AS103" s="31">
        <v>1</v>
      </c>
      <c r="AT103" s="31">
        <v>1</v>
      </c>
      <c r="AU103" s="31"/>
      <c r="AV103" s="31"/>
      <c r="AW103" s="31"/>
      <c r="AX103" s="31">
        <v>2</v>
      </c>
      <c r="AY103" s="32" t="str">
        <f t="shared" si="9"/>
        <v>A</v>
      </c>
      <c r="AZ103" s="31">
        <v>1</v>
      </c>
      <c r="BA103" s="31">
        <v>1</v>
      </c>
      <c r="BB103" s="31">
        <v>0</v>
      </c>
      <c r="BC103" s="31">
        <v>1</v>
      </c>
      <c r="BD103" s="31">
        <v>0</v>
      </c>
      <c r="BE103" s="31">
        <v>0</v>
      </c>
      <c r="BF103" s="31">
        <v>0</v>
      </c>
      <c r="BG103" s="31">
        <v>21</v>
      </c>
      <c r="BH103" s="31">
        <v>0</v>
      </c>
      <c r="BI103" s="31">
        <v>2</v>
      </c>
      <c r="BJ103" s="31">
        <v>0</v>
      </c>
      <c r="BK103" s="31">
        <v>0</v>
      </c>
      <c r="BL103" s="31">
        <v>19</v>
      </c>
      <c r="BM103" s="31">
        <v>4</v>
      </c>
      <c r="BN103" s="31">
        <v>0</v>
      </c>
      <c r="BO103" s="31">
        <v>7</v>
      </c>
      <c r="BP103" s="31">
        <v>2</v>
      </c>
      <c r="BQ103" s="31">
        <v>0</v>
      </c>
      <c r="BR103" s="31">
        <v>0</v>
      </c>
      <c r="BS103" s="31">
        <v>2</v>
      </c>
      <c r="BT103" s="31">
        <v>0</v>
      </c>
      <c r="BU103" s="31">
        <v>0</v>
      </c>
      <c r="BV103" s="31">
        <v>6</v>
      </c>
      <c r="BW103" s="31">
        <v>7</v>
      </c>
      <c r="BX103" s="31">
        <v>1</v>
      </c>
      <c r="BY103" s="31">
        <v>0</v>
      </c>
      <c r="BZ103" s="31">
        <v>4</v>
      </c>
      <c r="CA103" s="31">
        <v>0</v>
      </c>
      <c r="CB103" s="31">
        <v>3</v>
      </c>
      <c r="CC103" s="31">
        <v>0</v>
      </c>
      <c r="CD103" s="31">
        <v>4</v>
      </c>
      <c r="CE103" s="31">
        <v>0</v>
      </c>
      <c r="CF103" s="31">
        <v>0</v>
      </c>
      <c r="CG103" s="31">
        <v>1</v>
      </c>
      <c r="CH103" s="31">
        <v>0</v>
      </c>
      <c r="CI103" s="31">
        <v>0</v>
      </c>
      <c r="CJ103" s="31">
        <v>0</v>
      </c>
      <c r="CK103" s="31">
        <v>0</v>
      </c>
      <c r="CL103" s="31">
        <v>0</v>
      </c>
      <c r="CM103" s="31">
        <v>0</v>
      </c>
      <c r="CN103" s="31">
        <v>0</v>
      </c>
      <c r="CO103" s="31">
        <v>0</v>
      </c>
      <c r="CP103" s="31">
        <v>0</v>
      </c>
      <c r="CQ103" s="31">
        <v>0</v>
      </c>
      <c r="CR103" s="31">
        <v>0</v>
      </c>
      <c r="CS103" s="31">
        <v>5</v>
      </c>
      <c r="CT103" s="31">
        <v>0</v>
      </c>
      <c r="CU103" s="31">
        <v>0</v>
      </c>
      <c r="CV103" s="31">
        <v>0</v>
      </c>
      <c r="CW103" s="31">
        <v>0</v>
      </c>
      <c r="CX103" s="31">
        <v>1</v>
      </c>
      <c r="CY103" s="31">
        <v>1</v>
      </c>
      <c r="CZ103" s="31">
        <v>0</v>
      </c>
      <c r="DA103" s="31">
        <v>0</v>
      </c>
      <c r="DB103" s="31">
        <v>0</v>
      </c>
      <c r="DC103" s="31">
        <v>0</v>
      </c>
      <c r="DD103" s="31">
        <v>0</v>
      </c>
      <c r="DE103" s="31">
        <v>0</v>
      </c>
      <c r="DF103" s="31">
        <v>0</v>
      </c>
      <c r="DG103" s="31">
        <v>0</v>
      </c>
      <c r="DH103" s="31">
        <v>0</v>
      </c>
      <c r="DI103" s="31">
        <v>0</v>
      </c>
      <c r="DJ103" s="31">
        <v>0</v>
      </c>
      <c r="DK103" s="31">
        <v>0</v>
      </c>
      <c r="DL103" s="31">
        <v>0</v>
      </c>
      <c r="DM103" s="31">
        <v>0</v>
      </c>
      <c r="DN103" s="31">
        <v>0</v>
      </c>
      <c r="DO103" s="31">
        <v>0</v>
      </c>
      <c r="DP103" s="31">
        <v>0</v>
      </c>
      <c r="DQ103" s="31">
        <v>0</v>
      </c>
      <c r="DR103" s="31">
        <v>0</v>
      </c>
      <c r="DS103" s="31">
        <v>0</v>
      </c>
      <c r="DT103" s="31">
        <v>0</v>
      </c>
      <c r="DU103" s="31">
        <v>0</v>
      </c>
      <c r="DV103" s="31">
        <v>0</v>
      </c>
      <c r="DW103" s="31">
        <v>0</v>
      </c>
      <c r="DX103" s="31">
        <v>0</v>
      </c>
      <c r="DY103" s="31">
        <v>24</v>
      </c>
      <c r="DZ103" s="31">
        <v>15</v>
      </c>
      <c r="EA103" s="31">
        <v>1</v>
      </c>
      <c r="EB103" s="31" t="s">
        <v>527</v>
      </c>
      <c r="EC103" s="31">
        <v>2</v>
      </c>
      <c r="ED103" s="31"/>
      <c r="EE103" s="31"/>
      <c r="EF103" s="31">
        <v>1</v>
      </c>
      <c r="EG103" s="31">
        <v>1</v>
      </c>
      <c r="EH103" s="31">
        <v>1</v>
      </c>
      <c r="EI103" s="31"/>
      <c r="EJ103" s="31"/>
      <c r="EK103" s="31"/>
      <c r="EL103" s="31">
        <v>58.465000000000003</v>
      </c>
      <c r="EM103" s="31">
        <v>3</v>
      </c>
      <c r="EN103" s="31">
        <v>2</v>
      </c>
      <c r="EO103" s="34">
        <v>1975</v>
      </c>
      <c r="EP103" s="33">
        <v>58.49</v>
      </c>
      <c r="EQ103" s="34">
        <v>3</v>
      </c>
      <c r="ER103" s="34">
        <v>2</v>
      </c>
    </row>
    <row r="104" spans="1:148" s="35" customFormat="1" ht="36">
      <c r="A104" s="31" t="s">
        <v>316</v>
      </c>
      <c r="B104" s="31" t="s">
        <v>1414</v>
      </c>
      <c r="C104" s="31">
        <v>1</v>
      </c>
      <c r="D104" s="31" t="s">
        <v>1415</v>
      </c>
      <c r="E104" s="31" t="s">
        <v>1416</v>
      </c>
      <c r="F104" s="31">
        <v>2</v>
      </c>
      <c r="G104" s="31">
        <v>26751</v>
      </c>
      <c r="H104" s="31" t="s">
        <v>1414</v>
      </c>
      <c r="I104" s="31" t="s">
        <v>1417</v>
      </c>
      <c r="J104" s="31" t="s">
        <v>1418</v>
      </c>
      <c r="K104" s="31" t="s">
        <v>1419</v>
      </c>
      <c r="L104" s="31" t="s">
        <v>1420</v>
      </c>
      <c r="M104" s="31" t="s">
        <v>1421</v>
      </c>
      <c r="N104" s="31" t="s">
        <v>1422</v>
      </c>
      <c r="O104" s="31"/>
      <c r="P104" s="31">
        <v>311612427</v>
      </c>
      <c r="Q104" s="31" t="s">
        <v>1423</v>
      </c>
      <c r="R104" s="31"/>
      <c r="S104" s="31" t="s">
        <v>1424</v>
      </c>
      <c r="T104" s="31" t="s">
        <v>1425</v>
      </c>
      <c r="U104" s="31"/>
      <c r="V104" s="31">
        <v>311685249</v>
      </c>
      <c r="W104" s="31" t="s">
        <v>1426</v>
      </c>
      <c r="X104" s="31">
        <v>3</v>
      </c>
      <c r="Y104" s="31">
        <v>1</v>
      </c>
      <c r="Z104" s="31">
        <v>4</v>
      </c>
      <c r="AA104" s="31">
        <v>2.5</v>
      </c>
      <c r="AB104" s="31">
        <v>0.35</v>
      </c>
      <c r="AC104" s="31">
        <v>2.85</v>
      </c>
      <c r="AD104" s="32" t="str">
        <f t="shared" si="5"/>
        <v>A</v>
      </c>
      <c r="AE104" s="31">
        <v>3</v>
      </c>
      <c r="AF104" s="32" t="str">
        <f t="shared" si="6"/>
        <v>A</v>
      </c>
      <c r="AG104" s="31">
        <v>0</v>
      </c>
      <c r="AH104" s="31">
        <v>1</v>
      </c>
      <c r="AI104" s="31">
        <v>1</v>
      </c>
      <c r="AJ104" s="31">
        <v>1</v>
      </c>
      <c r="AK104" s="31">
        <v>3</v>
      </c>
      <c r="AL104" s="32" t="str">
        <f t="shared" si="7"/>
        <v>A</v>
      </c>
      <c r="AM104" s="31">
        <v>0</v>
      </c>
      <c r="AN104" s="31">
        <v>0</v>
      </c>
      <c r="AO104" s="31">
        <v>3</v>
      </c>
      <c r="AP104" s="31">
        <v>3</v>
      </c>
      <c r="AQ104" s="32" t="str">
        <f t="shared" si="8"/>
        <v>A</v>
      </c>
      <c r="AR104" s="31">
        <v>0</v>
      </c>
      <c r="AS104" s="31">
        <v>0</v>
      </c>
      <c r="AT104" s="31">
        <v>0</v>
      </c>
      <c r="AU104" s="31">
        <v>2</v>
      </c>
      <c r="AV104" s="31">
        <v>1</v>
      </c>
      <c r="AW104" s="31">
        <v>0</v>
      </c>
      <c r="AX104" s="31">
        <v>3</v>
      </c>
      <c r="AY104" s="32" t="str">
        <f t="shared" si="9"/>
        <v>A</v>
      </c>
      <c r="AZ104" s="31">
        <v>1</v>
      </c>
      <c r="BA104" s="31">
        <v>1</v>
      </c>
      <c r="BB104" s="31">
        <v>0</v>
      </c>
      <c r="BC104" s="31">
        <v>0</v>
      </c>
      <c r="BD104" s="31">
        <v>3</v>
      </c>
      <c r="BE104" s="31">
        <v>0</v>
      </c>
      <c r="BF104" s="31">
        <v>0</v>
      </c>
      <c r="BG104" s="31">
        <v>234</v>
      </c>
      <c r="BH104" s="31">
        <v>0</v>
      </c>
      <c r="BI104" s="31">
        <v>4</v>
      </c>
      <c r="BJ104" s="31">
        <v>0</v>
      </c>
      <c r="BK104" s="31">
        <v>10</v>
      </c>
      <c r="BL104" s="31">
        <v>112</v>
      </c>
      <c r="BM104" s="31">
        <v>69</v>
      </c>
      <c r="BN104" s="31">
        <v>0</v>
      </c>
      <c r="BO104" s="31">
        <v>31</v>
      </c>
      <c r="BP104" s="31">
        <v>27</v>
      </c>
      <c r="BQ104" s="31">
        <v>0</v>
      </c>
      <c r="BR104" s="31">
        <v>0</v>
      </c>
      <c r="BS104" s="31">
        <v>30</v>
      </c>
      <c r="BT104" s="31">
        <v>3</v>
      </c>
      <c r="BU104" s="31">
        <v>6</v>
      </c>
      <c r="BV104" s="31">
        <v>31</v>
      </c>
      <c r="BW104" s="31">
        <v>17</v>
      </c>
      <c r="BX104" s="31">
        <v>1</v>
      </c>
      <c r="BY104" s="31">
        <v>0</v>
      </c>
      <c r="BZ104" s="31">
        <v>0</v>
      </c>
      <c r="CA104" s="31">
        <v>3</v>
      </c>
      <c r="CB104" s="31">
        <v>3</v>
      </c>
      <c r="CC104" s="31">
        <v>4</v>
      </c>
      <c r="CD104" s="31">
        <v>4</v>
      </c>
      <c r="CE104" s="31">
        <v>1</v>
      </c>
      <c r="CF104" s="31">
        <v>0</v>
      </c>
      <c r="CG104" s="31">
        <v>9</v>
      </c>
      <c r="CH104" s="31">
        <v>0</v>
      </c>
      <c r="CI104" s="31">
        <v>2</v>
      </c>
      <c r="CJ104" s="31">
        <v>1</v>
      </c>
      <c r="CK104" s="31">
        <v>1</v>
      </c>
      <c r="CL104" s="31">
        <v>0</v>
      </c>
      <c r="CM104" s="31">
        <v>1</v>
      </c>
      <c r="CN104" s="31">
        <v>0</v>
      </c>
      <c r="CO104" s="31">
        <v>0</v>
      </c>
      <c r="CP104" s="31">
        <v>2</v>
      </c>
      <c r="CQ104" s="31">
        <v>4</v>
      </c>
      <c r="CR104" s="31">
        <v>0</v>
      </c>
      <c r="CS104" s="31">
        <v>21</v>
      </c>
      <c r="CT104" s="31">
        <v>6</v>
      </c>
      <c r="CU104" s="31">
        <v>0</v>
      </c>
      <c r="CV104" s="31">
        <v>0</v>
      </c>
      <c r="CW104" s="31">
        <v>4</v>
      </c>
      <c r="CX104" s="31">
        <v>3</v>
      </c>
      <c r="CY104" s="31">
        <v>8</v>
      </c>
      <c r="CZ104" s="31">
        <v>0</v>
      </c>
      <c r="DA104" s="31">
        <v>1</v>
      </c>
      <c r="DB104" s="31">
        <v>0</v>
      </c>
      <c r="DC104" s="31">
        <v>0</v>
      </c>
      <c r="DD104" s="31">
        <v>0</v>
      </c>
      <c r="DE104" s="31">
        <v>0</v>
      </c>
      <c r="DF104" s="31">
        <v>0</v>
      </c>
      <c r="DG104" s="31">
        <v>0</v>
      </c>
      <c r="DH104" s="31">
        <v>0</v>
      </c>
      <c r="DI104" s="31">
        <v>0</v>
      </c>
      <c r="DJ104" s="31">
        <v>0</v>
      </c>
      <c r="DK104" s="31">
        <v>0</v>
      </c>
      <c r="DL104" s="31">
        <v>0</v>
      </c>
      <c r="DM104" s="31">
        <v>0</v>
      </c>
      <c r="DN104" s="31">
        <v>1</v>
      </c>
      <c r="DO104" s="31">
        <v>0</v>
      </c>
      <c r="DP104" s="31">
        <v>0</v>
      </c>
      <c r="DQ104" s="31">
        <v>0</v>
      </c>
      <c r="DR104" s="31">
        <v>0</v>
      </c>
      <c r="DS104" s="31">
        <v>0</v>
      </c>
      <c r="DT104" s="31">
        <v>2</v>
      </c>
      <c r="DU104" s="31">
        <v>0</v>
      </c>
      <c r="DV104" s="31">
        <v>5</v>
      </c>
      <c r="DW104" s="31">
        <v>1</v>
      </c>
      <c r="DX104" s="31">
        <v>1</v>
      </c>
      <c r="DY104" s="31">
        <v>0</v>
      </c>
      <c r="DZ104" s="31">
        <v>21</v>
      </c>
      <c r="EA104" s="31">
        <v>1</v>
      </c>
      <c r="EB104" s="31" t="s">
        <v>1427</v>
      </c>
      <c r="EC104" s="31">
        <v>2</v>
      </c>
      <c r="ED104" s="31" t="s">
        <v>1428</v>
      </c>
      <c r="EE104" s="31" t="s">
        <v>1429</v>
      </c>
      <c r="EF104" s="31">
        <v>1</v>
      </c>
      <c r="EG104" s="31">
        <v>1</v>
      </c>
      <c r="EH104" s="31">
        <v>1</v>
      </c>
      <c r="EI104" s="31"/>
      <c r="EJ104" s="31"/>
      <c r="EK104" s="31">
        <v>6277</v>
      </c>
      <c r="EL104" s="31">
        <v>44.652250000000002</v>
      </c>
      <c r="EM104" s="31">
        <v>6</v>
      </c>
      <c r="EN104" s="31">
        <v>6</v>
      </c>
      <c r="EO104" s="34">
        <v>6356</v>
      </c>
      <c r="EP104" s="33">
        <v>44.66</v>
      </c>
      <c r="EQ104" s="34">
        <v>6</v>
      </c>
      <c r="ER104" s="34">
        <v>4</v>
      </c>
    </row>
    <row r="105" spans="1:148" s="35" customFormat="1">
      <c r="A105" s="31" t="s">
        <v>316</v>
      </c>
      <c r="B105" s="31" t="s">
        <v>1430</v>
      </c>
      <c r="C105" s="31">
        <v>1</v>
      </c>
      <c r="D105" s="31" t="s">
        <v>1431</v>
      </c>
      <c r="E105" s="37" t="s">
        <v>1432</v>
      </c>
      <c r="F105" s="31">
        <v>29</v>
      </c>
      <c r="G105" s="31">
        <v>27371</v>
      </c>
      <c r="H105" s="31" t="s">
        <v>1430</v>
      </c>
      <c r="I105" s="31" t="s">
        <v>1433</v>
      </c>
      <c r="J105" s="31" t="s">
        <v>1434</v>
      </c>
      <c r="K105" s="31" t="s">
        <v>388</v>
      </c>
      <c r="L105" s="31"/>
      <c r="M105" s="31" t="s">
        <v>1112</v>
      </c>
      <c r="N105" s="31" t="s">
        <v>1435</v>
      </c>
      <c r="O105" s="31"/>
      <c r="P105" s="31">
        <v>312591123</v>
      </c>
      <c r="Q105" s="31" t="s">
        <v>1436</v>
      </c>
      <c r="R105" s="31"/>
      <c r="S105" s="31" t="s">
        <v>1437</v>
      </c>
      <c r="T105" s="31" t="s">
        <v>1438</v>
      </c>
      <c r="U105" s="31"/>
      <c r="V105" s="31">
        <v>312591102</v>
      </c>
      <c r="W105" s="31" t="s">
        <v>1439</v>
      </c>
      <c r="X105" s="31">
        <v>2</v>
      </c>
      <c r="Y105" s="31">
        <v>0</v>
      </c>
      <c r="Z105" s="31">
        <v>2</v>
      </c>
      <c r="AA105" s="31">
        <v>2</v>
      </c>
      <c r="AB105" s="31">
        <v>0</v>
      </c>
      <c r="AC105" s="31">
        <v>0</v>
      </c>
      <c r="AD105" s="32" t="str">
        <f t="shared" si="5"/>
        <v>A</v>
      </c>
      <c r="AE105" s="31">
        <v>2</v>
      </c>
      <c r="AF105" s="32" t="str">
        <f t="shared" si="6"/>
        <v>A</v>
      </c>
      <c r="AG105" s="31">
        <v>0</v>
      </c>
      <c r="AH105" s="31">
        <v>2</v>
      </c>
      <c r="AI105" s="31">
        <v>0</v>
      </c>
      <c r="AJ105" s="31">
        <v>0</v>
      </c>
      <c r="AK105" s="31">
        <v>2</v>
      </c>
      <c r="AL105" s="32" t="str">
        <f t="shared" si="7"/>
        <v>A</v>
      </c>
      <c r="AM105" s="31">
        <v>0</v>
      </c>
      <c r="AN105" s="31">
        <v>0</v>
      </c>
      <c r="AO105" s="31">
        <v>2</v>
      </c>
      <c r="AP105" s="31">
        <v>2</v>
      </c>
      <c r="AQ105" s="32" t="str">
        <f t="shared" si="8"/>
        <v>A</v>
      </c>
      <c r="AR105" s="31">
        <v>0</v>
      </c>
      <c r="AS105" s="31">
        <v>0</v>
      </c>
      <c r="AT105" s="31">
        <v>1</v>
      </c>
      <c r="AU105" s="31">
        <v>1</v>
      </c>
      <c r="AV105" s="31">
        <v>0</v>
      </c>
      <c r="AW105" s="31">
        <v>0</v>
      </c>
      <c r="AX105" s="31">
        <v>2</v>
      </c>
      <c r="AY105" s="32" t="str">
        <f t="shared" si="9"/>
        <v>A</v>
      </c>
      <c r="AZ105" s="31">
        <v>0</v>
      </c>
      <c r="BA105" s="31">
        <v>1</v>
      </c>
      <c r="BB105" s="31">
        <v>1</v>
      </c>
      <c r="BC105" s="31">
        <v>1</v>
      </c>
      <c r="BD105" s="31">
        <v>19</v>
      </c>
      <c r="BE105" s="31">
        <v>0</v>
      </c>
      <c r="BF105" s="31">
        <v>0</v>
      </c>
      <c r="BG105" s="31">
        <v>2</v>
      </c>
      <c r="BH105" s="31">
        <v>0</v>
      </c>
      <c r="BI105" s="31">
        <v>10</v>
      </c>
      <c r="BJ105" s="31">
        <v>1</v>
      </c>
      <c r="BK105" s="31">
        <v>5</v>
      </c>
      <c r="BL105" s="31">
        <v>115</v>
      </c>
      <c r="BM105" s="31">
        <v>24</v>
      </c>
      <c r="BN105" s="31">
        <v>0</v>
      </c>
      <c r="BO105" s="31">
        <v>5</v>
      </c>
      <c r="BP105" s="31">
        <v>20</v>
      </c>
      <c r="BQ105" s="31">
        <v>0</v>
      </c>
      <c r="BR105" s="31">
        <v>0</v>
      </c>
      <c r="BS105" s="31">
        <v>4</v>
      </c>
      <c r="BT105" s="31">
        <v>7</v>
      </c>
      <c r="BU105" s="31">
        <v>0</v>
      </c>
      <c r="BV105" s="31">
        <v>34</v>
      </c>
      <c r="BW105" s="31">
        <v>6</v>
      </c>
      <c r="BX105" s="31">
        <v>0</v>
      </c>
      <c r="BY105" s="31">
        <v>0</v>
      </c>
      <c r="BZ105" s="31">
        <v>1</v>
      </c>
      <c r="CA105" s="31">
        <v>25</v>
      </c>
      <c r="CB105" s="31">
        <v>4</v>
      </c>
      <c r="CC105" s="31">
        <v>0</v>
      </c>
      <c r="CD105" s="31">
        <v>5</v>
      </c>
      <c r="CE105" s="31">
        <v>2</v>
      </c>
      <c r="CF105" s="31">
        <v>3</v>
      </c>
      <c r="CG105" s="31">
        <v>1</v>
      </c>
      <c r="CH105" s="31">
        <v>0</v>
      </c>
      <c r="CI105" s="31">
        <v>1</v>
      </c>
      <c r="CJ105" s="31">
        <v>0</v>
      </c>
      <c r="CK105" s="31">
        <v>0</v>
      </c>
      <c r="CL105" s="31">
        <v>0</v>
      </c>
      <c r="CM105" s="31">
        <v>2</v>
      </c>
      <c r="CN105" s="31">
        <v>0</v>
      </c>
      <c r="CO105" s="31">
        <v>0</v>
      </c>
      <c r="CP105" s="31">
        <v>1</v>
      </c>
      <c r="CQ105" s="31">
        <v>0</v>
      </c>
      <c r="CR105" s="31">
        <v>0</v>
      </c>
      <c r="CS105" s="31">
        <v>19</v>
      </c>
      <c r="CT105" s="31">
        <v>1</v>
      </c>
      <c r="CU105" s="31">
        <v>0</v>
      </c>
      <c r="CV105" s="31">
        <v>0</v>
      </c>
      <c r="CW105" s="31">
        <v>1</v>
      </c>
      <c r="CX105" s="31">
        <v>0</v>
      </c>
      <c r="CY105" s="31">
        <v>6</v>
      </c>
      <c r="CZ105" s="31">
        <v>0</v>
      </c>
      <c r="DA105" s="31">
        <v>0</v>
      </c>
      <c r="DB105" s="31">
        <v>0</v>
      </c>
      <c r="DC105" s="31">
        <v>0</v>
      </c>
      <c r="DD105" s="31">
        <v>0</v>
      </c>
      <c r="DE105" s="31">
        <v>0</v>
      </c>
      <c r="DF105" s="31">
        <v>2</v>
      </c>
      <c r="DG105" s="31">
        <v>1</v>
      </c>
      <c r="DH105" s="31">
        <v>0</v>
      </c>
      <c r="DI105" s="31">
        <v>0</v>
      </c>
      <c r="DJ105" s="31">
        <v>0</v>
      </c>
      <c r="DK105" s="31">
        <v>0</v>
      </c>
      <c r="DL105" s="31">
        <v>0</v>
      </c>
      <c r="DM105" s="31">
        <v>0</v>
      </c>
      <c r="DN105" s="31">
        <v>25</v>
      </c>
      <c r="DO105" s="31">
        <v>2</v>
      </c>
      <c r="DP105" s="31">
        <v>0</v>
      </c>
      <c r="DQ105" s="31">
        <v>0</v>
      </c>
      <c r="DR105" s="31">
        <v>0</v>
      </c>
      <c r="DS105" s="31">
        <v>1</v>
      </c>
      <c r="DT105" s="31">
        <v>5</v>
      </c>
      <c r="DU105" s="31">
        <v>0</v>
      </c>
      <c r="DV105" s="31">
        <v>0</v>
      </c>
      <c r="DW105" s="31">
        <v>0</v>
      </c>
      <c r="DX105" s="31">
        <v>1</v>
      </c>
      <c r="DY105" s="31">
        <v>123</v>
      </c>
      <c r="DZ105" s="31">
        <v>37</v>
      </c>
      <c r="EA105" s="31">
        <v>1</v>
      </c>
      <c r="EB105" s="31" t="s">
        <v>1440</v>
      </c>
      <c r="EC105" s="31">
        <v>2</v>
      </c>
      <c r="ED105" s="31" t="s">
        <v>1441</v>
      </c>
      <c r="EE105" s="31" t="s">
        <v>1442</v>
      </c>
      <c r="EF105" s="31">
        <v>1</v>
      </c>
      <c r="EG105" s="31">
        <v>1</v>
      </c>
      <c r="EH105" s="31">
        <v>1</v>
      </c>
      <c r="EI105" s="31"/>
      <c r="EJ105" s="31" t="s">
        <v>1443</v>
      </c>
      <c r="EK105" s="31">
        <v>5968</v>
      </c>
      <c r="EL105" s="31">
        <v>90.4</v>
      </c>
      <c r="EM105" s="31">
        <v>11</v>
      </c>
      <c r="EN105" s="31">
        <v>11</v>
      </c>
      <c r="EO105" s="34">
        <v>5983</v>
      </c>
      <c r="EP105" s="33">
        <v>90.41</v>
      </c>
      <c r="EQ105" s="34">
        <v>11</v>
      </c>
      <c r="ER105" s="34">
        <v>10</v>
      </c>
    </row>
    <row r="106" spans="1:148" s="35" customFormat="1" ht="48">
      <c r="A106" s="31" t="s">
        <v>316</v>
      </c>
      <c r="B106" s="31" t="s">
        <v>1444</v>
      </c>
      <c r="C106" s="31">
        <v>2</v>
      </c>
      <c r="D106" s="31" t="s">
        <v>1445</v>
      </c>
      <c r="E106" s="31" t="s">
        <v>342</v>
      </c>
      <c r="F106" s="31">
        <v>1</v>
      </c>
      <c r="G106" s="31">
        <v>28522</v>
      </c>
      <c r="H106" s="31" t="s">
        <v>1444</v>
      </c>
      <c r="I106" s="31" t="s">
        <v>1446</v>
      </c>
      <c r="J106" s="31" t="s">
        <v>1447</v>
      </c>
      <c r="K106" s="31" t="s">
        <v>1448</v>
      </c>
      <c r="L106" s="31" t="s">
        <v>358</v>
      </c>
      <c r="M106" s="31" t="s">
        <v>689</v>
      </c>
      <c r="N106" s="31" t="s">
        <v>1449</v>
      </c>
      <c r="O106" s="31" t="s">
        <v>347</v>
      </c>
      <c r="P106" s="31">
        <v>327531175</v>
      </c>
      <c r="Q106" s="31" t="s">
        <v>1450</v>
      </c>
      <c r="R106" s="31" t="s">
        <v>358</v>
      </c>
      <c r="S106" s="31" t="s">
        <v>689</v>
      </c>
      <c r="T106" s="31" t="s">
        <v>1449</v>
      </c>
      <c r="U106" s="31" t="s">
        <v>347</v>
      </c>
      <c r="V106" s="31">
        <v>327531175</v>
      </c>
      <c r="W106" s="31" t="s">
        <v>1450</v>
      </c>
      <c r="X106" s="31">
        <v>4</v>
      </c>
      <c r="Y106" s="31">
        <v>0</v>
      </c>
      <c r="Z106" s="31">
        <v>4</v>
      </c>
      <c r="AA106" s="31">
        <v>4</v>
      </c>
      <c r="AB106" s="31">
        <v>0</v>
      </c>
      <c r="AC106" s="31">
        <v>4</v>
      </c>
      <c r="AD106" s="32" t="str">
        <f t="shared" si="5"/>
        <v>A</v>
      </c>
      <c r="AE106" s="31">
        <v>4</v>
      </c>
      <c r="AF106" s="32" t="str">
        <f t="shared" si="6"/>
        <v>A</v>
      </c>
      <c r="AG106" s="31">
        <v>0</v>
      </c>
      <c r="AH106" s="31">
        <v>2</v>
      </c>
      <c r="AI106" s="31">
        <v>0</v>
      </c>
      <c r="AJ106" s="31">
        <v>2</v>
      </c>
      <c r="AK106" s="31">
        <v>4</v>
      </c>
      <c r="AL106" s="32" t="str">
        <f t="shared" si="7"/>
        <v>A</v>
      </c>
      <c r="AM106" s="31">
        <v>0</v>
      </c>
      <c r="AN106" s="31">
        <v>0</v>
      </c>
      <c r="AO106" s="31">
        <v>4</v>
      </c>
      <c r="AP106" s="31">
        <v>4</v>
      </c>
      <c r="AQ106" s="32" t="str">
        <f t="shared" si="8"/>
        <v>A</v>
      </c>
      <c r="AR106" s="31">
        <v>0</v>
      </c>
      <c r="AS106" s="31">
        <v>0</v>
      </c>
      <c r="AT106" s="31">
        <v>1</v>
      </c>
      <c r="AU106" s="31">
        <v>2</v>
      </c>
      <c r="AV106" s="31">
        <v>1</v>
      </c>
      <c r="AW106" s="31">
        <v>0</v>
      </c>
      <c r="AX106" s="31">
        <v>4</v>
      </c>
      <c r="AY106" s="32" t="str">
        <f t="shared" si="9"/>
        <v>A</v>
      </c>
      <c r="AZ106" s="31">
        <v>1</v>
      </c>
      <c r="BA106" s="31">
        <v>1</v>
      </c>
      <c r="BB106" s="31">
        <v>1</v>
      </c>
      <c r="BC106" s="31">
        <v>1</v>
      </c>
      <c r="BD106" s="31">
        <v>0</v>
      </c>
      <c r="BE106" s="31">
        <v>0</v>
      </c>
      <c r="BF106" s="31">
        <v>0</v>
      </c>
      <c r="BG106" s="31">
        <v>30</v>
      </c>
      <c r="BH106" s="31">
        <v>0</v>
      </c>
      <c r="BI106" s="31">
        <v>9</v>
      </c>
      <c r="BJ106" s="31">
        <v>0</v>
      </c>
      <c r="BK106" s="31">
        <v>6</v>
      </c>
      <c r="BL106" s="31">
        <v>40</v>
      </c>
      <c r="BM106" s="31">
        <v>5</v>
      </c>
      <c r="BN106" s="31">
        <v>0</v>
      </c>
      <c r="BO106" s="31">
        <v>17</v>
      </c>
      <c r="BP106" s="31">
        <v>7</v>
      </c>
      <c r="BQ106" s="31">
        <v>0</v>
      </c>
      <c r="BR106" s="31">
        <v>0</v>
      </c>
      <c r="BS106" s="31">
        <v>7</v>
      </c>
      <c r="BT106" s="31">
        <v>1</v>
      </c>
      <c r="BU106" s="31">
        <v>0</v>
      </c>
      <c r="BV106" s="31">
        <v>16</v>
      </c>
      <c r="BW106" s="31">
        <v>21</v>
      </c>
      <c r="BX106" s="31">
        <v>0</v>
      </c>
      <c r="BY106" s="31">
        <v>0</v>
      </c>
      <c r="BZ106" s="31">
        <v>2</v>
      </c>
      <c r="CA106" s="31">
        <v>2</v>
      </c>
      <c r="CB106" s="31">
        <v>2</v>
      </c>
      <c r="CC106" s="31">
        <v>9</v>
      </c>
      <c r="CD106" s="31">
        <v>6</v>
      </c>
      <c r="CE106" s="31">
        <v>1</v>
      </c>
      <c r="CF106" s="31">
        <v>0</v>
      </c>
      <c r="CG106" s="31">
        <v>3</v>
      </c>
      <c r="CH106" s="31">
        <v>0</v>
      </c>
      <c r="CI106" s="31">
        <v>0</v>
      </c>
      <c r="CJ106" s="31">
        <v>0</v>
      </c>
      <c r="CK106" s="31">
        <v>0</v>
      </c>
      <c r="CL106" s="31">
        <v>0</v>
      </c>
      <c r="CM106" s="31">
        <v>0</v>
      </c>
      <c r="CN106" s="31">
        <v>0</v>
      </c>
      <c r="CO106" s="31">
        <v>0</v>
      </c>
      <c r="CP106" s="31">
        <v>3</v>
      </c>
      <c r="CQ106" s="31">
        <v>0</v>
      </c>
      <c r="CR106" s="31">
        <v>0</v>
      </c>
      <c r="CS106" s="31">
        <v>9</v>
      </c>
      <c r="CT106" s="31">
        <v>10</v>
      </c>
      <c r="CU106" s="31">
        <v>0</v>
      </c>
      <c r="CV106" s="31">
        <v>3</v>
      </c>
      <c r="CW106" s="31">
        <v>4</v>
      </c>
      <c r="CX106" s="31">
        <v>0</v>
      </c>
      <c r="CY106" s="31">
        <v>5</v>
      </c>
      <c r="CZ106" s="31">
        <v>0</v>
      </c>
      <c r="DA106" s="31">
        <v>0</v>
      </c>
      <c r="DB106" s="31">
        <v>0</v>
      </c>
      <c r="DC106" s="31">
        <v>0</v>
      </c>
      <c r="DD106" s="31">
        <v>0</v>
      </c>
      <c r="DE106" s="31">
        <v>0</v>
      </c>
      <c r="DF106" s="31">
        <v>0</v>
      </c>
      <c r="DG106" s="31">
        <v>0</v>
      </c>
      <c r="DH106" s="31">
        <v>0</v>
      </c>
      <c r="DI106" s="31">
        <v>0</v>
      </c>
      <c r="DJ106" s="31">
        <v>0</v>
      </c>
      <c r="DK106" s="31">
        <v>0</v>
      </c>
      <c r="DL106" s="31">
        <v>0</v>
      </c>
      <c r="DM106" s="31">
        <v>0</v>
      </c>
      <c r="DN106" s="31">
        <v>0</v>
      </c>
      <c r="DO106" s="31">
        <v>0</v>
      </c>
      <c r="DP106" s="31">
        <v>0</v>
      </c>
      <c r="DQ106" s="31">
        <v>0</v>
      </c>
      <c r="DR106" s="31">
        <v>0</v>
      </c>
      <c r="DS106" s="31">
        <v>0</v>
      </c>
      <c r="DT106" s="31">
        <v>4</v>
      </c>
      <c r="DU106" s="31">
        <v>0</v>
      </c>
      <c r="DV106" s="31">
        <v>0</v>
      </c>
      <c r="DW106" s="31">
        <v>0</v>
      </c>
      <c r="DX106" s="31">
        <v>0</v>
      </c>
      <c r="DY106" s="31">
        <v>0</v>
      </c>
      <c r="DZ106" s="31">
        <v>28</v>
      </c>
      <c r="EA106" s="31">
        <v>1</v>
      </c>
      <c r="EB106" s="31" t="s">
        <v>1451</v>
      </c>
      <c r="EC106" s="31">
        <v>2</v>
      </c>
      <c r="ED106" s="31"/>
      <c r="EE106" s="31"/>
      <c r="EF106" s="31">
        <v>1</v>
      </c>
      <c r="EG106" s="31">
        <v>1</v>
      </c>
      <c r="EH106" s="31">
        <v>1</v>
      </c>
      <c r="EI106" s="31"/>
      <c r="EJ106" s="31"/>
      <c r="EK106" s="31">
        <v>7352</v>
      </c>
      <c r="EL106" s="31">
        <v>93.093609000000001</v>
      </c>
      <c r="EM106" s="31">
        <v>9</v>
      </c>
      <c r="EN106" s="31">
        <v>9</v>
      </c>
      <c r="EO106" s="34">
        <v>7307</v>
      </c>
      <c r="EP106" s="33">
        <v>93.1</v>
      </c>
      <c r="EQ106" s="34">
        <v>9</v>
      </c>
      <c r="ER106" s="34">
        <v>9</v>
      </c>
    </row>
    <row r="107" spans="1:148" s="35" customFormat="1" ht="36">
      <c r="A107" s="31" t="s">
        <v>316</v>
      </c>
      <c r="B107" s="31" t="s">
        <v>1452</v>
      </c>
      <c r="C107" s="31">
        <v>1</v>
      </c>
      <c r="D107" s="31" t="s">
        <v>1453</v>
      </c>
      <c r="E107" s="31" t="s">
        <v>411</v>
      </c>
      <c r="F107" s="31">
        <v>1</v>
      </c>
      <c r="G107" s="31">
        <v>26753</v>
      </c>
      <c r="H107" s="31" t="s">
        <v>1452</v>
      </c>
      <c r="I107" s="31" t="s">
        <v>1454</v>
      </c>
      <c r="J107" s="31" t="s">
        <v>1455</v>
      </c>
      <c r="K107" s="31" t="s">
        <v>388</v>
      </c>
      <c r="L107" s="31" t="s">
        <v>358</v>
      </c>
      <c r="M107" s="31" t="s">
        <v>740</v>
      </c>
      <c r="N107" s="31" t="s">
        <v>1456</v>
      </c>
      <c r="O107" s="31"/>
      <c r="P107" s="31">
        <v>311532176</v>
      </c>
      <c r="Q107" s="31" t="s">
        <v>1457</v>
      </c>
      <c r="R107" s="31" t="s">
        <v>358</v>
      </c>
      <c r="S107" s="31" t="s">
        <v>740</v>
      </c>
      <c r="T107" s="31" t="s">
        <v>1456</v>
      </c>
      <c r="U107" s="31"/>
      <c r="V107" s="31">
        <v>311532176</v>
      </c>
      <c r="W107" s="31" t="s">
        <v>1457</v>
      </c>
      <c r="X107" s="31">
        <v>3</v>
      </c>
      <c r="Y107" s="31"/>
      <c r="Z107" s="31">
        <v>3</v>
      </c>
      <c r="AA107" s="31">
        <v>3</v>
      </c>
      <c r="AB107" s="31"/>
      <c r="AC107" s="31">
        <v>3</v>
      </c>
      <c r="AD107" s="32" t="str">
        <f t="shared" si="5"/>
        <v>A</v>
      </c>
      <c r="AE107" s="31">
        <v>2</v>
      </c>
      <c r="AF107" s="32" t="str">
        <f t="shared" si="6"/>
        <v>A</v>
      </c>
      <c r="AG107" s="31"/>
      <c r="AH107" s="31">
        <v>2</v>
      </c>
      <c r="AI107" s="31"/>
      <c r="AJ107" s="31">
        <v>1</v>
      </c>
      <c r="AK107" s="31">
        <v>3</v>
      </c>
      <c r="AL107" s="32" t="str">
        <f t="shared" si="7"/>
        <v>A</v>
      </c>
      <c r="AM107" s="31"/>
      <c r="AN107" s="31">
        <v>2</v>
      </c>
      <c r="AO107" s="31">
        <v>1</v>
      </c>
      <c r="AP107" s="31">
        <v>3</v>
      </c>
      <c r="AQ107" s="32" t="str">
        <f t="shared" si="8"/>
        <v>A</v>
      </c>
      <c r="AR107" s="31"/>
      <c r="AS107" s="31"/>
      <c r="AT107" s="31"/>
      <c r="AU107" s="31">
        <v>2</v>
      </c>
      <c r="AV107" s="31">
        <v>1</v>
      </c>
      <c r="AW107" s="31"/>
      <c r="AX107" s="31">
        <v>3</v>
      </c>
      <c r="AY107" s="32" t="str">
        <f t="shared" si="9"/>
        <v>A</v>
      </c>
      <c r="AZ107" s="31">
        <v>1</v>
      </c>
      <c r="BA107" s="31">
        <v>0</v>
      </c>
      <c r="BB107" s="31">
        <v>0</v>
      </c>
      <c r="BC107" s="31">
        <v>1</v>
      </c>
      <c r="BD107" s="31">
        <v>2</v>
      </c>
      <c r="BE107" s="31">
        <v>0</v>
      </c>
      <c r="BF107" s="31">
        <v>0</v>
      </c>
      <c r="BG107" s="31">
        <v>31</v>
      </c>
      <c r="BH107" s="31">
        <v>1</v>
      </c>
      <c r="BI107" s="31">
        <v>13</v>
      </c>
      <c r="BJ107" s="31">
        <v>0</v>
      </c>
      <c r="BK107" s="31">
        <v>4</v>
      </c>
      <c r="BL107" s="31">
        <v>32</v>
      </c>
      <c r="BM107" s="31">
        <v>9</v>
      </c>
      <c r="BN107" s="31">
        <v>0</v>
      </c>
      <c r="BO107" s="31">
        <v>6</v>
      </c>
      <c r="BP107" s="31">
        <v>27</v>
      </c>
      <c r="BQ107" s="31">
        <v>0</v>
      </c>
      <c r="BR107" s="31">
        <v>0</v>
      </c>
      <c r="BS107" s="31">
        <v>7</v>
      </c>
      <c r="BT107" s="31">
        <v>5</v>
      </c>
      <c r="BU107" s="31">
        <v>0</v>
      </c>
      <c r="BV107" s="31">
        <v>0</v>
      </c>
      <c r="BW107" s="31">
        <v>21</v>
      </c>
      <c r="BX107" s="31">
        <v>0</v>
      </c>
      <c r="BY107" s="31">
        <v>0</v>
      </c>
      <c r="BZ107" s="31">
        <v>1</v>
      </c>
      <c r="CA107" s="31">
        <v>28</v>
      </c>
      <c r="CB107" s="31">
        <v>0</v>
      </c>
      <c r="CC107" s="31">
        <v>2</v>
      </c>
      <c r="CD107" s="31">
        <v>0</v>
      </c>
      <c r="CE107" s="31">
        <v>2</v>
      </c>
      <c r="CF107" s="31">
        <v>0</v>
      </c>
      <c r="CG107" s="31">
        <v>1</v>
      </c>
      <c r="CH107" s="31">
        <v>0</v>
      </c>
      <c r="CI107" s="31">
        <v>0</v>
      </c>
      <c r="CJ107" s="31">
        <v>0</v>
      </c>
      <c r="CK107" s="31">
        <v>0</v>
      </c>
      <c r="CL107" s="31">
        <v>0</v>
      </c>
      <c r="CM107" s="31">
        <v>0</v>
      </c>
      <c r="CN107" s="31">
        <v>0</v>
      </c>
      <c r="CO107" s="31">
        <v>0</v>
      </c>
      <c r="CP107" s="31">
        <v>0</v>
      </c>
      <c r="CQ107" s="31">
        <v>0</v>
      </c>
      <c r="CR107" s="31">
        <v>0</v>
      </c>
      <c r="CS107" s="31">
        <v>9</v>
      </c>
      <c r="CT107" s="31">
        <v>2</v>
      </c>
      <c r="CU107" s="31">
        <v>0</v>
      </c>
      <c r="CV107" s="31">
        <v>0</v>
      </c>
      <c r="CW107" s="31">
        <v>2</v>
      </c>
      <c r="CX107" s="31">
        <v>0</v>
      </c>
      <c r="CY107" s="31">
        <v>1</v>
      </c>
      <c r="CZ107" s="31">
        <v>0</v>
      </c>
      <c r="DA107" s="31">
        <v>0</v>
      </c>
      <c r="DB107" s="31">
        <v>0</v>
      </c>
      <c r="DC107" s="31">
        <v>0</v>
      </c>
      <c r="DD107" s="31">
        <v>0</v>
      </c>
      <c r="DE107" s="31">
        <v>0</v>
      </c>
      <c r="DF107" s="31">
        <v>0</v>
      </c>
      <c r="DG107" s="31">
        <v>0</v>
      </c>
      <c r="DH107" s="31">
        <v>0</v>
      </c>
      <c r="DI107" s="31">
        <v>0</v>
      </c>
      <c r="DJ107" s="31">
        <v>0</v>
      </c>
      <c r="DK107" s="31">
        <v>0</v>
      </c>
      <c r="DL107" s="31">
        <v>0</v>
      </c>
      <c r="DM107" s="31">
        <v>0</v>
      </c>
      <c r="DN107" s="31">
        <v>0</v>
      </c>
      <c r="DO107" s="31">
        <v>0</v>
      </c>
      <c r="DP107" s="31">
        <v>0</v>
      </c>
      <c r="DQ107" s="31">
        <v>0</v>
      </c>
      <c r="DR107" s="31">
        <v>0</v>
      </c>
      <c r="DS107" s="31">
        <v>1</v>
      </c>
      <c r="DT107" s="31">
        <v>1</v>
      </c>
      <c r="DU107" s="31">
        <v>0</v>
      </c>
      <c r="DV107" s="31">
        <v>0</v>
      </c>
      <c r="DW107" s="31">
        <v>0</v>
      </c>
      <c r="DX107" s="31">
        <v>0</v>
      </c>
      <c r="DY107" s="31">
        <v>0</v>
      </c>
      <c r="DZ107" s="31">
        <v>9</v>
      </c>
      <c r="EA107" s="31">
        <v>1</v>
      </c>
      <c r="EB107" s="31" t="s">
        <v>1458</v>
      </c>
      <c r="EC107" s="31">
        <v>4</v>
      </c>
      <c r="ED107" s="31" t="s">
        <v>1459</v>
      </c>
      <c r="EE107" s="31" t="s">
        <v>1460</v>
      </c>
      <c r="EF107" s="31">
        <v>1</v>
      </c>
      <c r="EG107" s="31">
        <v>1</v>
      </c>
      <c r="EH107" s="31">
        <v>1</v>
      </c>
      <c r="EI107" s="31"/>
      <c r="EJ107" s="31"/>
      <c r="EK107" s="31">
        <v>2000</v>
      </c>
      <c r="EL107" s="31">
        <v>53.436729999999997</v>
      </c>
      <c r="EM107" s="31">
        <v>7</v>
      </c>
      <c r="EN107" s="31">
        <v>7</v>
      </c>
      <c r="EO107" s="34">
        <v>5158</v>
      </c>
      <c r="EP107" s="33">
        <v>53.44</v>
      </c>
      <c r="EQ107" s="34">
        <v>7</v>
      </c>
      <c r="ER107" s="34">
        <v>7</v>
      </c>
    </row>
    <row r="108" spans="1:148" s="35" customFormat="1" ht="36">
      <c r="A108" s="31" t="s">
        <v>316</v>
      </c>
      <c r="B108" s="31" t="s">
        <v>1461</v>
      </c>
      <c r="C108" s="31">
        <v>1</v>
      </c>
      <c r="D108" s="31" t="s">
        <v>1462</v>
      </c>
      <c r="E108" s="37" t="s">
        <v>1463</v>
      </c>
      <c r="F108" s="31">
        <v>67</v>
      </c>
      <c r="G108" s="31">
        <v>28561</v>
      </c>
      <c r="H108" s="31" t="s">
        <v>1461</v>
      </c>
      <c r="I108" s="31" t="s">
        <v>1464</v>
      </c>
      <c r="J108" s="31" t="s">
        <v>1465</v>
      </c>
      <c r="K108" s="37" t="s">
        <v>388</v>
      </c>
      <c r="L108" s="31"/>
      <c r="M108" s="31" t="s">
        <v>1466</v>
      </c>
      <c r="N108" s="31" t="s">
        <v>1467</v>
      </c>
      <c r="O108" s="31"/>
      <c r="P108" s="31">
        <v>327398225</v>
      </c>
      <c r="Q108" s="31" t="s">
        <v>1468</v>
      </c>
      <c r="R108" s="31"/>
      <c r="S108" s="31"/>
      <c r="T108" s="31"/>
      <c r="U108" s="31"/>
      <c r="V108" s="31"/>
      <c r="W108" s="31"/>
      <c r="X108" s="31">
        <v>1</v>
      </c>
      <c r="Y108" s="31">
        <v>0</v>
      </c>
      <c r="Z108" s="31">
        <v>1</v>
      </c>
      <c r="AA108" s="31">
        <v>1</v>
      </c>
      <c r="AB108" s="31">
        <v>0</v>
      </c>
      <c r="AC108" s="31">
        <v>1</v>
      </c>
      <c r="AD108" s="32" t="str">
        <f t="shared" si="5"/>
        <v>A</v>
      </c>
      <c r="AE108" s="31">
        <v>1</v>
      </c>
      <c r="AF108" s="32" t="str">
        <f t="shared" si="6"/>
        <v>A</v>
      </c>
      <c r="AG108" s="31">
        <v>0</v>
      </c>
      <c r="AH108" s="31">
        <v>1</v>
      </c>
      <c r="AI108" s="31">
        <v>0</v>
      </c>
      <c r="AJ108" s="31">
        <v>0</v>
      </c>
      <c r="AK108" s="31">
        <v>1</v>
      </c>
      <c r="AL108" s="32" t="str">
        <f t="shared" si="7"/>
        <v>A</v>
      </c>
      <c r="AM108" s="31">
        <v>0</v>
      </c>
      <c r="AN108" s="31">
        <v>0</v>
      </c>
      <c r="AO108" s="31">
        <v>1</v>
      </c>
      <c r="AP108" s="31">
        <v>1</v>
      </c>
      <c r="AQ108" s="32" t="str">
        <f t="shared" si="8"/>
        <v>A</v>
      </c>
      <c r="AR108" s="31">
        <v>0</v>
      </c>
      <c r="AS108" s="31">
        <v>0</v>
      </c>
      <c r="AT108" s="31">
        <v>1</v>
      </c>
      <c r="AU108" s="31">
        <v>0</v>
      </c>
      <c r="AV108" s="31">
        <v>0</v>
      </c>
      <c r="AW108" s="31">
        <v>0</v>
      </c>
      <c r="AX108" s="31">
        <v>1</v>
      </c>
      <c r="AY108" s="32" t="str">
        <f t="shared" si="9"/>
        <v>A</v>
      </c>
      <c r="AZ108" s="31">
        <v>0</v>
      </c>
      <c r="BA108" s="31">
        <v>0</v>
      </c>
      <c r="BB108" s="31">
        <v>0</v>
      </c>
      <c r="BC108" s="31">
        <v>1</v>
      </c>
      <c r="BD108" s="31">
        <v>1</v>
      </c>
      <c r="BE108" s="31">
        <v>0</v>
      </c>
      <c r="BF108" s="31">
        <v>0</v>
      </c>
      <c r="BG108" s="31">
        <v>5</v>
      </c>
      <c r="BH108" s="31">
        <v>2</v>
      </c>
      <c r="BI108" s="31">
        <v>3</v>
      </c>
      <c r="BJ108" s="31">
        <v>1</v>
      </c>
      <c r="BK108" s="31">
        <v>1</v>
      </c>
      <c r="BL108" s="31">
        <v>18</v>
      </c>
      <c r="BM108" s="31">
        <v>1</v>
      </c>
      <c r="BN108" s="31">
        <v>0</v>
      </c>
      <c r="BO108" s="31">
        <v>2</v>
      </c>
      <c r="BP108" s="31">
        <v>2</v>
      </c>
      <c r="BQ108" s="31">
        <v>0</v>
      </c>
      <c r="BR108" s="31">
        <v>0</v>
      </c>
      <c r="BS108" s="31">
        <v>8</v>
      </c>
      <c r="BT108" s="31">
        <v>1</v>
      </c>
      <c r="BU108" s="31">
        <v>0</v>
      </c>
      <c r="BV108" s="31">
        <v>0</v>
      </c>
      <c r="BW108" s="31">
        <v>15</v>
      </c>
      <c r="BX108" s="31">
        <v>0</v>
      </c>
      <c r="BY108" s="31">
        <v>1</v>
      </c>
      <c r="BZ108" s="31">
        <v>0</v>
      </c>
      <c r="CA108" s="31">
        <v>2</v>
      </c>
      <c r="CB108" s="31">
        <v>2</v>
      </c>
      <c r="CC108" s="31">
        <v>0</v>
      </c>
      <c r="CD108" s="31">
        <v>0</v>
      </c>
      <c r="CE108" s="31">
        <v>1</v>
      </c>
      <c r="CF108" s="31">
        <v>1</v>
      </c>
      <c r="CG108" s="31">
        <v>1</v>
      </c>
      <c r="CH108" s="31">
        <v>0</v>
      </c>
      <c r="CI108" s="31">
        <v>0</v>
      </c>
      <c r="CJ108" s="31">
        <v>0</v>
      </c>
      <c r="CK108" s="31">
        <v>0</v>
      </c>
      <c r="CL108" s="31">
        <v>0</v>
      </c>
      <c r="CM108" s="31">
        <v>0</v>
      </c>
      <c r="CN108" s="31">
        <v>0</v>
      </c>
      <c r="CO108" s="31">
        <v>0</v>
      </c>
      <c r="CP108" s="31">
        <v>1</v>
      </c>
      <c r="CQ108" s="31">
        <v>0</v>
      </c>
      <c r="CR108" s="31">
        <v>0</v>
      </c>
      <c r="CS108" s="31">
        <v>4</v>
      </c>
      <c r="CT108" s="31">
        <v>0</v>
      </c>
      <c r="CU108" s="31">
        <v>0</v>
      </c>
      <c r="CV108" s="31">
        <v>0</v>
      </c>
      <c r="CW108" s="31">
        <v>1</v>
      </c>
      <c r="CX108" s="31">
        <v>0</v>
      </c>
      <c r="CY108" s="31">
        <v>3</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3</v>
      </c>
      <c r="DO108" s="31">
        <v>0</v>
      </c>
      <c r="DP108" s="31">
        <v>0</v>
      </c>
      <c r="DQ108" s="31">
        <v>0</v>
      </c>
      <c r="DR108" s="31">
        <v>0</v>
      </c>
      <c r="DS108" s="31">
        <v>0</v>
      </c>
      <c r="DT108" s="31">
        <v>1</v>
      </c>
      <c r="DU108" s="31">
        <v>0</v>
      </c>
      <c r="DV108" s="31">
        <v>4</v>
      </c>
      <c r="DW108" s="31">
        <v>0</v>
      </c>
      <c r="DX108" s="31">
        <v>0</v>
      </c>
      <c r="DY108" s="31">
        <v>8</v>
      </c>
      <c r="DZ108" s="31">
        <v>4</v>
      </c>
      <c r="EA108" s="31">
        <v>0</v>
      </c>
      <c r="EB108" s="31"/>
      <c r="EC108" s="31">
        <v>1</v>
      </c>
      <c r="ED108" s="31" t="s">
        <v>1469</v>
      </c>
      <c r="EE108" s="31"/>
      <c r="EF108" s="31" t="s">
        <v>1470</v>
      </c>
      <c r="EG108" s="31">
        <v>1</v>
      </c>
      <c r="EH108" s="31">
        <v>1</v>
      </c>
      <c r="EI108" s="31"/>
      <c r="EJ108" s="31"/>
      <c r="EK108" s="31">
        <v>1980</v>
      </c>
      <c r="EL108" s="31">
        <v>28</v>
      </c>
      <c r="EM108" s="31">
        <v>4</v>
      </c>
      <c r="EN108" s="31">
        <v>3</v>
      </c>
      <c r="EO108" s="34">
        <v>1998</v>
      </c>
      <c r="EP108" s="33">
        <v>28</v>
      </c>
      <c r="EQ108" s="34">
        <v>4</v>
      </c>
      <c r="ER108" s="34">
        <v>2</v>
      </c>
    </row>
  </sheetData>
  <mergeCells count="16">
    <mergeCell ref="EA1:EE1"/>
    <mergeCell ref="EF1:EJ1"/>
    <mergeCell ref="EK1:EN1"/>
    <mergeCell ref="EO1:ER1"/>
    <mergeCell ref="AM1:AP1"/>
    <mergeCell ref="AR1:AX1"/>
    <mergeCell ref="AZ1:BC1"/>
    <mergeCell ref="BD1:CS1"/>
    <mergeCell ref="CT1:DO1"/>
    <mergeCell ref="DP1:DX1"/>
    <mergeCell ref="A1:K1"/>
    <mergeCell ref="L1:Q1"/>
    <mergeCell ref="R1:W1"/>
    <mergeCell ref="X1:Z1"/>
    <mergeCell ref="AA1:AC1"/>
    <mergeCell ref="AG1:AK1"/>
  </mergeCells>
  <pageMargins left="0.78740157499999996" right="0.78740157499999996" top="0.984251969" bottom="0.984251969" header="0.4921259845" footer="0.4921259845"/>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A-DotazníkProSÚ-2013-20140511</vt:lpstr>
      <vt:lpstr>List1</vt:lpstr>
      <vt:lpstr>List2</vt:lpstr>
      <vt:lpstr>List3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dc:creator>
  <cp:lastModifiedBy>Misa</cp:lastModifiedBy>
  <dcterms:created xsi:type="dcterms:W3CDTF">2015-08-19T05:04:35Z</dcterms:created>
  <dcterms:modified xsi:type="dcterms:W3CDTF">2015-08-19T05:04:39Z</dcterms:modified>
</cp:coreProperties>
</file>