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51" i="4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<sst xmlns="http://schemas.openxmlformats.org/spreadsheetml/2006/main" count="1198" uniqueCount="880">
  <si>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</si>
  <si>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</si>
  <si>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</si>
  <si>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</si>
  <si>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</si>
  <si>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</si>
  <si>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</si>
  <si>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</si>
  <si>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</si>
  <si>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</si>
  <si>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</si>
  <si>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</si>
  <si>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</si>
  <si>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</si>
  <si>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</si>
  <si>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</si>
  <si>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</si>
  <si>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</si>
  <si>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</si>
  <si>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</si>
  <si>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</si>
  <si>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</si>
  <si>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</si>
  <si>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</si>
  <si>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</si>
  <si>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</si>
  <si>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</si>
  <si>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</si>
  <si>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</si>
  <si>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</si>
  <si>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</si>
  <si>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</si>
  <si>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</si>
  <si>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</si>
  <si>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</si>
  <si>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</si>
  <si>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</si>
  <si>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</si>
  <si>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</si>
  <si>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</si>
  <si>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</si>
  <si>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</si>
  <si>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</si>
  <si>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</si>
  <si>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</si>
  <si>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</si>
  <si>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</si>
  <si>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</si>
  <si>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</si>
  <si>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</si>
  <si>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</si>
  <si>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</si>
  <si>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</si>
  <si>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</si>
  <si>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</si>
  <si>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</si>
  <si>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</si>
  <si>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</si>
  <si>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</si>
  <si>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</si>
  <si>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</si>
  <si>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</si>
  <si>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</si>
  <si>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</si>
  <si>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</si>
  <si>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</si>
  <si>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</si>
  <si>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</si>
  <si>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</si>
  <si>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</si>
  <si>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</si>
  <si>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</si>
  <si>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</si>
  <si>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</si>
  <si>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</si>
  <si>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</si>
  <si>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</si>
  <si>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</si>
  <si>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</si>
  <si>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</si>
  <si>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</si>
  <si>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</si>
  <si>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</si>
  <si>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</si>
  <si>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</si>
  <si>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</si>
  <si>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</si>
  <si>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</si>
  <si>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</si>
  <si>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</si>
  <si>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</si>
  <si>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</si>
  <si>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</si>
  <si>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</si>
  <si>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</si>
  <si>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</si>
  <si>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</si>
  <si>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</si>
  <si>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</si>
  <si>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</si>
  <si>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</si>
  <si>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</si>
  <si>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</si>
  <si>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</si>
  <si>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</si>
  <si>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</si>
  <si>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</si>
  <si>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</si>
  <si>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</si>
  <si>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</si>
  <si>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</si>
  <si>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</si>
  <si>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</si>
  <si>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</si>
  <si>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</si>
  <si>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</si>
  <si>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</si>
  <si>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</si>
  <si>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</si>
  <si>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</si>
  <si>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</si>
  <si>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</si>
  <si>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</si>
  <si>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</si>
  <si>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</si>
  <si>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</si>
  <si>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</si>
  <si>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</si>
  <si>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</si>
  <si>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</si>
  <si>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</si>
  <si>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</si>
  <si>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</si>
  <si>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</si>
  <si>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</si>
  <si>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</si>
  <si>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</si>
  <si>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</si>
  <si>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</si>
  <si>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</si>
  <si>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</si>
  <si>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</si>
  <si>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</si>
  <si>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</si>
  <si>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</si>
  <si>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</si>
  <si>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</si>
  <si>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</si>
  <si>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</si>
  <si>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</si>
  <si>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</si>
  <si>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</si>
  <si>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</si>
  <si>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</si>
  <si>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</si>
  <si>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</si>
  <si>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</si>
  <si>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</si>
  <si>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</si>
  <si>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</si>
  <si>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</si>
  <si>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</si>
  <si>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</si>
  <si>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</si>
  <si>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</si>
  <si>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</si>
  <si>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</si>
  <si>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</si>
  <si>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</si>
  <si>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</si>
  <si>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</si>
  <si>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</si>
  <si>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</si>
  <si>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</si>
  <si>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</si>
  <si>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</si>
  <si>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</si>
  <si>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</si>
  <si>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</si>
  <si>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</si>
  <si>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</si>
  <si>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</si>
  <si>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</si>
  <si>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</si>
  <si>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</si>
  <si>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</si>
  <si>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</si>
  <si>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</si>
  <si>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</si>
  <si>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</si>
  <si>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</si>
  <si>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</si>
  <si>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</si>
  <si>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</si>
  <si>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</si>
  <si>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</si>
  <si>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</si>
  <si>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</si>
  <si>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</si>
  <si>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</si>
  <si>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</si>
  <si>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</si>
  <si>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</si>
  <si>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</si>
  <si>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</si>
  <si>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</si>
  <si>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</si>
  <si>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</si>
  <si>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</si>
  <si>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</si>
  <si>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</si>
  <si>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</si>
  <si>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</si>
  <si>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</si>
  <si>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</si>
  <si>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</si>
  <si>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</si>
  <si>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</si>
  <si>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</si>
  <si>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</si>
  <si>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</si>
  <si>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</si>
  <si>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</si>
  <si>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</si>
  <si>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</si>
  <si>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</si>
  <si>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</si>
  <si>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</si>
  <si>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</si>
  <si>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</si>
  <si>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</si>
  <si>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</si>
  <si>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</si>
  <si>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</si>
  <si>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</si>
  <si>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</si>
  <si>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</si>
  <si>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</si>
  <si>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</si>
  <si>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</si>
  <si>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</si>
  <si>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</si>
  <si>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</si>
  <si>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</si>
  <si>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</si>
  <si>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</si>
  <si>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</si>
  <si>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</si>
  <si>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</si>
  <si>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</si>
  <si>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</si>
  <si>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</si>
  <si>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</si>
  <si>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</si>
  <si>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</si>
  <si>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</si>
  <si>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</si>
  <si>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</si>
  <si>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</si>
  <si>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</si>
  <si>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</si>
  <si>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</si>
  <si>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</si>
  <si>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</si>
  <si>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</si>
  <si>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</si>
  <si>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</si>
  <si>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</si>
  <si>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</si>
  <si>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</si>
  <si>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</si>
  <si>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</si>
  <si>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</si>
  <si>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</si>
  <si>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</si>
  <si>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</si>
  <si>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</si>
  <si>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</si>
  <si>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</si>
  <si>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</si>
  <si>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</si>
  <si>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</si>
  <si>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</si>
  <si>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</si>
  <si>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</si>
  <si>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</si>
  <si>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</si>
  <si>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</si>
  <si>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</si>
  <si>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</si>
  <si>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</si>
  <si>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</si>
  <si>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</si>
  <si>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</si>
  <si>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</si>
  <si>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</si>
  <si>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</si>
  <si>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</si>
  <si>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</si>
  <si>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</si>
  <si>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</si>
  <si>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</si>
  <si>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</si>
  <si>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</si>
  <si>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</si>
  <si>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</si>
  <si>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</si>
  <si>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</si>
  <si>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</si>
  <si>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</si>
  <si>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</si>
  <si>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</si>
  <si>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</si>
  <si>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</si>
  <si>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</si>
  <si>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</si>
  <si>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</si>
  <si>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Odbor výstavby a životního prostředí</t>
  </si>
  <si>
    <t>Masarykovo náměstí</t>
  </si>
  <si>
    <t>Zámek</t>
  </si>
  <si>
    <t>Odbor výstavby a územního plánování</t>
  </si>
  <si>
    <t>-</t>
  </si>
  <si>
    <t>Karel</t>
  </si>
  <si>
    <t>Ing.</t>
  </si>
  <si>
    <t>Iva</t>
  </si>
  <si>
    <t>Odbor výstavby</t>
  </si>
  <si>
    <t>Mgr.</t>
  </si>
  <si>
    <t>Martin</t>
  </si>
  <si>
    <t>Boleslavská</t>
  </si>
  <si>
    <t>Stavební úřad</t>
  </si>
  <si>
    <t>Jana</t>
  </si>
  <si>
    <t>Eva</t>
  </si>
  <si>
    <t>Náměstí</t>
  </si>
  <si>
    <t>Jiří</t>
  </si>
  <si>
    <t>Jaroslav</t>
  </si>
  <si>
    <t>Radka</t>
  </si>
  <si>
    <t>Odbor výstavby a regionálního rozvoje</t>
  </si>
  <si>
    <t>Ladislava</t>
  </si>
  <si>
    <t>odbor výstavby</t>
  </si>
  <si>
    <t>Jan</t>
  </si>
  <si>
    <t>Ilona</t>
  </si>
  <si>
    <t>Odbor stavební úřad</t>
  </si>
  <si>
    <t>Ing. arch.</t>
  </si>
  <si>
    <t>Palackého náměstí</t>
  </si>
  <si>
    <t>Marcela</t>
  </si>
  <si>
    <t>Alena</t>
  </si>
  <si>
    <t>Bc.</t>
  </si>
  <si>
    <t>5. května</t>
  </si>
  <si>
    <t>Stavební odbor</t>
  </si>
  <si>
    <t>Husovo náměstí</t>
  </si>
  <si>
    <t>Vojtěch</t>
  </si>
  <si>
    <t>Odbor stavební</t>
  </si>
  <si>
    <t>Milan</t>
  </si>
  <si>
    <t>Hana</t>
  </si>
  <si>
    <t>Miloš</t>
  </si>
  <si>
    <t>Odbor Stavební úřad</t>
  </si>
  <si>
    <t>náměstí Svobody</t>
  </si>
  <si>
    <t>Pavel</t>
  </si>
  <si>
    <t>Václav</t>
  </si>
  <si>
    <t>Zdeněk</t>
  </si>
  <si>
    <t>Pavla</t>
  </si>
  <si>
    <t>Josef</t>
  </si>
  <si>
    <t>Blanka</t>
  </si>
  <si>
    <t>náměstí T. G. Masaryka</t>
  </si>
  <si>
    <t>Vlachová</t>
  </si>
  <si>
    <t>Dana</t>
  </si>
  <si>
    <t>Jitka</t>
  </si>
  <si>
    <t>Palackého</t>
  </si>
  <si>
    <t>Ivana</t>
  </si>
  <si>
    <t>Miloslava</t>
  </si>
  <si>
    <t>Revoluční</t>
  </si>
  <si>
    <t>Kučerová</t>
  </si>
  <si>
    <t>nemám</t>
  </si>
  <si>
    <t>Petr</t>
  </si>
  <si>
    <t>Irena</t>
  </si>
  <si>
    <t>Žižkovo náměstí</t>
  </si>
  <si>
    <t>Rudolf</t>
  </si>
  <si>
    <t>Balcar</t>
  </si>
  <si>
    <t>náměstí Republiky</t>
  </si>
  <si>
    <t>Mašková</t>
  </si>
  <si>
    <t>Danuše</t>
  </si>
  <si>
    <t>oddělit státní správu od samosprávy</t>
  </si>
  <si>
    <t>Lucie</t>
  </si>
  <si>
    <t>2</t>
  </si>
  <si>
    <t>Miroslava</t>
  </si>
  <si>
    <t>Náměstí Svobody</t>
  </si>
  <si>
    <t>Vorlová</t>
  </si>
  <si>
    <t>Ladislav</t>
  </si>
  <si>
    <t>Šárka</t>
  </si>
  <si>
    <t>Ludmila</t>
  </si>
  <si>
    <t>Odbor stavebního úřadu a územního plánování</t>
  </si>
  <si>
    <t>Dušan</t>
  </si>
  <si>
    <t>Královéhradecký</t>
  </si>
  <si>
    <t>Broumov</t>
  </si>
  <si>
    <t>Městský úřad Broumov</t>
  </si>
  <si>
    <t>třída Masarykova</t>
  </si>
  <si>
    <t>mdubzhy</t>
  </si>
  <si>
    <t>podatelna@broumov-mesto.cz</t>
  </si>
  <si>
    <t>Šedek</t>
  </si>
  <si>
    <t>sedek@broumov-mesto.cz</t>
  </si>
  <si>
    <t>- spec. stav. úř., siln.správ. úř.dle zák.13/1997 - 0,2 a památková péče + pohřebnictví zák.200 - 1,00</t>
  </si>
  <si>
    <t>pracovní prostředí a vybavení technikou na výborné úrovni, avšak omezené množství odborných školení</t>
  </si>
  <si>
    <t>metodická pomoc nadřízeného orgánu</t>
  </si>
  <si>
    <t>pravidelné porady nadřízeného orgánu s vedoucími stav. úřadů, metodické výklady, pokyny, zodpovězení dotazů z praxe</t>
  </si>
  <si>
    <t>pravidelné školení (alespoň čtvrtletní ) s řešením konkrétních aktuálních problémů</t>
  </si>
  <si>
    <t>Černilov</t>
  </si>
  <si>
    <t>Obecní úřad Černilov</t>
  </si>
  <si>
    <t>hwpbe5g</t>
  </si>
  <si>
    <t>stavebni.urad@cernilov.cz</t>
  </si>
  <si>
    <t>Stehlíková</t>
  </si>
  <si>
    <t>špatné podklady a fungování stavebního programu VITA</t>
  </si>
  <si>
    <t>zlepšení programu VITA</t>
  </si>
  <si>
    <t>Červený Kostelec</t>
  </si>
  <si>
    <t>Městský úřad Červený Kostelec</t>
  </si>
  <si>
    <t>sacbh9g</t>
  </si>
  <si>
    <t>mestock@mestock.cz</t>
  </si>
  <si>
    <t>Prokop</t>
  </si>
  <si>
    <t>silniční správní úřad - zákon č. 13/1997 Sb., § 40 odst. 5 - 22%, ochrana přírody a krajiny - zákon č. 114/1992, § 76 odst. 1, ochrana zemědělského půdního fondu - zákon č. 334/1992 Sb., § 14, ochrana vod a povodňová ochrana města - zákon č. 254/2001 Sb., § 105, ochrana zvířat proti týrání - zákon č. 246/1992 Sb., § 24, ochrana ovzduší - zákon č. 86/2002 Sb., § 50, rostlinolékařská péče - zákon č. 147/1996 Sb., § 43, vydání rybářského lístku - zákon č. 99/2004 Sb., § 13 odst. 8</t>
  </si>
  <si>
    <t>Česká Skalice</t>
  </si>
  <si>
    <t>Městský úřad Česká Skalice</t>
  </si>
  <si>
    <t>třída T. G. Masaryka</t>
  </si>
  <si>
    <t>f8yb27v</t>
  </si>
  <si>
    <t>urad@ceskaskalice.cz</t>
  </si>
  <si>
    <t>Magda</t>
  </si>
  <si>
    <t>Zákravská</t>
  </si>
  <si>
    <t>stavebni@ceskaskalice.cz</t>
  </si>
  <si>
    <t>silniční správní úřad ve věcech místních komunikací podle § 40 odst. 5 písm. c) zákona č. 13/1997 Sb. o pozemních komunikacích, orgán ochrany přírody a krajiny podle ustanovení § 75 odst. 1 písm. a) a § 76 odst. 1 písm. a) zákona č. 114/1992 Sb., o ochraně přírody a krajiny, vodoprávní úřad podle § 105 odst. 1 zákona 254/2001 Sb. o vodách a o změně některých zákonů (vodní zákon), orgán ochrany ovzduší podle § 50 odst. 1 a 2 zákona č. 85/2002 Sb. o ochraně ovzduší a změně některých dalších zákonů (zákon o ochraně ovzduší), veřejná správa v oblasti odpadového hospodářství ve správním území města Česká Skalice podle § 80 odst. 1 zákona č. 185/2001 Sb. o odpadech a o změně některých dalších zákonů (zákon o odpadech)</t>
  </si>
  <si>
    <t>tematické workshopy</t>
  </si>
  <si>
    <t>Dobruška</t>
  </si>
  <si>
    <t>Městský úřad Dobruška</t>
  </si>
  <si>
    <t>nám. F. L. Věka</t>
  </si>
  <si>
    <t>mgjbetz</t>
  </si>
  <si>
    <t>posta@mestodobruska.cz</t>
  </si>
  <si>
    <t>Bečička</t>
  </si>
  <si>
    <t>vystavba@mestodobruska.cz</t>
  </si>
  <si>
    <t>p.becicka@mestodobruska.cz</t>
  </si>
  <si>
    <t>koordinované závazné stanovisko cca 5%</t>
  </si>
  <si>
    <t>negativum: čtyři referenti v jedné místnosti -z toho vyplývající vzájemné rušení při vyřizování agend, včetně jednání se stranami; jinak velmi dobré podmínky</t>
  </si>
  <si>
    <t>odstranění negativa, uvedeného na ř. 129</t>
  </si>
  <si>
    <t>možnost rychlé a přitom fundované porady po telefonu nebo e-mailem o konkrétním problému</t>
  </si>
  <si>
    <t>Dvůr Králové nad Labem</t>
  </si>
  <si>
    <t>Městský úřad Dvůr Králové nad Labem</t>
  </si>
  <si>
    <t>mu5b26c</t>
  </si>
  <si>
    <t>podatelna@mudk.cz</t>
  </si>
  <si>
    <t>rudolf.martin@mudk.cz</t>
  </si>
  <si>
    <t>Andrea</t>
  </si>
  <si>
    <t>Březská</t>
  </si>
  <si>
    <t>brezska.andrea@mudk.cz</t>
  </si>
  <si>
    <t>úřad územního plánování</t>
  </si>
  <si>
    <t>město vytváří podmínky pro činnost stavebního úřadu</t>
  </si>
  <si>
    <t>zjednodušení zákona č. 183/2006 Sb., v platném znění</t>
  </si>
  <si>
    <t>výklady rozhodnutí správních soudů</t>
  </si>
  <si>
    <t>Horní Maršov</t>
  </si>
  <si>
    <t>Obecní úřad Horní Maršov</t>
  </si>
  <si>
    <t>Bertholdovo náměstí</t>
  </si>
  <si>
    <t>js2bd78</t>
  </si>
  <si>
    <t>podatelna@hornimarsov.cz</t>
  </si>
  <si>
    <t>Oddělení stavebního úřadu</t>
  </si>
  <si>
    <t>Moclová</t>
  </si>
  <si>
    <t>moclova@hornimarsov.cz</t>
  </si>
  <si>
    <t>Skalský</t>
  </si>
  <si>
    <t>tajemnik@hornimarsov.cz</t>
  </si>
  <si>
    <t>§ 40 odst. 5 zákon č. 13/1997 Sb.</t>
  </si>
  <si>
    <t>vybavení na úrovni</t>
  </si>
  <si>
    <t>neplacená školení</t>
  </si>
  <si>
    <t>Hořice</t>
  </si>
  <si>
    <t>Městský úřad Hořice</t>
  </si>
  <si>
    <t>nám. Jiřího z Poděbrad</t>
  </si>
  <si>
    <t>Hořice v Podkrkonoší</t>
  </si>
  <si>
    <t>247bzdz</t>
  </si>
  <si>
    <t>e-podatelna@horice.org</t>
  </si>
  <si>
    <t>Gabriela</t>
  </si>
  <si>
    <t>Vaňkátová</t>
  </si>
  <si>
    <t>vankatova@horice.org</t>
  </si>
  <si>
    <t>přidělování č. p. - zákon č. 128/2000 Sb., vyvlastňovací úřad - zákon č. 184/2006 Sb.</t>
  </si>
  <si>
    <t>nedostatečné ocenění práce stavebního úřadu ze strany obecní samosprávy</t>
  </si>
  <si>
    <t>omezení vstupu klientů v neůřední dny</t>
  </si>
  <si>
    <t>pomoc při řešení konkrétních problémů</t>
  </si>
  <si>
    <t>Hostinné</t>
  </si>
  <si>
    <t>Městský úřad Hostinné</t>
  </si>
  <si>
    <t>dgsbd5f</t>
  </si>
  <si>
    <t>epodatelna@muhostinne.cz</t>
  </si>
  <si>
    <t>urad@muhostinne.cz</t>
  </si>
  <si>
    <t>silniční správní úřad (z.č. 13/1997 Sb.), ochrana ZPF (z.č. 334/1992 Sb.), ochrana přírody a krajiny (z.č. 114/1992 Sb.), ochrana ovzduší (z.č. 201/2012 Sb.), vydávání rybářských lístků (z.č. 99/2004 Sb.), podatelna a výpravna - celkem 35%</t>
  </si>
  <si>
    <t>přístup a zabezpečení</t>
  </si>
  <si>
    <t>Hradec Králové</t>
  </si>
  <si>
    <t>Magistrát města Hradec Králové</t>
  </si>
  <si>
    <t>Československé armády</t>
  </si>
  <si>
    <t>408/51</t>
  </si>
  <si>
    <t>bebb2in</t>
  </si>
  <si>
    <t>epodatelna@mmhk.cz</t>
  </si>
  <si>
    <t>Odbor hlavního architekta, oddělení územně správní a odbor stavební</t>
  </si>
  <si>
    <t>Ing. arch., Ing.</t>
  </si>
  <si>
    <t>Petr, Michal</t>
  </si>
  <si>
    <t>Brůna, Jandík</t>
  </si>
  <si>
    <t>495707601, 495707850</t>
  </si>
  <si>
    <t>petr.bruna@mmhk.cz, michal.jandik@mmhk.cz</t>
  </si>
  <si>
    <t>Hrušková</t>
  </si>
  <si>
    <t>eva.hruskova@mmhk.cz</t>
  </si>
  <si>
    <t>vyvlastnění 184/2006 Sb.</t>
  </si>
  <si>
    <t>jednodušší a přehlednější legislativa; zlepšit metodickou pomoc</t>
  </si>
  <si>
    <t>metodické pomůcky vydávané MMR</t>
  </si>
  <si>
    <t>metodické</t>
  </si>
  <si>
    <t>Hronov</t>
  </si>
  <si>
    <t>Městský úřad Hronov</t>
  </si>
  <si>
    <t>nám. Čs. armády</t>
  </si>
  <si>
    <t>cspbd24</t>
  </si>
  <si>
    <t>mestohronov@mestohronov.cz</t>
  </si>
  <si>
    <t>Soukup</t>
  </si>
  <si>
    <t>soukup@mestohronov.cz</t>
  </si>
  <si>
    <t>Mlena</t>
  </si>
  <si>
    <t>Moravcová</t>
  </si>
  <si>
    <t>územní plánování, ovzduší,</t>
  </si>
  <si>
    <t>nefunguje kvalitně technické zabezpečení a prostory včetně vybavení jsou zastaralé</t>
  </si>
  <si>
    <t>Zvýšit samostatnost státní správy a přidělit prostředky pro odstraňování nepovolených staveb.</t>
  </si>
  <si>
    <t>Chlumec nad Cidlinou</t>
  </si>
  <si>
    <t>Městský úřad Chlumec nad Cidlinou</t>
  </si>
  <si>
    <t>Klicperovo náměstí</t>
  </si>
  <si>
    <t>enubzs2</t>
  </si>
  <si>
    <t>podatelna@chlumecnc.cz</t>
  </si>
  <si>
    <t>Vidiečanová</t>
  </si>
  <si>
    <t>vystavba@chlumecnc.cz</t>
  </si>
  <si>
    <t>úřad je dostatečně vybaven pro výkon státní správy</t>
  </si>
  <si>
    <t>Janské Lázně</t>
  </si>
  <si>
    <t>Městský úřad Janské Lázně</t>
  </si>
  <si>
    <t>4bfbycd</t>
  </si>
  <si>
    <t>tajemnik@janske-lazne.cz</t>
  </si>
  <si>
    <t>Odbor technicko-hospodářský</t>
  </si>
  <si>
    <t>Straka</t>
  </si>
  <si>
    <t>stavebni@janske-lazne.cz</t>
  </si>
  <si>
    <t>Martínková</t>
  </si>
  <si>
    <t>martinkova@janske-lazne.cz</t>
  </si>
  <si>
    <t>silní správní úřad, drážní úřad, kupní a nájemné smlouvy</t>
  </si>
  <si>
    <t>Jaroměř</t>
  </si>
  <si>
    <t>Městský úřad Jaroměř</t>
  </si>
  <si>
    <t>nám. Československé armády</t>
  </si>
  <si>
    <t>sbwbzd5</t>
  </si>
  <si>
    <t>podatelna@jaromer-josefov.cz</t>
  </si>
  <si>
    <t>Hofman</t>
  </si>
  <si>
    <t>491847250, 604906722</t>
  </si>
  <si>
    <t>hofman@jaromer-josefov.cz</t>
  </si>
  <si>
    <t>Souhlas s dělením a scelováním pozemků (§82/3 SZ + §154SŘ), Vyvlastňovací řízení dle z. 184/2006 Sb., Vyjádření, sdělení a osvědčenídle § 154 SŘ, Statistika, Kontrolní prohlídky staveb § 133 SZ. Celkový poměr cca 10%.</t>
  </si>
  <si>
    <t>Nedostatek finančních prostředků pro modernizaci výpočetní techniky a softwarového vybavení. Neustálé výpadky elektro. Velké problémy v počítačové síti a s tím spojená nedostupnost či velká pomalost aplikací zavislých na počítačové síti. Nedostatečné vybavení kancelářským nábytkem (zejména zasedací místnost. Nedostatečné vybavení archívu, a další důvody.</t>
  </si>
  <si>
    <t>Navýšení pracovních míst o jednoho pracovníka.</t>
  </si>
  <si>
    <t>Jičín</t>
  </si>
  <si>
    <t>Městský úřad Jičín</t>
  </si>
  <si>
    <t>ztmbqug</t>
  </si>
  <si>
    <t>stavebniurad@mujicin.cz</t>
  </si>
  <si>
    <t>Otto</t>
  </si>
  <si>
    <t>Zákoucký</t>
  </si>
  <si>
    <t>zakoucky@mujicin.cz</t>
  </si>
  <si>
    <t>Přidělování čísel popisných a vedení jejich evidence, vkládání dat do RÚIAN za obce, vyhodnocování rizik spisovny pro účely interního auditu, celkem cca 2% v poměru k agendám dle SZ.</t>
  </si>
  <si>
    <t>Omezené prostředky na školení stavebního úřadu nebo na zajištění prostor pro spisovnu stavebního úřadu. Jinak podmínky včetně vybavení kanceláří výborné (letos nová IT technika, příkladná spolupráce s pracovníky IT a právního oddělení.</t>
  </si>
  <si>
    <t>Řešení stávajících nevyhovujících prostor pro spisovnu stavebního úřadu, uvolnění prostředků pro školení, oddělení výkonu státní spávy a samosprávy.</t>
  </si>
  <si>
    <t>Kombinace metodického školení a individuálních konzultací, třeba i na telefonu nebo e-mailem.</t>
  </si>
  <si>
    <t>Operativnější metodické usměrňování nadřízeným orgánem.</t>
  </si>
  <si>
    <t>Kopidlno</t>
  </si>
  <si>
    <t>Městský úřad Kopidlno</t>
  </si>
  <si>
    <t>náměstí Hilmarovo</t>
  </si>
  <si>
    <t>yhvb4z8</t>
  </si>
  <si>
    <t>podatelna@kopidlno.cz</t>
  </si>
  <si>
    <t>Žofia</t>
  </si>
  <si>
    <t>493655686, 724193460</t>
  </si>
  <si>
    <t>stavebniurad2@kopidlno.cz</t>
  </si>
  <si>
    <t>bod.129 (+dle stavebního zákona navíc asi 234 úkonů a opatření)</t>
  </si>
  <si>
    <t>v náplni práce máme a vykonáváme dále: agendu inventarizace, agendu majetek, zástup pošty, příprava plesu, zapisovatelky - volby</t>
  </si>
  <si>
    <t>výkon jenom agendy stavebního úřadu</t>
  </si>
  <si>
    <t>dotazy e-mailem</t>
  </si>
  <si>
    <t>pravidelné školení zdarma</t>
  </si>
  <si>
    <t>Kostelec nad Orlicí</t>
  </si>
  <si>
    <t>Městský úřad Kostelec nad Orlicí</t>
  </si>
  <si>
    <t>aj5bhbi</t>
  </si>
  <si>
    <t>podatelna@muko.cz</t>
  </si>
  <si>
    <t>Odbor stavební úřad - životní prostředí</t>
  </si>
  <si>
    <t>Lédrová</t>
  </si>
  <si>
    <t>lledrova@muko.cz</t>
  </si>
  <si>
    <t>V případě zaslání dotazu o metodickou pomoc bychom uvítali rychlé zodpovězení našeho dotazu.</t>
  </si>
  <si>
    <t>Lázně Bělohrad</t>
  </si>
  <si>
    <t>Městský úřad Lázně Bělohrad</t>
  </si>
  <si>
    <t>náměstí K. V. Raise</t>
  </si>
  <si>
    <t>ih9bc8k</t>
  </si>
  <si>
    <t>e-podatelna@lazne-belohrad.cz</t>
  </si>
  <si>
    <t>Zahradníková</t>
  </si>
  <si>
    <t>zahradnikova@lazne-belohrad.cz</t>
  </si>
  <si>
    <t>Lámr</t>
  </si>
  <si>
    <t>lamr@lazne-belohrad.cz</t>
  </si>
  <si>
    <t>silniční správní úřad (zákon č. 13/1997 Sb.), ochrana ZPF (zákon č. 334/1992 Sb.), ochrana přírody a krajiny (zákon č. 114/1992 Sb.), ochrana ovzduší (zákon č. 86/2002 Sb.)</t>
  </si>
  <si>
    <t>nedostatečné pracovní prostory, nevyhovující archiv</t>
  </si>
  <si>
    <t>zvětšení pracovního prostoru, zvýšení příspěvku na výkon státní správy</t>
  </si>
  <si>
    <t>Libáň</t>
  </si>
  <si>
    <t>Městský úřad Libáň</t>
  </si>
  <si>
    <t>guibzaw</t>
  </si>
  <si>
    <t>podatelna@mestoliban.cz</t>
  </si>
  <si>
    <t>Radušek</t>
  </si>
  <si>
    <t>stavebni.urad@mestoliban.cz</t>
  </si>
  <si>
    <t>Silniční správní úřad</t>
  </si>
  <si>
    <t>bezplatná školení pracovníky ministerstva</t>
  </si>
  <si>
    <t>Meziměstí</t>
  </si>
  <si>
    <t>Městský úřad Meziměstí</t>
  </si>
  <si>
    <t>Meziměstí u Broumova 1</t>
  </si>
  <si>
    <t>2pjb4h5</t>
  </si>
  <si>
    <t>podatelna@mezimesti.cz</t>
  </si>
  <si>
    <t>Vídeň</t>
  </si>
  <si>
    <t>viden@mezimesti.cz</t>
  </si>
  <si>
    <t>Rita</t>
  </si>
  <si>
    <t>Jenková</t>
  </si>
  <si>
    <t>jenkova@mezimesti.cz</t>
  </si>
  <si>
    <t>§15 z.183/06 = 2; § 82 z. 50/76 = 6; § 82 z 183/06 = 10; §39 z.500/04 = 4; §154 z.500/04 = 23; z.86/02 = 3; z.327/12 = 2; z.13/97 = 3; z.114/92 = 10; z.499/04 = 35%</t>
  </si>
  <si>
    <t>zlepšit technické vybavení</t>
  </si>
  <si>
    <t>Miletín</t>
  </si>
  <si>
    <t>Městský úřad Miletín</t>
  </si>
  <si>
    <t>náměstí K. J. Erbena</t>
  </si>
  <si>
    <t>yncbcrq</t>
  </si>
  <si>
    <t>obec.miletin@iol.cz</t>
  </si>
  <si>
    <t>Hejna</t>
  </si>
  <si>
    <t>hejna@miletin.cz</t>
  </si>
  <si>
    <t>veřejné zakázky,bytový fond,technický dozor - 40%</t>
  </si>
  <si>
    <t>lepší techn. vybavenost ( počítač, programy )</t>
  </si>
  <si>
    <t>vybavenost , sjednocování předpisů</t>
  </si>
  <si>
    <t>Mostek</t>
  </si>
  <si>
    <t>Obecní úřad Mostek</t>
  </si>
  <si>
    <t>8ribcna</t>
  </si>
  <si>
    <t>info@mostek.cz</t>
  </si>
  <si>
    <t>Brdičková</t>
  </si>
  <si>
    <t>stavebni@mostek.cz</t>
  </si>
  <si>
    <t>plnohodnotné prostředí, vč. pracovního a programového vybavení. V případě zájmu je obec ochotna zakoupit i program pro st. úřad, ale zatím nám to takto vyhovuje</t>
  </si>
  <si>
    <t>Náchod</t>
  </si>
  <si>
    <t>Městský úřad Náchod</t>
  </si>
  <si>
    <t>gmtbqhx</t>
  </si>
  <si>
    <t>podatelna@mestonachod.cz</t>
  </si>
  <si>
    <t>Lipovská</t>
  </si>
  <si>
    <t>a.lipovska@mestonachod.cz</t>
  </si>
  <si>
    <t>i.vlachova@mestonachod.cz</t>
  </si>
  <si>
    <t>kolaudační rozhodnutí (50/1976Sb.) - 36, koordinovaná stanoviska (183/2006Sb.) - 82, kontrolní prohlídky staveb (183/2006Sb.) - 153</t>
  </si>
  <si>
    <t>Nechanice</t>
  </si>
  <si>
    <t>Městský úřad Nechanice</t>
  </si>
  <si>
    <t>73fbcjx</t>
  </si>
  <si>
    <t>podatelna@nechanice.cz</t>
  </si>
  <si>
    <t>Rollová</t>
  </si>
  <si>
    <t>stavebni@nechanice.cz</t>
  </si>
  <si>
    <t>silniční správní úřad (13/1997), ochrana přírody a krajiny (zákon114/1992, ochrana ZPF (334/1992), odpadové hospodářství ( 185/2001), zákon o ovzduší (201/2012)</t>
  </si>
  <si>
    <t>personální přiobsazení, stavební program, bezplatně normy,</t>
  </si>
  <si>
    <t>Nová Paka</t>
  </si>
  <si>
    <t>Městský úřad Nová Paka</t>
  </si>
  <si>
    <t>Dukelské náměstí</t>
  </si>
  <si>
    <t>y73bsrg</t>
  </si>
  <si>
    <t>e-podatelna@munovapaka.cz</t>
  </si>
  <si>
    <t>Imlaufová</t>
  </si>
  <si>
    <t>imlaufova@munovapaka.cz</t>
  </si>
  <si>
    <t>Nové Město nad Metují</t>
  </si>
  <si>
    <t>Městský úřad Nové Město nad Metují</t>
  </si>
  <si>
    <t>qgfbxi4</t>
  </si>
  <si>
    <t>podatelna@novemestonm.cz</t>
  </si>
  <si>
    <t>skalsky@novemestonm.cz</t>
  </si>
  <si>
    <t>Adam</t>
  </si>
  <si>
    <t>balcar@novemestonm.cz</t>
  </si>
  <si>
    <t>souhlas obecného st. úřadu special. st. úřadu k povolení stavby dle §15 odst.2 - 8 ks, sdělení k dělení nebo scelování pozemků dle § 82 odst. 3 - 38 ks, vyjádření, sdělení, potvrzení apod. dle § 154 SŘ - 40 ks</t>
  </si>
  <si>
    <t>pracovní prostředí, technické vybavení, vedení úřadu velmi dobré</t>
  </si>
  <si>
    <t>zásadní nejsou</t>
  </si>
  <si>
    <t>metodická pomoc ze strany nadřízených orgánů je v normě, využíváme i metodiky z jiných kanálů - např. ČKAIT apod.</t>
  </si>
  <si>
    <t>Nový Bydžov</t>
  </si>
  <si>
    <t>Městský úřad Nový Bydžov</t>
  </si>
  <si>
    <t>2umb8hk</t>
  </si>
  <si>
    <t>mesto@novybydzov.cz</t>
  </si>
  <si>
    <t>Rejthárek</t>
  </si>
  <si>
    <t>rejtharek@novybydzov.cz</t>
  </si>
  <si>
    <t>SPP 20/1987 Sb., v platném znění, územní plánování 183/2006 Sb., v platném znění, speciální SÚ 13/1997 Sb., v platném znění</t>
  </si>
  <si>
    <t>problémy v oblasti software</t>
  </si>
  <si>
    <t>zlepšení interní spolupráce v oblasti IT</t>
  </si>
  <si>
    <t>Opočno</t>
  </si>
  <si>
    <t>Městský úřad Opočno</t>
  </si>
  <si>
    <t>Kupkovo nám.</t>
  </si>
  <si>
    <t>kekbcaa</t>
  </si>
  <si>
    <t>podatelna@mu.opocno.cz</t>
  </si>
  <si>
    <t>Dalibor</t>
  </si>
  <si>
    <t>Štěpán</t>
  </si>
  <si>
    <t>stepan@mu.opocno.cz</t>
  </si>
  <si>
    <t>- silniční správní úřad podle zák.č. 13/1997 Sb. o pozemních komunikacích v objemu cca 3% agendy st.úřadu, výstupy z portálu Czech Point (výpisy z KN, obch.rejstřík, zřízení dat,schránek atd.) celkem 130 výstupů; koordinace Programu regenerace městské památkové zóny,</t>
  </si>
  <si>
    <t>Vedle výkonu státní správy se musíme zabývat i problematikou samosprávy a i když procentuálně se nejedná o velký počet agend, tak časově je to někdy náročné.</t>
  </si>
  <si>
    <t>oddělit výkon státní správy od činností pro samosprávu</t>
  </si>
  <si>
    <t>Uvítali bychom více neplacených školení pořádaných krajským úřadem</t>
  </si>
  <si>
    <t>Pec pod Sněžkou</t>
  </si>
  <si>
    <t>Městský úřad Pec pod Sněžkou</t>
  </si>
  <si>
    <t>Pec pod Sněžkou 1</t>
  </si>
  <si>
    <t>sdxausc</t>
  </si>
  <si>
    <t>podatelna@pecpodsnezkou.cz</t>
  </si>
  <si>
    <t>Pozlerová</t>
  </si>
  <si>
    <t>stavebniurad1@pecpodsnezkou.cz</t>
  </si>
  <si>
    <t>drážní úřad (3 %), silniční sprání úřad (3 %)</t>
  </si>
  <si>
    <t>Police nad Metují</t>
  </si>
  <si>
    <t>Městský úřad Police nad Metují</t>
  </si>
  <si>
    <t>3shbrwf</t>
  </si>
  <si>
    <t>podatelna@meu-police.cz</t>
  </si>
  <si>
    <t>Justová</t>
  </si>
  <si>
    <t>justova@meu-police.cz</t>
  </si>
  <si>
    <t>Hovorková</t>
  </si>
  <si>
    <t>hovorkova@meu-police.cz</t>
  </si>
  <si>
    <t>silniční správní úřad pro město Police nad Metují dle zákona č. 13/1997 Sb., o pozemních komunikacích, v platném znění, poměr cca 1/10 k agendám dle stavebního zákona</t>
  </si>
  <si>
    <t>dobré poměry na pracovišti, vstřícný přístup vedení města, máme umožněno účastnit se vzdělávacích akcí a poměrně dobré technické vybavení</t>
  </si>
  <si>
    <t>celkově zlepšit metodickou pomoc stavebním úřadům, například v rámci pracovních porad a věnovat více prostoru některým nejasným ustanovením stavebního zákona, poznatkům z praxe a z judikatury, apod.</t>
  </si>
  <si>
    <t>Rokytnice v Orlických horách</t>
  </si>
  <si>
    <t>Městský úřad Rokytnice v Orlických horách</t>
  </si>
  <si>
    <t>náměstí Jindřicha Šimka</t>
  </si>
  <si>
    <t>2pnbr62</t>
  </si>
  <si>
    <t>podatelna@mu.rokytnice.cz</t>
  </si>
  <si>
    <t>Hock</t>
  </si>
  <si>
    <t>milan.hock@mu.rokytnice.cz</t>
  </si>
  <si>
    <t>Povolení ZU komunikací dle zák.č.13/1997 Sb 4x rozhodnutí</t>
  </si>
  <si>
    <t>Rtyně v Podkrkonoší</t>
  </si>
  <si>
    <t>Městský úřad Rtyně v Podkrkonoší</t>
  </si>
  <si>
    <t>Hronovská</t>
  </si>
  <si>
    <t>2awbshw</t>
  </si>
  <si>
    <t>podatelna@mestortyne.cz</t>
  </si>
  <si>
    <t>Bíman</t>
  </si>
  <si>
    <t>stavebni</t>
  </si>
  <si>
    <t>Císařová</t>
  </si>
  <si>
    <t>stavebni2@mestortyne.cz</t>
  </si>
  <si>
    <t>souhlasy s užíváním stavby § 120 stavebního zákona, souhlasy podle § 15 SZ, souhlasy s dělením a scelováním pozemků § 82, odst.3 SZ, přidělování č.p. dle § 31 odst.3 zákona č.128/2000 Sb. o obcích</t>
  </si>
  <si>
    <t>možnost vzdělávání a školení, dobré počítačové vybavení</t>
  </si>
  <si>
    <t>Rudník</t>
  </si>
  <si>
    <t>Obecní úřad Rudník</t>
  </si>
  <si>
    <t>Rudník u Vrchlabí</t>
  </si>
  <si>
    <t>z86bx3g</t>
  </si>
  <si>
    <t>obec@rudnik.cz</t>
  </si>
  <si>
    <t>Balada</t>
  </si>
  <si>
    <t>balada@rudnik.cz</t>
  </si>
  <si>
    <t>Votočková</t>
  </si>
  <si>
    <t>votockova@rudnik.cz</t>
  </si>
  <si>
    <t>agenda silničního správního úřadu a spec.stavebního úřadu (§ 40 odst. 5 zák.č. 13/1997 Sb., o pozemních komunikacích, ve znění pozdějších předpisů) 1:100</t>
  </si>
  <si>
    <t>Občasné problémy se sítí (PC), absence elektronického přístupu k technickým normám, ostatní podmínky velmi dobré</t>
  </si>
  <si>
    <t>zajistit přístup k technickým normám v digitální formě</t>
  </si>
  <si>
    <t>Rychnov nad Kněžnou</t>
  </si>
  <si>
    <t>Městský úřad Rychnov nad Kněžnou</t>
  </si>
  <si>
    <t>Havlíčkova</t>
  </si>
  <si>
    <t>qc8bbmz</t>
  </si>
  <si>
    <t>podatelna@rychnov-city.cz</t>
  </si>
  <si>
    <t>Dušek</t>
  </si>
  <si>
    <t>petr.dusek@rychnov-city.cz</t>
  </si>
  <si>
    <t>přidělování čp. zákon o obcích</t>
  </si>
  <si>
    <t>dobré vybavení, optimální počet pracovníků</t>
  </si>
  <si>
    <t>Smiřice</t>
  </si>
  <si>
    <t>Městský úřad Smiřice</t>
  </si>
  <si>
    <t>nunbrcq</t>
  </si>
  <si>
    <t>epodatelna@mestosmirice.cz</t>
  </si>
  <si>
    <t>Házová</t>
  </si>
  <si>
    <t>hazova@mestosmirice.cz</t>
  </si>
  <si>
    <t>Vacková</t>
  </si>
  <si>
    <t>vackova@mestosmirice.cz</t>
  </si>
  <si>
    <t>1.agenda - přidělování čísel popisných pro územní obvod Smiřice, 2. agenda - v souladu s § 5 odst.2 a § 6 odst.2 stavebního zákona (zajištěny kvalifikační požadavky § 24 stavebního zákona - vedoucí odboru výstavby), v územním obvodu města Smiřice, 3. agenda - archiv stavebního úřadu, 4. agenda - spisová služba pro agendu stavebního úřadu (administrativa spojená s odesíláním písemností přes datové schránky, dopisy apod.), 5. agenda - inventury městského úřadu</t>
  </si>
  <si>
    <t>Sobotka</t>
  </si>
  <si>
    <t>Městský úřad Sobotka</t>
  </si>
  <si>
    <t>p2wbqb6</t>
  </si>
  <si>
    <t>urad@sobotka.cz</t>
  </si>
  <si>
    <t>Šourek</t>
  </si>
  <si>
    <t>sourek@mesto-sobotka.cz</t>
  </si>
  <si>
    <t>Ajchlerová</t>
  </si>
  <si>
    <t>Stará Paka</t>
  </si>
  <si>
    <t>Obecní úřad Stará Paka</t>
  </si>
  <si>
    <t>ytha6e6</t>
  </si>
  <si>
    <t>e-podlatelna@starapaka.cz</t>
  </si>
  <si>
    <t>Pajrová</t>
  </si>
  <si>
    <t>stavebni@starapaka.cz</t>
  </si>
  <si>
    <t>zákon č. 13/1997 Sb., o pozemních komunikacích 1%</t>
  </si>
  <si>
    <t>stísněné prostory kanceláře při různých jednáních</t>
  </si>
  <si>
    <t>Svoboda nad Úpou</t>
  </si>
  <si>
    <t>Městský úřad Svoboda nad Úpou</t>
  </si>
  <si>
    <t>náměstí Svornosti</t>
  </si>
  <si>
    <t>z8dbqhm</t>
  </si>
  <si>
    <t>podatelna@musvoboda.cz</t>
  </si>
  <si>
    <t>Odbor hospodářsko-správní</t>
  </si>
  <si>
    <t>Hůrka</t>
  </si>
  <si>
    <t>josef.hurka@musvoboda.cz</t>
  </si>
  <si>
    <t>silniční správní úřad, ZPF, ochrana ovzduší, kupní smlouvy, atd. - vše co souvisí s činností odboru</t>
  </si>
  <si>
    <t>k dispozici je kvalitní výpočetní technika a přístup kolegů</t>
  </si>
  <si>
    <t>praktické příklady</t>
  </si>
  <si>
    <t>častější setkání s nadřízenými orgány</t>
  </si>
  <si>
    <t>Špindlerův Mlýn</t>
  </si>
  <si>
    <t>Městský úřad Špindlerův Mlýn</t>
  </si>
  <si>
    <t>fb3b4nn</t>
  </si>
  <si>
    <t>podatelna@mestospindleruvmlyn.cz</t>
  </si>
  <si>
    <t>Klimenta</t>
  </si>
  <si>
    <t>tajemnik@mestospindleruvmlyn.cz</t>
  </si>
  <si>
    <t>Kubec</t>
  </si>
  <si>
    <t>kubec@mestospindleruvmlyn.cz</t>
  </si>
  <si>
    <t>SSÚ - silniční správní úřad, DSÚ - drážní správní úřad</t>
  </si>
  <si>
    <t>Teplice nad Metují</t>
  </si>
  <si>
    <t>Městský úřad Teplice nad Metují</t>
  </si>
  <si>
    <t>Rooseveltova</t>
  </si>
  <si>
    <t>bfdba37</t>
  </si>
  <si>
    <t>odbor.vystavby@teplicenadmetuji.cz</t>
  </si>
  <si>
    <t>kucerova@teplicenadmetuji.cz</t>
  </si>
  <si>
    <t>Fichtnerová</t>
  </si>
  <si>
    <t>fichtnerova@teplicenadmetuji.cz</t>
  </si>
  <si>
    <t>silniční správní úřad, orgán ochrany přírody a krajiny, orgán ochrany ZPF, přidělování domovních čísel, pronájmy pozemků města,</t>
  </si>
  <si>
    <t>Trutnov</t>
  </si>
  <si>
    <t>Městský úřad Trutnov</t>
  </si>
  <si>
    <t>Slovanské náměstí</t>
  </si>
  <si>
    <t>3acbs2c</t>
  </si>
  <si>
    <t>podatelna@trutnov.cz</t>
  </si>
  <si>
    <t>Odbor výstavby / oddělení územního řízení a stavebního řádu</t>
  </si>
  <si>
    <t>Doubravová</t>
  </si>
  <si>
    <t>doubravova@trutnov.cz</t>
  </si>
  <si>
    <t>Knotková</t>
  </si>
  <si>
    <t>knotkova@trutnov.cz</t>
  </si>
  <si>
    <t>přidělování čísel popisných, evidenčních - zákon č. 128/2000 Sb.; vyvlastňovací úřad - zákon č.184/2006 Sb. ; kolaudace staveb - zákon č.50/1976 Sb.; správní poplatky - zákon č.634/2004 Sb.; vyjádření, stanoviska, sdělení, atd.- zákon č.500/2004 Sb.</t>
  </si>
  <si>
    <t>četněji</t>
  </si>
  <si>
    <t>Třebechovice pod Orebem</t>
  </si>
  <si>
    <t>Městský úřad Třebechovice pod Orebem</t>
  </si>
  <si>
    <t>ububaym</t>
  </si>
  <si>
    <t>podatelna@mutrebechovice.cz</t>
  </si>
  <si>
    <t>Šťovíčková</t>
  </si>
  <si>
    <t>ladislava.stovickova@mutrebechovice.cz</t>
  </si>
  <si>
    <t>Dernerová</t>
  </si>
  <si>
    <t>radka.dernerova@mutrebechovice.cz</t>
  </si>
  <si>
    <t>životní prostředí (114/1992 Sb. - 30%), pozemní komunikace (19/1997 Sb. - 20%), zákon o rybářství (99/2004 - 10%), podklady pro územní plánování (183/2006 Sb. - 20%)</t>
  </si>
  <si>
    <t>veškeré vybavení z hlediska výpočetní techniky, programového vybavení, možnost vzdělávání a pod.</t>
  </si>
  <si>
    <t>lepší finanční ohodnocení vysoce odborné činnosti</t>
  </si>
  <si>
    <t>větší možnost individuální konzultace s nadřízeným orgánem</t>
  </si>
  <si>
    <t>Týniště nad Orlicí</t>
  </si>
  <si>
    <t>Městský úřad Týniště nad Orlicí</t>
  </si>
  <si>
    <t>y9wbaus</t>
  </si>
  <si>
    <t>mestsky.urad@tyniste.cz</t>
  </si>
  <si>
    <t>Palánová</t>
  </si>
  <si>
    <t>palanova@tyniste.cz</t>
  </si>
  <si>
    <t>Dobré podmínky k výkonu úřadu - dobrá úroveň přístupu k informacím; počítačové vybavení atd.</t>
  </si>
  <si>
    <t>nemáme</t>
  </si>
  <si>
    <t>Zlepšení komunikace a metodické pomoci od nadřízeného orgánu</t>
  </si>
  <si>
    <t>Úpice</t>
  </si>
  <si>
    <t>Městský úřad Úpice</t>
  </si>
  <si>
    <t>Pod Městem</t>
  </si>
  <si>
    <t>v4sbatd</t>
  </si>
  <si>
    <t>sekretariat@upice.cz</t>
  </si>
  <si>
    <t>Libuše</t>
  </si>
  <si>
    <t>Rückerová</t>
  </si>
  <si>
    <t>stavebni.odbor@upice.cz</t>
  </si>
  <si>
    <t>Bušinská</t>
  </si>
  <si>
    <t>tajemnik@upice.cz</t>
  </si>
  <si>
    <t>silníční správní úřad zákon č. 13/1997 Sb. o pozemních komunikacích, ve znění pozdějších předpisů, v poměru asi 0,25</t>
  </si>
  <si>
    <t>jsou problémy se služebním vozidlem pro pohyb pracovníků po správním obvodu</t>
  </si>
  <si>
    <t>lepší dostupnost služebního vozidla</t>
  </si>
  <si>
    <t>Metodické materiály</t>
  </si>
  <si>
    <t>metodické materiály a výklady zákonů</t>
  </si>
  <si>
    <t>Vamberk</t>
  </si>
  <si>
    <t>Městský úřad Vamberk</t>
  </si>
  <si>
    <t>f83bqus</t>
  </si>
  <si>
    <t>podatelna@vamberk-city.cz</t>
  </si>
  <si>
    <t>Vaněk</t>
  </si>
  <si>
    <t>vanek@vamberk-city.cz</t>
  </si>
  <si>
    <t>Šlechta</t>
  </si>
  <si>
    <t>CSc.</t>
  </si>
  <si>
    <t>slechta@vamberk-city.cz</t>
  </si>
  <si>
    <t>Vrchlabí</t>
  </si>
  <si>
    <t>Městský úřad Vrchlabí</t>
  </si>
  <si>
    <t>f77btm4</t>
  </si>
  <si>
    <t>podatelna@muvrchlabi.cz</t>
  </si>
  <si>
    <t>Vondrušková</t>
  </si>
  <si>
    <t>vondruskovahana@muvrchlabi.cz</t>
  </si>
  <si>
    <t>Řehák</t>
  </si>
  <si>
    <t>rehakpavel@muvrchlabi.cz</t>
  </si>
  <si>
    <t>1/agenda speciálního stavebního úřadu pro povolování pozemních komunikací podle z.13/1997 Sb. ,2/ agenda drážního správního úřadu dle z.128/2000 Sb. a 266/1994 Sb.</t>
  </si>
  <si>
    <t>zavedení úředních dnů a hodin, zvýšení platů</t>
  </si>
  <si>
    <t>dotazy a odpovědi na www stránkách mmr</t>
  </si>
  <si>
    <t>provedení krátkých výtahů a upřesnění postupů a pojmů SZ</t>
  </si>
  <si>
    <t>Vysoké Veselí</t>
  </si>
  <si>
    <t>Městský úřad Vysoké Veselí</t>
  </si>
  <si>
    <t>ii5bafb</t>
  </si>
  <si>
    <t>stavebniurad@vysokeveseli.cz</t>
  </si>
  <si>
    <t>Oliva</t>
  </si>
  <si>
    <t>Žacléř</t>
  </si>
  <si>
    <t>Městský úřad Žacléř</t>
  </si>
  <si>
    <t>Rýchorské náměstí</t>
  </si>
  <si>
    <t>sqnby29</t>
  </si>
  <si>
    <t>podatelna@zacler.cz</t>
  </si>
  <si>
    <t>Odbor výstavby územního plánování a životního prostředí</t>
  </si>
  <si>
    <t>Rychetský</t>
  </si>
  <si>
    <t>stavebni@zacler.cz</t>
  </si>
  <si>
    <t>1) Pořizovatel územního plánu-§6 odst. 2 zák.č. 183/2006 Sb., pro město Žacléř a město Svoboda nad Úpou 2) Drážní správní úřad-§54 odst.2 a 57 odst.2 zák. č. 266/1994 Sb., 3) Silniční správní úřad-§40 odst.5 zák.č. 13/1997 Sb., 4)Ochrana přírody a krajiny</t>
  </si>
  <si>
    <t>Podpora zaměstnavatele při průběžném vzdělávání, a nedostatek financí na zajištění programového vybavení pro výkon státní správy ve všech agendách.</t>
  </si>
  <si>
    <t>Zajištění softwarového vybavení pro všechny agendy a rozhodně návrat k zákonu 50/1976</t>
  </si>
  <si>
    <t>Její přímé oznamování (zasílání) na SÚ - např. emailem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</si>
</sst>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2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0" fontId="19" fillId="0" borderId="10" xfId="1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51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9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0" bestFit="1" customWidth="1"/>
    <col min="146" max="146" width="11.140625" style="41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36">
      <c r="A4" s="31" t="s">
        <v>392</v>
      </c>
      <c r="B4" s="31" t="s">
        <v>393</v>
      </c>
      <c r="C4" s="31">
        <v>3</v>
      </c>
      <c r="D4" s="31" t="s">
        <v>394</v>
      </c>
      <c r="E4" s="31" t="s">
        <v>395</v>
      </c>
      <c r="F4" s="31">
        <v>239</v>
      </c>
      <c r="G4" s="31">
        <v>55001</v>
      </c>
      <c r="H4" s="31" t="s">
        <v>393</v>
      </c>
      <c r="I4" s="31" t="s">
        <v>396</v>
      </c>
      <c r="J4" s="31" t="s">
        <v>397</v>
      </c>
      <c r="K4" s="36" t="s">
        <v>390</v>
      </c>
      <c r="L4" s="31" t="s">
        <v>323</v>
      </c>
      <c r="M4" s="31" t="s">
        <v>391</v>
      </c>
      <c r="N4" s="31" t="s">
        <v>398</v>
      </c>
      <c r="O4" s="31"/>
      <c r="P4" s="31">
        <v>491504317</v>
      </c>
      <c r="Q4" s="31" t="s">
        <v>399</v>
      </c>
      <c r="R4" s="31" t="s">
        <v>323</v>
      </c>
      <c r="S4" s="31" t="s">
        <v>391</v>
      </c>
      <c r="T4" s="31" t="s">
        <v>398</v>
      </c>
      <c r="U4" s="31"/>
      <c r="V4" s="31">
        <v>491504317</v>
      </c>
      <c r="W4" s="31" t="s">
        <v>399</v>
      </c>
      <c r="X4" s="31">
        <v>6</v>
      </c>
      <c r="Y4" s="31">
        <v>0</v>
      </c>
      <c r="Z4" s="31">
        <v>6</v>
      </c>
      <c r="AA4" s="31">
        <v>4.8</v>
      </c>
      <c r="AB4" s="31"/>
      <c r="AC4" s="31">
        <v>4.8</v>
      </c>
      <c r="AD4" s="32" t="str">
        <f t="shared" ref="AD4:AD34" si="0">IF(AC4&lt;=Z4,"A","N")</f>
        <v>A</v>
      </c>
      <c r="AE4" s="31">
        <v>6</v>
      </c>
      <c r="AF4" s="32" t="str">
        <f t="shared" ref="AF4:AF34" si="1">IF(AE4&lt;=Z4,"A","N")</f>
        <v>A</v>
      </c>
      <c r="AG4" s="31">
        <v>0</v>
      </c>
      <c r="AH4" s="31">
        <v>5</v>
      </c>
      <c r="AI4" s="31">
        <v>0</v>
      </c>
      <c r="AJ4" s="31">
        <v>1</v>
      </c>
      <c r="AK4" s="31">
        <v>6</v>
      </c>
      <c r="AL4" s="32" t="str">
        <f t="shared" ref="AL4:AL34" si="2">IF(AK4=X4,"A","N")</f>
        <v>A</v>
      </c>
      <c r="AM4" s="31">
        <v>0</v>
      </c>
      <c r="AN4" s="31">
        <v>1</v>
      </c>
      <c r="AO4" s="31">
        <v>5</v>
      </c>
      <c r="AP4" s="31">
        <v>6</v>
      </c>
      <c r="AQ4" s="32" t="str">
        <f t="shared" ref="AQ4:AQ34" si="3">IF(AP4=X4,"A","N")</f>
        <v>A</v>
      </c>
      <c r="AR4" s="31">
        <v>0</v>
      </c>
      <c r="AS4" s="31">
        <v>0</v>
      </c>
      <c r="AT4" s="31">
        <v>3</v>
      </c>
      <c r="AU4" s="31">
        <v>2</v>
      </c>
      <c r="AV4" s="31">
        <v>1</v>
      </c>
      <c r="AW4" s="31">
        <v>0</v>
      </c>
      <c r="AX4" s="31">
        <v>6</v>
      </c>
      <c r="AY4" s="32" t="str">
        <f t="shared" ref="AY4:AY34" si="4">IF(AX4=X4,"A","N")</f>
        <v>A</v>
      </c>
      <c r="AZ4" s="31">
        <v>1</v>
      </c>
      <c r="BA4" s="31">
        <v>1</v>
      </c>
      <c r="BB4" s="31">
        <v>1</v>
      </c>
      <c r="BC4" s="31">
        <v>1</v>
      </c>
      <c r="BD4" s="31">
        <v>4</v>
      </c>
      <c r="BE4" s="31">
        <v>1</v>
      </c>
      <c r="BF4" s="31">
        <v>0</v>
      </c>
      <c r="BG4" s="31">
        <v>11</v>
      </c>
      <c r="BH4" s="31">
        <v>2</v>
      </c>
      <c r="BI4" s="31">
        <v>20</v>
      </c>
      <c r="BJ4" s="31">
        <v>0</v>
      </c>
      <c r="BK4" s="31">
        <v>5</v>
      </c>
      <c r="BL4" s="31">
        <v>50</v>
      </c>
      <c r="BM4" s="31">
        <v>5</v>
      </c>
      <c r="BN4" s="31">
        <v>0</v>
      </c>
      <c r="BO4" s="31">
        <v>15</v>
      </c>
      <c r="BP4" s="31">
        <v>15</v>
      </c>
      <c r="BQ4" s="31">
        <v>1</v>
      </c>
      <c r="BR4" s="31">
        <v>0</v>
      </c>
      <c r="BS4" s="31">
        <v>3</v>
      </c>
      <c r="BT4" s="31">
        <v>0</v>
      </c>
      <c r="BU4" s="31">
        <v>0</v>
      </c>
      <c r="BV4" s="31">
        <v>0</v>
      </c>
      <c r="BW4" s="31">
        <v>29</v>
      </c>
      <c r="BX4" s="31">
        <v>3</v>
      </c>
      <c r="BY4" s="31">
        <v>0</v>
      </c>
      <c r="BZ4" s="31">
        <v>1</v>
      </c>
      <c r="CA4" s="31">
        <v>7</v>
      </c>
      <c r="CB4" s="31">
        <v>2</v>
      </c>
      <c r="CC4" s="31">
        <v>1</v>
      </c>
      <c r="CD4" s="31">
        <v>0</v>
      </c>
      <c r="CE4" s="31">
        <v>0</v>
      </c>
      <c r="CF4" s="31">
        <v>0</v>
      </c>
      <c r="CG4" s="31">
        <v>6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0</v>
      </c>
      <c r="CQ4" s="31">
        <v>1</v>
      </c>
      <c r="CR4" s="31">
        <v>0</v>
      </c>
      <c r="CS4" s="31">
        <v>5</v>
      </c>
      <c r="CT4" s="31">
        <v>0</v>
      </c>
      <c r="CU4" s="31">
        <v>0</v>
      </c>
      <c r="CV4" s="31">
        <v>0</v>
      </c>
      <c r="CW4" s="31">
        <v>2</v>
      </c>
      <c r="CX4" s="31">
        <v>2</v>
      </c>
      <c r="CY4" s="31">
        <v>4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20</v>
      </c>
      <c r="DN4" s="31">
        <v>0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4</v>
      </c>
      <c r="DU4" s="31">
        <v>0</v>
      </c>
      <c r="DV4" s="31">
        <v>0</v>
      </c>
      <c r="DW4" s="31">
        <v>0</v>
      </c>
      <c r="DX4" s="31">
        <v>1</v>
      </c>
      <c r="DY4" s="31">
        <v>0</v>
      </c>
      <c r="DZ4" s="31">
        <v>15</v>
      </c>
      <c r="EA4" s="31">
        <v>1</v>
      </c>
      <c r="EB4" s="31" t="s">
        <v>400</v>
      </c>
      <c r="EC4" s="38">
        <v>2</v>
      </c>
      <c r="ED4" s="31" t="s">
        <v>401</v>
      </c>
      <c r="EE4" s="31" t="s">
        <v>402</v>
      </c>
      <c r="EF4" s="31">
        <v>1</v>
      </c>
      <c r="EG4" s="31">
        <v>1</v>
      </c>
      <c r="EH4" s="31">
        <v>1</v>
      </c>
      <c r="EI4" s="31" t="s">
        <v>403</v>
      </c>
      <c r="EJ4" s="31" t="s">
        <v>404</v>
      </c>
      <c r="EK4" s="31">
        <v>11542</v>
      </c>
      <c r="EL4" s="31">
        <v>148.518</v>
      </c>
      <c r="EM4" s="31">
        <v>10</v>
      </c>
      <c r="EN4" s="31">
        <v>10</v>
      </c>
      <c r="EO4" s="34">
        <v>11460</v>
      </c>
      <c r="EP4" s="33">
        <v>148.52000000000001</v>
      </c>
      <c r="EQ4" s="34">
        <v>10</v>
      </c>
      <c r="ER4" s="34">
        <v>10</v>
      </c>
    </row>
    <row r="5" spans="1:148" s="35" customFormat="1">
      <c r="A5" s="31" t="s">
        <v>392</v>
      </c>
      <c r="B5" s="31" t="s">
        <v>405</v>
      </c>
      <c r="C5" s="31">
        <v>1</v>
      </c>
      <c r="D5" s="31" t="s">
        <v>406</v>
      </c>
      <c r="E5" s="31" t="s">
        <v>405</v>
      </c>
      <c r="F5" s="31">
        <v>310</v>
      </c>
      <c r="G5" s="31">
        <v>50343</v>
      </c>
      <c r="H5" s="31" t="s">
        <v>405</v>
      </c>
      <c r="I5" s="31" t="s">
        <v>407</v>
      </c>
      <c r="J5" s="31" t="s">
        <v>408</v>
      </c>
      <c r="K5" s="31" t="s">
        <v>329</v>
      </c>
      <c r="L5" s="31"/>
      <c r="M5" s="31" t="s">
        <v>324</v>
      </c>
      <c r="N5" s="31" t="s">
        <v>409</v>
      </c>
      <c r="O5" s="31"/>
      <c r="P5" s="31">
        <v>602741353</v>
      </c>
      <c r="Q5" s="31" t="s">
        <v>408</v>
      </c>
      <c r="R5" s="31"/>
      <c r="S5" s="31" t="s">
        <v>324</v>
      </c>
      <c r="T5" s="31" t="s">
        <v>409</v>
      </c>
      <c r="U5" s="31"/>
      <c r="V5" s="31">
        <v>495431031</v>
      </c>
      <c r="W5" s="31" t="s">
        <v>408</v>
      </c>
      <c r="X5" s="31">
        <v>2</v>
      </c>
      <c r="Y5" s="31"/>
      <c r="Z5" s="31">
        <v>2</v>
      </c>
      <c r="AA5" s="31"/>
      <c r="AB5" s="31"/>
      <c r="AC5" s="31">
        <v>0</v>
      </c>
      <c r="AD5" s="32" t="str">
        <f t="shared" si="0"/>
        <v>A</v>
      </c>
      <c r="AE5" s="31">
        <v>2</v>
      </c>
      <c r="AF5" s="32" t="str">
        <f t="shared" si="1"/>
        <v>A</v>
      </c>
      <c r="AG5" s="31"/>
      <c r="AH5" s="31">
        <v>2</v>
      </c>
      <c r="AI5" s="31"/>
      <c r="AJ5" s="31"/>
      <c r="AK5" s="31">
        <v>2</v>
      </c>
      <c r="AL5" s="32" t="str">
        <f t="shared" si="2"/>
        <v>A</v>
      </c>
      <c r="AM5" s="31"/>
      <c r="AN5" s="31">
        <v>2</v>
      </c>
      <c r="AO5" s="31"/>
      <c r="AP5" s="31">
        <v>2</v>
      </c>
      <c r="AQ5" s="32" t="str">
        <f t="shared" si="3"/>
        <v>A</v>
      </c>
      <c r="AR5" s="31"/>
      <c r="AS5" s="31"/>
      <c r="AT5" s="31">
        <v>2</v>
      </c>
      <c r="AU5" s="31"/>
      <c r="AV5" s="31"/>
      <c r="AW5" s="31"/>
      <c r="AX5" s="31">
        <v>2</v>
      </c>
      <c r="AY5" s="32" t="str">
        <f t="shared" si="4"/>
        <v>A</v>
      </c>
      <c r="AZ5" s="31"/>
      <c r="BA5" s="31"/>
      <c r="BB5" s="31"/>
      <c r="BC5" s="31"/>
      <c r="BD5" s="31">
        <v>1</v>
      </c>
      <c r="BE5" s="31">
        <v>0</v>
      </c>
      <c r="BF5" s="31">
        <v>0</v>
      </c>
      <c r="BG5" s="31">
        <v>6</v>
      </c>
      <c r="BH5" s="31">
        <v>1</v>
      </c>
      <c r="BI5" s="31">
        <v>3</v>
      </c>
      <c r="BJ5" s="31">
        <v>1</v>
      </c>
      <c r="BK5" s="31">
        <v>2</v>
      </c>
      <c r="BL5" s="31">
        <v>19</v>
      </c>
      <c r="BM5" s="31">
        <v>10</v>
      </c>
      <c r="BN5" s="31">
        <v>0</v>
      </c>
      <c r="BO5" s="31">
        <v>8</v>
      </c>
      <c r="BP5" s="31">
        <v>1</v>
      </c>
      <c r="BQ5" s="31">
        <v>0</v>
      </c>
      <c r="BR5" s="31">
        <v>0</v>
      </c>
      <c r="BS5" s="31">
        <v>2</v>
      </c>
      <c r="BT5" s="31">
        <v>0</v>
      </c>
      <c r="BU5" s="31">
        <v>0</v>
      </c>
      <c r="BV5" s="31">
        <v>1</v>
      </c>
      <c r="BW5" s="31">
        <v>10</v>
      </c>
      <c r="BX5" s="31">
        <v>0</v>
      </c>
      <c r="BY5" s="31">
        <v>0</v>
      </c>
      <c r="BZ5" s="31">
        <v>1</v>
      </c>
      <c r="CA5" s="31">
        <v>5</v>
      </c>
      <c r="CB5" s="31">
        <v>1</v>
      </c>
      <c r="CC5" s="31">
        <v>2</v>
      </c>
      <c r="CD5" s="31">
        <v>6</v>
      </c>
      <c r="CE5" s="31">
        <v>0</v>
      </c>
      <c r="CF5" s="31">
        <v>0</v>
      </c>
      <c r="CG5" s="31">
        <v>1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0</v>
      </c>
      <c r="CQ5" s="31">
        <v>1</v>
      </c>
      <c r="CR5" s="31">
        <v>0</v>
      </c>
      <c r="CS5" s="31">
        <v>0</v>
      </c>
      <c r="CT5" s="31">
        <v>0</v>
      </c>
      <c r="CU5" s="31">
        <v>0</v>
      </c>
      <c r="CV5" s="31">
        <v>0</v>
      </c>
      <c r="CW5" s="31">
        <v>0</v>
      </c>
      <c r="CX5" s="31">
        <v>2</v>
      </c>
      <c r="CY5" s="31">
        <v>2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2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1</v>
      </c>
      <c r="DU5" s="31">
        <v>1</v>
      </c>
      <c r="DV5" s="31">
        <v>0</v>
      </c>
      <c r="DW5" s="31">
        <v>0</v>
      </c>
      <c r="DX5" s="31">
        <v>1</v>
      </c>
      <c r="DY5" s="31">
        <v>48</v>
      </c>
      <c r="DZ5" s="31">
        <v>21</v>
      </c>
      <c r="EA5" s="31">
        <v>0</v>
      </c>
      <c r="EB5" s="31"/>
      <c r="EC5" s="31">
        <v>3</v>
      </c>
      <c r="ED5" s="31" t="s">
        <v>410</v>
      </c>
      <c r="EE5" s="31" t="s">
        <v>411</v>
      </c>
      <c r="EF5" s="31">
        <v>1</v>
      </c>
      <c r="EG5" s="31">
        <v>1</v>
      </c>
      <c r="EH5" s="31">
        <v>1</v>
      </c>
      <c r="EI5" s="31"/>
      <c r="EJ5" s="31"/>
      <c r="EK5" s="31">
        <v>4246</v>
      </c>
      <c r="EL5" s="31">
        <v>55.355020000000003</v>
      </c>
      <c r="EM5" s="31">
        <v>7</v>
      </c>
      <c r="EN5" s="31">
        <v>7</v>
      </c>
      <c r="EO5" s="34">
        <v>4246</v>
      </c>
      <c r="EP5" s="33">
        <v>55.36</v>
      </c>
      <c r="EQ5" s="34">
        <v>7</v>
      </c>
      <c r="ER5" s="34">
        <v>7</v>
      </c>
    </row>
    <row r="6" spans="1:148" s="35" customFormat="1" ht="72">
      <c r="A6" s="31" t="s">
        <v>392</v>
      </c>
      <c r="B6" s="31" t="s">
        <v>412</v>
      </c>
      <c r="C6" s="31">
        <v>2</v>
      </c>
      <c r="D6" s="31" t="s">
        <v>413</v>
      </c>
      <c r="E6" s="31" t="s">
        <v>363</v>
      </c>
      <c r="F6" s="31">
        <v>120</v>
      </c>
      <c r="G6" s="31">
        <v>54941</v>
      </c>
      <c r="H6" s="31" t="s">
        <v>412</v>
      </c>
      <c r="I6" s="31" t="s">
        <v>414</v>
      </c>
      <c r="J6" s="31" t="s">
        <v>415</v>
      </c>
      <c r="K6" s="31" t="s">
        <v>317</v>
      </c>
      <c r="L6" s="31"/>
      <c r="M6" s="31" t="s">
        <v>333</v>
      </c>
      <c r="N6" s="31" t="s">
        <v>416</v>
      </c>
      <c r="O6" s="31"/>
      <c r="P6" s="31">
        <v>491467540</v>
      </c>
      <c r="Q6" s="31"/>
      <c r="R6" s="31"/>
      <c r="S6" s="31"/>
      <c r="T6" s="31"/>
      <c r="U6" s="31"/>
      <c r="V6" s="31"/>
      <c r="W6" s="31"/>
      <c r="X6" s="31">
        <v>4</v>
      </c>
      <c r="Y6" s="31">
        <v>1</v>
      </c>
      <c r="Z6" s="31">
        <v>5</v>
      </c>
      <c r="AA6" s="31">
        <v>3.85</v>
      </c>
      <c r="AB6" s="31">
        <v>1</v>
      </c>
      <c r="AC6" s="31">
        <v>4.8499999999999996</v>
      </c>
      <c r="AD6" s="32" t="str">
        <f t="shared" si="0"/>
        <v>A</v>
      </c>
      <c r="AE6" s="31">
        <v>3</v>
      </c>
      <c r="AF6" s="32" t="str">
        <f t="shared" si="1"/>
        <v>A</v>
      </c>
      <c r="AG6" s="31"/>
      <c r="AH6" s="31">
        <v>4</v>
      </c>
      <c r="AI6" s="31"/>
      <c r="AJ6" s="31"/>
      <c r="AK6" s="31">
        <v>4</v>
      </c>
      <c r="AL6" s="32" t="str">
        <f t="shared" si="2"/>
        <v>A</v>
      </c>
      <c r="AM6" s="31"/>
      <c r="AN6" s="31"/>
      <c r="AO6" s="31">
        <v>4</v>
      </c>
      <c r="AP6" s="31">
        <v>4</v>
      </c>
      <c r="AQ6" s="32" t="str">
        <f t="shared" si="3"/>
        <v>A</v>
      </c>
      <c r="AR6" s="31"/>
      <c r="AS6" s="31">
        <v>2</v>
      </c>
      <c r="AT6" s="31">
        <v>1</v>
      </c>
      <c r="AU6" s="31"/>
      <c r="AV6" s="31">
        <v>1</v>
      </c>
      <c r="AW6" s="31"/>
      <c r="AX6" s="31">
        <v>4</v>
      </c>
      <c r="AY6" s="32" t="str">
        <f t="shared" si="4"/>
        <v>A</v>
      </c>
      <c r="AZ6" s="31">
        <v>1</v>
      </c>
      <c r="BA6" s="31">
        <v>1</v>
      </c>
      <c r="BB6" s="31">
        <v>1</v>
      </c>
      <c r="BC6" s="31">
        <v>1</v>
      </c>
      <c r="BD6" s="31">
        <v>1</v>
      </c>
      <c r="BE6" s="31">
        <v>0</v>
      </c>
      <c r="BF6" s="31">
        <v>0</v>
      </c>
      <c r="BG6" s="31">
        <v>14</v>
      </c>
      <c r="BH6" s="31">
        <v>0</v>
      </c>
      <c r="BI6" s="31">
        <v>11</v>
      </c>
      <c r="BJ6" s="31">
        <v>0</v>
      </c>
      <c r="BK6" s="31">
        <v>4</v>
      </c>
      <c r="BL6" s="31">
        <v>56</v>
      </c>
      <c r="BM6" s="31">
        <v>2</v>
      </c>
      <c r="BN6" s="31">
        <v>0</v>
      </c>
      <c r="BO6" s="31">
        <v>39</v>
      </c>
      <c r="BP6" s="31">
        <v>38</v>
      </c>
      <c r="BQ6" s="31">
        <v>1</v>
      </c>
      <c r="BR6" s="31">
        <v>0</v>
      </c>
      <c r="BS6" s="31">
        <v>0</v>
      </c>
      <c r="BT6" s="31">
        <v>1</v>
      </c>
      <c r="BU6" s="31">
        <v>0</v>
      </c>
      <c r="BV6" s="31">
        <v>39</v>
      </c>
      <c r="BW6" s="31">
        <v>45</v>
      </c>
      <c r="BX6" s="31">
        <v>1</v>
      </c>
      <c r="BY6" s="31">
        <v>0</v>
      </c>
      <c r="BZ6" s="31">
        <v>0</v>
      </c>
      <c r="CA6" s="31">
        <v>3</v>
      </c>
      <c r="CB6" s="31">
        <v>7</v>
      </c>
      <c r="CC6" s="31">
        <v>0</v>
      </c>
      <c r="CD6" s="31">
        <v>1</v>
      </c>
      <c r="CE6" s="31">
        <v>1</v>
      </c>
      <c r="CF6" s="31">
        <v>0</v>
      </c>
      <c r="CG6" s="31">
        <v>2</v>
      </c>
      <c r="CH6" s="31">
        <v>0</v>
      </c>
      <c r="CI6" s="31">
        <v>1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0</v>
      </c>
      <c r="CQ6" s="31">
        <v>0</v>
      </c>
      <c r="CR6" s="31">
        <v>0</v>
      </c>
      <c r="CS6" s="31">
        <v>19</v>
      </c>
      <c r="CT6" s="31">
        <v>0</v>
      </c>
      <c r="CU6" s="31">
        <v>0</v>
      </c>
      <c r="CV6" s="31">
        <v>0</v>
      </c>
      <c r="CW6" s="31">
        <v>7</v>
      </c>
      <c r="CX6" s="31">
        <v>2</v>
      </c>
      <c r="CY6" s="31">
        <v>3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1</v>
      </c>
      <c r="DH6" s="31">
        <v>1</v>
      </c>
      <c r="DI6" s="31">
        <v>0</v>
      </c>
      <c r="DJ6" s="31">
        <v>1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2</v>
      </c>
      <c r="DU6" s="31">
        <v>0</v>
      </c>
      <c r="DV6" s="31">
        <v>0</v>
      </c>
      <c r="DW6" s="31">
        <v>0</v>
      </c>
      <c r="DX6" s="31">
        <v>0</v>
      </c>
      <c r="DY6" s="31">
        <v>1</v>
      </c>
      <c r="DZ6" s="31">
        <v>58</v>
      </c>
      <c r="EA6" s="31">
        <v>1</v>
      </c>
      <c r="EB6" s="31" t="s">
        <v>417</v>
      </c>
      <c r="EC6" s="31">
        <v>1</v>
      </c>
      <c r="ED6" s="31"/>
      <c r="EE6" s="31"/>
      <c r="EF6" s="31">
        <v>1</v>
      </c>
      <c r="EG6" s="31">
        <v>1</v>
      </c>
      <c r="EH6" s="31">
        <v>1</v>
      </c>
      <c r="EI6" s="31"/>
      <c r="EJ6" s="31"/>
      <c r="EK6" s="31">
        <v>9993</v>
      </c>
      <c r="EL6" s="31">
        <v>50.051400000000001</v>
      </c>
      <c r="EM6" s="31">
        <v>5</v>
      </c>
      <c r="EN6" s="31">
        <v>5</v>
      </c>
      <c r="EO6" s="34">
        <v>9978</v>
      </c>
      <c r="EP6" s="33">
        <v>50.05</v>
      </c>
      <c r="EQ6" s="34">
        <v>5</v>
      </c>
      <c r="ER6" s="34">
        <v>5</v>
      </c>
    </row>
    <row r="7" spans="1:148" s="35" customFormat="1" ht="120">
      <c r="A7" s="31" t="s">
        <v>392</v>
      </c>
      <c r="B7" s="31" t="s">
        <v>418</v>
      </c>
      <c r="C7" s="31">
        <v>2</v>
      </c>
      <c r="D7" s="31" t="s">
        <v>419</v>
      </c>
      <c r="E7" s="31" t="s">
        <v>420</v>
      </c>
      <c r="F7" s="36">
        <v>80</v>
      </c>
      <c r="G7" s="31">
        <v>55203</v>
      </c>
      <c r="H7" s="31" t="s">
        <v>418</v>
      </c>
      <c r="I7" s="31" t="s">
        <v>421</v>
      </c>
      <c r="J7" s="31" t="s">
        <v>422</v>
      </c>
      <c r="K7" s="31" t="s">
        <v>317</v>
      </c>
      <c r="L7" s="31" t="s">
        <v>323</v>
      </c>
      <c r="M7" s="31" t="s">
        <v>423</v>
      </c>
      <c r="N7" s="31" t="s">
        <v>424</v>
      </c>
      <c r="O7" s="31"/>
      <c r="P7" s="31">
        <v>491490064</v>
      </c>
      <c r="Q7" s="31" t="s">
        <v>425</v>
      </c>
      <c r="R7" s="31"/>
      <c r="S7" s="31"/>
      <c r="T7" s="31"/>
      <c r="U7" s="31"/>
      <c r="V7" s="31"/>
      <c r="W7" s="31"/>
      <c r="X7" s="31">
        <v>5</v>
      </c>
      <c r="Y7" s="31">
        <v>0</v>
      </c>
      <c r="Z7" s="31">
        <v>5</v>
      </c>
      <c r="AA7" s="31">
        <v>5</v>
      </c>
      <c r="AB7" s="31">
        <v>0</v>
      </c>
      <c r="AC7" s="31">
        <v>5</v>
      </c>
      <c r="AD7" s="32" t="str">
        <f t="shared" si="0"/>
        <v>A</v>
      </c>
      <c r="AE7" s="31">
        <v>1</v>
      </c>
      <c r="AF7" s="32" t="str">
        <f t="shared" si="1"/>
        <v>A</v>
      </c>
      <c r="AG7" s="31">
        <v>0</v>
      </c>
      <c r="AH7" s="31">
        <v>3</v>
      </c>
      <c r="AI7" s="31">
        <v>0</v>
      </c>
      <c r="AJ7" s="31">
        <v>2</v>
      </c>
      <c r="AK7" s="31">
        <v>5</v>
      </c>
      <c r="AL7" s="32" t="str">
        <f t="shared" si="2"/>
        <v>A</v>
      </c>
      <c r="AM7" s="31">
        <v>0</v>
      </c>
      <c r="AN7" s="31">
        <v>0</v>
      </c>
      <c r="AO7" s="31">
        <v>5</v>
      </c>
      <c r="AP7" s="31">
        <v>5</v>
      </c>
      <c r="AQ7" s="32" t="str">
        <f t="shared" si="3"/>
        <v>A</v>
      </c>
      <c r="AR7" s="31">
        <v>0</v>
      </c>
      <c r="AS7" s="31">
        <v>3</v>
      </c>
      <c r="AT7" s="31">
        <v>1</v>
      </c>
      <c r="AU7" s="31">
        <v>0</v>
      </c>
      <c r="AV7" s="31">
        <v>1</v>
      </c>
      <c r="AW7" s="31">
        <v>0</v>
      </c>
      <c r="AX7" s="31">
        <v>5</v>
      </c>
      <c r="AY7" s="32" t="str">
        <f t="shared" si="4"/>
        <v>A</v>
      </c>
      <c r="AZ7" s="31">
        <v>0</v>
      </c>
      <c r="BA7" s="31">
        <v>1</v>
      </c>
      <c r="BB7" s="31">
        <v>1</v>
      </c>
      <c r="BC7" s="31">
        <v>1</v>
      </c>
      <c r="BD7" s="31">
        <v>1</v>
      </c>
      <c r="BE7" s="31">
        <v>0</v>
      </c>
      <c r="BF7" s="31">
        <v>0</v>
      </c>
      <c r="BG7" s="31">
        <v>9</v>
      </c>
      <c r="BH7" s="31">
        <v>0</v>
      </c>
      <c r="BI7" s="31">
        <v>15</v>
      </c>
      <c r="BJ7" s="31">
        <v>1</v>
      </c>
      <c r="BK7" s="31">
        <v>6</v>
      </c>
      <c r="BL7" s="31">
        <v>54</v>
      </c>
      <c r="BM7" s="31">
        <v>18</v>
      </c>
      <c r="BN7" s="31">
        <v>0</v>
      </c>
      <c r="BO7" s="31">
        <v>7</v>
      </c>
      <c r="BP7" s="31">
        <v>16</v>
      </c>
      <c r="BQ7" s="31">
        <v>3</v>
      </c>
      <c r="BR7" s="31">
        <v>0</v>
      </c>
      <c r="BS7" s="31">
        <v>2</v>
      </c>
      <c r="BT7" s="31">
        <v>11</v>
      </c>
      <c r="BU7" s="31">
        <v>2</v>
      </c>
      <c r="BV7" s="31">
        <v>18</v>
      </c>
      <c r="BW7" s="31">
        <v>27</v>
      </c>
      <c r="BX7" s="31">
        <v>2</v>
      </c>
      <c r="BY7" s="31">
        <v>4</v>
      </c>
      <c r="BZ7" s="31">
        <v>1</v>
      </c>
      <c r="CA7" s="31">
        <v>10</v>
      </c>
      <c r="CB7" s="31">
        <v>17</v>
      </c>
      <c r="CC7" s="31">
        <v>1</v>
      </c>
      <c r="CD7" s="31">
        <v>5</v>
      </c>
      <c r="CE7" s="31">
        <v>3</v>
      </c>
      <c r="CF7" s="31">
        <v>0</v>
      </c>
      <c r="CG7" s="31">
        <v>6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30</v>
      </c>
      <c r="CT7" s="31">
        <v>4</v>
      </c>
      <c r="CU7" s="31">
        <v>0</v>
      </c>
      <c r="CV7" s="31">
        <v>0</v>
      </c>
      <c r="CW7" s="31">
        <v>1</v>
      </c>
      <c r="CX7" s="31">
        <v>4</v>
      </c>
      <c r="CY7" s="31">
        <v>5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3</v>
      </c>
      <c r="DU7" s="31">
        <v>0</v>
      </c>
      <c r="DV7" s="31">
        <v>1</v>
      </c>
      <c r="DW7" s="31">
        <v>1</v>
      </c>
      <c r="DX7" s="31">
        <v>0</v>
      </c>
      <c r="DY7" s="31">
        <v>2</v>
      </c>
      <c r="DZ7" s="31">
        <v>68</v>
      </c>
      <c r="EA7" s="31">
        <v>1</v>
      </c>
      <c r="EB7" s="31" t="s">
        <v>426</v>
      </c>
      <c r="EC7" s="31">
        <v>1</v>
      </c>
      <c r="ED7" s="31"/>
      <c r="EE7" s="31"/>
      <c r="EF7" s="31">
        <v>1</v>
      </c>
      <c r="EG7" s="31">
        <v>1</v>
      </c>
      <c r="EH7" s="31">
        <v>1</v>
      </c>
      <c r="EI7" s="31" t="s">
        <v>427</v>
      </c>
      <c r="EJ7" s="31"/>
      <c r="EK7" s="31">
        <v>8978</v>
      </c>
      <c r="EL7" s="31">
        <v>90.378929999999997</v>
      </c>
      <c r="EM7" s="31">
        <v>12</v>
      </c>
      <c r="EN7" s="31">
        <v>12</v>
      </c>
      <c r="EO7" s="34">
        <v>8870</v>
      </c>
      <c r="EP7" s="33">
        <v>90.38</v>
      </c>
      <c r="EQ7" s="34">
        <v>12</v>
      </c>
      <c r="ER7" s="34">
        <v>11</v>
      </c>
    </row>
    <row r="8" spans="1:148" s="35" customFormat="1" ht="36">
      <c r="A8" s="31" t="s">
        <v>392</v>
      </c>
      <c r="B8" s="31" t="s">
        <v>428</v>
      </c>
      <c r="C8" s="31">
        <v>3</v>
      </c>
      <c r="D8" s="31" t="s">
        <v>429</v>
      </c>
      <c r="E8" s="31" t="s">
        <v>430</v>
      </c>
      <c r="F8" s="31">
        <v>11</v>
      </c>
      <c r="G8" s="31">
        <v>51801</v>
      </c>
      <c r="H8" s="31" t="s">
        <v>428</v>
      </c>
      <c r="I8" s="31" t="s">
        <v>431</v>
      </c>
      <c r="J8" s="31" t="s">
        <v>432</v>
      </c>
      <c r="K8" s="31" t="s">
        <v>317</v>
      </c>
      <c r="L8" s="31" t="s">
        <v>323</v>
      </c>
      <c r="M8" s="31" t="s">
        <v>357</v>
      </c>
      <c r="N8" s="31" t="s">
        <v>433</v>
      </c>
      <c r="O8" s="31"/>
      <c r="P8" s="31">
        <v>494629568</v>
      </c>
      <c r="Q8" s="31" t="s">
        <v>434</v>
      </c>
      <c r="R8" s="31" t="s">
        <v>323</v>
      </c>
      <c r="S8" s="31" t="s">
        <v>357</v>
      </c>
      <c r="T8" s="31" t="s">
        <v>433</v>
      </c>
      <c r="U8" s="31"/>
      <c r="V8" s="31">
        <v>494629568</v>
      </c>
      <c r="W8" s="31" t="s">
        <v>435</v>
      </c>
      <c r="X8" s="31">
        <v>5</v>
      </c>
      <c r="Y8" s="31">
        <v>0</v>
      </c>
      <c r="Z8" s="31">
        <v>5</v>
      </c>
      <c r="AA8" s="31">
        <v>5</v>
      </c>
      <c r="AB8" s="31">
        <v>0</v>
      </c>
      <c r="AC8" s="31">
        <v>5</v>
      </c>
      <c r="AD8" s="32" t="str">
        <f t="shared" si="0"/>
        <v>A</v>
      </c>
      <c r="AE8" s="31">
        <v>3</v>
      </c>
      <c r="AF8" s="32" t="str">
        <f t="shared" si="1"/>
        <v>A</v>
      </c>
      <c r="AG8" s="31">
        <v>0</v>
      </c>
      <c r="AH8" s="31">
        <v>3</v>
      </c>
      <c r="AI8" s="31">
        <v>0</v>
      </c>
      <c r="AJ8" s="31">
        <v>2</v>
      </c>
      <c r="AK8" s="31">
        <v>5</v>
      </c>
      <c r="AL8" s="32" t="str">
        <f t="shared" si="2"/>
        <v>A</v>
      </c>
      <c r="AM8" s="31">
        <v>1</v>
      </c>
      <c r="AN8" s="31">
        <v>0</v>
      </c>
      <c r="AO8" s="31">
        <v>4</v>
      </c>
      <c r="AP8" s="31">
        <v>5</v>
      </c>
      <c r="AQ8" s="32" t="str">
        <f t="shared" si="3"/>
        <v>A</v>
      </c>
      <c r="AR8" s="31">
        <v>0</v>
      </c>
      <c r="AS8" s="31">
        <v>0</v>
      </c>
      <c r="AT8" s="31">
        <v>0</v>
      </c>
      <c r="AU8" s="31">
        <v>4</v>
      </c>
      <c r="AV8" s="31">
        <v>1</v>
      </c>
      <c r="AW8" s="31">
        <v>0</v>
      </c>
      <c r="AX8" s="31">
        <v>5</v>
      </c>
      <c r="AY8" s="32" t="str">
        <f t="shared" si="4"/>
        <v>A</v>
      </c>
      <c r="AZ8" s="31">
        <v>1</v>
      </c>
      <c r="BA8" s="31">
        <v>1</v>
      </c>
      <c r="BB8" s="31">
        <v>0</v>
      </c>
      <c r="BC8" s="31">
        <v>1</v>
      </c>
      <c r="BD8" s="31">
        <v>1</v>
      </c>
      <c r="BE8" s="31">
        <v>3</v>
      </c>
      <c r="BF8" s="31">
        <v>0</v>
      </c>
      <c r="BG8" s="31">
        <v>9</v>
      </c>
      <c r="BH8" s="31">
        <v>0</v>
      </c>
      <c r="BI8" s="31">
        <v>14</v>
      </c>
      <c r="BJ8" s="31">
        <v>2</v>
      </c>
      <c r="BK8" s="31">
        <v>9</v>
      </c>
      <c r="BL8" s="31">
        <v>65</v>
      </c>
      <c r="BM8" s="31">
        <v>22</v>
      </c>
      <c r="BN8" s="31">
        <v>5</v>
      </c>
      <c r="BO8" s="31">
        <v>14</v>
      </c>
      <c r="BP8" s="31">
        <v>13</v>
      </c>
      <c r="BQ8" s="31">
        <v>6</v>
      </c>
      <c r="BR8" s="31">
        <v>0</v>
      </c>
      <c r="BS8" s="31">
        <v>23</v>
      </c>
      <c r="BT8" s="31">
        <v>4</v>
      </c>
      <c r="BU8" s="31">
        <v>2</v>
      </c>
      <c r="BV8" s="31">
        <v>15</v>
      </c>
      <c r="BW8" s="31">
        <v>88</v>
      </c>
      <c r="BX8" s="31">
        <v>0</v>
      </c>
      <c r="BY8" s="31">
        <v>1</v>
      </c>
      <c r="BZ8" s="31">
        <v>2</v>
      </c>
      <c r="CA8" s="31">
        <v>12</v>
      </c>
      <c r="CB8" s="31">
        <v>8</v>
      </c>
      <c r="CC8" s="31">
        <v>0</v>
      </c>
      <c r="CD8" s="31">
        <v>7</v>
      </c>
      <c r="CE8" s="31">
        <v>4</v>
      </c>
      <c r="CF8" s="31">
        <v>0</v>
      </c>
      <c r="CG8" s="31">
        <v>7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7</v>
      </c>
      <c r="CQ8" s="31">
        <v>3</v>
      </c>
      <c r="CR8" s="31">
        <v>0</v>
      </c>
      <c r="CS8" s="31">
        <v>18</v>
      </c>
      <c r="CT8" s="31">
        <v>0</v>
      </c>
      <c r="CU8" s="31">
        <v>0</v>
      </c>
      <c r="CV8" s="31">
        <v>0</v>
      </c>
      <c r="CW8" s="31">
        <v>7</v>
      </c>
      <c r="CX8" s="31">
        <v>6</v>
      </c>
      <c r="CY8" s="31">
        <v>1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2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0</v>
      </c>
      <c r="DU8" s="31">
        <v>0</v>
      </c>
      <c r="DV8" s="31">
        <v>0</v>
      </c>
      <c r="DW8" s="31">
        <v>0</v>
      </c>
      <c r="DX8" s="31">
        <v>0</v>
      </c>
      <c r="DY8" s="31">
        <v>0</v>
      </c>
      <c r="DZ8" s="31">
        <v>43</v>
      </c>
      <c r="EA8" s="31">
        <v>1</v>
      </c>
      <c r="EB8" s="31" t="s">
        <v>436</v>
      </c>
      <c r="EC8" s="31">
        <v>3</v>
      </c>
      <c r="ED8" s="31" t="s">
        <v>437</v>
      </c>
      <c r="EE8" s="31" t="s">
        <v>438</v>
      </c>
      <c r="EF8" s="31">
        <v>1</v>
      </c>
      <c r="EG8" s="31">
        <v>1</v>
      </c>
      <c r="EH8" s="31">
        <v>1</v>
      </c>
      <c r="EI8" s="31"/>
      <c r="EJ8" s="31" t="s">
        <v>439</v>
      </c>
      <c r="EK8" s="31">
        <v>12715</v>
      </c>
      <c r="EL8" s="31">
        <v>190.97</v>
      </c>
      <c r="EM8" s="31">
        <v>17</v>
      </c>
      <c r="EN8" s="31">
        <v>16</v>
      </c>
      <c r="EO8" s="34">
        <v>12608</v>
      </c>
      <c r="EP8" s="33">
        <v>190.98</v>
      </c>
      <c r="EQ8" s="34">
        <v>17</v>
      </c>
      <c r="ER8" s="34">
        <v>15</v>
      </c>
    </row>
    <row r="9" spans="1:148" s="35" customFormat="1" ht="24">
      <c r="A9" s="31" t="s">
        <v>392</v>
      </c>
      <c r="B9" s="31" t="s">
        <v>440</v>
      </c>
      <c r="C9" s="31">
        <v>3</v>
      </c>
      <c r="D9" s="31" t="s">
        <v>441</v>
      </c>
      <c r="E9" s="31" t="s">
        <v>363</v>
      </c>
      <c r="F9" s="31">
        <v>38</v>
      </c>
      <c r="G9" s="31">
        <v>54401</v>
      </c>
      <c r="H9" s="31" t="s">
        <v>440</v>
      </c>
      <c r="I9" s="31" t="s">
        <v>442</v>
      </c>
      <c r="J9" s="31" t="s">
        <v>443</v>
      </c>
      <c r="K9" s="31" t="s">
        <v>320</v>
      </c>
      <c r="L9" s="31" t="s">
        <v>323</v>
      </c>
      <c r="M9" s="31" t="s">
        <v>327</v>
      </c>
      <c r="N9" s="31" t="s">
        <v>376</v>
      </c>
      <c r="O9" s="31"/>
      <c r="P9" s="31">
        <v>499318215</v>
      </c>
      <c r="Q9" s="31" t="s">
        <v>444</v>
      </c>
      <c r="R9" s="31" t="s">
        <v>346</v>
      </c>
      <c r="S9" s="31" t="s">
        <v>445</v>
      </c>
      <c r="T9" s="31" t="s">
        <v>446</v>
      </c>
      <c r="U9" s="31"/>
      <c r="V9" s="31">
        <v>499318295</v>
      </c>
      <c r="W9" s="31" t="s">
        <v>447</v>
      </c>
      <c r="X9" s="31">
        <v>10</v>
      </c>
      <c r="Y9" s="31">
        <v>1</v>
      </c>
      <c r="Z9" s="31">
        <v>11</v>
      </c>
      <c r="AA9" s="31">
        <v>9</v>
      </c>
      <c r="AB9" s="31">
        <v>1</v>
      </c>
      <c r="AC9" s="31">
        <v>10</v>
      </c>
      <c r="AD9" s="32" t="str">
        <f t="shared" si="0"/>
        <v>A</v>
      </c>
      <c r="AE9" s="31">
        <v>10</v>
      </c>
      <c r="AF9" s="32" t="str">
        <f t="shared" si="1"/>
        <v>A</v>
      </c>
      <c r="AG9" s="31">
        <v>0</v>
      </c>
      <c r="AH9" s="31">
        <v>6</v>
      </c>
      <c r="AI9" s="31">
        <v>1</v>
      </c>
      <c r="AJ9" s="31">
        <v>3</v>
      </c>
      <c r="AK9" s="31">
        <v>10</v>
      </c>
      <c r="AL9" s="32" t="str">
        <f t="shared" si="2"/>
        <v>A</v>
      </c>
      <c r="AM9" s="31">
        <v>2</v>
      </c>
      <c r="AN9" s="31">
        <v>3</v>
      </c>
      <c r="AO9" s="31">
        <v>5</v>
      </c>
      <c r="AP9" s="31">
        <v>10</v>
      </c>
      <c r="AQ9" s="32" t="str">
        <f t="shared" si="3"/>
        <v>A</v>
      </c>
      <c r="AR9" s="31">
        <v>0</v>
      </c>
      <c r="AS9" s="31">
        <v>0</v>
      </c>
      <c r="AT9" s="31">
        <v>6</v>
      </c>
      <c r="AU9" s="31">
        <v>3</v>
      </c>
      <c r="AV9" s="31">
        <v>1</v>
      </c>
      <c r="AW9" s="31">
        <v>0</v>
      </c>
      <c r="AX9" s="31">
        <v>10</v>
      </c>
      <c r="AY9" s="32" t="str">
        <f t="shared" si="4"/>
        <v>A</v>
      </c>
      <c r="AZ9" s="31">
        <v>1</v>
      </c>
      <c r="BA9" s="31">
        <v>1</v>
      </c>
      <c r="BB9" s="31">
        <v>1</v>
      </c>
      <c r="BC9" s="31">
        <v>1</v>
      </c>
      <c r="BD9" s="31">
        <v>10</v>
      </c>
      <c r="BE9" s="31">
        <v>1</v>
      </c>
      <c r="BF9" s="31">
        <v>0</v>
      </c>
      <c r="BG9" s="31">
        <v>47</v>
      </c>
      <c r="BH9" s="31">
        <v>5</v>
      </c>
      <c r="BI9" s="31">
        <v>21</v>
      </c>
      <c r="BJ9" s="31">
        <v>0</v>
      </c>
      <c r="BK9" s="31">
        <v>13</v>
      </c>
      <c r="BL9" s="31">
        <v>105</v>
      </c>
      <c r="BM9" s="31">
        <v>20</v>
      </c>
      <c r="BN9" s="31">
        <v>1</v>
      </c>
      <c r="BO9" s="31">
        <v>21</v>
      </c>
      <c r="BP9" s="31">
        <v>23</v>
      </c>
      <c r="BQ9" s="31">
        <v>0</v>
      </c>
      <c r="BR9" s="31">
        <v>0</v>
      </c>
      <c r="BS9" s="31">
        <v>15</v>
      </c>
      <c r="BT9" s="31">
        <v>0</v>
      </c>
      <c r="BU9" s="31">
        <v>3</v>
      </c>
      <c r="BV9" s="31">
        <v>61</v>
      </c>
      <c r="BW9" s="31">
        <v>46</v>
      </c>
      <c r="BX9" s="31">
        <v>7</v>
      </c>
      <c r="BY9" s="31">
        <v>0</v>
      </c>
      <c r="BZ9" s="31">
        <v>4</v>
      </c>
      <c r="CA9" s="31">
        <v>11</v>
      </c>
      <c r="CB9" s="31">
        <v>11</v>
      </c>
      <c r="CC9" s="31">
        <v>2</v>
      </c>
      <c r="CD9" s="31">
        <v>11</v>
      </c>
      <c r="CE9" s="31">
        <v>1</v>
      </c>
      <c r="CF9" s="31">
        <v>0</v>
      </c>
      <c r="CG9" s="31">
        <v>19</v>
      </c>
      <c r="CH9" s="31">
        <v>0</v>
      </c>
      <c r="CI9" s="31">
        <v>0</v>
      </c>
      <c r="CJ9" s="31">
        <v>0</v>
      </c>
      <c r="CK9" s="31">
        <v>1</v>
      </c>
      <c r="CL9" s="31">
        <v>0</v>
      </c>
      <c r="CM9" s="31">
        <v>0</v>
      </c>
      <c r="CN9" s="31">
        <v>0</v>
      </c>
      <c r="CO9" s="31">
        <v>1</v>
      </c>
      <c r="CP9" s="31">
        <v>3</v>
      </c>
      <c r="CQ9" s="31">
        <v>2</v>
      </c>
      <c r="CR9" s="31">
        <v>0</v>
      </c>
      <c r="CS9" s="31">
        <v>17</v>
      </c>
      <c r="CT9" s="31">
        <v>1</v>
      </c>
      <c r="CU9" s="31">
        <v>0</v>
      </c>
      <c r="CV9" s="31">
        <v>0</v>
      </c>
      <c r="CW9" s="31">
        <v>21</v>
      </c>
      <c r="CX9" s="31">
        <v>9</v>
      </c>
      <c r="CY9" s="31">
        <v>6</v>
      </c>
      <c r="CZ9" s="31">
        <v>0</v>
      </c>
      <c r="DA9" s="31">
        <v>0</v>
      </c>
      <c r="DB9" s="31">
        <v>0</v>
      </c>
      <c r="DC9" s="31">
        <v>1</v>
      </c>
      <c r="DD9" s="31">
        <v>0</v>
      </c>
      <c r="DE9" s="31">
        <v>0</v>
      </c>
      <c r="DF9" s="31">
        <v>1</v>
      </c>
      <c r="DG9" s="31">
        <v>0</v>
      </c>
      <c r="DH9" s="31">
        <v>0</v>
      </c>
      <c r="DI9" s="31">
        <v>1</v>
      </c>
      <c r="DJ9" s="31">
        <v>0</v>
      </c>
      <c r="DK9" s="31">
        <v>0</v>
      </c>
      <c r="DL9" s="31">
        <v>0</v>
      </c>
      <c r="DM9" s="31">
        <v>1</v>
      </c>
      <c r="DN9" s="31">
        <v>6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5</v>
      </c>
      <c r="DU9" s="31">
        <v>0</v>
      </c>
      <c r="DV9" s="31">
        <v>0</v>
      </c>
      <c r="DW9" s="31">
        <v>1</v>
      </c>
      <c r="DX9" s="31">
        <v>0</v>
      </c>
      <c r="DY9" s="31">
        <v>0</v>
      </c>
      <c r="DZ9" s="31">
        <v>175</v>
      </c>
      <c r="EA9" s="31">
        <v>1</v>
      </c>
      <c r="EB9" s="31" t="s">
        <v>448</v>
      </c>
      <c r="EC9" s="31">
        <v>2</v>
      </c>
      <c r="ED9" s="31" t="s">
        <v>449</v>
      </c>
      <c r="EE9" s="31" t="s">
        <v>450</v>
      </c>
      <c r="EF9" s="31">
        <v>1</v>
      </c>
      <c r="EG9" s="31"/>
      <c r="EH9" s="31">
        <v>1</v>
      </c>
      <c r="EI9" s="31"/>
      <c r="EJ9" s="31" t="s">
        <v>451</v>
      </c>
      <c r="EK9" s="31">
        <v>25085</v>
      </c>
      <c r="EL9" s="31">
        <v>214.89</v>
      </c>
      <c r="EM9" s="31">
        <v>24</v>
      </c>
      <c r="EN9" s="31">
        <v>16</v>
      </c>
      <c r="EO9" s="34">
        <v>25061</v>
      </c>
      <c r="EP9" s="33">
        <v>214.88</v>
      </c>
      <c r="EQ9" s="34">
        <v>24</v>
      </c>
      <c r="ER9" s="34">
        <v>16</v>
      </c>
    </row>
    <row r="10" spans="1:148" s="35" customFormat="1" ht="24">
      <c r="A10" s="31" t="s">
        <v>392</v>
      </c>
      <c r="B10" s="31" t="s">
        <v>452</v>
      </c>
      <c r="C10" s="31">
        <v>1</v>
      </c>
      <c r="D10" s="31" t="s">
        <v>453</v>
      </c>
      <c r="E10" s="31" t="s">
        <v>454</v>
      </c>
      <c r="F10" s="36">
        <v>102</v>
      </c>
      <c r="G10" s="31">
        <v>54226</v>
      </c>
      <c r="H10" s="31" t="s">
        <v>452</v>
      </c>
      <c r="I10" s="31" t="s">
        <v>455</v>
      </c>
      <c r="J10" s="31" t="s">
        <v>456</v>
      </c>
      <c r="K10" s="31" t="s">
        <v>457</v>
      </c>
      <c r="L10" s="31"/>
      <c r="M10" s="31" t="s">
        <v>366</v>
      </c>
      <c r="N10" s="31" t="s">
        <v>458</v>
      </c>
      <c r="O10" s="31"/>
      <c r="P10" s="31">
        <v>499874132</v>
      </c>
      <c r="Q10" s="31" t="s">
        <v>459</v>
      </c>
      <c r="R10" s="31" t="s">
        <v>323</v>
      </c>
      <c r="S10" s="31" t="s">
        <v>373</v>
      </c>
      <c r="T10" s="31" t="s">
        <v>460</v>
      </c>
      <c r="U10" s="31"/>
      <c r="V10" s="31">
        <v>499874156</v>
      </c>
      <c r="W10" s="31" t="s">
        <v>461</v>
      </c>
      <c r="X10" s="31">
        <v>1</v>
      </c>
      <c r="Y10" s="31">
        <v>0</v>
      </c>
      <c r="Z10" s="31">
        <v>1</v>
      </c>
      <c r="AA10" s="31">
        <v>1</v>
      </c>
      <c r="AB10" s="31">
        <v>0</v>
      </c>
      <c r="AC10" s="31">
        <v>1</v>
      </c>
      <c r="AD10" s="32" t="str">
        <f t="shared" si="0"/>
        <v>A</v>
      </c>
      <c r="AE10" s="31">
        <v>1</v>
      </c>
      <c r="AF10" s="32" t="str">
        <f t="shared" si="1"/>
        <v>A</v>
      </c>
      <c r="AG10" s="31">
        <v>0</v>
      </c>
      <c r="AH10" s="31">
        <v>1</v>
      </c>
      <c r="AI10" s="31">
        <v>0</v>
      </c>
      <c r="AJ10" s="31">
        <v>0</v>
      </c>
      <c r="AK10" s="31">
        <v>1</v>
      </c>
      <c r="AL10" s="32" t="str">
        <f t="shared" si="2"/>
        <v>A</v>
      </c>
      <c r="AM10" s="31">
        <v>0</v>
      </c>
      <c r="AN10" s="31">
        <v>0</v>
      </c>
      <c r="AO10" s="31">
        <v>1</v>
      </c>
      <c r="AP10" s="31">
        <v>1</v>
      </c>
      <c r="AQ10" s="32" t="str">
        <f t="shared" si="3"/>
        <v>A</v>
      </c>
      <c r="AR10" s="31">
        <v>0</v>
      </c>
      <c r="AS10" s="31">
        <v>0</v>
      </c>
      <c r="AT10" s="31">
        <v>0</v>
      </c>
      <c r="AU10" s="31">
        <v>1</v>
      </c>
      <c r="AV10" s="31">
        <v>0</v>
      </c>
      <c r="AW10" s="31">
        <v>0</v>
      </c>
      <c r="AX10" s="31">
        <v>1</v>
      </c>
      <c r="AY10" s="32" t="str">
        <f t="shared" si="4"/>
        <v>A</v>
      </c>
      <c r="AZ10" s="31">
        <v>1</v>
      </c>
      <c r="BA10" s="31">
        <v>1</v>
      </c>
      <c r="BB10" s="31">
        <v>0</v>
      </c>
      <c r="BC10" s="31">
        <v>1</v>
      </c>
      <c r="BD10" s="31">
        <v>1</v>
      </c>
      <c r="BE10" s="31">
        <v>0</v>
      </c>
      <c r="BF10" s="31">
        <v>0</v>
      </c>
      <c r="BG10" s="31">
        <v>13</v>
      </c>
      <c r="BH10" s="31">
        <v>3</v>
      </c>
      <c r="BI10" s="31">
        <v>9</v>
      </c>
      <c r="BJ10" s="31">
        <v>0</v>
      </c>
      <c r="BK10" s="31">
        <v>0</v>
      </c>
      <c r="BL10" s="31">
        <v>10</v>
      </c>
      <c r="BM10" s="31">
        <v>3</v>
      </c>
      <c r="BN10" s="31">
        <v>0</v>
      </c>
      <c r="BO10" s="31">
        <v>9</v>
      </c>
      <c r="BP10" s="31">
        <v>12</v>
      </c>
      <c r="BQ10" s="31">
        <v>0</v>
      </c>
      <c r="BR10" s="31">
        <v>0</v>
      </c>
      <c r="BS10" s="31">
        <v>10</v>
      </c>
      <c r="BT10" s="31">
        <v>2</v>
      </c>
      <c r="BU10" s="31">
        <v>0</v>
      </c>
      <c r="BV10" s="31">
        <v>0</v>
      </c>
      <c r="BW10" s="31">
        <v>11</v>
      </c>
      <c r="BX10" s="31">
        <v>0</v>
      </c>
      <c r="BY10" s="31">
        <v>0</v>
      </c>
      <c r="BZ10" s="31">
        <v>0</v>
      </c>
      <c r="CA10" s="31"/>
      <c r="CB10" s="31">
        <v>4</v>
      </c>
      <c r="CC10" s="31">
        <v>2</v>
      </c>
      <c r="CD10" s="31"/>
      <c r="CE10" s="31">
        <v>2</v>
      </c>
      <c r="CF10" s="31">
        <v>0</v>
      </c>
      <c r="CG10" s="31">
        <v>5</v>
      </c>
      <c r="CH10" s="31">
        <v>0</v>
      </c>
      <c r="CI10" s="31">
        <v>0</v>
      </c>
      <c r="CJ10" s="31"/>
      <c r="CK10" s="31">
        <v>0</v>
      </c>
      <c r="CL10" s="31"/>
      <c r="CM10" s="31">
        <v>0</v>
      </c>
      <c r="CN10" s="31">
        <v>0</v>
      </c>
      <c r="CO10" s="31">
        <v>0</v>
      </c>
      <c r="CP10" s="31">
        <v>8</v>
      </c>
      <c r="CQ10" s="31">
        <v>2</v>
      </c>
      <c r="CR10" s="31">
        <v>0</v>
      </c>
      <c r="CS10" s="31">
        <v>0</v>
      </c>
      <c r="CT10" s="31">
        <v>3</v>
      </c>
      <c r="CU10" s="31">
        <v>0</v>
      </c>
      <c r="CV10" s="31">
        <v>0</v>
      </c>
      <c r="CW10" s="31"/>
      <c r="CX10" s="31"/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0</v>
      </c>
      <c r="DZ10" s="31">
        <v>20</v>
      </c>
      <c r="EA10" s="31">
        <v>1</v>
      </c>
      <c r="EB10" s="31" t="s">
        <v>462</v>
      </c>
      <c r="EC10" s="31">
        <v>1</v>
      </c>
      <c r="ED10" s="31" t="s">
        <v>463</v>
      </c>
      <c r="EE10" s="31" t="s">
        <v>372</v>
      </c>
      <c r="EF10" s="31">
        <v>1</v>
      </c>
      <c r="EG10" s="31">
        <v>1</v>
      </c>
      <c r="EH10" s="31">
        <v>1</v>
      </c>
      <c r="EI10" s="31"/>
      <c r="EJ10" s="31" t="s">
        <v>464</v>
      </c>
      <c r="EK10" s="31">
        <v>1041</v>
      </c>
      <c r="EL10" s="31">
        <v>28.479500000000002</v>
      </c>
      <c r="EM10" s="31">
        <v>1</v>
      </c>
      <c r="EN10" s="31">
        <v>1</v>
      </c>
      <c r="EO10" s="34">
        <v>1024</v>
      </c>
      <c r="EP10" s="33">
        <v>28.48</v>
      </c>
      <c r="EQ10" s="34">
        <v>1</v>
      </c>
      <c r="ER10" s="34">
        <v>1</v>
      </c>
    </row>
    <row r="11" spans="1:148" s="35" customFormat="1" ht="24">
      <c r="A11" s="31" t="s">
        <v>392</v>
      </c>
      <c r="B11" s="31" t="s">
        <v>465</v>
      </c>
      <c r="C11" s="31">
        <v>3</v>
      </c>
      <c r="D11" s="31" t="s">
        <v>466</v>
      </c>
      <c r="E11" s="31" t="s">
        <v>467</v>
      </c>
      <c r="F11" s="31">
        <v>342</v>
      </c>
      <c r="G11" s="31">
        <v>50819</v>
      </c>
      <c r="H11" s="31" t="s">
        <v>468</v>
      </c>
      <c r="I11" s="31" t="s">
        <v>469</v>
      </c>
      <c r="J11" s="31" t="s">
        <v>470</v>
      </c>
      <c r="K11" s="31" t="s">
        <v>329</v>
      </c>
      <c r="L11" s="31" t="s">
        <v>321</v>
      </c>
      <c r="M11" s="31" t="s">
        <v>471</v>
      </c>
      <c r="N11" s="31" t="s">
        <v>472</v>
      </c>
      <c r="O11" s="31" t="s">
        <v>321</v>
      </c>
      <c r="P11" s="31">
        <v>492105424</v>
      </c>
      <c r="Q11" s="31" t="s">
        <v>473</v>
      </c>
      <c r="R11" s="31" t="s">
        <v>321</v>
      </c>
      <c r="S11" s="31" t="s">
        <v>471</v>
      </c>
      <c r="T11" s="31" t="s">
        <v>472</v>
      </c>
      <c r="U11" s="31" t="s">
        <v>321</v>
      </c>
      <c r="V11" s="31">
        <v>492105424</v>
      </c>
      <c r="W11" s="31" t="s">
        <v>473</v>
      </c>
      <c r="X11" s="31">
        <v>4</v>
      </c>
      <c r="Y11" s="31">
        <v>0</v>
      </c>
      <c r="Z11" s="31">
        <v>4</v>
      </c>
      <c r="AA11" s="31">
        <v>4</v>
      </c>
      <c r="AB11" s="31">
        <v>0</v>
      </c>
      <c r="AC11" s="31">
        <v>4</v>
      </c>
      <c r="AD11" s="32" t="str">
        <f t="shared" si="0"/>
        <v>A</v>
      </c>
      <c r="AE11" s="31">
        <v>4</v>
      </c>
      <c r="AF11" s="32" t="str">
        <f t="shared" si="1"/>
        <v>A</v>
      </c>
      <c r="AG11" s="31">
        <v>0</v>
      </c>
      <c r="AH11" s="31">
        <v>4</v>
      </c>
      <c r="AI11" s="31">
        <v>0</v>
      </c>
      <c r="AJ11" s="31">
        <v>0</v>
      </c>
      <c r="AK11" s="31">
        <v>4</v>
      </c>
      <c r="AL11" s="32" t="str">
        <f t="shared" si="2"/>
        <v>A</v>
      </c>
      <c r="AM11" s="31">
        <v>0</v>
      </c>
      <c r="AN11" s="31">
        <v>2</v>
      </c>
      <c r="AO11" s="31">
        <v>2</v>
      </c>
      <c r="AP11" s="31">
        <v>4</v>
      </c>
      <c r="AQ11" s="32" t="str">
        <f t="shared" si="3"/>
        <v>A</v>
      </c>
      <c r="AR11" s="31">
        <v>0</v>
      </c>
      <c r="AS11" s="31">
        <v>0</v>
      </c>
      <c r="AT11" s="31">
        <v>3</v>
      </c>
      <c r="AU11" s="31">
        <v>0</v>
      </c>
      <c r="AV11" s="31">
        <v>1</v>
      </c>
      <c r="AW11" s="31">
        <v>0</v>
      </c>
      <c r="AX11" s="31">
        <v>4</v>
      </c>
      <c r="AY11" s="32" t="str">
        <f t="shared" si="4"/>
        <v>A</v>
      </c>
      <c r="AZ11" s="31">
        <v>1</v>
      </c>
      <c r="BA11" s="31">
        <v>1</v>
      </c>
      <c r="BB11" s="31">
        <v>1</v>
      </c>
      <c r="BC11" s="31">
        <v>1</v>
      </c>
      <c r="BD11" s="31">
        <v>1</v>
      </c>
      <c r="BE11" s="31">
        <v>0</v>
      </c>
      <c r="BF11" s="31">
        <v>0</v>
      </c>
      <c r="BG11" s="31">
        <v>32</v>
      </c>
      <c r="BH11" s="31">
        <v>0</v>
      </c>
      <c r="BI11" s="31">
        <v>13</v>
      </c>
      <c r="BJ11" s="31">
        <v>0</v>
      </c>
      <c r="BK11" s="31">
        <v>6</v>
      </c>
      <c r="BL11" s="31">
        <v>73</v>
      </c>
      <c r="BM11" s="31">
        <v>22</v>
      </c>
      <c r="BN11" s="31">
        <v>2</v>
      </c>
      <c r="BO11" s="31">
        <v>19</v>
      </c>
      <c r="BP11" s="31">
        <v>13</v>
      </c>
      <c r="BQ11" s="31">
        <v>0</v>
      </c>
      <c r="BR11" s="31">
        <v>0</v>
      </c>
      <c r="BS11" s="31">
        <v>21</v>
      </c>
      <c r="BT11" s="31">
        <v>3</v>
      </c>
      <c r="BU11" s="31">
        <v>1</v>
      </c>
      <c r="BV11" s="31">
        <v>23</v>
      </c>
      <c r="BW11" s="31">
        <v>26</v>
      </c>
      <c r="BX11" s="31">
        <v>0</v>
      </c>
      <c r="BY11" s="31">
        <v>0</v>
      </c>
      <c r="BZ11" s="31">
        <v>2</v>
      </c>
      <c r="CA11" s="31">
        <v>32</v>
      </c>
      <c r="CB11" s="31">
        <v>11</v>
      </c>
      <c r="CC11" s="31">
        <v>1</v>
      </c>
      <c r="CD11" s="31">
        <v>9</v>
      </c>
      <c r="CE11" s="31">
        <v>0</v>
      </c>
      <c r="CF11" s="31">
        <v>1</v>
      </c>
      <c r="CG11" s="31">
        <v>9</v>
      </c>
      <c r="CH11" s="31">
        <v>0</v>
      </c>
      <c r="CI11" s="31">
        <v>1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0</v>
      </c>
      <c r="CT11" s="31">
        <v>0</v>
      </c>
      <c r="CU11" s="31">
        <v>0</v>
      </c>
      <c r="CV11" s="31">
        <v>0</v>
      </c>
      <c r="CW11" s="31">
        <v>4</v>
      </c>
      <c r="CX11" s="31">
        <v>5</v>
      </c>
      <c r="CY11" s="31">
        <v>5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1">
        <v>0</v>
      </c>
      <c r="DS11" s="31">
        <v>0</v>
      </c>
      <c r="DT11" s="31">
        <v>2</v>
      </c>
      <c r="DU11" s="31">
        <v>0</v>
      </c>
      <c r="DV11" s="31">
        <v>0</v>
      </c>
      <c r="DW11" s="31">
        <v>1</v>
      </c>
      <c r="DX11" s="31">
        <v>0</v>
      </c>
      <c r="DY11" s="31">
        <v>0</v>
      </c>
      <c r="DZ11" s="31">
        <v>50</v>
      </c>
      <c r="EA11" s="31">
        <v>1</v>
      </c>
      <c r="EB11" s="31" t="s">
        <v>474</v>
      </c>
      <c r="EC11" s="31">
        <v>3</v>
      </c>
      <c r="ED11" s="31" t="s">
        <v>475</v>
      </c>
      <c r="EE11" s="31" t="s">
        <v>476</v>
      </c>
      <c r="EF11" s="31">
        <v>1</v>
      </c>
      <c r="EG11" s="31">
        <v>1</v>
      </c>
      <c r="EH11" s="31">
        <v>1</v>
      </c>
      <c r="EI11" s="31"/>
      <c r="EJ11" s="31" t="s">
        <v>477</v>
      </c>
      <c r="EK11" s="31">
        <v>16592</v>
      </c>
      <c r="EL11" s="31">
        <v>151.952</v>
      </c>
      <c r="EM11" s="31">
        <v>22</v>
      </c>
      <c r="EN11" s="31">
        <v>21</v>
      </c>
      <c r="EO11" s="34">
        <v>16533</v>
      </c>
      <c r="EP11" s="33">
        <v>151.97999999999999</v>
      </c>
      <c r="EQ11" s="34">
        <v>22</v>
      </c>
      <c r="ER11" s="34">
        <v>21</v>
      </c>
    </row>
    <row r="12" spans="1:148" s="35" customFormat="1" ht="36">
      <c r="A12" s="31" t="s">
        <v>392</v>
      </c>
      <c r="B12" s="31" t="s">
        <v>478</v>
      </c>
      <c r="C12" s="31">
        <v>2</v>
      </c>
      <c r="D12" s="31" t="s">
        <v>479</v>
      </c>
      <c r="E12" s="31" t="s">
        <v>332</v>
      </c>
      <c r="F12" s="31">
        <v>69</v>
      </c>
      <c r="G12" s="31">
        <v>54371</v>
      </c>
      <c r="H12" s="31" t="s">
        <v>478</v>
      </c>
      <c r="I12" s="31" t="s">
        <v>480</v>
      </c>
      <c r="J12" s="31" t="s">
        <v>481</v>
      </c>
      <c r="K12" s="31" t="s">
        <v>348</v>
      </c>
      <c r="L12" s="31"/>
      <c r="M12" s="31" t="s">
        <v>368</v>
      </c>
      <c r="N12" s="31" t="s">
        <v>379</v>
      </c>
      <c r="O12" s="31"/>
      <c r="P12" s="31">
        <v>499441173</v>
      </c>
      <c r="Q12" s="31" t="s">
        <v>482</v>
      </c>
      <c r="R12" s="31"/>
      <c r="S12" s="31" t="s">
        <v>368</v>
      </c>
      <c r="T12" s="31" t="s">
        <v>379</v>
      </c>
      <c r="U12" s="31"/>
      <c r="V12" s="31">
        <v>499441173</v>
      </c>
      <c r="W12" s="31" t="s">
        <v>482</v>
      </c>
      <c r="X12" s="31">
        <v>3</v>
      </c>
      <c r="Y12" s="31">
        <v>0</v>
      </c>
      <c r="Z12" s="31">
        <v>3</v>
      </c>
      <c r="AA12" s="31">
        <v>3</v>
      </c>
      <c r="AB12" s="31">
        <v>0</v>
      </c>
      <c r="AC12" s="31">
        <v>3</v>
      </c>
      <c r="AD12" s="32" t="str">
        <f t="shared" si="0"/>
        <v>A</v>
      </c>
      <c r="AE12" s="31">
        <v>3</v>
      </c>
      <c r="AF12" s="32" t="str">
        <f t="shared" si="1"/>
        <v>A</v>
      </c>
      <c r="AG12" s="31">
        <v>0</v>
      </c>
      <c r="AH12" s="31">
        <v>3</v>
      </c>
      <c r="AI12" s="31">
        <v>0</v>
      </c>
      <c r="AJ12" s="31">
        <v>0</v>
      </c>
      <c r="AK12" s="31">
        <v>3</v>
      </c>
      <c r="AL12" s="32" t="str">
        <f t="shared" si="2"/>
        <v>A</v>
      </c>
      <c r="AM12" s="31">
        <v>1</v>
      </c>
      <c r="AN12" s="31">
        <v>1</v>
      </c>
      <c r="AO12" s="31">
        <v>1</v>
      </c>
      <c r="AP12" s="31">
        <v>3</v>
      </c>
      <c r="AQ12" s="32" t="str">
        <f t="shared" si="3"/>
        <v>A</v>
      </c>
      <c r="AR12" s="31">
        <v>0</v>
      </c>
      <c r="AS12" s="31">
        <v>0</v>
      </c>
      <c r="AT12" s="31">
        <v>2</v>
      </c>
      <c r="AU12" s="31">
        <v>1</v>
      </c>
      <c r="AV12" s="31">
        <v>0</v>
      </c>
      <c r="AW12" s="31">
        <v>0</v>
      </c>
      <c r="AX12" s="31">
        <v>3</v>
      </c>
      <c r="AY12" s="32" t="str">
        <f t="shared" si="4"/>
        <v>A</v>
      </c>
      <c r="AZ12" s="31">
        <v>1</v>
      </c>
      <c r="BA12" s="31">
        <v>1</v>
      </c>
      <c r="BB12" s="31">
        <v>1</v>
      </c>
      <c r="BC12" s="31">
        <v>1</v>
      </c>
      <c r="BD12" s="31">
        <v>0</v>
      </c>
      <c r="BE12" s="31">
        <v>0</v>
      </c>
      <c r="BF12" s="31">
        <v>0</v>
      </c>
      <c r="BG12" s="31">
        <v>12</v>
      </c>
      <c r="BH12" s="31">
        <v>1</v>
      </c>
      <c r="BI12" s="31">
        <v>0</v>
      </c>
      <c r="BJ12" s="31">
        <v>0</v>
      </c>
      <c r="BK12" s="31">
        <v>1</v>
      </c>
      <c r="BL12" s="31">
        <v>14</v>
      </c>
      <c r="BM12" s="31">
        <v>4</v>
      </c>
      <c r="BN12" s="31">
        <v>0</v>
      </c>
      <c r="BO12" s="31">
        <v>5</v>
      </c>
      <c r="BP12" s="31">
        <v>14</v>
      </c>
      <c r="BQ12" s="31">
        <v>0</v>
      </c>
      <c r="BR12" s="31">
        <v>0</v>
      </c>
      <c r="BS12" s="31">
        <v>7</v>
      </c>
      <c r="BT12" s="31">
        <v>1</v>
      </c>
      <c r="BU12" s="31">
        <v>4</v>
      </c>
      <c r="BV12" s="31">
        <v>5</v>
      </c>
      <c r="BW12" s="31">
        <v>5</v>
      </c>
      <c r="BX12" s="31">
        <v>0</v>
      </c>
      <c r="BY12" s="31">
        <v>2</v>
      </c>
      <c r="BZ12" s="31">
        <v>0</v>
      </c>
      <c r="CA12" s="31">
        <v>8</v>
      </c>
      <c r="CB12" s="31">
        <v>0</v>
      </c>
      <c r="CC12" s="31">
        <v>0</v>
      </c>
      <c r="CD12" s="31">
        <v>2</v>
      </c>
      <c r="CE12" s="31">
        <v>0</v>
      </c>
      <c r="CF12" s="31">
        <v>0</v>
      </c>
      <c r="CG12" s="31">
        <v>5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1</v>
      </c>
      <c r="CR12" s="31">
        <v>0</v>
      </c>
      <c r="CS12" s="31">
        <v>7</v>
      </c>
      <c r="CT12" s="31">
        <v>4</v>
      </c>
      <c r="CU12" s="31">
        <v>0</v>
      </c>
      <c r="CV12" s="31">
        <v>13</v>
      </c>
      <c r="CW12" s="31">
        <v>19</v>
      </c>
      <c r="CX12" s="31">
        <v>4</v>
      </c>
      <c r="CY12" s="31">
        <v>1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1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1</v>
      </c>
      <c r="DW12" s="31">
        <v>0</v>
      </c>
      <c r="DX12" s="31">
        <v>0</v>
      </c>
      <c r="DY12" s="31">
        <v>0</v>
      </c>
      <c r="DZ12" s="31">
        <v>24</v>
      </c>
      <c r="EA12" s="31">
        <v>1</v>
      </c>
      <c r="EB12" s="31" t="s">
        <v>483</v>
      </c>
      <c r="EC12" s="31">
        <v>1</v>
      </c>
      <c r="ED12" s="31" t="s">
        <v>484</v>
      </c>
      <c r="EE12" s="31" t="s">
        <v>321</v>
      </c>
      <c r="EF12" s="31">
        <v>1</v>
      </c>
      <c r="EG12" s="31">
        <v>1</v>
      </c>
      <c r="EH12" s="31">
        <v>1</v>
      </c>
      <c r="EI12" s="31" t="s">
        <v>321</v>
      </c>
      <c r="EJ12" s="31" t="s">
        <v>321</v>
      </c>
      <c r="EK12" s="31">
        <v>6359</v>
      </c>
      <c r="EL12" s="31">
        <v>54.045000000000002</v>
      </c>
      <c r="EM12" s="31">
        <v>6</v>
      </c>
      <c r="EN12" s="31">
        <v>2</v>
      </c>
      <c r="EO12" s="34">
        <v>7427</v>
      </c>
      <c r="EP12" s="33">
        <v>74.16</v>
      </c>
      <c r="EQ12" s="34">
        <v>7</v>
      </c>
      <c r="ER12" s="34">
        <v>3</v>
      </c>
    </row>
    <row r="13" spans="1:148" s="35" customFormat="1" ht="48">
      <c r="A13" s="31" t="s">
        <v>392</v>
      </c>
      <c r="B13" s="31" t="s">
        <v>485</v>
      </c>
      <c r="C13" s="31">
        <v>3</v>
      </c>
      <c r="D13" s="31" t="s">
        <v>486</v>
      </c>
      <c r="E13" s="31" t="s">
        <v>487</v>
      </c>
      <c r="F13" s="31" t="s">
        <v>488</v>
      </c>
      <c r="G13" s="31">
        <v>50200</v>
      </c>
      <c r="H13" s="31" t="s">
        <v>485</v>
      </c>
      <c r="I13" s="31" t="s">
        <v>489</v>
      </c>
      <c r="J13" s="31" t="s">
        <v>490</v>
      </c>
      <c r="K13" s="31" t="s">
        <v>491</v>
      </c>
      <c r="L13" s="31" t="s">
        <v>492</v>
      </c>
      <c r="M13" s="31" t="s">
        <v>493</v>
      </c>
      <c r="N13" s="31" t="s">
        <v>494</v>
      </c>
      <c r="O13" s="31"/>
      <c r="P13" s="31" t="s">
        <v>495</v>
      </c>
      <c r="Q13" s="31" t="s">
        <v>496</v>
      </c>
      <c r="R13" s="31"/>
      <c r="S13" s="31" t="s">
        <v>331</v>
      </c>
      <c r="T13" s="31" t="s">
        <v>497</v>
      </c>
      <c r="U13" s="31"/>
      <c r="V13" s="31">
        <v>495707620</v>
      </c>
      <c r="W13" s="31" t="s">
        <v>498</v>
      </c>
      <c r="X13" s="31">
        <v>31</v>
      </c>
      <c r="Y13" s="31">
        <v>1</v>
      </c>
      <c r="Z13" s="31">
        <v>32</v>
      </c>
      <c r="AA13" s="31">
        <v>30.65</v>
      </c>
      <c r="AB13" s="31">
        <v>1</v>
      </c>
      <c r="AC13" s="31">
        <v>31.65</v>
      </c>
      <c r="AD13" s="32" t="str">
        <f t="shared" si="0"/>
        <v>A</v>
      </c>
      <c r="AE13" s="31">
        <v>31</v>
      </c>
      <c r="AF13" s="32" t="str">
        <f t="shared" si="1"/>
        <v>A</v>
      </c>
      <c r="AG13" s="31">
        <v>0</v>
      </c>
      <c r="AH13" s="31">
        <v>16</v>
      </c>
      <c r="AI13" s="31">
        <v>1</v>
      </c>
      <c r="AJ13" s="31">
        <v>14</v>
      </c>
      <c r="AK13" s="31">
        <v>31</v>
      </c>
      <c r="AL13" s="32" t="str">
        <f t="shared" si="2"/>
        <v>A</v>
      </c>
      <c r="AM13" s="31">
        <v>5</v>
      </c>
      <c r="AN13" s="31">
        <v>7</v>
      </c>
      <c r="AO13" s="31">
        <v>19</v>
      </c>
      <c r="AP13" s="31">
        <v>31</v>
      </c>
      <c r="AQ13" s="32" t="str">
        <f t="shared" si="3"/>
        <v>A</v>
      </c>
      <c r="AR13" s="31">
        <v>0</v>
      </c>
      <c r="AS13" s="31">
        <v>0</v>
      </c>
      <c r="AT13" s="31">
        <v>21</v>
      </c>
      <c r="AU13" s="31">
        <v>4</v>
      </c>
      <c r="AV13" s="31">
        <v>6</v>
      </c>
      <c r="AW13" s="31">
        <v>0</v>
      </c>
      <c r="AX13" s="31">
        <v>31</v>
      </c>
      <c r="AY13" s="32" t="str">
        <f t="shared" si="4"/>
        <v>A</v>
      </c>
      <c r="AZ13" s="31">
        <v>1</v>
      </c>
      <c r="BA13" s="31">
        <v>1</v>
      </c>
      <c r="BB13" s="31">
        <v>1</v>
      </c>
      <c r="BC13" s="31">
        <v>1</v>
      </c>
      <c r="BD13" s="31">
        <v>16</v>
      </c>
      <c r="BE13" s="31">
        <v>0</v>
      </c>
      <c r="BF13" s="31">
        <v>0</v>
      </c>
      <c r="BG13" s="31">
        <v>233</v>
      </c>
      <c r="BH13" s="31">
        <v>14</v>
      </c>
      <c r="BI13" s="31">
        <v>56</v>
      </c>
      <c r="BJ13" s="31">
        <v>37</v>
      </c>
      <c r="BK13" s="31">
        <v>106</v>
      </c>
      <c r="BL13" s="31">
        <v>429</v>
      </c>
      <c r="BM13" s="31">
        <v>19</v>
      </c>
      <c r="BN13" s="31">
        <v>0</v>
      </c>
      <c r="BO13" s="31">
        <v>214</v>
      </c>
      <c r="BP13" s="31">
        <v>360</v>
      </c>
      <c r="BQ13" s="31">
        <v>0</v>
      </c>
      <c r="BR13" s="31">
        <v>0</v>
      </c>
      <c r="BS13" s="31">
        <v>80</v>
      </c>
      <c r="BT13" s="31">
        <v>0</v>
      </c>
      <c r="BU13" s="31">
        <v>9</v>
      </c>
      <c r="BV13" s="31">
        <v>0</v>
      </c>
      <c r="BW13" s="31">
        <v>264</v>
      </c>
      <c r="BX13" s="31">
        <v>0</v>
      </c>
      <c r="BY13" s="31">
        <v>4</v>
      </c>
      <c r="BZ13" s="31">
        <v>6</v>
      </c>
      <c r="CA13" s="31">
        <v>38</v>
      </c>
      <c r="CB13" s="31">
        <v>52</v>
      </c>
      <c r="CC13" s="31">
        <v>17</v>
      </c>
      <c r="CD13" s="31">
        <v>38</v>
      </c>
      <c r="CE13" s="31">
        <v>19</v>
      </c>
      <c r="CF13" s="31">
        <v>26</v>
      </c>
      <c r="CG13" s="31">
        <v>39</v>
      </c>
      <c r="CH13" s="31">
        <v>0</v>
      </c>
      <c r="CI13" s="31">
        <v>26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18</v>
      </c>
      <c r="CQ13" s="31">
        <v>5</v>
      </c>
      <c r="CR13" s="31">
        <v>1</v>
      </c>
      <c r="CS13" s="31">
        <v>0</v>
      </c>
      <c r="CT13" s="31">
        <v>2</v>
      </c>
      <c r="CU13" s="31">
        <v>3</v>
      </c>
      <c r="CV13" s="31">
        <v>1</v>
      </c>
      <c r="CW13" s="31">
        <v>87</v>
      </c>
      <c r="CX13" s="31">
        <v>0</v>
      </c>
      <c r="CY13" s="31">
        <v>19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11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19</v>
      </c>
      <c r="DU13" s="31">
        <v>0</v>
      </c>
      <c r="DV13" s="31">
        <v>7</v>
      </c>
      <c r="DW13" s="31">
        <v>0</v>
      </c>
      <c r="DX13" s="31">
        <v>0</v>
      </c>
      <c r="DY13" s="31">
        <v>9</v>
      </c>
      <c r="DZ13" s="31">
        <v>395</v>
      </c>
      <c r="EA13" s="31">
        <v>1</v>
      </c>
      <c r="EB13" s="31" t="s">
        <v>499</v>
      </c>
      <c r="EC13" s="31">
        <v>2</v>
      </c>
      <c r="ED13" s="31"/>
      <c r="EE13" s="31" t="s">
        <v>500</v>
      </c>
      <c r="EF13" s="31">
        <v>1</v>
      </c>
      <c r="EG13" s="31">
        <v>1</v>
      </c>
      <c r="EH13" s="31">
        <v>1</v>
      </c>
      <c r="EI13" s="31" t="s">
        <v>501</v>
      </c>
      <c r="EJ13" s="31" t="s">
        <v>502</v>
      </c>
      <c r="EK13" s="31">
        <v>110947</v>
      </c>
      <c r="EL13" s="31">
        <v>298.07024999999999</v>
      </c>
      <c r="EM13" s="31">
        <v>33</v>
      </c>
      <c r="EN13" s="31">
        <v>32</v>
      </c>
      <c r="EO13" s="34">
        <v>110939</v>
      </c>
      <c r="EP13" s="33">
        <v>298.08</v>
      </c>
      <c r="EQ13" s="34">
        <v>33</v>
      </c>
      <c r="ER13" s="34">
        <v>32</v>
      </c>
    </row>
    <row r="14" spans="1:148" s="35" customFormat="1" ht="24">
      <c r="A14" s="31" t="s">
        <v>392</v>
      </c>
      <c r="B14" s="31" t="s">
        <v>503</v>
      </c>
      <c r="C14" s="31">
        <v>2</v>
      </c>
      <c r="D14" s="31" t="s">
        <v>504</v>
      </c>
      <c r="E14" s="31" t="s">
        <v>505</v>
      </c>
      <c r="F14" s="31">
        <v>5</v>
      </c>
      <c r="G14" s="31">
        <v>54931</v>
      </c>
      <c r="H14" s="31" t="s">
        <v>503</v>
      </c>
      <c r="I14" s="31" t="s">
        <v>506</v>
      </c>
      <c r="J14" s="31" t="s">
        <v>507</v>
      </c>
      <c r="K14" s="31" t="s">
        <v>325</v>
      </c>
      <c r="L14" s="31" t="s">
        <v>323</v>
      </c>
      <c r="M14" s="31" t="s">
        <v>358</v>
      </c>
      <c r="N14" s="31" t="s">
        <v>508</v>
      </c>
      <c r="O14" s="31"/>
      <c r="P14" s="31">
        <v>491401161</v>
      </c>
      <c r="Q14" s="31" t="s">
        <v>509</v>
      </c>
      <c r="R14" s="31"/>
      <c r="S14" s="31" t="s">
        <v>510</v>
      </c>
      <c r="T14" s="31" t="s">
        <v>511</v>
      </c>
      <c r="U14" s="31"/>
      <c r="V14" s="31">
        <v>736629645</v>
      </c>
      <c r="W14" s="31" t="s">
        <v>507</v>
      </c>
      <c r="X14" s="31">
        <v>4</v>
      </c>
      <c r="Y14" s="31">
        <v>0</v>
      </c>
      <c r="Z14" s="31">
        <v>4</v>
      </c>
      <c r="AA14" s="31">
        <v>4</v>
      </c>
      <c r="AB14" s="31">
        <v>0</v>
      </c>
      <c r="AC14" s="31">
        <v>4</v>
      </c>
      <c r="AD14" s="32" t="str">
        <f t="shared" si="0"/>
        <v>A</v>
      </c>
      <c r="AE14" s="31">
        <v>4</v>
      </c>
      <c r="AF14" s="32" t="str">
        <f t="shared" si="1"/>
        <v>A</v>
      </c>
      <c r="AG14" s="31">
        <v>0</v>
      </c>
      <c r="AH14" s="31">
        <v>2</v>
      </c>
      <c r="AI14" s="31">
        <v>0</v>
      </c>
      <c r="AJ14" s="31">
        <v>2</v>
      </c>
      <c r="AK14" s="31">
        <v>4</v>
      </c>
      <c r="AL14" s="32" t="str">
        <f t="shared" si="2"/>
        <v>A</v>
      </c>
      <c r="AM14" s="31">
        <v>0</v>
      </c>
      <c r="AN14" s="31">
        <v>1</v>
      </c>
      <c r="AO14" s="31">
        <v>3</v>
      </c>
      <c r="AP14" s="31">
        <v>4</v>
      </c>
      <c r="AQ14" s="32" t="str">
        <f t="shared" si="3"/>
        <v>A</v>
      </c>
      <c r="AR14" s="31">
        <v>0</v>
      </c>
      <c r="AS14" s="31">
        <v>1</v>
      </c>
      <c r="AT14" s="31">
        <v>2</v>
      </c>
      <c r="AU14" s="31">
        <v>1</v>
      </c>
      <c r="AV14" s="31">
        <v>0</v>
      </c>
      <c r="AW14" s="31">
        <v>0</v>
      </c>
      <c r="AX14" s="31">
        <v>4</v>
      </c>
      <c r="AY14" s="32" t="str">
        <f t="shared" si="4"/>
        <v>A</v>
      </c>
      <c r="AZ14" s="31">
        <v>1</v>
      </c>
      <c r="BA14" s="31">
        <v>1</v>
      </c>
      <c r="BB14" s="31">
        <v>1</v>
      </c>
      <c r="BC14" s="31">
        <v>1</v>
      </c>
      <c r="BD14" s="31">
        <v>0</v>
      </c>
      <c r="BE14" s="31">
        <v>0</v>
      </c>
      <c r="BF14" s="31">
        <v>0</v>
      </c>
      <c r="BG14" s="31">
        <v>8</v>
      </c>
      <c r="BH14" s="31">
        <v>1</v>
      </c>
      <c r="BI14" s="31">
        <v>9</v>
      </c>
      <c r="BJ14" s="31">
        <v>1</v>
      </c>
      <c r="BK14" s="31">
        <v>6</v>
      </c>
      <c r="BL14" s="31">
        <v>53</v>
      </c>
      <c r="BM14" s="31">
        <v>10</v>
      </c>
      <c r="BN14" s="31">
        <v>0</v>
      </c>
      <c r="BO14" s="31">
        <v>47</v>
      </c>
      <c r="BP14" s="31">
        <v>30</v>
      </c>
      <c r="BQ14" s="31">
        <v>0</v>
      </c>
      <c r="BR14" s="31">
        <v>0</v>
      </c>
      <c r="BS14" s="31">
        <v>6</v>
      </c>
      <c r="BT14" s="31">
        <v>0</v>
      </c>
      <c r="BU14" s="31">
        <v>0</v>
      </c>
      <c r="BV14" s="31">
        <v>0</v>
      </c>
      <c r="BW14" s="31">
        <v>12</v>
      </c>
      <c r="BX14" s="31">
        <v>0</v>
      </c>
      <c r="BY14" s="31">
        <v>0</v>
      </c>
      <c r="BZ14" s="31">
        <v>1</v>
      </c>
      <c r="CA14" s="31">
        <v>20</v>
      </c>
      <c r="CB14" s="31">
        <v>9</v>
      </c>
      <c r="CC14" s="31">
        <v>16</v>
      </c>
      <c r="CD14" s="31">
        <v>1</v>
      </c>
      <c r="CE14" s="31">
        <v>0</v>
      </c>
      <c r="CF14" s="31">
        <v>1</v>
      </c>
      <c r="CG14" s="31">
        <v>3</v>
      </c>
      <c r="CH14" s="31">
        <v>0</v>
      </c>
      <c r="CI14" s="31">
        <v>0</v>
      </c>
      <c r="CJ14" s="31">
        <v>1</v>
      </c>
      <c r="CK14" s="31">
        <v>0</v>
      </c>
      <c r="CL14" s="31">
        <v>0</v>
      </c>
      <c r="CM14" s="31">
        <v>1</v>
      </c>
      <c r="CN14" s="31">
        <v>0</v>
      </c>
      <c r="CO14" s="31">
        <v>0</v>
      </c>
      <c r="CP14" s="31">
        <v>0</v>
      </c>
      <c r="CQ14" s="31">
        <v>3</v>
      </c>
      <c r="CR14" s="31">
        <v>0</v>
      </c>
      <c r="CS14" s="31">
        <v>0</v>
      </c>
      <c r="CT14" s="31">
        <v>0</v>
      </c>
      <c r="CU14" s="31">
        <v>0</v>
      </c>
      <c r="CV14" s="31">
        <v>0</v>
      </c>
      <c r="CW14" s="31">
        <v>0</v>
      </c>
      <c r="CX14" s="31">
        <v>1</v>
      </c>
      <c r="CY14" s="31">
        <v>10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1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1">
        <v>0</v>
      </c>
      <c r="DS14" s="31">
        <v>0</v>
      </c>
      <c r="DT14" s="31">
        <v>7</v>
      </c>
      <c r="DU14" s="31">
        <v>0</v>
      </c>
      <c r="DV14" s="31">
        <v>2</v>
      </c>
      <c r="DW14" s="31">
        <v>1</v>
      </c>
      <c r="DX14" s="31">
        <v>0</v>
      </c>
      <c r="DY14" s="31">
        <v>0</v>
      </c>
      <c r="DZ14" s="31">
        <v>328</v>
      </c>
      <c r="EA14" s="31">
        <v>1</v>
      </c>
      <c r="EB14" s="31" t="s">
        <v>512</v>
      </c>
      <c r="EC14" s="31">
        <v>4</v>
      </c>
      <c r="ED14" s="31" t="s">
        <v>513</v>
      </c>
      <c r="EE14" s="31" t="s">
        <v>514</v>
      </c>
      <c r="EF14" s="31">
        <v>1</v>
      </c>
      <c r="EG14" s="31">
        <v>1</v>
      </c>
      <c r="EH14" s="31">
        <v>0</v>
      </c>
      <c r="EI14" s="31"/>
      <c r="EJ14" s="31"/>
      <c r="EK14" s="31">
        <v>10100</v>
      </c>
      <c r="EL14" s="31">
        <v>58.049429000000003</v>
      </c>
      <c r="EM14" s="31">
        <v>5</v>
      </c>
      <c r="EN14" s="31">
        <v>5</v>
      </c>
      <c r="EO14" s="34">
        <v>10140</v>
      </c>
      <c r="EP14" s="33">
        <v>58.05</v>
      </c>
      <c r="EQ14" s="34">
        <v>5</v>
      </c>
      <c r="ER14" s="34">
        <v>5</v>
      </c>
    </row>
    <row r="15" spans="1:148" s="35" customFormat="1" ht="24">
      <c r="A15" s="31" t="s">
        <v>392</v>
      </c>
      <c r="B15" s="31" t="s">
        <v>515</v>
      </c>
      <c r="C15" s="31">
        <v>2</v>
      </c>
      <c r="D15" s="31" t="s">
        <v>516</v>
      </c>
      <c r="E15" s="31" t="s">
        <v>517</v>
      </c>
      <c r="F15" s="31">
        <v>64</v>
      </c>
      <c r="G15" s="31">
        <v>50351</v>
      </c>
      <c r="H15" s="31" t="s">
        <v>515</v>
      </c>
      <c r="I15" s="31" t="s">
        <v>518</v>
      </c>
      <c r="J15" s="31" t="s">
        <v>519</v>
      </c>
      <c r="K15" s="31" t="s">
        <v>317</v>
      </c>
      <c r="L15" s="31"/>
      <c r="M15" s="31" t="s">
        <v>380</v>
      </c>
      <c r="N15" s="31" t="s">
        <v>520</v>
      </c>
      <c r="O15" s="31"/>
      <c r="P15" s="31">
        <v>495703883</v>
      </c>
      <c r="Q15" s="31" t="s">
        <v>521</v>
      </c>
      <c r="R15" s="31"/>
      <c r="S15" s="31" t="s">
        <v>380</v>
      </c>
      <c r="T15" s="31" t="s">
        <v>520</v>
      </c>
      <c r="U15" s="31"/>
      <c r="V15" s="31">
        <v>495703883</v>
      </c>
      <c r="W15" s="31" t="s">
        <v>521</v>
      </c>
      <c r="X15" s="31">
        <v>3</v>
      </c>
      <c r="Y15" s="31"/>
      <c r="Z15" s="31">
        <v>3</v>
      </c>
      <c r="AA15" s="31">
        <v>3</v>
      </c>
      <c r="AB15" s="31"/>
      <c r="AC15" s="31">
        <v>3</v>
      </c>
      <c r="AD15" s="32" t="str">
        <f t="shared" si="0"/>
        <v>A</v>
      </c>
      <c r="AE15" s="31">
        <v>3</v>
      </c>
      <c r="AF15" s="32" t="str">
        <f t="shared" si="1"/>
        <v>A</v>
      </c>
      <c r="AG15" s="31"/>
      <c r="AH15" s="31">
        <v>1</v>
      </c>
      <c r="AI15" s="31">
        <v>1</v>
      </c>
      <c r="AJ15" s="31">
        <v>1</v>
      </c>
      <c r="AK15" s="31">
        <v>3</v>
      </c>
      <c r="AL15" s="32" t="str">
        <f t="shared" si="2"/>
        <v>A</v>
      </c>
      <c r="AM15" s="31">
        <v>2</v>
      </c>
      <c r="AN15" s="31"/>
      <c r="AO15" s="31">
        <v>1</v>
      </c>
      <c r="AP15" s="31">
        <v>3</v>
      </c>
      <c r="AQ15" s="32" t="str">
        <f t="shared" si="3"/>
        <v>A</v>
      </c>
      <c r="AR15" s="31"/>
      <c r="AS15" s="31"/>
      <c r="AT15" s="31">
        <v>1</v>
      </c>
      <c r="AU15" s="31">
        <v>2</v>
      </c>
      <c r="AV15" s="31"/>
      <c r="AW15" s="31"/>
      <c r="AX15" s="31">
        <v>3</v>
      </c>
      <c r="AY15" s="32" t="str">
        <f t="shared" si="4"/>
        <v>A</v>
      </c>
      <c r="AZ15" s="31">
        <v>1</v>
      </c>
      <c r="BA15" s="31">
        <v>1</v>
      </c>
      <c r="BB15" s="31">
        <v>1</v>
      </c>
      <c r="BC15" s="31">
        <v>1</v>
      </c>
      <c r="BD15" s="31">
        <v>8</v>
      </c>
      <c r="BE15" s="31">
        <v>0</v>
      </c>
      <c r="BF15" s="31">
        <v>0</v>
      </c>
      <c r="BG15" s="31">
        <v>23</v>
      </c>
      <c r="BH15" s="31">
        <v>3</v>
      </c>
      <c r="BI15" s="31">
        <v>12</v>
      </c>
      <c r="BJ15" s="31">
        <v>1</v>
      </c>
      <c r="BK15" s="31">
        <v>4</v>
      </c>
      <c r="BL15" s="31">
        <v>132</v>
      </c>
      <c r="BM15" s="31">
        <v>13</v>
      </c>
      <c r="BN15" s="31">
        <v>0</v>
      </c>
      <c r="BO15" s="31">
        <v>12</v>
      </c>
      <c r="BP15" s="31">
        <v>12</v>
      </c>
      <c r="BQ15" s="31">
        <v>0</v>
      </c>
      <c r="BR15" s="31">
        <v>0</v>
      </c>
      <c r="BS15" s="31">
        <v>6</v>
      </c>
      <c r="BT15" s="31">
        <v>3</v>
      </c>
      <c r="BU15" s="31">
        <v>2</v>
      </c>
      <c r="BV15" s="31">
        <v>1</v>
      </c>
      <c r="BW15" s="31">
        <v>22</v>
      </c>
      <c r="BX15" s="31">
        <v>0</v>
      </c>
      <c r="BY15" s="31">
        <v>0</v>
      </c>
      <c r="BZ15" s="31">
        <v>2</v>
      </c>
      <c r="CA15" s="31">
        <v>3</v>
      </c>
      <c r="CB15" s="31">
        <v>6</v>
      </c>
      <c r="CC15" s="31">
        <v>1</v>
      </c>
      <c r="CD15" s="31">
        <v>9</v>
      </c>
      <c r="CE15" s="31">
        <v>1</v>
      </c>
      <c r="CF15" s="31">
        <v>2</v>
      </c>
      <c r="CG15" s="31">
        <v>9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2</v>
      </c>
      <c r="CQ15" s="31">
        <v>1</v>
      </c>
      <c r="CR15" s="31">
        <v>1</v>
      </c>
      <c r="CS15" s="31">
        <v>33</v>
      </c>
      <c r="CT15" s="31">
        <v>0</v>
      </c>
      <c r="CU15" s="31">
        <v>0</v>
      </c>
      <c r="CV15" s="31">
        <v>0</v>
      </c>
      <c r="CW15" s="31">
        <v>8</v>
      </c>
      <c r="CX15" s="31">
        <v>0</v>
      </c>
      <c r="CY15" s="31">
        <v>1</v>
      </c>
      <c r="CZ15" s="31">
        <v>0</v>
      </c>
      <c r="DA15" s="31">
        <v>0</v>
      </c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1</v>
      </c>
      <c r="DQ15" s="31">
        <v>0</v>
      </c>
      <c r="DR15" s="31">
        <v>0</v>
      </c>
      <c r="DS15" s="31">
        <v>0</v>
      </c>
      <c r="DT15" s="31">
        <v>0</v>
      </c>
      <c r="DU15" s="31">
        <v>0</v>
      </c>
      <c r="DV15" s="31">
        <v>0</v>
      </c>
      <c r="DW15" s="31">
        <v>0</v>
      </c>
      <c r="DX15" s="31">
        <v>0</v>
      </c>
      <c r="DY15" s="31">
        <v>0</v>
      </c>
      <c r="DZ15" s="31">
        <v>151</v>
      </c>
      <c r="EA15" s="31">
        <v>0</v>
      </c>
      <c r="EB15" s="31"/>
      <c r="EC15" s="31">
        <v>1</v>
      </c>
      <c r="ED15" s="31" t="s">
        <v>522</v>
      </c>
      <c r="EE15" s="31"/>
      <c r="EF15" s="31">
        <v>1</v>
      </c>
      <c r="EG15" s="31">
        <v>1</v>
      </c>
      <c r="EH15" s="31">
        <v>1</v>
      </c>
      <c r="EI15" s="31"/>
      <c r="EJ15" s="31"/>
      <c r="EK15" s="31">
        <v>10589</v>
      </c>
      <c r="EL15" s="31">
        <v>121.176328</v>
      </c>
      <c r="EM15" s="31">
        <v>16</v>
      </c>
      <c r="EN15" s="31">
        <v>15</v>
      </c>
      <c r="EO15" s="34">
        <v>10617</v>
      </c>
      <c r="EP15" s="33">
        <v>121.16</v>
      </c>
      <c r="EQ15" s="34">
        <v>16</v>
      </c>
      <c r="ER15" s="34">
        <v>15</v>
      </c>
    </row>
    <row r="16" spans="1:148" s="35" customFormat="1" ht="24">
      <c r="A16" s="31" t="s">
        <v>392</v>
      </c>
      <c r="B16" s="31" t="s">
        <v>523</v>
      </c>
      <c r="C16" s="31">
        <v>1</v>
      </c>
      <c r="D16" s="31" t="s">
        <v>524</v>
      </c>
      <c r="E16" s="31" t="s">
        <v>385</v>
      </c>
      <c r="F16" s="31">
        <v>273</v>
      </c>
      <c r="G16" s="31">
        <v>54225</v>
      </c>
      <c r="H16" s="31" t="s">
        <v>523</v>
      </c>
      <c r="I16" s="31" t="s">
        <v>525</v>
      </c>
      <c r="J16" s="31" t="s">
        <v>526</v>
      </c>
      <c r="K16" s="31" t="s">
        <v>527</v>
      </c>
      <c r="L16" s="31" t="s">
        <v>323</v>
      </c>
      <c r="M16" s="31" t="s">
        <v>373</v>
      </c>
      <c r="N16" s="31" t="s">
        <v>528</v>
      </c>
      <c r="O16" s="31"/>
      <c r="P16" s="31">
        <v>499875101</v>
      </c>
      <c r="Q16" s="31" t="s">
        <v>529</v>
      </c>
      <c r="R16" s="31" t="s">
        <v>346</v>
      </c>
      <c r="S16" s="31" t="s">
        <v>369</v>
      </c>
      <c r="T16" s="31" t="s">
        <v>530</v>
      </c>
      <c r="U16" s="31"/>
      <c r="V16" s="31">
        <v>499875101</v>
      </c>
      <c r="W16" s="31" t="s">
        <v>531</v>
      </c>
      <c r="X16" s="31">
        <v>2</v>
      </c>
      <c r="Y16" s="31"/>
      <c r="Z16" s="31">
        <v>2</v>
      </c>
      <c r="AA16" s="31"/>
      <c r="AB16" s="31"/>
      <c r="AC16" s="31">
        <v>0</v>
      </c>
      <c r="AD16" s="32" t="str">
        <f t="shared" si="0"/>
        <v>A</v>
      </c>
      <c r="AE16" s="31">
        <v>1</v>
      </c>
      <c r="AF16" s="32" t="str">
        <f t="shared" si="1"/>
        <v>A</v>
      </c>
      <c r="AG16" s="31"/>
      <c r="AH16" s="31"/>
      <c r="AI16" s="31">
        <v>1</v>
      </c>
      <c r="AJ16" s="31">
        <v>1</v>
      </c>
      <c r="AK16" s="31">
        <v>2</v>
      </c>
      <c r="AL16" s="32" t="str">
        <f t="shared" si="2"/>
        <v>A</v>
      </c>
      <c r="AM16" s="31">
        <v>1</v>
      </c>
      <c r="AN16" s="31"/>
      <c r="AO16" s="31">
        <v>1</v>
      </c>
      <c r="AP16" s="31">
        <v>2</v>
      </c>
      <c r="AQ16" s="32" t="str">
        <f t="shared" si="3"/>
        <v>A</v>
      </c>
      <c r="AR16" s="31"/>
      <c r="AS16" s="31"/>
      <c r="AT16" s="31"/>
      <c r="AU16" s="31">
        <v>2</v>
      </c>
      <c r="AV16" s="31"/>
      <c r="AW16" s="31"/>
      <c r="AX16" s="31">
        <v>2</v>
      </c>
      <c r="AY16" s="32" t="str">
        <f t="shared" si="4"/>
        <v>A</v>
      </c>
      <c r="AZ16" s="31">
        <v>1</v>
      </c>
      <c r="BA16" s="31">
        <v>1</v>
      </c>
      <c r="BB16" s="31">
        <v>0</v>
      </c>
      <c r="BC16" s="31">
        <v>1</v>
      </c>
      <c r="BD16" s="31">
        <v>1</v>
      </c>
      <c r="BE16" s="31">
        <v>0</v>
      </c>
      <c r="BF16" s="31">
        <v>0</v>
      </c>
      <c r="BG16" s="31">
        <v>8</v>
      </c>
      <c r="BH16" s="31">
        <v>0</v>
      </c>
      <c r="BI16" s="31">
        <v>4</v>
      </c>
      <c r="BJ16" s="31"/>
      <c r="BK16" s="31"/>
      <c r="BL16" s="31">
        <v>8</v>
      </c>
      <c r="BM16" s="31">
        <v>1</v>
      </c>
      <c r="BN16" s="31">
        <v>0</v>
      </c>
      <c r="BO16" s="31">
        <v>3</v>
      </c>
      <c r="BP16" s="31">
        <v>3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3</v>
      </c>
      <c r="BW16" s="31">
        <v>9</v>
      </c>
      <c r="BX16" s="31">
        <v>0</v>
      </c>
      <c r="BY16" s="31">
        <v>0</v>
      </c>
      <c r="BZ16" s="31">
        <v>0</v>
      </c>
      <c r="CA16" s="31">
        <v>26</v>
      </c>
      <c r="CB16" s="31">
        <v>1</v>
      </c>
      <c r="CC16" s="31">
        <v>0</v>
      </c>
      <c r="CD16" s="31">
        <v>0</v>
      </c>
      <c r="CE16" s="31">
        <v>0</v>
      </c>
      <c r="CF16" s="31">
        <v>1</v>
      </c>
      <c r="CG16" s="31">
        <v>1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1</v>
      </c>
      <c r="CQ16" s="31">
        <v>0</v>
      </c>
      <c r="CR16" s="31">
        <v>0</v>
      </c>
      <c r="CS16" s="31">
        <v>4</v>
      </c>
      <c r="CT16" s="31">
        <v>0</v>
      </c>
      <c r="CU16" s="31">
        <v>0</v>
      </c>
      <c r="CV16" s="31">
        <v>0</v>
      </c>
      <c r="CW16" s="31">
        <v>4</v>
      </c>
      <c r="CX16" s="31">
        <v>0</v>
      </c>
      <c r="CY16" s="31">
        <v>5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/>
      <c r="DI16" s="31">
        <v>0</v>
      </c>
      <c r="DJ16" s="31">
        <v>0</v>
      </c>
      <c r="DK16" s="31">
        <v>0</v>
      </c>
      <c r="DL16" s="31"/>
      <c r="DM16" s="31">
        <v>0</v>
      </c>
      <c r="DN16" s="31">
        <v>1</v>
      </c>
      <c r="DO16" s="31">
        <v>0</v>
      </c>
      <c r="DP16" s="31">
        <v>0</v>
      </c>
      <c r="DQ16" s="31">
        <v>0</v>
      </c>
      <c r="DR16" s="31">
        <v>0</v>
      </c>
      <c r="DS16" s="31">
        <v>0</v>
      </c>
      <c r="DT16" s="31">
        <v>1</v>
      </c>
      <c r="DU16" s="31">
        <v>0</v>
      </c>
      <c r="DV16" s="31">
        <v>0</v>
      </c>
      <c r="DW16" s="31">
        <v>0</v>
      </c>
      <c r="DX16" s="31">
        <v>0</v>
      </c>
      <c r="DY16" s="31">
        <v>1</v>
      </c>
      <c r="DZ16" s="31">
        <v>8</v>
      </c>
      <c r="EA16" s="31">
        <v>1</v>
      </c>
      <c r="EB16" s="31" t="s">
        <v>532</v>
      </c>
      <c r="EC16" s="31">
        <v>1</v>
      </c>
      <c r="ED16" s="31"/>
      <c r="EE16" s="31"/>
      <c r="EF16" s="31">
        <v>1</v>
      </c>
      <c r="EG16" s="31">
        <v>0</v>
      </c>
      <c r="EH16" s="31">
        <v>1</v>
      </c>
      <c r="EI16" s="31"/>
      <c r="EJ16" s="31"/>
      <c r="EK16" s="31">
        <v>776</v>
      </c>
      <c r="EL16" s="31">
        <v>13.731363999999999</v>
      </c>
      <c r="EM16" s="31">
        <v>1</v>
      </c>
      <c r="EN16" s="31">
        <v>1</v>
      </c>
      <c r="EO16" s="34">
        <v>770</v>
      </c>
      <c r="EP16" s="33">
        <v>13.73</v>
      </c>
      <c r="EQ16" s="34">
        <v>1</v>
      </c>
      <c r="ER16" s="34">
        <v>1</v>
      </c>
    </row>
    <row r="17" spans="1:148" s="35" customFormat="1" ht="72">
      <c r="A17" s="31" t="s">
        <v>392</v>
      </c>
      <c r="B17" s="31" t="s">
        <v>533</v>
      </c>
      <c r="C17" s="31">
        <v>3</v>
      </c>
      <c r="D17" s="31" t="s">
        <v>534</v>
      </c>
      <c r="E17" s="31" t="s">
        <v>535</v>
      </c>
      <c r="F17" s="31">
        <v>16</v>
      </c>
      <c r="G17" s="31">
        <v>55133</v>
      </c>
      <c r="H17" s="31" t="s">
        <v>533</v>
      </c>
      <c r="I17" s="31" t="s">
        <v>536</v>
      </c>
      <c r="J17" s="31" t="s">
        <v>537</v>
      </c>
      <c r="K17" s="31" t="s">
        <v>325</v>
      </c>
      <c r="L17" s="31" t="s">
        <v>323</v>
      </c>
      <c r="M17" s="31" t="s">
        <v>327</v>
      </c>
      <c r="N17" s="31" t="s">
        <v>538</v>
      </c>
      <c r="O17" s="31"/>
      <c r="P17" s="31" t="s">
        <v>539</v>
      </c>
      <c r="Q17" s="31" t="s">
        <v>540</v>
      </c>
      <c r="R17" s="31" t="s">
        <v>323</v>
      </c>
      <c r="S17" s="31" t="s">
        <v>327</v>
      </c>
      <c r="T17" s="31" t="s">
        <v>538</v>
      </c>
      <c r="U17" s="31"/>
      <c r="V17" s="31" t="s">
        <v>539</v>
      </c>
      <c r="W17" s="31" t="s">
        <v>540</v>
      </c>
      <c r="X17" s="31">
        <v>6</v>
      </c>
      <c r="Y17" s="31">
        <v>0</v>
      </c>
      <c r="Z17" s="31">
        <v>6</v>
      </c>
      <c r="AA17" s="31">
        <v>6</v>
      </c>
      <c r="AB17" s="31">
        <v>0</v>
      </c>
      <c r="AC17" s="31">
        <v>6</v>
      </c>
      <c r="AD17" s="32" t="str">
        <f t="shared" si="0"/>
        <v>A</v>
      </c>
      <c r="AE17" s="31">
        <v>6</v>
      </c>
      <c r="AF17" s="32" t="str">
        <f t="shared" si="1"/>
        <v>A</v>
      </c>
      <c r="AG17" s="31">
        <v>0</v>
      </c>
      <c r="AH17" s="31">
        <v>4</v>
      </c>
      <c r="AI17" s="31"/>
      <c r="AJ17" s="31">
        <v>2</v>
      </c>
      <c r="AK17" s="31">
        <v>6</v>
      </c>
      <c r="AL17" s="32" t="str">
        <f t="shared" si="2"/>
        <v>A</v>
      </c>
      <c r="AM17" s="31">
        <v>1</v>
      </c>
      <c r="AN17" s="31">
        <v>2</v>
      </c>
      <c r="AO17" s="31">
        <v>3</v>
      </c>
      <c r="AP17" s="31">
        <v>6</v>
      </c>
      <c r="AQ17" s="32" t="str">
        <f t="shared" si="3"/>
        <v>A</v>
      </c>
      <c r="AR17" s="31"/>
      <c r="AS17" s="31"/>
      <c r="AT17" s="31"/>
      <c r="AU17" s="31">
        <v>5</v>
      </c>
      <c r="AV17" s="31">
        <v>1</v>
      </c>
      <c r="AW17" s="31"/>
      <c r="AX17" s="31">
        <v>6</v>
      </c>
      <c r="AY17" s="32" t="str">
        <f t="shared" si="4"/>
        <v>A</v>
      </c>
      <c r="AZ17" s="31">
        <v>1</v>
      </c>
      <c r="BA17" s="31">
        <v>1</v>
      </c>
      <c r="BB17" s="31">
        <v>1</v>
      </c>
      <c r="BC17" s="31">
        <v>1</v>
      </c>
      <c r="BD17" s="31">
        <v>1</v>
      </c>
      <c r="BE17" s="31">
        <v>0</v>
      </c>
      <c r="BF17" s="31">
        <v>0</v>
      </c>
      <c r="BG17" s="31">
        <v>17</v>
      </c>
      <c r="BH17" s="31">
        <v>0</v>
      </c>
      <c r="BI17" s="31">
        <v>8</v>
      </c>
      <c r="BJ17" s="31">
        <v>0</v>
      </c>
      <c r="BK17" s="31">
        <v>8</v>
      </c>
      <c r="BL17" s="31">
        <v>42</v>
      </c>
      <c r="BM17" s="31">
        <v>12</v>
      </c>
      <c r="BN17" s="31">
        <v>3</v>
      </c>
      <c r="BO17" s="31">
        <v>20</v>
      </c>
      <c r="BP17" s="31">
        <v>33</v>
      </c>
      <c r="BQ17" s="31">
        <v>0</v>
      </c>
      <c r="BR17" s="31">
        <v>0</v>
      </c>
      <c r="BS17" s="31">
        <v>21</v>
      </c>
      <c r="BT17" s="31">
        <v>12</v>
      </c>
      <c r="BU17" s="31">
        <v>1</v>
      </c>
      <c r="BV17" s="31">
        <v>35</v>
      </c>
      <c r="BW17" s="31">
        <v>29</v>
      </c>
      <c r="BX17" s="31">
        <v>0</v>
      </c>
      <c r="BY17" s="31">
        <v>0</v>
      </c>
      <c r="BZ17" s="31">
        <v>1</v>
      </c>
      <c r="CA17" s="31">
        <v>16</v>
      </c>
      <c r="CB17" s="31">
        <v>12</v>
      </c>
      <c r="CC17" s="31">
        <v>0</v>
      </c>
      <c r="CD17" s="31">
        <v>10</v>
      </c>
      <c r="CE17" s="31">
        <v>2</v>
      </c>
      <c r="CF17" s="31">
        <v>0</v>
      </c>
      <c r="CG17" s="31">
        <v>7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34</v>
      </c>
      <c r="CT17" s="31">
        <v>1</v>
      </c>
      <c r="CU17" s="31">
        <v>0</v>
      </c>
      <c r="CV17" s="31">
        <v>0</v>
      </c>
      <c r="CW17" s="31">
        <v>6</v>
      </c>
      <c r="CX17" s="31">
        <v>0</v>
      </c>
      <c r="CY17" s="31">
        <v>2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2</v>
      </c>
      <c r="DU17" s="31">
        <v>0</v>
      </c>
      <c r="DV17" s="31">
        <v>0</v>
      </c>
      <c r="DW17" s="31">
        <v>0</v>
      </c>
      <c r="DX17" s="31">
        <v>0</v>
      </c>
      <c r="DY17" s="31">
        <v>0</v>
      </c>
      <c r="DZ17" s="31">
        <v>75</v>
      </c>
      <c r="EA17" s="31">
        <v>1</v>
      </c>
      <c r="EB17" s="31" t="s">
        <v>541</v>
      </c>
      <c r="EC17" s="31">
        <v>3</v>
      </c>
      <c r="ED17" s="31" t="s">
        <v>542</v>
      </c>
      <c r="EE17" s="31" t="s">
        <v>543</v>
      </c>
      <c r="EF17" s="31">
        <v>1</v>
      </c>
      <c r="EG17" s="31">
        <v>1</v>
      </c>
      <c r="EH17" s="31">
        <v>1</v>
      </c>
      <c r="EI17" s="31" t="s">
        <v>321</v>
      </c>
      <c r="EJ17" s="31" t="s">
        <v>321</v>
      </c>
      <c r="EK17" s="31">
        <v>18410</v>
      </c>
      <c r="EL17" s="31">
        <v>123.129931</v>
      </c>
      <c r="EM17" s="31">
        <v>13</v>
      </c>
      <c r="EN17" s="31">
        <v>13</v>
      </c>
      <c r="EO17" s="34">
        <v>18316</v>
      </c>
      <c r="EP17" s="33">
        <v>123.12</v>
      </c>
      <c r="EQ17" s="34">
        <v>13</v>
      </c>
      <c r="ER17" s="34">
        <v>13</v>
      </c>
    </row>
    <row r="18" spans="1:148" s="35" customFormat="1" ht="48">
      <c r="A18" s="31" t="s">
        <v>392</v>
      </c>
      <c r="B18" s="31" t="s">
        <v>544</v>
      </c>
      <c r="C18" s="31">
        <v>3</v>
      </c>
      <c r="D18" s="31" t="s">
        <v>545</v>
      </c>
      <c r="E18" s="31" t="s">
        <v>375</v>
      </c>
      <c r="F18" s="31">
        <v>18</v>
      </c>
      <c r="G18" s="31">
        <v>50601</v>
      </c>
      <c r="H18" s="31" t="s">
        <v>544</v>
      </c>
      <c r="I18" s="31" t="s">
        <v>546</v>
      </c>
      <c r="J18" s="31" t="s">
        <v>547</v>
      </c>
      <c r="K18" s="31" t="s">
        <v>545</v>
      </c>
      <c r="L18" s="31" t="s">
        <v>323</v>
      </c>
      <c r="M18" s="31" t="s">
        <v>548</v>
      </c>
      <c r="N18" s="31" t="s">
        <v>549</v>
      </c>
      <c r="O18" s="31" t="s">
        <v>321</v>
      </c>
      <c r="P18" s="31">
        <v>493545130</v>
      </c>
      <c r="Q18" s="31" t="s">
        <v>550</v>
      </c>
      <c r="R18" s="31" t="s">
        <v>323</v>
      </c>
      <c r="S18" s="31" t="s">
        <v>548</v>
      </c>
      <c r="T18" s="31" t="s">
        <v>549</v>
      </c>
      <c r="U18" s="31" t="s">
        <v>321</v>
      </c>
      <c r="V18" s="31">
        <v>493545130</v>
      </c>
      <c r="W18" s="31" t="s">
        <v>550</v>
      </c>
      <c r="X18" s="31">
        <v>8</v>
      </c>
      <c r="Y18" s="31">
        <v>1</v>
      </c>
      <c r="Z18" s="31">
        <v>9</v>
      </c>
      <c r="AA18" s="31">
        <v>8</v>
      </c>
      <c r="AB18" s="31">
        <v>1</v>
      </c>
      <c r="AC18" s="31">
        <v>9</v>
      </c>
      <c r="AD18" s="32" t="str">
        <f t="shared" si="0"/>
        <v>A</v>
      </c>
      <c r="AE18" s="31">
        <v>8</v>
      </c>
      <c r="AF18" s="32" t="str">
        <f t="shared" si="1"/>
        <v>A</v>
      </c>
      <c r="AG18" s="31">
        <v>0</v>
      </c>
      <c r="AH18" s="31">
        <v>5</v>
      </c>
      <c r="AI18" s="31">
        <v>0</v>
      </c>
      <c r="AJ18" s="31">
        <v>3</v>
      </c>
      <c r="AK18" s="31">
        <v>8</v>
      </c>
      <c r="AL18" s="32" t="str">
        <f t="shared" si="2"/>
        <v>A</v>
      </c>
      <c r="AM18" s="31">
        <v>0</v>
      </c>
      <c r="AN18" s="31">
        <v>6</v>
      </c>
      <c r="AO18" s="31">
        <v>2</v>
      </c>
      <c r="AP18" s="31">
        <v>8</v>
      </c>
      <c r="AQ18" s="32" t="str">
        <f t="shared" si="3"/>
        <v>A</v>
      </c>
      <c r="AR18" s="31">
        <v>0</v>
      </c>
      <c r="AS18" s="31">
        <v>0</v>
      </c>
      <c r="AT18" s="31">
        <v>7</v>
      </c>
      <c r="AU18" s="31"/>
      <c r="AV18" s="31">
        <v>1</v>
      </c>
      <c r="AW18" s="31">
        <v>0</v>
      </c>
      <c r="AX18" s="31">
        <v>8</v>
      </c>
      <c r="AY18" s="32" t="str">
        <f t="shared" si="4"/>
        <v>A</v>
      </c>
      <c r="AZ18" s="31">
        <v>1</v>
      </c>
      <c r="BA18" s="31">
        <v>1</v>
      </c>
      <c r="BB18" s="31">
        <v>1</v>
      </c>
      <c r="BC18" s="31">
        <v>1</v>
      </c>
      <c r="BD18" s="31">
        <v>4</v>
      </c>
      <c r="BE18" s="31">
        <v>5</v>
      </c>
      <c r="BF18" s="31">
        <v>4</v>
      </c>
      <c r="BG18" s="31">
        <v>67</v>
      </c>
      <c r="BH18" s="31">
        <v>0</v>
      </c>
      <c r="BI18" s="31">
        <v>18</v>
      </c>
      <c r="BJ18" s="31">
        <v>3</v>
      </c>
      <c r="BK18" s="31">
        <v>0</v>
      </c>
      <c r="BL18" s="31">
        <v>107</v>
      </c>
      <c r="BM18" s="31">
        <v>3</v>
      </c>
      <c r="BN18" s="31">
        <v>11</v>
      </c>
      <c r="BO18" s="31">
        <v>33</v>
      </c>
      <c r="BP18" s="31">
        <v>53</v>
      </c>
      <c r="BQ18" s="31">
        <v>17</v>
      </c>
      <c r="BR18" s="31">
        <v>1</v>
      </c>
      <c r="BS18" s="31">
        <v>20</v>
      </c>
      <c r="BT18" s="31">
        <v>8</v>
      </c>
      <c r="BU18" s="31">
        <v>9</v>
      </c>
      <c r="BV18" s="31">
        <v>64</v>
      </c>
      <c r="BW18" s="31">
        <v>81</v>
      </c>
      <c r="BX18" s="31">
        <v>0</v>
      </c>
      <c r="BY18" s="31">
        <v>2</v>
      </c>
      <c r="BZ18" s="31">
        <v>3</v>
      </c>
      <c r="CA18" s="31">
        <v>21</v>
      </c>
      <c r="CB18" s="31">
        <v>14</v>
      </c>
      <c r="CC18" s="31">
        <v>0</v>
      </c>
      <c r="CD18" s="31">
        <v>13</v>
      </c>
      <c r="CE18" s="31">
        <v>5</v>
      </c>
      <c r="CF18" s="31">
        <v>14</v>
      </c>
      <c r="CG18" s="31">
        <v>18</v>
      </c>
      <c r="CH18" s="31">
        <v>0</v>
      </c>
      <c r="CI18" s="31">
        <v>1</v>
      </c>
      <c r="CJ18" s="31">
        <v>0</v>
      </c>
      <c r="CK18" s="31">
        <v>0</v>
      </c>
      <c r="CL18" s="31">
        <v>0</v>
      </c>
      <c r="CM18" s="31">
        <v>0</v>
      </c>
      <c r="CN18" s="31">
        <v>1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2</v>
      </c>
      <c r="CU18" s="31">
        <v>0</v>
      </c>
      <c r="CV18" s="31">
        <v>0</v>
      </c>
      <c r="CW18" s="31">
        <v>10</v>
      </c>
      <c r="CX18" s="31">
        <v>0</v>
      </c>
      <c r="CY18" s="31">
        <v>2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4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1</v>
      </c>
      <c r="DU18" s="31">
        <v>0</v>
      </c>
      <c r="DV18" s="31">
        <v>0</v>
      </c>
      <c r="DW18" s="31">
        <v>0</v>
      </c>
      <c r="DX18" s="31">
        <v>0</v>
      </c>
      <c r="DY18" s="31">
        <v>0</v>
      </c>
      <c r="DZ18" s="31">
        <v>45</v>
      </c>
      <c r="EA18" s="31">
        <v>1</v>
      </c>
      <c r="EB18" s="31" t="s">
        <v>551</v>
      </c>
      <c r="EC18" s="31">
        <v>2</v>
      </c>
      <c r="ED18" s="31" t="s">
        <v>552</v>
      </c>
      <c r="EE18" s="31" t="s">
        <v>553</v>
      </c>
      <c r="EF18" s="31">
        <v>1</v>
      </c>
      <c r="EG18" s="31"/>
      <c r="EH18" s="31">
        <v>1</v>
      </c>
      <c r="EI18" s="31" t="s">
        <v>554</v>
      </c>
      <c r="EJ18" s="31" t="s">
        <v>555</v>
      </c>
      <c r="EK18" s="31">
        <v>28464</v>
      </c>
      <c r="EL18" s="31">
        <v>247.35</v>
      </c>
      <c r="EM18" s="31">
        <v>39</v>
      </c>
      <c r="EN18" s="31">
        <v>27</v>
      </c>
      <c r="EO18" s="34">
        <v>28446</v>
      </c>
      <c r="EP18" s="33">
        <v>247.35</v>
      </c>
      <c r="EQ18" s="34">
        <v>39</v>
      </c>
      <c r="ER18" s="34">
        <v>26</v>
      </c>
    </row>
    <row r="19" spans="1:148" s="35" customFormat="1" ht="24">
      <c r="A19" s="31" t="s">
        <v>392</v>
      </c>
      <c r="B19" s="31" t="s">
        <v>556</v>
      </c>
      <c r="C19" s="31">
        <v>2</v>
      </c>
      <c r="D19" s="31" t="s">
        <v>557</v>
      </c>
      <c r="E19" s="31" t="s">
        <v>558</v>
      </c>
      <c r="F19" s="31">
        <v>13</v>
      </c>
      <c r="G19" s="31">
        <v>50732</v>
      </c>
      <c r="H19" s="31" t="s">
        <v>556</v>
      </c>
      <c r="I19" s="31" t="s">
        <v>559</v>
      </c>
      <c r="J19" s="31" t="s">
        <v>560</v>
      </c>
      <c r="K19" s="31" t="s">
        <v>341</v>
      </c>
      <c r="L19" s="31" t="s">
        <v>342</v>
      </c>
      <c r="M19" s="31" t="s">
        <v>561</v>
      </c>
      <c r="N19" s="31" t="s">
        <v>386</v>
      </c>
      <c r="O19" s="31" t="s">
        <v>321</v>
      </c>
      <c r="P19" s="31" t="s">
        <v>562</v>
      </c>
      <c r="Q19" s="31" t="s">
        <v>563</v>
      </c>
      <c r="R19" s="31" t="s">
        <v>342</v>
      </c>
      <c r="S19" s="31" t="s">
        <v>561</v>
      </c>
      <c r="T19" s="31" t="s">
        <v>386</v>
      </c>
      <c r="U19" s="31" t="s">
        <v>321</v>
      </c>
      <c r="V19" s="31" t="s">
        <v>562</v>
      </c>
      <c r="W19" s="31" t="s">
        <v>563</v>
      </c>
      <c r="X19" s="31">
        <v>2</v>
      </c>
      <c r="Y19" s="31">
        <v>0</v>
      </c>
      <c r="Z19" s="31">
        <v>2</v>
      </c>
      <c r="AA19" s="31">
        <v>2</v>
      </c>
      <c r="AB19" s="31">
        <v>0</v>
      </c>
      <c r="AC19" s="31">
        <v>2</v>
      </c>
      <c r="AD19" s="32" t="str">
        <f t="shared" si="0"/>
        <v>A</v>
      </c>
      <c r="AE19" s="31">
        <v>2</v>
      </c>
      <c r="AF19" s="32" t="str">
        <f t="shared" si="1"/>
        <v>A</v>
      </c>
      <c r="AG19" s="31">
        <v>0</v>
      </c>
      <c r="AH19" s="31">
        <v>1</v>
      </c>
      <c r="AI19" s="31">
        <v>0</v>
      </c>
      <c r="AJ19" s="31">
        <v>1</v>
      </c>
      <c r="AK19" s="31">
        <v>2</v>
      </c>
      <c r="AL19" s="32" t="str">
        <f t="shared" si="2"/>
        <v>A</v>
      </c>
      <c r="AM19" s="31">
        <v>0</v>
      </c>
      <c r="AN19" s="31">
        <v>0</v>
      </c>
      <c r="AO19" s="31">
        <v>2</v>
      </c>
      <c r="AP19" s="31">
        <v>2</v>
      </c>
      <c r="AQ19" s="32" t="str">
        <f t="shared" si="3"/>
        <v>A</v>
      </c>
      <c r="AR19" s="31">
        <v>0</v>
      </c>
      <c r="AS19" s="31">
        <v>0</v>
      </c>
      <c r="AT19" s="31">
        <v>0</v>
      </c>
      <c r="AU19" s="31">
        <v>1</v>
      </c>
      <c r="AV19" s="31">
        <v>1</v>
      </c>
      <c r="AW19" s="31">
        <v>0</v>
      </c>
      <c r="AX19" s="31">
        <v>2</v>
      </c>
      <c r="AY19" s="32" t="str">
        <f t="shared" si="4"/>
        <v>A</v>
      </c>
      <c r="AZ19" s="31">
        <v>1</v>
      </c>
      <c r="BA19" s="31">
        <v>1</v>
      </c>
      <c r="BB19" s="31">
        <v>0</v>
      </c>
      <c r="BC19" s="31">
        <v>1</v>
      </c>
      <c r="BD19" s="31">
        <v>0</v>
      </c>
      <c r="BE19" s="31">
        <v>0</v>
      </c>
      <c r="BF19" s="31">
        <v>0</v>
      </c>
      <c r="BG19" s="31">
        <v>15</v>
      </c>
      <c r="BH19" s="31">
        <v>0</v>
      </c>
      <c r="BI19" s="31">
        <v>4</v>
      </c>
      <c r="BJ19" s="31">
        <v>0</v>
      </c>
      <c r="BK19" s="31">
        <v>0</v>
      </c>
      <c r="BL19" s="31">
        <v>51</v>
      </c>
      <c r="BM19" s="31">
        <v>4</v>
      </c>
      <c r="BN19" s="31">
        <v>0</v>
      </c>
      <c r="BO19" s="31">
        <v>14</v>
      </c>
      <c r="BP19" s="31">
        <v>9</v>
      </c>
      <c r="BQ19" s="31">
        <v>0</v>
      </c>
      <c r="BR19" s="31">
        <v>0</v>
      </c>
      <c r="BS19" s="31">
        <v>21</v>
      </c>
      <c r="BT19" s="31">
        <v>14</v>
      </c>
      <c r="BU19" s="31">
        <v>0</v>
      </c>
      <c r="BV19" s="31">
        <v>9</v>
      </c>
      <c r="BW19" s="31">
        <v>15</v>
      </c>
      <c r="BX19" s="31">
        <v>0</v>
      </c>
      <c r="BY19" s="31">
        <v>0</v>
      </c>
      <c r="BZ19" s="31">
        <v>3</v>
      </c>
      <c r="CA19" s="31">
        <v>12</v>
      </c>
      <c r="CB19" s="31">
        <v>6</v>
      </c>
      <c r="CC19" s="31">
        <v>4</v>
      </c>
      <c r="CD19" s="31">
        <v>3</v>
      </c>
      <c r="CE19" s="31">
        <v>6</v>
      </c>
      <c r="CF19" s="31">
        <v>0</v>
      </c>
      <c r="CG19" s="31">
        <v>3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12</v>
      </c>
      <c r="CQ19" s="31">
        <v>0</v>
      </c>
      <c r="CR19" s="31">
        <v>0</v>
      </c>
      <c r="CS19" s="31">
        <v>5</v>
      </c>
      <c r="CT19" s="31">
        <v>8</v>
      </c>
      <c r="CU19" s="31">
        <v>0</v>
      </c>
      <c r="CV19" s="31">
        <v>0</v>
      </c>
      <c r="CW19" s="31">
        <v>5</v>
      </c>
      <c r="CX19" s="31">
        <v>0</v>
      </c>
      <c r="CY19" s="31">
        <v>0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0</v>
      </c>
      <c r="DX19" s="31">
        <v>0</v>
      </c>
      <c r="DY19" s="31">
        <v>1</v>
      </c>
      <c r="DZ19" s="31">
        <v>11</v>
      </c>
      <c r="EA19" s="31">
        <v>1</v>
      </c>
      <c r="EB19" s="31" t="s">
        <v>564</v>
      </c>
      <c r="EC19" s="31">
        <v>2</v>
      </c>
      <c r="ED19" s="31" t="s">
        <v>565</v>
      </c>
      <c r="EE19" s="31" t="s">
        <v>566</v>
      </c>
      <c r="EF19" s="31">
        <v>1</v>
      </c>
      <c r="EG19" s="31">
        <v>1</v>
      </c>
      <c r="EH19" s="31">
        <v>1</v>
      </c>
      <c r="EI19" s="31" t="s">
        <v>567</v>
      </c>
      <c r="EJ19" s="31" t="s">
        <v>568</v>
      </c>
      <c r="EK19" s="31">
        <v>3246</v>
      </c>
      <c r="EL19" s="31">
        <v>64.77</v>
      </c>
      <c r="EM19" s="31">
        <v>7</v>
      </c>
      <c r="EN19" s="31">
        <v>5</v>
      </c>
      <c r="EO19" s="34">
        <v>3275</v>
      </c>
      <c r="EP19" s="33">
        <v>64.77</v>
      </c>
      <c r="EQ19" s="34">
        <v>7</v>
      </c>
      <c r="ER19" s="34">
        <v>4</v>
      </c>
    </row>
    <row r="20" spans="1:148" s="35" customFormat="1" ht="24">
      <c r="A20" s="31" t="s">
        <v>392</v>
      </c>
      <c r="B20" s="31" t="s">
        <v>569</v>
      </c>
      <c r="C20" s="31">
        <v>3</v>
      </c>
      <c r="D20" s="31" t="s">
        <v>570</v>
      </c>
      <c r="E20" s="31" t="s">
        <v>343</v>
      </c>
      <c r="F20" s="31">
        <v>38</v>
      </c>
      <c r="G20" s="31">
        <v>51741</v>
      </c>
      <c r="H20" s="31" t="s">
        <v>569</v>
      </c>
      <c r="I20" s="31" t="s">
        <v>571</v>
      </c>
      <c r="J20" s="31" t="s">
        <v>572</v>
      </c>
      <c r="K20" s="31" t="s">
        <v>573</v>
      </c>
      <c r="L20" s="31" t="s">
        <v>346</v>
      </c>
      <c r="M20" s="31" t="s">
        <v>382</v>
      </c>
      <c r="N20" s="31" t="s">
        <v>574</v>
      </c>
      <c r="O20" s="31"/>
      <c r="P20" s="31">
        <v>494337218</v>
      </c>
      <c r="Q20" s="31" t="s">
        <v>575</v>
      </c>
      <c r="R20" s="31" t="s">
        <v>346</v>
      </c>
      <c r="S20" s="31" t="s">
        <v>382</v>
      </c>
      <c r="T20" s="31" t="s">
        <v>574</v>
      </c>
      <c r="U20" s="31"/>
      <c r="V20" s="31">
        <v>494337218</v>
      </c>
      <c r="W20" s="31" t="s">
        <v>575</v>
      </c>
      <c r="X20" s="31">
        <v>3</v>
      </c>
      <c r="Y20" s="31">
        <v>1</v>
      </c>
      <c r="Z20" s="31">
        <v>4</v>
      </c>
      <c r="AA20" s="31">
        <v>3</v>
      </c>
      <c r="AB20" s="31">
        <v>1</v>
      </c>
      <c r="AC20" s="31">
        <v>4</v>
      </c>
      <c r="AD20" s="32" t="str">
        <f t="shared" si="0"/>
        <v>A</v>
      </c>
      <c r="AE20" s="31">
        <v>3</v>
      </c>
      <c r="AF20" s="32" t="str">
        <f t="shared" si="1"/>
        <v>A</v>
      </c>
      <c r="AG20" s="31"/>
      <c r="AH20" s="31">
        <v>1</v>
      </c>
      <c r="AI20" s="31">
        <v>1</v>
      </c>
      <c r="AJ20" s="31">
        <v>1</v>
      </c>
      <c r="AK20" s="31">
        <v>3</v>
      </c>
      <c r="AL20" s="32" t="str">
        <f t="shared" si="2"/>
        <v>A</v>
      </c>
      <c r="AM20" s="31">
        <v>1</v>
      </c>
      <c r="AN20" s="31"/>
      <c r="AO20" s="31">
        <v>2</v>
      </c>
      <c r="AP20" s="31">
        <v>3</v>
      </c>
      <c r="AQ20" s="32" t="str">
        <f t="shared" si="3"/>
        <v>A</v>
      </c>
      <c r="AR20" s="31"/>
      <c r="AS20" s="31"/>
      <c r="AT20" s="31"/>
      <c r="AU20" s="31">
        <v>2</v>
      </c>
      <c r="AV20" s="31">
        <v>1</v>
      </c>
      <c r="AW20" s="31"/>
      <c r="AX20" s="31">
        <v>3</v>
      </c>
      <c r="AY20" s="32" t="str">
        <f t="shared" si="4"/>
        <v>A</v>
      </c>
      <c r="AZ20" s="31">
        <v>0</v>
      </c>
      <c r="BA20" s="31">
        <v>1</v>
      </c>
      <c r="BB20" s="31">
        <v>1</v>
      </c>
      <c r="BC20" s="31">
        <v>1</v>
      </c>
      <c r="BD20" s="31">
        <v>0</v>
      </c>
      <c r="BE20" s="31">
        <v>0</v>
      </c>
      <c r="BF20" s="31">
        <v>0</v>
      </c>
      <c r="BG20" s="31">
        <v>30</v>
      </c>
      <c r="BH20" s="31">
        <v>1</v>
      </c>
      <c r="BI20" s="31">
        <v>13</v>
      </c>
      <c r="BJ20" s="31">
        <v>1</v>
      </c>
      <c r="BK20" s="31">
        <v>2</v>
      </c>
      <c r="BL20" s="31">
        <v>107</v>
      </c>
      <c r="BM20" s="31">
        <v>16</v>
      </c>
      <c r="BN20" s="31">
        <v>0</v>
      </c>
      <c r="BO20" s="31">
        <v>36</v>
      </c>
      <c r="BP20" s="31">
        <v>42</v>
      </c>
      <c r="BQ20" s="31">
        <v>1</v>
      </c>
      <c r="BR20" s="31">
        <v>0</v>
      </c>
      <c r="BS20" s="31">
        <v>29</v>
      </c>
      <c r="BT20" s="31">
        <v>9</v>
      </c>
      <c r="BU20" s="31">
        <v>0</v>
      </c>
      <c r="BV20" s="31">
        <v>1</v>
      </c>
      <c r="BW20" s="31">
        <v>48</v>
      </c>
      <c r="BX20" s="31">
        <v>0</v>
      </c>
      <c r="BY20" s="31">
        <v>0</v>
      </c>
      <c r="BZ20" s="31">
        <v>2</v>
      </c>
      <c r="CA20" s="31">
        <v>54</v>
      </c>
      <c r="CB20" s="31">
        <v>0</v>
      </c>
      <c r="CC20" s="31">
        <v>13</v>
      </c>
      <c r="CD20" s="31">
        <v>10</v>
      </c>
      <c r="CE20" s="31">
        <v>3</v>
      </c>
      <c r="CF20" s="31">
        <v>0</v>
      </c>
      <c r="CG20" s="31">
        <v>14</v>
      </c>
      <c r="CH20" s="31">
        <v>0</v>
      </c>
      <c r="CI20" s="31">
        <v>1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16</v>
      </c>
      <c r="CT20" s="31">
        <v>0</v>
      </c>
      <c r="CU20" s="31">
        <v>0</v>
      </c>
      <c r="CV20" s="31">
        <v>0</v>
      </c>
      <c r="CW20" s="31">
        <v>4</v>
      </c>
      <c r="CX20" s="31">
        <v>4</v>
      </c>
      <c r="CY20" s="31">
        <v>2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1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1">
        <v>0</v>
      </c>
      <c r="DS20" s="31">
        <v>0</v>
      </c>
      <c r="DT20" s="31">
        <v>2</v>
      </c>
      <c r="DU20" s="31">
        <v>0</v>
      </c>
      <c r="DV20" s="31">
        <v>0</v>
      </c>
      <c r="DW20" s="31">
        <v>0</v>
      </c>
      <c r="DX20" s="31">
        <v>0</v>
      </c>
      <c r="DY20" s="31">
        <v>1</v>
      </c>
      <c r="DZ20" s="31">
        <v>232</v>
      </c>
      <c r="EA20" s="31">
        <v>0</v>
      </c>
      <c r="EB20" s="31"/>
      <c r="EC20" s="31">
        <v>3</v>
      </c>
      <c r="ED20" s="31"/>
      <c r="EE20" s="31" t="s">
        <v>381</v>
      </c>
      <c r="EF20" s="31">
        <v>1</v>
      </c>
      <c r="EG20" s="31">
        <v>0</v>
      </c>
      <c r="EH20" s="31">
        <v>0</v>
      </c>
      <c r="EI20" s="31"/>
      <c r="EJ20" s="31" t="s">
        <v>576</v>
      </c>
      <c r="EK20" s="31">
        <v>12829</v>
      </c>
      <c r="EL20" s="31">
        <v>101.78077</v>
      </c>
      <c r="EM20" s="31">
        <v>14</v>
      </c>
      <c r="EN20" s="31">
        <v>14</v>
      </c>
      <c r="EO20" s="34">
        <v>12796</v>
      </c>
      <c r="EP20" s="33">
        <v>101.78</v>
      </c>
      <c r="EQ20" s="34">
        <v>14</v>
      </c>
      <c r="ER20" s="34">
        <v>14</v>
      </c>
    </row>
    <row r="21" spans="1:148" s="35" customFormat="1" ht="36">
      <c r="A21" s="31" t="s">
        <v>392</v>
      </c>
      <c r="B21" s="31" t="s">
        <v>577</v>
      </c>
      <c r="C21" s="31">
        <v>2</v>
      </c>
      <c r="D21" s="31" t="s">
        <v>578</v>
      </c>
      <c r="E21" s="31" t="s">
        <v>579</v>
      </c>
      <c r="F21" s="31">
        <v>35</v>
      </c>
      <c r="G21" s="31">
        <v>50781</v>
      </c>
      <c r="H21" s="31" t="s">
        <v>577</v>
      </c>
      <c r="I21" s="31" t="s">
        <v>580</v>
      </c>
      <c r="J21" s="31" t="s">
        <v>581</v>
      </c>
      <c r="K21" s="31" t="s">
        <v>329</v>
      </c>
      <c r="L21" s="31"/>
      <c r="M21" s="31" t="s">
        <v>345</v>
      </c>
      <c r="N21" s="31" t="s">
        <v>582</v>
      </c>
      <c r="O21" s="31"/>
      <c r="P21" s="31">
        <v>493792090</v>
      </c>
      <c r="Q21" s="31" t="s">
        <v>583</v>
      </c>
      <c r="R21" s="31"/>
      <c r="S21" s="31" t="s">
        <v>350</v>
      </c>
      <c r="T21" s="31" t="s">
        <v>584</v>
      </c>
      <c r="U21" s="31"/>
      <c r="V21" s="31">
        <v>493792090</v>
      </c>
      <c r="W21" s="31" t="s">
        <v>585</v>
      </c>
      <c r="X21" s="31">
        <v>2</v>
      </c>
      <c r="Y21" s="31"/>
      <c r="Z21" s="31">
        <v>2</v>
      </c>
      <c r="AA21" s="31">
        <v>2</v>
      </c>
      <c r="AB21" s="31">
        <v>0</v>
      </c>
      <c r="AC21" s="31">
        <v>2</v>
      </c>
      <c r="AD21" s="32" t="str">
        <f t="shared" si="0"/>
        <v>A</v>
      </c>
      <c r="AE21" s="31">
        <v>2</v>
      </c>
      <c r="AF21" s="32" t="str">
        <f t="shared" si="1"/>
        <v>A</v>
      </c>
      <c r="AG21" s="31"/>
      <c r="AH21" s="31">
        <v>2</v>
      </c>
      <c r="AI21" s="31"/>
      <c r="AJ21" s="31"/>
      <c r="AK21" s="31">
        <v>2</v>
      </c>
      <c r="AL21" s="32" t="str">
        <f t="shared" si="2"/>
        <v>A</v>
      </c>
      <c r="AM21" s="31"/>
      <c r="AN21" s="31">
        <v>2</v>
      </c>
      <c r="AO21" s="31"/>
      <c r="AP21" s="31">
        <v>2</v>
      </c>
      <c r="AQ21" s="32" t="str">
        <f t="shared" si="3"/>
        <v>A</v>
      </c>
      <c r="AR21" s="31"/>
      <c r="AS21" s="31"/>
      <c r="AT21" s="31">
        <v>1</v>
      </c>
      <c r="AU21" s="31">
        <v>1</v>
      </c>
      <c r="AV21" s="31"/>
      <c r="AW21" s="31"/>
      <c r="AX21" s="31">
        <v>2</v>
      </c>
      <c r="AY21" s="32" t="str">
        <f t="shared" si="4"/>
        <v>A</v>
      </c>
      <c r="AZ21" s="31">
        <v>1</v>
      </c>
      <c r="BA21" s="31">
        <v>1</v>
      </c>
      <c r="BB21" s="31">
        <v>0</v>
      </c>
      <c r="BC21" s="31">
        <v>1</v>
      </c>
      <c r="BD21" s="31"/>
      <c r="BE21" s="31"/>
      <c r="BF21" s="31"/>
      <c r="BG21" s="31">
        <v>8</v>
      </c>
      <c r="BH21" s="31"/>
      <c r="BI21" s="31"/>
      <c r="BJ21" s="31">
        <v>1</v>
      </c>
      <c r="BK21" s="31">
        <v>1</v>
      </c>
      <c r="BL21" s="31">
        <v>30</v>
      </c>
      <c r="BM21" s="31">
        <v>15</v>
      </c>
      <c r="BN21" s="31"/>
      <c r="BO21" s="31">
        <v>3</v>
      </c>
      <c r="BP21" s="31">
        <v>11</v>
      </c>
      <c r="BQ21" s="31"/>
      <c r="BR21" s="31"/>
      <c r="BS21" s="31">
        <v>31</v>
      </c>
      <c r="BT21" s="31">
        <v>12</v>
      </c>
      <c r="BU21" s="31"/>
      <c r="BV21" s="31"/>
      <c r="BW21" s="31">
        <v>26</v>
      </c>
      <c r="BX21" s="31"/>
      <c r="BY21" s="31"/>
      <c r="BZ21" s="31">
        <v>1</v>
      </c>
      <c r="CA21" s="31">
        <v>20</v>
      </c>
      <c r="CB21" s="31">
        <v>7</v>
      </c>
      <c r="CC21" s="31">
        <v>1</v>
      </c>
      <c r="CD21" s="31">
        <v>4</v>
      </c>
      <c r="CE21" s="31">
        <v>2</v>
      </c>
      <c r="CF21" s="31"/>
      <c r="CG21" s="31">
        <v>3</v>
      </c>
      <c r="CH21" s="31"/>
      <c r="CI21" s="31"/>
      <c r="CJ21" s="31"/>
      <c r="CK21" s="31"/>
      <c r="CL21" s="31"/>
      <c r="CM21" s="31"/>
      <c r="CN21" s="31"/>
      <c r="CO21" s="31"/>
      <c r="CP21" s="31">
        <v>5</v>
      </c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>
        <v>2</v>
      </c>
      <c r="DU21" s="31"/>
      <c r="DV21" s="31"/>
      <c r="DW21" s="31"/>
      <c r="DX21" s="31"/>
      <c r="DY21" s="31"/>
      <c r="DZ21" s="31">
        <v>29</v>
      </c>
      <c r="EA21" s="31"/>
      <c r="EB21" s="31" t="s">
        <v>586</v>
      </c>
      <c r="EC21" s="31">
        <v>2</v>
      </c>
      <c r="ED21" s="31" t="s">
        <v>587</v>
      </c>
      <c r="EE21" s="31" t="s">
        <v>588</v>
      </c>
      <c r="EF21" s="31">
        <v>1</v>
      </c>
      <c r="EG21" s="31">
        <v>1</v>
      </c>
      <c r="EH21" s="31">
        <v>1</v>
      </c>
      <c r="EI21" s="31"/>
      <c r="EJ21" s="31"/>
      <c r="EK21" s="31">
        <v>4723</v>
      </c>
      <c r="EL21" s="31">
        <v>55.409610000000001</v>
      </c>
      <c r="EM21" s="31">
        <v>5</v>
      </c>
      <c r="EN21" s="31">
        <v>4</v>
      </c>
      <c r="EO21" s="34">
        <v>4799</v>
      </c>
      <c r="EP21" s="33">
        <v>55.41</v>
      </c>
      <c r="EQ21" s="34">
        <v>5</v>
      </c>
      <c r="ER21" s="34">
        <v>4</v>
      </c>
    </row>
    <row r="22" spans="1:148" s="35" customFormat="1" ht="24">
      <c r="A22" s="31" t="s">
        <v>392</v>
      </c>
      <c r="B22" s="31" t="s">
        <v>589</v>
      </c>
      <c r="C22" s="31">
        <v>1</v>
      </c>
      <c r="D22" s="31" t="s">
        <v>590</v>
      </c>
      <c r="E22" s="31" t="s">
        <v>356</v>
      </c>
      <c r="F22" s="31">
        <v>36</v>
      </c>
      <c r="G22" s="31">
        <v>50723</v>
      </c>
      <c r="H22" s="31" t="s">
        <v>589</v>
      </c>
      <c r="I22" s="31" t="s">
        <v>591</v>
      </c>
      <c r="J22" s="31" t="s">
        <v>592</v>
      </c>
      <c r="K22" s="31" t="s">
        <v>355</v>
      </c>
      <c r="L22" s="31" t="s">
        <v>323</v>
      </c>
      <c r="M22" s="31" t="s">
        <v>361</v>
      </c>
      <c r="N22" s="31" t="s">
        <v>593</v>
      </c>
      <c r="O22" s="31"/>
      <c r="P22" s="31">
        <v>493598022</v>
      </c>
      <c r="Q22" s="31" t="s">
        <v>594</v>
      </c>
      <c r="R22" s="31"/>
      <c r="S22" s="31"/>
      <c r="T22" s="31"/>
      <c r="U22" s="31"/>
      <c r="V22" s="31"/>
      <c r="W22" s="31"/>
      <c r="X22" s="31">
        <v>1</v>
      </c>
      <c r="Y22" s="31">
        <v>1</v>
      </c>
      <c r="Z22" s="31">
        <v>2</v>
      </c>
      <c r="AA22" s="31">
        <v>1</v>
      </c>
      <c r="AB22" s="31">
        <v>0.5</v>
      </c>
      <c r="AC22" s="31">
        <v>1.5</v>
      </c>
      <c r="AD22" s="32" t="str">
        <f t="shared" si="0"/>
        <v>A</v>
      </c>
      <c r="AE22" s="31">
        <v>1</v>
      </c>
      <c r="AF22" s="32" t="str">
        <f t="shared" si="1"/>
        <v>A</v>
      </c>
      <c r="AG22" s="31">
        <v>0</v>
      </c>
      <c r="AH22" s="31">
        <v>0</v>
      </c>
      <c r="AI22" s="31">
        <v>0</v>
      </c>
      <c r="AJ22" s="31">
        <v>1</v>
      </c>
      <c r="AK22" s="31">
        <v>1</v>
      </c>
      <c r="AL22" s="32" t="str">
        <f t="shared" si="2"/>
        <v>A</v>
      </c>
      <c r="AM22" s="31">
        <v>0</v>
      </c>
      <c r="AN22" s="31">
        <v>0</v>
      </c>
      <c r="AO22" s="31">
        <v>1</v>
      </c>
      <c r="AP22" s="31">
        <v>1</v>
      </c>
      <c r="AQ22" s="32" t="str">
        <f t="shared" si="3"/>
        <v>A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1</v>
      </c>
      <c r="AX22" s="31">
        <v>1</v>
      </c>
      <c r="AY22" s="32" t="str">
        <f t="shared" si="4"/>
        <v>A</v>
      </c>
      <c r="AZ22" s="31">
        <v>1</v>
      </c>
      <c r="BA22" s="31">
        <v>1</v>
      </c>
      <c r="BB22" s="31">
        <v>0</v>
      </c>
      <c r="BC22" s="31">
        <v>1</v>
      </c>
      <c r="BD22" s="31">
        <v>0</v>
      </c>
      <c r="BE22" s="31">
        <v>0</v>
      </c>
      <c r="BF22" s="31">
        <v>0</v>
      </c>
      <c r="BG22" s="31">
        <v>3</v>
      </c>
      <c r="BH22" s="31">
        <v>0</v>
      </c>
      <c r="BI22" s="31">
        <v>6</v>
      </c>
      <c r="BJ22" s="31">
        <v>0</v>
      </c>
      <c r="BK22" s="31">
        <v>0</v>
      </c>
      <c r="BL22" s="31">
        <v>21</v>
      </c>
      <c r="BM22" s="31">
        <v>11</v>
      </c>
      <c r="BN22" s="31">
        <v>1</v>
      </c>
      <c r="BO22" s="31">
        <v>10</v>
      </c>
      <c r="BP22" s="31">
        <v>2</v>
      </c>
      <c r="BQ22" s="31">
        <v>0</v>
      </c>
      <c r="BR22" s="31">
        <v>0</v>
      </c>
      <c r="BS22" s="31">
        <v>1</v>
      </c>
      <c r="BT22" s="31">
        <v>14</v>
      </c>
      <c r="BU22" s="31">
        <v>0</v>
      </c>
      <c r="BV22" s="31">
        <v>5</v>
      </c>
      <c r="BW22" s="31">
        <v>12</v>
      </c>
      <c r="BX22" s="31">
        <v>1</v>
      </c>
      <c r="BY22" s="31">
        <v>0</v>
      </c>
      <c r="BZ22" s="31">
        <v>1</v>
      </c>
      <c r="CA22" s="31">
        <v>7</v>
      </c>
      <c r="CB22" s="31">
        <v>3</v>
      </c>
      <c r="CC22" s="31">
        <v>0</v>
      </c>
      <c r="CD22" s="31">
        <v>7</v>
      </c>
      <c r="CE22" s="31">
        <v>0</v>
      </c>
      <c r="CF22" s="31">
        <v>0</v>
      </c>
      <c r="CG22" s="31">
        <v>1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4</v>
      </c>
      <c r="CT22" s="31">
        <v>0</v>
      </c>
      <c r="CU22" s="31">
        <v>0</v>
      </c>
      <c r="CV22" s="31">
        <v>0</v>
      </c>
      <c r="CW22" s="31">
        <v>0</v>
      </c>
      <c r="CX22" s="31">
        <v>1</v>
      </c>
      <c r="CY22" s="31">
        <v>1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0</v>
      </c>
      <c r="DW22" s="31">
        <v>0</v>
      </c>
      <c r="DX22" s="31">
        <v>0</v>
      </c>
      <c r="DY22" s="31">
        <v>0</v>
      </c>
      <c r="DZ22" s="31">
        <v>75</v>
      </c>
      <c r="EA22" s="31">
        <v>1</v>
      </c>
      <c r="EB22" s="31" t="s">
        <v>595</v>
      </c>
      <c r="EC22" s="31">
        <v>2</v>
      </c>
      <c r="ED22" s="31"/>
      <c r="EE22" s="31"/>
      <c r="EF22" s="31">
        <v>1</v>
      </c>
      <c r="EG22" s="31">
        <v>1</v>
      </c>
      <c r="EH22" s="31">
        <v>1</v>
      </c>
      <c r="EI22" s="31"/>
      <c r="EJ22" s="31" t="s">
        <v>596</v>
      </c>
      <c r="EK22" s="31">
        <v>3758</v>
      </c>
      <c r="EL22" s="31">
        <v>76.38</v>
      </c>
      <c r="EM22" s="31">
        <v>9</v>
      </c>
      <c r="EN22" s="31">
        <v>5</v>
      </c>
      <c r="EO22" s="34">
        <v>3724</v>
      </c>
      <c r="EP22" s="33">
        <v>76.39</v>
      </c>
      <c r="EQ22" s="34">
        <v>9</v>
      </c>
      <c r="ER22" s="34">
        <v>5</v>
      </c>
    </row>
    <row r="23" spans="1:148" s="35" customFormat="1" ht="24">
      <c r="A23" s="31" t="s">
        <v>392</v>
      </c>
      <c r="B23" s="31" t="s">
        <v>597</v>
      </c>
      <c r="C23" s="31">
        <v>1</v>
      </c>
      <c r="D23" s="31" t="s">
        <v>598</v>
      </c>
      <c r="E23" s="31" t="s">
        <v>347</v>
      </c>
      <c r="F23" s="31">
        <v>1</v>
      </c>
      <c r="G23" s="31">
        <v>54981</v>
      </c>
      <c r="H23" s="31" t="s">
        <v>599</v>
      </c>
      <c r="I23" s="31" t="s">
        <v>600</v>
      </c>
      <c r="J23" s="31" t="s">
        <v>601</v>
      </c>
      <c r="K23" s="31" t="s">
        <v>317</v>
      </c>
      <c r="L23" s="31" t="s">
        <v>323</v>
      </c>
      <c r="M23" s="31" t="s">
        <v>359</v>
      </c>
      <c r="N23" s="31" t="s">
        <v>602</v>
      </c>
      <c r="O23" s="31"/>
      <c r="P23" s="31">
        <v>491580283</v>
      </c>
      <c r="Q23" s="31" t="s">
        <v>603</v>
      </c>
      <c r="R23" s="31" t="s">
        <v>323</v>
      </c>
      <c r="S23" s="31" t="s">
        <v>604</v>
      </c>
      <c r="T23" s="31" t="s">
        <v>605</v>
      </c>
      <c r="U23" s="31"/>
      <c r="V23" s="31">
        <v>491580272</v>
      </c>
      <c r="W23" s="31" t="s">
        <v>606</v>
      </c>
      <c r="X23" s="31">
        <v>2</v>
      </c>
      <c r="Y23" s="31">
        <v>0</v>
      </c>
      <c r="Z23" s="31">
        <v>2</v>
      </c>
      <c r="AA23" s="31">
        <v>2</v>
      </c>
      <c r="AB23" s="31">
        <v>0</v>
      </c>
      <c r="AC23" s="31">
        <v>2</v>
      </c>
      <c r="AD23" s="32" t="str">
        <f t="shared" si="0"/>
        <v>A</v>
      </c>
      <c r="AE23" s="31">
        <v>2</v>
      </c>
      <c r="AF23" s="32" t="str">
        <f t="shared" si="1"/>
        <v>A</v>
      </c>
      <c r="AG23" s="31">
        <v>0</v>
      </c>
      <c r="AH23" s="31">
        <v>1</v>
      </c>
      <c r="AI23" s="31">
        <v>0</v>
      </c>
      <c r="AJ23" s="31">
        <v>1</v>
      </c>
      <c r="AK23" s="31">
        <v>2</v>
      </c>
      <c r="AL23" s="32" t="str">
        <f t="shared" si="2"/>
        <v>A</v>
      </c>
      <c r="AM23" s="31">
        <v>0</v>
      </c>
      <c r="AN23" s="31">
        <v>0</v>
      </c>
      <c r="AO23" s="31">
        <v>2</v>
      </c>
      <c r="AP23" s="31">
        <v>2</v>
      </c>
      <c r="AQ23" s="32" t="str">
        <f t="shared" si="3"/>
        <v>A</v>
      </c>
      <c r="AR23" s="31">
        <v>0</v>
      </c>
      <c r="AS23" s="31">
        <v>1</v>
      </c>
      <c r="AT23" s="31">
        <v>0</v>
      </c>
      <c r="AU23" s="31">
        <v>1</v>
      </c>
      <c r="AV23" s="31">
        <v>0</v>
      </c>
      <c r="AW23" s="31">
        <v>0</v>
      </c>
      <c r="AX23" s="31">
        <v>2</v>
      </c>
      <c r="AY23" s="32" t="str">
        <f t="shared" si="4"/>
        <v>A</v>
      </c>
      <c r="AZ23" s="31">
        <v>1</v>
      </c>
      <c r="BA23" s="31">
        <v>1</v>
      </c>
      <c r="BB23" s="31">
        <v>1</v>
      </c>
      <c r="BC23" s="31">
        <v>1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4</v>
      </c>
      <c r="BJ23" s="31">
        <v>0</v>
      </c>
      <c r="BK23" s="31">
        <v>0</v>
      </c>
      <c r="BL23" s="31">
        <v>1</v>
      </c>
      <c r="BM23" s="31">
        <v>0</v>
      </c>
      <c r="BN23" s="31">
        <v>0</v>
      </c>
      <c r="BO23" s="31">
        <v>3</v>
      </c>
      <c r="BP23" s="31">
        <v>1</v>
      </c>
      <c r="BQ23" s="31">
        <v>0</v>
      </c>
      <c r="BR23" s="31">
        <v>0</v>
      </c>
      <c r="BS23" s="31">
        <v>4</v>
      </c>
      <c r="BT23" s="31">
        <v>0</v>
      </c>
      <c r="BU23" s="31">
        <v>0</v>
      </c>
      <c r="BV23" s="31">
        <v>5</v>
      </c>
      <c r="BW23" s="31">
        <v>7</v>
      </c>
      <c r="BX23" s="31">
        <v>0</v>
      </c>
      <c r="BY23" s="31">
        <v>0</v>
      </c>
      <c r="BZ23" s="31">
        <v>0</v>
      </c>
      <c r="CA23" s="31">
        <v>5</v>
      </c>
      <c r="CB23" s="31">
        <v>1</v>
      </c>
      <c r="CC23" s="31">
        <v>0</v>
      </c>
      <c r="CD23" s="31">
        <v>0</v>
      </c>
      <c r="CE23" s="31">
        <v>0</v>
      </c>
      <c r="CF23" s="31">
        <v>0</v>
      </c>
      <c r="CG23" s="31">
        <v>0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4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0</v>
      </c>
      <c r="DT23" s="31">
        <v>0</v>
      </c>
      <c r="DU23" s="31">
        <v>0</v>
      </c>
      <c r="DV23" s="31">
        <v>0</v>
      </c>
      <c r="DW23" s="31">
        <v>0</v>
      </c>
      <c r="DX23" s="31">
        <v>0</v>
      </c>
      <c r="DY23" s="31">
        <v>0</v>
      </c>
      <c r="DZ23" s="31">
        <v>8</v>
      </c>
      <c r="EA23" s="31">
        <v>1</v>
      </c>
      <c r="EB23" s="31" t="s">
        <v>607</v>
      </c>
      <c r="EC23" s="31">
        <v>2</v>
      </c>
      <c r="ED23" s="31" t="s">
        <v>321</v>
      </c>
      <c r="EE23" s="31" t="s">
        <v>608</v>
      </c>
      <c r="EF23" s="31">
        <v>1</v>
      </c>
      <c r="EG23" s="31">
        <v>1</v>
      </c>
      <c r="EH23" s="31">
        <v>1</v>
      </c>
      <c r="EI23" s="31" t="s">
        <v>321</v>
      </c>
      <c r="EJ23" s="31" t="s">
        <v>321</v>
      </c>
      <c r="EK23" s="31">
        <v>2893</v>
      </c>
      <c r="EL23" s="31">
        <v>35.122570000000003</v>
      </c>
      <c r="EM23" s="31">
        <v>2</v>
      </c>
      <c r="EN23" s="31">
        <v>2</v>
      </c>
      <c r="EO23" s="34">
        <v>2892</v>
      </c>
      <c r="EP23" s="33">
        <v>35.119999999999997</v>
      </c>
      <c r="EQ23" s="34">
        <v>2</v>
      </c>
      <c r="ER23" s="34">
        <v>2</v>
      </c>
    </row>
    <row r="24" spans="1:148" s="35" customFormat="1">
      <c r="A24" s="31" t="s">
        <v>392</v>
      </c>
      <c r="B24" s="31" t="s">
        <v>609</v>
      </c>
      <c r="C24" s="31">
        <v>1</v>
      </c>
      <c r="D24" s="31" t="s">
        <v>610</v>
      </c>
      <c r="E24" s="31" t="s">
        <v>611</v>
      </c>
      <c r="F24" s="31">
        <v>99</v>
      </c>
      <c r="G24" s="31">
        <v>50771</v>
      </c>
      <c r="H24" s="31" t="s">
        <v>609</v>
      </c>
      <c r="I24" s="31" t="s">
        <v>612</v>
      </c>
      <c r="J24" s="31" t="s">
        <v>613</v>
      </c>
      <c r="K24" s="31" t="s">
        <v>351</v>
      </c>
      <c r="L24" s="31"/>
      <c r="M24" s="31" t="s">
        <v>387</v>
      </c>
      <c r="N24" s="31" t="s">
        <v>614</v>
      </c>
      <c r="O24" s="31"/>
      <c r="P24" s="31">
        <v>493693031</v>
      </c>
      <c r="Q24" s="31" t="s">
        <v>615</v>
      </c>
      <c r="R24" s="31"/>
      <c r="S24" s="31"/>
      <c r="T24" s="31"/>
      <c r="U24" s="31"/>
      <c r="V24" s="31"/>
      <c r="W24" s="31" t="s">
        <v>613</v>
      </c>
      <c r="X24" s="31">
        <v>1</v>
      </c>
      <c r="Y24" s="31"/>
      <c r="Z24" s="31">
        <v>1</v>
      </c>
      <c r="AA24" s="31">
        <v>1</v>
      </c>
      <c r="AB24" s="31"/>
      <c r="AC24" s="31">
        <v>1</v>
      </c>
      <c r="AD24" s="32" t="str">
        <f t="shared" si="0"/>
        <v>A</v>
      </c>
      <c r="AE24" s="31">
        <v>1</v>
      </c>
      <c r="AF24" s="32" t="str">
        <f t="shared" si="1"/>
        <v>A</v>
      </c>
      <c r="AG24" s="31"/>
      <c r="AH24" s="31">
        <v>1</v>
      </c>
      <c r="AI24" s="31"/>
      <c r="AJ24" s="31"/>
      <c r="AK24" s="31">
        <v>1</v>
      </c>
      <c r="AL24" s="32" t="str">
        <f t="shared" si="2"/>
        <v>A</v>
      </c>
      <c r="AM24" s="31"/>
      <c r="AN24" s="31"/>
      <c r="AO24" s="31">
        <v>1</v>
      </c>
      <c r="AP24" s="31">
        <v>1</v>
      </c>
      <c r="AQ24" s="32" t="str">
        <f t="shared" si="3"/>
        <v>A</v>
      </c>
      <c r="AR24" s="31"/>
      <c r="AS24" s="31"/>
      <c r="AT24" s="31">
        <v>1</v>
      </c>
      <c r="AU24" s="31"/>
      <c r="AV24" s="31"/>
      <c r="AW24" s="31"/>
      <c r="AX24" s="31">
        <v>1</v>
      </c>
      <c r="AY24" s="32" t="str">
        <f t="shared" si="4"/>
        <v>A</v>
      </c>
      <c r="AZ24" s="31">
        <v>0</v>
      </c>
      <c r="BA24" s="31">
        <v>1</v>
      </c>
      <c r="BB24" s="31">
        <v>0</v>
      </c>
      <c r="BC24" s="31">
        <v>1</v>
      </c>
      <c r="BD24" s="31">
        <v>2</v>
      </c>
      <c r="BE24" s="31">
        <v>0</v>
      </c>
      <c r="BF24" s="31">
        <v>0</v>
      </c>
      <c r="BG24" s="31">
        <v>10</v>
      </c>
      <c r="BH24" s="31">
        <v>0</v>
      </c>
      <c r="BI24" s="31">
        <v>6</v>
      </c>
      <c r="BJ24" s="31">
        <v>0</v>
      </c>
      <c r="BK24" s="31">
        <v>0</v>
      </c>
      <c r="BL24" s="31">
        <v>3</v>
      </c>
      <c r="BM24" s="31">
        <v>11</v>
      </c>
      <c r="BN24" s="31">
        <v>0</v>
      </c>
      <c r="BO24" s="31">
        <v>16</v>
      </c>
      <c r="BP24" s="31">
        <v>6</v>
      </c>
      <c r="BQ24" s="31">
        <v>0</v>
      </c>
      <c r="BR24" s="31">
        <v>0</v>
      </c>
      <c r="BS24" s="31">
        <v>1</v>
      </c>
      <c r="BT24" s="31">
        <v>3</v>
      </c>
      <c r="BU24" s="31">
        <v>0</v>
      </c>
      <c r="BV24" s="31">
        <v>5</v>
      </c>
      <c r="BW24" s="31">
        <v>8</v>
      </c>
      <c r="BX24" s="31">
        <v>0</v>
      </c>
      <c r="BY24" s="31">
        <v>0</v>
      </c>
      <c r="BZ24" s="31">
        <v>0</v>
      </c>
      <c r="CA24" s="31">
        <v>7</v>
      </c>
      <c r="CB24" s="31">
        <v>3</v>
      </c>
      <c r="CC24" s="31">
        <v>0</v>
      </c>
      <c r="CD24" s="31">
        <v>0</v>
      </c>
      <c r="CE24" s="31">
        <v>1</v>
      </c>
      <c r="CF24" s="31">
        <v>0</v>
      </c>
      <c r="CG24" s="31">
        <v>0</v>
      </c>
      <c r="CH24" s="31">
        <v>0</v>
      </c>
      <c r="CI24" s="31">
        <v>1</v>
      </c>
      <c r="CJ24" s="31">
        <v>1</v>
      </c>
      <c r="CK24" s="31">
        <v>0</v>
      </c>
      <c r="CL24" s="31">
        <v>0</v>
      </c>
      <c r="CM24" s="31">
        <v>1</v>
      </c>
      <c r="CN24" s="31">
        <v>0</v>
      </c>
      <c r="CO24" s="31">
        <v>0</v>
      </c>
      <c r="CP24" s="31">
        <v>1</v>
      </c>
      <c r="CQ24" s="31">
        <v>0</v>
      </c>
      <c r="CR24" s="31">
        <v>0</v>
      </c>
      <c r="CS24" s="31">
        <v>3</v>
      </c>
      <c r="CT24" s="31">
        <v>1</v>
      </c>
      <c r="CU24" s="31">
        <v>0</v>
      </c>
      <c r="CV24" s="31">
        <v>0</v>
      </c>
      <c r="CW24" s="31">
        <v>0</v>
      </c>
      <c r="CX24" s="31">
        <v>0</v>
      </c>
      <c r="CY24" s="31">
        <v>1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0</v>
      </c>
      <c r="DU24" s="31">
        <v>0</v>
      </c>
      <c r="DV24" s="31">
        <v>0</v>
      </c>
      <c r="DW24" s="31">
        <v>0</v>
      </c>
      <c r="DX24" s="31">
        <v>0</v>
      </c>
      <c r="DY24" s="31">
        <v>6</v>
      </c>
      <c r="DZ24" s="31">
        <v>9</v>
      </c>
      <c r="EA24" s="31">
        <v>1</v>
      </c>
      <c r="EB24" s="31" t="s">
        <v>616</v>
      </c>
      <c r="EC24" s="31">
        <v>3</v>
      </c>
      <c r="ED24" s="31" t="s">
        <v>617</v>
      </c>
      <c r="EE24" s="31" t="s">
        <v>618</v>
      </c>
      <c r="EF24" s="31">
        <v>1</v>
      </c>
      <c r="EG24" s="31">
        <v>1</v>
      </c>
      <c r="EH24" s="31">
        <v>1</v>
      </c>
      <c r="EI24" s="31"/>
      <c r="EJ24" s="31"/>
      <c r="EK24" s="31">
        <v>1871</v>
      </c>
      <c r="EL24" s="31">
        <v>40.850039000000002</v>
      </c>
      <c r="EM24" s="31">
        <v>7</v>
      </c>
      <c r="EN24" s="31">
        <v>7</v>
      </c>
      <c r="EO24" s="34">
        <v>1841</v>
      </c>
      <c r="EP24" s="33">
        <v>40.85</v>
      </c>
      <c r="EQ24" s="34">
        <v>7</v>
      </c>
      <c r="ER24" s="34">
        <v>7</v>
      </c>
    </row>
    <row r="25" spans="1:148" s="35" customFormat="1" ht="36">
      <c r="A25" s="31" t="s">
        <v>392</v>
      </c>
      <c r="B25" s="31" t="s">
        <v>619</v>
      </c>
      <c r="C25" s="31">
        <v>1</v>
      </c>
      <c r="D25" s="31" t="s">
        <v>620</v>
      </c>
      <c r="E25" s="31" t="s">
        <v>619</v>
      </c>
      <c r="F25" s="31">
        <v>34</v>
      </c>
      <c r="G25" s="31">
        <v>54475</v>
      </c>
      <c r="H25" s="31" t="s">
        <v>619</v>
      </c>
      <c r="I25" s="31" t="s">
        <v>621</v>
      </c>
      <c r="J25" s="31" t="s">
        <v>622</v>
      </c>
      <c r="K25" s="31" t="s">
        <v>329</v>
      </c>
      <c r="L25" s="31"/>
      <c r="M25" s="31" t="s">
        <v>368</v>
      </c>
      <c r="N25" s="31" t="s">
        <v>623</v>
      </c>
      <c r="O25" s="31"/>
      <c r="P25" s="31">
        <v>499691344</v>
      </c>
      <c r="Q25" s="31" t="s">
        <v>624</v>
      </c>
      <c r="R25" s="31"/>
      <c r="S25" s="31"/>
      <c r="T25" s="31"/>
      <c r="U25" s="31"/>
      <c r="V25" s="31"/>
      <c r="W25" s="31"/>
      <c r="X25" s="31">
        <v>2</v>
      </c>
      <c r="Y25" s="31"/>
      <c r="Z25" s="31">
        <v>2</v>
      </c>
      <c r="AA25" s="31">
        <v>2</v>
      </c>
      <c r="AB25" s="31"/>
      <c r="AC25" s="31">
        <v>2</v>
      </c>
      <c r="AD25" s="32" t="str">
        <f t="shared" si="0"/>
        <v>A</v>
      </c>
      <c r="AE25" s="31">
        <v>2</v>
      </c>
      <c r="AF25" s="32" t="str">
        <f t="shared" si="1"/>
        <v>A</v>
      </c>
      <c r="AG25" s="31"/>
      <c r="AH25" s="31">
        <v>2</v>
      </c>
      <c r="AI25" s="31"/>
      <c r="AJ25" s="31"/>
      <c r="AK25" s="31">
        <v>2</v>
      </c>
      <c r="AL25" s="32" t="str">
        <f t="shared" si="2"/>
        <v>A</v>
      </c>
      <c r="AM25" s="31"/>
      <c r="AN25" s="31">
        <v>1</v>
      </c>
      <c r="AO25" s="31">
        <v>1</v>
      </c>
      <c r="AP25" s="31">
        <v>2</v>
      </c>
      <c r="AQ25" s="32" t="str">
        <f t="shared" si="3"/>
        <v>A</v>
      </c>
      <c r="AR25" s="31"/>
      <c r="AS25" s="31"/>
      <c r="AT25" s="31">
        <v>2</v>
      </c>
      <c r="AU25" s="31"/>
      <c r="AV25" s="31"/>
      <c r="AW25" s="31"/>
      <c r="AX25" s="31">
        <v>2</v>
      </c>
      <c r="AY25" s="32" t="str">
        <f t="shared" si="4"/>
        <v>A</v>
      </c>
      <c r="AZ25" s="31">
        <v>0</v>
      </c>
      <c r="BA25" s="31">
        <v>1</v>
      </c>
      <c r="BB25" s="31">
        <v>0</v>
      </c>
      <c r="BC25" s="31">
        <v>1</v>
      </c>
      <c r="BD25" s="31">
        <v>0</v>
      </c>
      <c r="BE25" s="31">
        <v>0</v>
      </c>
      <c r="BF25" s="31"/>
      <c r="BG25" s="31">
        <v>12</v>
      </c>
      <c r="BH25" s="31">
        <v>0</v>
      </c>
      <c r="BI25" s="31">
        <v>5</v>
      </c>
      <c r="BJ25" s="31">
        <v>0</v>
      </c>
      <c r="BK25" s="31">
        <v>0</v>
      </c>
      <c r="BL25" s="31">
        <v>12</v>
      </c>
      <c r="BM25" s="31">
        <v>2</v>
      </c>
      <c r="BN25" s="31">
        <v>0</v>
      </c>
      <c r="BO25" s="31">
        <v>10</v>
      </c>
      <c r="BP25" s="31">
        <v>4</v>
      </c>
      <c r="BQ25" s="31">
        <v>0</v>
      </c>
      <c r="BR25" s="31">
        <v>0</v>
      </c>
      <c r="BS25" s="31">
        <v>11</v>
      </c>
      <c r="BT25" s="31">
        <v>0</v>
      </c>
      <c r="BU25" s="31">
        <v>0</v>
      </c>
      <c r="BV25" s="31">
        <v>4</v>
      </c>
      <c r="BW25" s="31">
        <v>27</v>
      </c>
      <c r="BX25" s="31">
        <v>1</v>
      </c>
      <c r="BY25" s="31">
        <v>1</v>
      </c>
      <c r="BZ25" s="31">
        <v>1</v>
      </c>
      <c r="CA25" s="31">
        <v>12</v>
      </c>
      <c r="CB25" s="31">
        <v>0</v>
      </c>
      <c r="CC25" s="31">
        <v>3</v>
      </c>
      <c r="CD25" s="31">
        <v>0</v>
      </c>
      <c r="CE25" s="31">
        <v>0</v>
      </c>
      <c r="CF25" s="31">
        <v>0</v>
      </c>
      <c r="CG25" s="31">
        <v>5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4</v>
      </c>
      <c r="CT25" s="31">
        <v>0</v>
      </c>
      <c r="CU25" s="31">
        <v>0</v>
      </c>
      <c r="CV25" s="31">
        <v>0</v>
      </c>
      <c r="CW25" s="31">
        <v>2</v>
      </c>
      <c r="CX25" s="31">
        <v>4</v>
      </c>
      <c r="CY25" s="31">
        <v>1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1</v>
      </c>
      <c r="DW25" s="31">
        <v>0</v>
      </c>
      <c r="DX25" s="31">
        <v>0</v>
      </c>
      <c r="DY25" s="31">
        <v>1</v>
      </c>
      <c r="DZ25" s="31">
        <v>192</v>
      </c>
      <c r="EA25" s="31">
        <v>0</v>
      </c>
      <c r="EB25" s="31"/>
      <c r="EC25" s="31">
        <v>1</v>
      </c>
      <c r="ED25" s="31" t="s">
        <v>625</v>
      </c>
      <c r="EE25" s="31" t="s">
        <v>321</v>
      </c>
      <c r="EF25" s="31">
        <v>1</v>
      </c>
      <c r="EG25" s="31">
        <v>1</v>
      </c>
      <c r="EH25" s="31">
        <v>1</v>
      </c>
      <c r="EI25" s="31"/>
      <c r="EJ25" s="31"/>
      <c r="EK25" s="31"/>
      <c r="EL25" s="31"/>
      <c r="EM25" s="31"/>
      <c r="EN25" s="31"/>
      <c r="EO25" s="34">
        <v>2308</v>
      </c>
      <c r="EP25" s="33">
        <v>42.94</v>
      </c>
      <c r="EQ25" s="34">
        <v>4</v>
      </c>
      <c r="ER25" s="34">
        <v>1</v>
      </c>
    </row>
    <row r="26" spans="1:148" s="35" customFormat="1" ht="24">
      <c r="A26" s="31" t="s">
        <v>392</v>
      </c>
      <c r="B26" s="31" t="s">
        <v>626</v>
      </c>
      <c r="C26" s="31">
        <v>3</v>
      </c>
      <c r="D26" s="31" t="s">
        <v>627</v>
      </c>
      <c r="E26" s="31" t="s">
        <v>318</v>
      </c>
      <c r="F26" s="31">
        <v>40</v>
      </c>
      <c r="G26" s="31">
        <v>54701</v>
      </c>
      <c r="H26" s="31" t="s">
        <v>626</v>
      </c>
      <c r="I26" s="31" t="s">
        <v>628</v>
      </c>
      <c r="J26" s="31" t="s">
        <v>629</v>
      </c>
      <c r="K26" s="31" t="s">
        <v>320</v>
      </c>
      <c r="L26" s="31" t="s">
        <v>323</v>
      </c>
      <c r="M26" s="31" t="s">
        <v>445</v>
      </c>
      <c r="N26" s="31" t="s">
        <v>630</v>
      </c>
      <c r="O26" s="31" t="s">
        <v>321</v>
      </c>
      <c r="P26" s="31">
        <v>491405443</v>
      </c>
      <c r="Q26" s="31" t="s">
        <v>631</v>
      </c>
      <c r="R26" s="31" t="s">
        <v>321</v>
      </c>
      <c r="S26" s="31" t="s">
        <v>374</v>
      </c>
      <c r="T26" s="31" t="s">
        <v>364</v>
      </c>
      <c r="U26" s="31" t="s">
        <v>321</v>
      </c>
      <c r="V26" s="31">
        <v>491405440</v>
      </c>
      <c r="W26" s="31" t="s">
        <v>632</v>
      </c>
      <c r="X26" s="31">
        <v>11</v>
      </c>
      <c r="Y26" s="31">
        <v>1</v>
      </c>
      <c r="Z26" s="31">
        <v>12</v>
      </c>
      <c r="AA26" s="31">
        <v>11</v>
      </c>
      <c r="AB26" s="31">
        <v>1</v>
      </c>
      <c r="AC26" s="31">
        <v>12</v>
      </c>
      <c r="AD26" s="32" t="str">
        <f t="shared" si="0"/>
        <v>A</v>
      </c>
      <c r="AE26" s="31">
        <v>11</v>
      </c>
      <c r="AF26" s="32" t="str">
        <f t="shared" si="1"/>
        <v>A</v>
      </c>
      <c r="AG26" s="31"/>
      <c r="AH26" s="31">
        <v>7</v>
      </c>
      <c r="AI26" s="31"/>
      <c r="AJ26" s="31">
        <v>4</v>
      </c>
      <c r="AK26" s="31">
        <v>11</v>
      </c>
      <c r="AL26" s="32" t="str">
        <f t="shared" si="2"/>
        <v>A</v>
      </c>
      <c r="AM26" s="31"/>
      <c r="AN26" s="31">
        <v>1</v>
      </c>
      <c r="AO26" s="31">
        <v>10</v>
      </c>
      <c r="AP26" s="31">
        <v>11</v>
      </c>
      <c r="AQ26" s="32" t="str">
        <f t="shared" si="3"/>
        <v>A</v>
      </c>
      <c r="AR26" s="31"/>
      <c r="AS26" s="31"/>
      <c r="AT26" s="31"/>
      <c r="AU26" s="31">
        <v>10</v>
      </c>
      <c r="AV26" s="31">
        <v>1</v>
      </c>
      <c r="AW26" s="31"/>
      <c r="AX26" s="31">
        <v>11</v>
      </c>
      <c r="AY26" s="32" t="str">
        <f t="shared" si="4"/>
        <v>A</v>
      </c>
      <c r="AZ26" s="31">
        <v>0</v>
      </c>
      <c r="BA26" s="31">
        <v>1</v>
      </c>
      <c r="BB26" s="31">
        <v>1</v>
      </c>
      <c r="BC26" s="31">
        <v>1</v>
      </c>
      <c r="BD26" s="31">
        <v>0</v>
      </c>
      <c r="BE26" s="31">
        <v>0</v>
      </c>
      <c r="BF26" s="31">
        <v>0</v>
      </c>
      <c r="BG26" s="31">
        <v>38</v>
      </c>
      <c r="BH26" s="31">
        <v>0</v>
      </c>
      <c r="BI26" s="31">
        <v>25</v>
      </c>
      <c r="BJ26" s="31">
        <v>2</v>
      </c>
      <c r="BK26" s="31">
        <v>9</v>
      </c>
      <c r="BL26" s="31">
        <v>92</v>
      </c>
      <c r="BM26" s="31">
        <v>17</v>
      </c>
      <c r="BN26" s="31">
        <v>0</v>
      </c>
      <c r="BO26" s="31">
        <v>26</v>
      </c>
      <c r="BP26" s="31">
        <v>43</v>
      </c>
      <c r="BQ26" s="31">
        <v>0</v>
      </c>
      <c r="BR26" s="31">
        <v>0</v>
      </c>
      <c r="BS26" s="31">
        <v>22</v>
      </c>
      <c r="BT26" s="31">
        <v>12</v>
      </c>
      <c r="BU26" s="31">
        <v>4</v>
      </c>
      <c r="BV26" s="31">
        <v>40</v>
      </c>
      <c r="BW26" s="31">
        <v>59</v>
      </c>
      <c r="BX26" s="31">
        <v>2</v>
      </c>
      <c r="BY26" s="31">
        <v>0</v>
      </c>
      <c r="BZ26" s="31">
        <v>5</v>
      </c>
      <c r="CA26" s="31">
        <v>10</v>
      </c>
      <c r="CB26" s="31">
        <v>30</v>
      </c>
      <c r="CC26" s="31">
        <v>9</v>
      </c>
      <c r="CD26" s="31">
        <v>2</v>
      </c>
      <c r="CE26" s="31">
        <v>3</v>
      </c>
      <c r="CF26" s="31">
        <v>1</v>
      </c>
      <c r="CG26" s="31">
        <v>17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10</v>
      </c>
      <c r="CQ26" s="31">
        <v>2</v>
      </c>
      <c r="CR26" s="31">
        <v>0</v>
      </c>
      <c r="CS26" s="31">
        <v>32</v>
      </c>
      <c r="CT26" s="31">
        <v>4</v>
      </c>
      <c r="CU26" s="31">
        <v>0</v>
      </c>
      <c r="CV26" s="31">
        <v>10</v>
      </c>
      <c r="CW26" s="31">
        <v>42</v>
      </c>
      <c r="CX26" s="31">
        <v>21</v>
      </c>
      <c r="CY26" s="31">
        <v>12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10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7</v>
      </c>
      <c r="DU26" s="31">
        <v>0</v>
      </c>
      <c r="DV26" s="31">
        <v>4</v>
      </c>
      <c r="DW26" s="31">
        <v>0</v>
      </c>
      <c r="DX26" s="31">
        <v>0</v>
      </c>
      <c r="DY26" s="31">
        <v>0</v>
      </c>
      <c r="DZ26" s="31">
        <v>135</v>
      </c>
      <c r="EA26" s="31">
        <v>1</v>
      </c>
      <c r="EB26" s="31" t="s">
        <v>633</v>
      </c>
      <c r="EC26" s="31">
        <v>2</v>
      </c>
      <c r="ED26" s="31" t="s">
        <v>321</v>
      </c>
      <c r="EE26" s="31" t="s">
        <v>321</v>
      </c>
      <c r="EF26" s="31">
        <v>1</v>
      </c>
      <c r="EG26" s="31">
        <v>1</v>
      </c>
      <c r="EH26" s="31">
        <v>1</v>
      </c>
      <c r="EI26" s="31" t="s">
        <v>321</v>
      </c>
      <c r="EJ26" s="31" t="s">
        <v>321</v>
      </c>
      <c r="EK26" s="31">
        <v>25394</v>
      </c>
      <c r="EL26" s="31">
        <v>83.961979999999997</v>
      </c>
      <c r="EM26" s="31">
        <v>8</v>
      </c>
      <c r="EN26" s="31">
        <v>8</v>
      </c>
      <c r="EO26" s="34">
        <v>25411</v>
      </c>
      <c r="EP26" s="33">
        <v>83.97</v>
      </c>
      <c r="EQ26" s="34">
        <v>8</v>
      </c>
      <c r="ER26" s="34">
        <v>8</v>
      </c>
    </row>
    <row r="27" spans="1:148" s="35" customFormat="1" ht="24">
      <c r="A27" s="31" t="s">
        <v>392</v>
      </c>
      <c r="B27" s="31" t="s">
        <v>634</v>
      </c>
      <c r="C27" s="31">
        <v>2</v>
      </c>
      <c r="D27" s="31" t="s">
        <v>635</v>
      </c>
      <c r="E27" s="31" t="s">
        <v>349</v>
      </c>
      <c r="F27" s="31">
        <v>83</v>
      </c>
      <c r="G27" s="31">
        <v>50315</v>
      </c>
      <c r="H27" s="31" t="s">
        <v>634</v>
      </c>
      <c r="I27" s="31" t="s">
        <v>636</v>
      </c>
      <c r="J27" s="31" t="s">
        <v>637</v>
      </c>
      <c r="K27" s="31" t="s">
        <v>317</v>
      </c>
      <c r="L27" s="31" t="s">
        <v>321</v>
      </c>
      <c r="M27" s="31" t="s">
        <v>365</v>
      </c>
      <c r="N27" s="31" t="s">
        <v>638</v>
      </c>
      <c r="O27" s="31" t="s">
        <v>321</v>
      </c>
      <c r="P27" s="31">
        <v>498773820</v>
      </c>
      <c r="Q27" s="31" t="s">
        <v>639</v>
      </c>
      <c r="R27" s="31" t="s">
        <v>321</v>
      </c>
      <c r="S27" s="31" t="s">
        <v>321</v>
      </c>
      <c r="T27" s="31" t="s">
        <v>321</v>
      </c>
      <c r="U27" s="31" t="s">
        <v>321</v>
      </c>
      <c r="V27" s="31" t="s">
        <v>321</v>
      </c>
      <c r="W27" s="31" t="s">
        <v>321</v>
      </c>
      <c r="X27" s="31">
        <v>2</v>
      </c>
      <c r="Y27" s="31">
        <v>1</v>
      </c>
      <c r="Z27" s="31">
        <v>3</v>
      </c>
      <c r="AA27" s="31">
        <v>2</v>
      </c>
      <c r="AB27" s="31">
        <v>1</v>
      </c>
      <c r="AC27" s="31">
        <v>3</v>
      </c>
      <c r="AD27" s="32" t="str">
        <f t="shared" si="0"/>
        <v>A</v>
      </c>
      <c r="AE27" s="31">
        <v>2</v>
      </c>
      <c r="AF27" s="32" t="str">
        <f t="shared" si="1"/>
        <v>A</v>
      </c>
      <c r="AG27" s="31">
        <v>0</v>
      </c>
      <c r="AH27" s="31">
        <v>1</v>
      </c>
      <c r="AI27" s="31">
        <v>0</v>
      </c>
      <c r="AJ27" s="31">
        <v>1</v>
      </c>
      <c r="AK27" s="31">
        <v>2</v>
      </c>
      <c r="AL27" s="32" t="str">
        <f t="shared" si="2"/>
        <v>A</v>
      </c>
      <c r="AM27" s="31">
        <v>0</v>
      </c>
      <c r="AN27" s="31">
        <v>1</v>
      </c>
      <c r="AO27" s="31">
        <v>1</v>
      </c>
      <c r="AP27" s="31">
        <v>2</v>
      </c>
      <c r="AQ27" s="32" t="str">
        <f t="shared" si="3"/>
        <v>A</v>
      </c>
      <c r="AR27" s="31">
        <v>0</v>
      </c>
      <c r="AS27" s="31">
        <v>0</v>
      </c>
      <c r="AT27" s="31">
        <v>1</v>
      </c>
      <c r="AU27" s="31">
        <v>1</v>
      </c>
      <c r="AV27" s="31">
        <v>0</v>
      </c>
      <c r="AW27" s="31">
        <v>0</v>
      </c>
      <c r="AX27" s="31">
        <v>2</v>
      </c>
      <c r="AY27" s="32" t="str">
        <f t="shared" si="4"/>
        <v>A</v>
      </c>
      <c r="AZ27" s="31">
        <v>0</v>
      </c>
      <c r="BA27" s="31">
        <v>1</v>
      </c>
      <c r="BB27" s="31">
        <v>0</v>
      </c>
      <c r="BC27" s="31">
        <v>1</v>
      </c>
      <c r="BD27" s="31">
        <v>0</v>
      </c>
      <c r="BE27" s="31">
        <v>0</v>
      </c>
      <c r="BF27" s="31">
        <v>0</v>
      </c>
      <c r="BG27" s="31">
        <v>13</v>
      </c>
      <c r="BH27" s="31">
        <v>1</v>
      </c>
      <c r="BI27" s="31">
        <v>6</v>
      </c>
      <c r="BJ27" s="31">
        <v>2</v>
      </c>
      <c r="BK27" s="31">
        <v>9</v>
      </c>
      <c r="BL27" s="31">
        <v>35</v>
      </c>
      <c r="BM27" s="31">
        <v>5</v>
      </c>
      <c r="BN27" s="31">
        <v>0</v>
      </c>
      <c r="BO27" s="31">
        <v>8</v>
      </c>
      <c r="BP27" s="31">
        <v>13</v>
      </c>
      <c r="BQ27" s="31">
        <v>0</v>
      </c>
      <c r="BR27" s="31">
        <v>0</v>
      </c>
      <c r="BS27" s="31">
        <v>8</v>
      </c>
      <c r="BT27" s="31">
        <v>2</v>
      </c>
      <c r="BU27" s="31">
        <v>3</v>
      </c>
      <c r="BV27" s="31">
        <v>23</v>
      </c>
      <c r="BW27" s="31">
        <v>14</v>
      </c>
      <c r="BX27" s="31">
        <v>2</v>
      </c>
      <c r="BY27" s="31">
        <v>0</v>
      </c>
      <c r="BZ27" s="31">
        <v>0</v>
      </c>
      <c r="CA27" s="31">
        <v>11</v>
      </c>
      <c r="CB27" s="31">
        <v>1</v>
      </c>
      <c r="CC27" s="31">
        <v>0</v>
      </c>
      <c r="CD27" s="31">
        <v>2</v>
      </c>
      <c r="CE27" s="31">
        <v>1</v>
      </c>
      <c r="CF27" s="31">
        <v>0</v>
      </c>
      <c r="CG27" s="31">
        <v>5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26</v>
      </c>
      <c r="CT27" s="31">
        <v>0</v>
      </c>
      <c r="CU27" s="31">
        <v>0</v>
      </c>
      <c r="CV27" s="31">
        <v>0</v>
      </c>
      <c r="CW27" s="31">
        <v>8</v>
      </c>
      <c r="CX27" s="31">
        <v>4</v>
      </c>
      <c r="CY27" s="31">
        <v>1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1</v>
      </c>
      <c r="DU27" s="31">
        <v>0</v>
      </c>
      <c r="DV27" s="31">
        <v>0</v>
      </c>
      <c r="DW27" s="31">
        <v>0</v>
      </c>
      <c r="DX27" s="31">
        <v>0</v>
      </c>
      <c r="DY27" s="31">
        <v>0</v>
      </c>
      <c r="DZ27" s="31">
        <v>60</v>
      </c>
      <c r="EA27" s="31">
        <v>1</v>
      </c>
      <c r="EB27" s="31" t="s">
        <v>640</v>
      </c>
      <c r="EC27" s="31">
        <v>4</v>
      </c>
      <c r="ED27" s="31" t="s">
        <v>321</v>
      </c>
      <c r="EE27" s="31" t="s">
        <v>641</v>
      </c>
      <c r="EF27" s="31">
        <v>1</v>
      </c>
      <c r="EG27" s="31">
        <v>1</v>
      </c>
      <c r="EH27" s="31">
        <v>1</v>
      </c>
      <c r="EI27" s="31" t="s">
        <v>321</v>
      </c>
      <c r="EJ27" s="31" t="s">
        <v>321</v>
      </c>
      <c r="EK27" s="31">
        <v>5280</v>
      </c>
      <c r="EL27" s="31">
        <v>87.597480000000004</v>
      </c>
      <c r="EM27" s="31">
        <v>10</v>
      </c>
      <c r="EN27" s="31">
        <v>10</v>
      </c>
      <c r="EO27" s="34">
        <v>5287</v>
      </c>
      <c r="EP27" s="33">
        <v>87.6</v>
      </c>
      <c r="EQ27" s="34">
        <v>10</v>
      </c>
      <c r="ER27" s="34">
        <v>10</v>
      </c>
    </row>
    <row r="28" spans="1:148" s="35" customFormat="1" ht="24">
      <c r="A28" s="31" t="s">
        <v>392</v>
      </c>
      <c r="B28" s="31" t="s">
        <v>642</v>
      </c>
      <c r="C28" s="31">
        <v>3</v>
      </c>
      <c r="D28" s="31" t="s">
        <v>643</v>
      </c>
      <c r="E28" s="31" t="s">
        <v>644</v>
      </c>
      <c r="F28" s="31">
        <v>39</v>
      </c>
      <c r="G28" s="31">
        <v>50901</v>
      </c>
      <c r="H28" s="31" t="s">
        <v>642</v>
      </c>
      <c r="I28" s="31" t="s">
        <v>645</v>
      </c>
      <c r="J28" s="31" t="s">
        <v>646</v>
      </c>
      <c r="K28" s="31" t="s">
        <v>341</v>
      </c>
      <c r="L28" s="31"/>
      <c r="M28" s="31" t="s">
        <v>360</v>
      </c>
      <c r="N28" s="31" t="s">
        <v>647</v>
      </c>
      <c r="O28" s="31"/>
      <c r="P28" s="31">
        <v>493760130</v>
      </c>
      <c r="Q28" s="31" t="s">
        <v>648</v>
      </c>
      <c r="R28" s="31"/>
      <c r="S28" s="31" t="s">
        <v>360</v>
      </c>
      <c r="T28" s="31" t="s">
        <v>647</v>
      </c>
      <c r="U28" s="31"/>
      <c r="V28" s="31">
        <v>493760130</v>
      </c>
      <c r="W28" s="31" t="s">
        <v>648</v>
      </c>
      <c r="X28" s="31">
        <v>3</v>
      </c>
      <c r="Y28" s="31">
        <v>1</v>
      </c>
      <c r="Z28" s="31">
        <v>4</v>
      </c>
      <c r="AA28" s="31">
        <v>3</v>
      </c>
      <c r="AB28" s="31">
        <v>1</v>
      </c>
      <c r="AC28" s="31">
        <v>4</v>
      </c>
      <c r="AD28" s="32" t="str">
        <f t="shared" si="0"/>
        <v>A</v>
      </c>
      <c r="AE28" s="31">
        <v>3</v>
      </c>
      <c r="AF28" s="32" t="str">
        <f t="shared" si="1"/>
        <v>A</v>
      </c>
      <c r="AG28" s="31">
        <v>0</v>
      </c>
      <c r="AH28" s="31">
        <v>3</v>
      </c>
      <c r="AI28" s="31">
        <v>0</v>
      </c>
      <c r="AJ28" s="31">
        <v>0</v>
      </c>
      <c r="AK28" s="31">
        <v>3</v>
      </c>
      <c r="AL28" s="32" t="str">
        <f t="shared" si="2"/>
        <v>A</v>
      </c>
      <c r="AM28" s="31">
        <v>0</v>
      </c>
      <c r="AN28" s="31">
        <v>1</v>
      </c>
      <c r="AO28" s="31">
        <v>2</v>
      </c>
      <c r="AP28" s="31">
        <v>3</v>
      </c>
      <c r="AQ28" s="32" t="str">
        <f t="shared" si="3"/>
        <v>A</v>
      </c>
      <c r="AR28" s="31">
        <v>0</v>
      </c>
      <c r="AS28" s="31">
        <v>0</v>
      </c>
      <c r="AT28" s="31">
        <v>0</v>
      </c>
      <c r="AU28" s="31">
        <v>3</v>
      </c>
      <c r="AV28" s="31">
        <v>0</v>
      </c>
      <c r="AW28" s="31">
        <v>0</v>
      </c>
      <c r="AX28" s="31">
        <v>3</v>
      </c>
      <c r="AY28" s="32" t="str">
        <f t="shared" si="4"/>
        <v>A</v>
      </c>
      <c r="AZ28" s="31">
        <v>1</v>
      </c>
      <c r="BA28" s="31">
        <v>1</v>
      </c>
      <c r="BB28" s="31">
        <v>0</v>
      </c>
      <c r="BC28" s="31">
        <v>1</v>
      </c>
      <c r="BD28" s="31">
        <v>0</v>
      </c>
      <c r="BE28" s="31">
        <v>3</v>
      </c>
      <c r="BF28" s="31">
        <v>0</v>
      </c>
      <c r="BG28" s="31">
        <v>14</v>
      </c>
      <c r="BH28" s="31">
        <v>0</v>
      </c>
      <c r="BI28" s="31">
        <v>11</v>
      </c>
      <c r="BJ28" s="31">
        <v>0</v>
      </c>
      <c r="BK28" s="31">
        <v>2</v>
      </c>
      <c r="BL28" s="31">
        <v>48</v>
      </c>
      <c r="BM28" s="31">
        <v>12</v>
      </c>
      <c r="BN28" s="31">
        <v>2</v>
      </c>
      <c r="BO28" s="31">
        <v>32</v>
      </c>
      <c r="BP28" s="31">
        <v>20</v>
      </c>
      <c r="BQ28" s="31">
        <v>1</v>
      </c>
      <c r="BR28" s="31">
        <v>0</v>
      </c>
      <c r="BS28" s="31">
        <v>14</v>
      </c>
      <c r="BT28" s="31">
        <v>0</v>
      </c>
      <c r="BU28" s="31">
        <v>1</v>
      </c>
      <c r="BV28" s="31"/>
      <c r="BW28" s="31">
        <v>28</v>
      </c>
      <c r="BX28" s="31">
        <v>0</v>
      </c>
      <c r="BY28" s="31">
        <v>0</v>
      </c>
      <c r="BZ28" s="31">
        <v>5</v>
      </c>
      <c r="CA28" s="31">
        <v>23</v>
      </c>
      <c r="CB28" s="31">
        <v>10</v>
      </c>
      <c r="CC28" s="31">
        <v>3</v>
      </c>
      <c r="CD28" s="31">
        <v>0</v>
      </c>
      <c r="CE28" s="31">
        <v>6</v>
      </c>
      <c r="CF28" s="31">
        <v>0</v>
      </c>
      <c r="CG28" s="31">
        <v>10</v>
      </c>
      <c r="CH28" s="31"/>
      <c r="CI28" s="31">
        <v>1</v>
      </c>
      <c r="CJ28" s="31">
        <v>1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1</v>
      </c>
      <c r="CU28" s="31">
        <v>0</v>
      </c>
      <c r="CV28" s="31">
        <v>0</v>
      </c>
      <c r="CW28" s="31">
        <v>3</v>
      </c>
      <c r="CX28" s="31">
        <v>2</v>
      </c>
      <c r="CY28" s="31">
        <v>7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10</v>
      </c>
      <c r="DO28" s="31">
        <v>0</v>
      </c>
      <c r="DP28" s="31">
        <v>2</v>
      </c>
      <c r="DQ28" s="31">
        <v>0</v>
      </c>
      <c r="DR28" s="31">
        <v>0</v>
      </c>
      <c r="DS28" s="31">
        <v>7</v>
      </c>
      <c r="DT28" s="31">
        <v>0</v>
      </c>
      <c r="DU28" s="31">
        <v>1</v>
      </c>
      <c r="DV28" s="31">
        <v>0</v>
      </c>
      <c r="DW28" s="31">
        <v>0</v>
      </c>
      <c r="DX28" s="31">
        <v>0</v>
      </c>
      <c r="DY28" s="31">
        <v>0</v>
      </c>
      <c r="DZ28" s="31">
        <v>77</v>
      </c>
      <c r="EA28" s="31">
        <v>1</v>
      </c>
      <c r="EB28" s="31" t="s">
        <v>321</v>
      </c>
      <c r="EC28" s="31">
        <v>3</v>
      </c>
      <c r="ED28" s="31" t="s">
        <v>321</v>
      </c>
      <c r="EE28" s="31" t="s">
        <v>321</v>
      </c>
      <c r="EF28" s="31">
        <v>1</v>
      </c>
      <c r="EG28" s="31">
        <v>0</v>
      </c>
      <c r="EH28" s="31">
        <v>1</v>
      </c>
      <c r="EI28" s="31" t="s">
        <v>321</v>
      </c>
      <c r="EJ28" s="31" t="s">
        <v>321</v>
      </c>
      <c r="EK28" s="31">
        <v>13138</v>
      </c>
      <c r="EL28" s="31">
        <v>75.487139999999997</v>
      </c>
      <c r="EM28" s="31">
        <v>4</v>
      </c>
      <c r="EN28" s="31">
        <v>4</v>
      </c>
      <c r="EO28" s="34">
        <v>11265</v>
      </c>
      <c r="EP28" s="33">
        <v>75.489999999999995</v>
      </c>
      <c r="EQ28" s="34">
        <v>4</v>
      </c>
      <c r="ER28" s="34">
        <v>4</v>
      </c>
    </row>
    <row r="29" spans="1:148" s="35" customFormat="1" ht="36">
      <c r="A29" s="31" t="s">
        <v>392</v>
      </c>
      <c r="B29" s="31" t="s">
        <v>649</v>
      </c>
      <c r="C29" s="31">
        <v>3</v>
      </c>
      <c r="D29" s="31" t="s">
        <v>650</v>
      </c>
      <c r="E29" s="31" t="s">
        <v>378</v>
      </c>
      <c r="F29" s="31">
        <v>6</v>
      </c>
      <c r="G29" s="31">
        <v>54901</v>
      </c>
      <c r="H29" s="31" t="s">
        <v>649</v>
      </c>
      <c r="I29" s="31" t="s">
        <v>651</v>
      </c>
      <c r="J29" s="31" t="s">
        <v>652</v>
      </c>
      <c r="K29" s="31" t="s">
        <v>336</v>
      </c>
      <c r="L29" s="31" t="s">
        <v>323</v>
      </c>
      <c r="M29" s="31" t="s">
        <v>354</v>
      </c>
      <c r="N29" s="31" t="s">
        <v>460</v>
      </c>
      <c r="O29" s="31"/>
      <c r="P29" s="31">
        <v>491419680</v>
      </c>
      <c r="Q29" s="31" t="s">
        <v>653</v>
      </c>
      <c r="R29" s="31" t="s">
        <v>326</v>
      </c>
      <c r="S29" s="31" t="s">
        <v>654</v>
      </c>
      <c r="T29" s="31" t="s">
        <v>377</v>
      </c>
      <c r="U29" s="31"/>
      <c r="V29" s="31">
        <v>491419681</v>
      </c>
      <c r="W29" s="31" t="s">
        <v>655</v>
      </c>
      <c r="X29" s="31">
        <v>7</v>
      </c>
      <c r="Y29" s="31">
        <v>1</v>
      </c>
      <c r="Z29" s="31">
        <v>8</v>
      </c>
      <c r="AA29" s="31">
        <v>7</v>
      </c>
      <c r="AB29" s="31">
        <v>1</v>
      </c>
      <c r="AC29" s="31">
        <v>8</v>
      </c>
      <c r="AD29" s="32" t="str">
        <f t="shared" si="0"/>
        <v>A</v>
      </c>
      <c r="AE29" s="31">
        <v>7</v>
      </c>
      <c r="AF29" s="32" t="str">
        <f t="shared" si="1"/>
        <v>A</v>
      </c>
      <c r="AG29" s="31"/>
      <c r="AH29" s="31">
        <v>2</v>
      </c>
      <c r="AI29" s="31"/>
      <c r="AJ29" s="31">
        <v>5</v>
      </c>
      <c r="AK29" s="31">
        <v>7</v>
      </c>
      <c r="AL29" s="32" t="str">
        <f t="shared" si="2"/>
        <v>A</v>
      </c>
      <c r="AM29" s="31"/>
      <c r="AN29" s="31">
        <v>2</v>
      </c>
      <c r="AO29" s="31">
        <v>5</v>
      </c>
      <c r="AP29" s="31">
        <v>7</v>
      </c>
      <c r="AQ29" s="32" t="str">
        <f t="shared" si="3"/>
        <v>A</v>
      </c>
      <c r="AR29" s="31"/>
      <c r="AS29" s="31"/>
      <c r="AT29" s="31">
        <v>2</v>
      </c>
      <c r="AU29" s="31">
        <v>4</v>
      </c>
      <c r="AV29" s="31">
        <v>1</v>
      </c>
      <c r="AW29" s="31"/>
      <c r="AX29" s="31">
        <v>7</v>
      </c>
      <c r="AY29" s="32" t="str">
        <f t="shared" si="4"/>
        <v>A</v>
      </c>
      <c r="AZ29" s="31">
        <v>1</v>
      </c>
      <c r="BA29" s="31">
        <v>1</v>
      </c>
      <c r="BB29" s="31">
        <v>1</v>
      </c>
      <c r="BC29" s="31">
        <v>1</v>
      </c>
      <c r="BD29" s="31">
        <v>5</v>
      </c>
      <c r="BE29" s="31">
        <v>0</v>
      </c>
      <c r="BF29" s="31">
        <v>0</v>
      </c>
      <c r="BG29" s="31">
        <v>15</v>
      </c>
      <c r="BH29" s="31">
        <v>3</v>
      </c>
      <c r="BI29" s="31">
        <v>11</v>
      </c>
      <c r="BJ29" s="31">
        <v>0</v>
      </c>
      <c r="BK29" s="31">
        <v>0</v>
      </c>
      <c r="BL29" s="31">
        <v>94</v>
      </c>
      <c r="BM29" s="31">
        <v>17</v>
      </c>
      <c r="BN29" s="31">
        <v>0</v>
      </c>
      <c r="BO29" s="31">
        <v>74</v>
      </c>
      <c r="BP29" s="31">
        <v>14</v>
      </c>
      <c r="BQ29" s="31">
        <v>0</v>
      </c>
      <c r="BR29" s="31">
        <v>0</v>
      </c>
      <c r="BS29" s="31">
        <v>6</v>
      </c>
      <c r="BT29" s="31">
        <v>17</v>
      </c>
      <c r="BU29" s="31"/>
      <c r="BV29" s="31"/>
      <c r="BW29" s="31"/>
      <c r="BX29" s="31">
        <v>0</v>
      </c>
      <c r="BY29" s="31">
        <v>0</v>
      </c>
      <c r="BZ29" s="31">
        <v>1</v>
      </c>
      <c r="CA29" s="31">
        <v>3</v>
      </c>
      <c r="CB29" s="31">
        <v>16</v>
      </c>
      <c r="CC29" s="31">
        <v>0</v>
      </c>
      <c r="CD29" s="31">
        <v>8</v>
      </c>
      <c r="CE29" s="31">
        <v>3</v>
      </c>
      <c r="CF29" s="31">
        <v>5</v>
      </c>
      <c r="CG29" s="31">
        <v>8</v>
      </c>
      <c r="CH29" s="31">
        <v>0</v>
      </c>
      <c r="CI29" s="31">
        <v>1</v>
      </c>
      <c r="CJ29" s="31">
        <v>1</v>
      </c>
      <c r="CK29" s="31">
        <v>0</v>
      </c>
      <c r="CL29" s="31">
        <v>0</v>
      </c>
      <c r="CM29" s="31">
        <v>0</v>
      </c>
      <c r="CN29" s="31">
        <v>0</v>
      </c>
      <c r="CO29" s="31">
        <v>1</v>
      </c>
      <c r="CP29" s="31">
        <v>0</v>
      </c>
      <c r="CQ29" s="31">
        <v>0</v>
      </c>
      <c r="CR29" s="31">
        <v>0</v>
      </c>
      <c r="CS29" s="31">
        <v>2</v>
      </c>
      <c r="CT29" s="31">
        <v>0</v>
      </c>
      <c r="CU29" s="31">
        <v>0</v>
      </c>
      <c r="CV29" s="31">
        <v>0</v>
      </c>
      <c r="CW29" s="31">
        <v>2</v>
      </c>
      <c r="CX29" s="31">
        <v>0</v>
      </c>
      <c r="CY29" s="31">
        <v>12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2</v>
      </c>
      <c r="DF29" s="31">
        <v>1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1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9</v>
      </c>
      <c r="DU29" s="31">
        <v>0</v>
      </c>
      <c r="DV29" s="31">
        <v>1</v>
      </c>
      <c r="DW29" s="31">
        <v>0</v>
      </c>
      <c r="DX29" s="31">
        <v>0</v>
      </c>
      <c r="DY29" s="31">
        <v>3</v>
      </c>
      <c r="DZ29" s="31">
        <v>67</v>
      </c>
      <c r="EA29" s="31">
        <v>1</v>
      </c>
      <c r="EB29" s="31" t="s">
        <v>656</v>
      </c>
      <c r="EC29" s="31">
        <v>1</v>
      </c>
      <c r="ED29" s="31" t="s">
        <v>657</v>
      </c>
      <c r="EE29" s="31" t="s">
        <v>658</v>
      </c>
      <c r="EF29" s="31">
        <v>1</v>
      </c>
      <c r="EG29" s="31">
        <v>1</v>
      </c>
      <c r="EH29" s="31">
        <v>1</v>
      </c>
      <c r="EI29" s="31"/>
      <c r="EJ29" s="31" t="s">
        <v>659</v>
      </c>
      <c r="EK29" s="31">
        <v>14371</v>
      </c>
      <c r="EL29" s="31">
        <v>98.086006999999995</v>
      </c>
      <c r="EM29" s="31">
        <v>13</v>
      </c>
      <c r="EN29" s="31">
        <v>12</v>
      </c>
      <c r="EO29" s="34">
        <v>14365</v>
      </c>
      <c r="EP29" s="33">
        <v>98.09</v>
      </c>
      <c r="EQ29" s="34">
        <v>13</v>
      </c>
      <c r="ER29" s="34">
        <v>12</v>
      </c>
    </row>
    <row r="30" spans="1:148" s="35" customFormat="1" ht="24">
      <c r="A30" s="31" t="s">
        <v>392</v>
      </c>
      <c r="B30" s="31" t="s">
        <v>660</v>
      </c>
      <c r="C30" s="31">
        <v>3</v>
      </c>
      <c r="D30" s="31" t="s">
        <v>661</v>
      </c>
      <c r="E30" s="31" t="s">
        <v>318</v>
      </c>
      <c r="F30" s="31">
        <v>1</v>
      </c>
      <c r="G30" s="31">
        <v>50401</v>
      </c>
      <c r="H30" s="31" t="s">
        <v>660</v>
      </c>
      <c r="I30" s="31" t="s">
        <v>662</v>
      </c>
      <c r="J30" s="31" t="s">
        <v>663</v>
      </c>
      <c r="K30" s="31" t="s">
        <v>317</v>
      </c>
      <c r="L30" s="31" t="s">
        <v>323</v>
      </c>
      <c r="M30" s="31" t="s">
        <v>339</v>
      </c>
      <c r="N30" s="31" t="s">
        <v>664</v>
      </c>
      <c r="O30" s="31"/>
      <c r="P30" s="31">
        <v>495703951</v>
      </c>
      <c r="Q30" s="31" t="s">
        <v>665</v>
      </c>
      <c r="R30" s="31"/>
      <c r="S30" s="31"/>
      <c r="T30" s="31"/>
      <c r="U30" s="31"/>
      <c r="V30" s="31"/>
      <c r="W30" s="31"/>
      <c r="X30" s="31">
        <v>4</v>
      </c>
      <c r="Y30" s="31">
        <v>1</v>
      </c>
      <c r="Z30" s="31">
        <v>5</v>
      </c>
      <c r="AA30" s="31">
        <v>2.98</v>
      </c>
      <c r="AB30" s="31">
        <v>0.3</v>
      </c>
      <c r="AC30" s="31">
        <v>3.28</v>
      </c>
      <c r="AD30" s="32" t="str">
        <f t="shared" si="0"/>
        <v>A</v>
      </c>
      <c r="AE30" s="31">
        <v>4</v>
      </c>
      <c r="AF30" s="32" t="str">
        <f t="shared" si="1"/>
        <v>A</v>
      </c>
      <c r="AG30" s="31"/>
      <c r="AH30" s="31">
        <v>1</v>
      </c>
      <c r="AI30" s="31">
        <v>1</v>
      </c>
      <c r="AJ30" s="31">
        <v>2</v>
      </c>
      <c r="AK30" s="31">
        <v>4</v>
      </c>
      <c r="AL30" s="32" t="str">
        <f t="shared" si="2"/>
        <v>A</v>
      </c>
      <c r="AM30" s="31">
        <v>1</v>
      </c>
      <c r="AN30" s="31">
        <v>1</v>
      </c>
      <c r="AO30" s="31">
        <v>2</v>
      </c>
      <c r="AP30" s="31">
        <v>4</v>
      </c>
      <c r="AQ30" s="32" t="str">
        <f t="shared" si="3"/>
        <v>A</v>
      </c>
      <c r="AR30" s="31"/>
      <c r="AS30" s="31"/>
      <c r="AT30" s="31">
        <v>2</v>
      </c>
      <c r="AU30" s="31">
        <v>1</v>
      </c>
      <c r="AV30" s="31"/>
      <c r="AW30" s="31">
        <v>1</v>
      </c>
      <c r="AX30" s="31">
        <v>4</v>
      </c>
      <c r="AY30" s="32" t="str">
        <f t="shared" si="4"/>
        <v>A</v>
      </c>
      <c r="AZ30" s="31">
        <v>1</v>
      </c>
      <c r="BA30" s="31">
        <v>1</v>
      </c>
      <c r="BB30" s="31">
        <v>1</v>
      </c>
      <c r="BC30" s="31">
        <v>1</v>
      </c>
      <c r="BD30" s="31">
        <v>6</v>
      </c>
      <c r="BE30" s="31">
        <v>0</v>
      </c>
      <c r="BF30" s="31">
        <v>0</v>
      </c>
      <c r="BG30" s="31">
        <v>40</v>
      </c>
      <c r="BH30" s="31">
        <v>2</v>
      </c>
      <c r="BI30" s="31">
        <v>32</v>
      </c>
      <c r="BJ30" s="31">
        <v>0</v>
      </c>
      <c r="BK30" s="31">
        <v>20</v>
      </c>
      <c r="BL30" s="31">
        <v>190</v>
      </c>
      <c r="BM30" s="31">
        <v>20</v>
      </c>
      <c r="BN30" s="31">
        <v>2</v>
      </c>
      <c r="BO30" s="31">
        <v>54</v>
      </c>
      <c r="BP30" s="31">
        <v>47</v>
      </c>
      <c r="BQ30" s="31">
        <v>0</v>
      </c>
      <c r="BR30" s="31">
        <v>0</v>
      </c>
      <c r="BS30" s="31">
        <v>9</v>
      </c>
      <c r="BT30" s="31">
        <v>6</v>
      </c>
      <c r="BU30" s="31">
        <v>9</v>
      </c>
      <c r="BV30" s="31">
        <v>23</v>
      </c>
      <c r="BW30" s="31">
        <v>62</v>
      </c>
      <c r="BX30" s="31">
        <v>2</v>
      </c>
      <c r="BY30" s="31">
        <v>4</v>
      </c>
      <c r="BZ30" s="31">
        <v>10</v>
      </c>
      <c r="CA30" s="31">
        <v>30</v>
      </c>
      <c r="CB30" s="31">
        <v>8</v>
      </c>
      <c r="CC30" s="31">
        <v>2</v>
      </c>
      <c r="CD30" s="31">
        <v>10</v>
      </c>
      <c r="CE30" s="31">
        <v>4</v>
      </c>
      <c r="CF30" s="31">
        <v>0</v>
      </c>
      <c r="CG30" s="31">
        <v>10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30</v>
      </c>
      <c r="CT30" s="31">
        <v>3</v>
      </c>
      <c r="CU30" s="31">
        <v>0</v>
      </c>
      <c r="CV30" s="31">
        <v>0</v>
      </c>
      <c r="CW30" s="31">
        <v>12</v>
      </c>
      <c r="CX30" s="31">
        <v>10</v>
      </c>
      <c r="CY30" s="31">
        <v>3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1</v>
      </c>
      <c r="DU30" s="31">
        <v>0</v>
      </c>
      <c r="DV30" s="31">
        <v>1</v>
      </c>
      <c r="DW30" s="31">
        <v>0</v>
      </c>
      <c r="DX30" s="31">
        <v>0</v>
      </c>
      <c r="DY30" s="31">
        <v>0</v>
      </c>
      <c r="DZ30" s="31">
        <v>110</v>
      </c>
      <c r="EA30" s="31">
        <v>1</v>
      </c>
      <c r="EB30" s="31" t="s">
        <v>666</v>
      </c>
      <c r="EC30" s="31">
        <v>2</v>
      </c>
      <c r="ED30" s="31" t="s">
        <v>667</v>
      </c>
      <c r="EE30" s="31" t="s">
        <v>668</v>
      </c>
      <c r="EF30" s="31">
        <v>1</v>
      </c>
      <c r="EG30" s="31">
        <v>1</v>
      </c>
      <c r="EH30" s="31"/>
      <c r="EI30" s="31"/>
      <c r="EJ30" s="31"/>
      <c r="EK30" s="31">
        <v>16131</v>
      </c>
      <c r="EL30" s="31">
        <v>192.281901</v>
      </c>
      <c r="EM30" s="31">
        <v>20</v>
      </c>
      <c r="EN30" s="31">
        <v>20</v>
      </c>
      <c r="EO30" s="34">
        <v>16086</v>
      </c>
      <c r="EP30" s="33">
        <v>192.28</v>
      </c>
      <c r="EQ30" s="34">
        <v>20</v>
      </c>
      <c r="ER30" s="34">
        <v>20</v>
      </c>
    </row>
    <row r="31" spans="1:148" s="35" customFormat="1" ht="48">
      <c r="A31" s="31" t="s">
        <v>392</v>
      </c>
      <c r="B31" s="31" t="s">
        <v>669</v>
      </c>
      <c r="C31" s="31">
        <v>2</v>
      </c>
      <c r="D31" s="31" t="s">
        <v>670</v>
      </c>
      <c r="E31" s="31" t="s">
        <v>671</v>
      </c>
      <c r="F31" s="31">
        <v>247</v>
      </c>
      <c r="G31" s="31">
        <v>51773</v>
      </c>
      <c r="H31" s="31" t="s">
        <v>669</v>
      </c>
      <c r="I31" s="31" t="s">
        <v>672</v>
      </c>
      <c r="J31" s="31" t="s">
        <v>673</v>
      </c>
      <c r="K31" s="31" t="s">
        <v>325</v>
      </c>
      <c r="L31" s="31" t="s">
        <v>323</v>
      </c>
      <c r="M31" s="31" t="s">
        <v>674</v>
      </c>
      <c r="N31" s="31" t="s">
        <v>675</v>
      </c>
      <c r="O31" s="31"/>
      <c r="P31" s="31">
        <v>494669628</v>
      </c>
      <c r="Q31" s="31" t="s">
        <v>676</v>
      </c>
      <c r="R31" s="31" t="s">
        <v>323</v>
      </c>
      <c r="S31" s="31" t="s">
        <v>674</v>
      </c>
      <c r="T31" s="31" t="s">
        <v>675</v>
      </c>
      <c r="U31" s="31"/>
      <c r="V31" s="31">
        <v>494669628</v>
      </c>
      <c r="W31" s="31" t="s">
        <v>676</v>
      </c>
      <c r="X31" s="31">
        <v>2</v>
      </c>
      <c r="Y31" s="31">
        <v>0</v>
      </c>
      <c r="Z31" s="31">
        <v>2</v>
      </c>
      <c r="AA31" s="31">
        <v>2</v>
      </c>
      <c r="AB31" s="31"/>
      <c r="AC31" s="31">
        <v>2</v>
      </c>
      <c r="AD31" s="32" t="str">
        <f t="shared" si="0"/>
        <v>A</v>
      </c>
      <c r="AE31" s="31">
        <v>1</v>
      </c>
      <c r="AF31" s="32" t="str">
        <f t="shared" si="1"/>
        <v>A</v>
      </c>
      <c r="AG31" s="31"/>
      <c r="AH31" s="31">
        <v>1</v>
      </c>
      <c r="AI31" s="31"/>
      <c r="AJ31" s="31">
        <v>1</v>
      </c>
      <c r="AK31" s="31">
        <v>2</v>
      </c>
      <c r="AL31" s="32" t="str">
        <f t="shared" si="2"/>
        <v>A</v>
      </c>
      <c r="AM31" s="31">
        <v>1</v>
      </c>
      <c r="AN31" s="31"/>
      <c r="AO31" s="31">
        <v>1</v>
      </c>
      <c r="AP31" s="31">
        <v>2</v>
      </c>
      <c r="AQ31" s="32" t="str">
        <f t="shared" si="3"/>
        <v>A</v>
      </c>
      <c r="AR31" s="31"/>
      <c r="AS31" s="31">
        <v>1</v>
      </c>
      <c r="AT31" s="31"/>
      <c r="AU31" s="31"/>
      <c r="AV31" s="31"/>
      <c r="AW31" s="31">
        <v>1</v>
      </c>
      <c r="AX31" s="31">
        <v>2</v>
      </c>
      <c r="AY31" s="32" t="str">
        <f t="shared" si="4"/>
        <v>A</v>
      </c>
      <c r="AZ31" s="31">
        <v>0</v>
      </c>
      <c r="BA31" s="31">
        <v>1</v>
      </c>
      <c r="BB31" s="31">
        <v>0</v>
      </c>
      <c r="BC31" s="31">
        <v>1</v>
      </c>
      <c r="BD31" s="31">
        <v>1</v>
      </c>
      <c r="BE31" s="31">
        <v>0</v>
      </c>
      <c r="BF31" s="31">
        <v>0</v>
      </c>
      <c r="BG31" s="31">
        <v>16</v>
      </c>
      <c r="BH31" s="31">
        <v>2</v>
      </c>
      <c r="BI31" s="31">
        <v>13</v>
      </c>
      <c r="BJ31" s="31">
        <v>0</v>
      </c>
      <c r="BK31" s="31">
        <v>0</v>
      </c>
      <c r="BL31" s="31">
        <v>37</v>
      </c>
      <c r="BM31" s="31">
        <v>11</v>
      </c>
      <c r="BN31" s="31">
        <v>0</v>
      </c>
      <c r="BO31" s="31">
        <v>13</v>
      </c>
      <c r="BP31" s="31">
        <v>15</v>
      </c>
      <c r="BQ31" s="31">
        <v>0</v>
      </c>
      <c r="BR31" s="31">
        <v>0</v>
      </c>
      <c r="BS31" s="31">
        <v>3</v>
      </c>
      <c r="BT31" s="31">
        <v>2</v>
      </c>
      <c r="BU31" s="31">
        <v>2</v>
      </c>
      <c r="BV31" s="31">
        <v>33</v>
      </c>
      <c r="BW31" s="31">
        <v>20</v>
      </c>
      <c r="BX31" s="31">
        <v>1</v>
      </c>
      <c r="BY31" s="31">
        <v>0</v>
      </c>
      <c r="BZ31" s="31">
        <v>2</v>
      </c>
      <c r="CA31" s="31">
        <v>8</v>
      </c>
      <c r="CB31" s="31">
        <v>2</v>
      </c>
      <c r="CC31" s="31">
        <v>2</v>
      </c>
      <c r="CD31" s="31">
        <v>2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17</v>
      </c>
      <c r="CT31" s="31">
        <v>2</v>
      </c>
      <c r="CU31" s="31">
        <v>0</v>
      </c>
      <c r="CV31" s="31">
        <v>0</v>
      </c>
      <c r="CW31" s="31">
        <v>2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1</v>
      </c>
      <c r="DU31" s="31">
        <v>0</v>
      </c>
      <c r="DV31" s="31">
        <v>0</v>
      </c>
      <c r="DW31" s="31">
        <v>0</v>
      </c>
      <c r="DX31" s="31">
        <v>0</v>
      </c>
      <c r="DY31" s="31">
        <v>1</v>
      </c>
      <c r="DZ31" s="31">
        <v>45</v>
      </c>
      <c r="EA31" s="31">
        <v>1</v>
      </c>
      <c r="EB31" s="31" t="s">
        <v>677</v>
      </c>
      <c r="EC31" s="31" t="s">
        <v>383</v>
      </c>
      <c r="ED31" s="31" t="s">
        <v>678</v>
      </c>
      <c r="EE31" s="31" t="s">
        <v>679</v>
      </c>
      <c r="EF31" s="31">
        <v>1</v>
      </c>
      <c r="EG31" s="31">
        <v>1</v>
      </c>
      <c r="EH31" s="31">
        <v>1</v>
      </c>
      <c r="EI31" s="31"/>
      <c r="EJ31" s="31" t="s">
        <v>680</v>
      </c>
      <c r="EK31" s="31">
        <v>8291</v>
      </c>
      <c r="EL31" s="31">
        <v>101.99736</v>
      </c>
      <c r="EM31" s="31">
        <v>11</v>
      </c>
      <c r="EN31" s="31">
        <v>11</v>
      </c>
      <c r="EO31" s="34">
        <v>8314</v>
      </c>
      <c r="EP31" s="33">
        <v>102</v>
      </c>
      <c r="EQ31" s="34">
        <v>11</v>
      </c>
      <c r="ER31" s="34">
        <v>11</v>
      </c>
    </row>
    <row r="32" spans="1:148" s="35" customFormat="1" ht="24">
      <c r="A32" s="31" t="s">
        <v>392</v>
      </c>
      <c r="B32" s="31" t="s">
        <v>681</v>
      </c>
      <c r="C32" s="31">
        <v>1</v>
      </c>
      <c r="D32" s="31" t="s">
        <v>682</v>
      </c>
      <c r="E32" s="31" t="s">
        <v>681</v>
      </c>
      <c r="F32" s="31">
        <v>230</v>
      </c>
      <c r="G32" s="31">
        <v>54221</v>
      </c>
      <c r="H32" s="31" t="s">
        <v>683</v>
      </c>
      <c r="I32" s="31" t="s">
        <v>684</v>
      </c>
      <c r="J32" s="31" t="s">
        <v>685</v>
      </c>
      <c r="K32" s="31" t="s">
        <v>351</v>
      </c>
      <c r="L32" s="31" t="s">
        <v>323</v>
      </c>
      <c r="M32" s="31" t="s">
        <v>345</v>
      </c>
      <c r="N32" s="31" t="s">
        <v>686</v>
      </c>
      <c r="O32" s="31"/>
      <c r="P32" s="31">
        <v>499736249</v>
      </c>
      <c r="Q32" s="31" t="s">
        <v>687</v>
      </c>
      <c r="R32" s="31"/>
      <c r="S32" s="31"/>
      <c r="T32" s="31"/>
      <c r="U32" s="31"/>
      <c r="V32" s="31"/>
      <c r="W32" s="31"/>
      <c r="X32" s="31">
        <v>1</v>
      </c>
      <c r="Y32" s="31"/>
      <c r="Z32" s="31">
        <v>1</v>
      </c>
      <c r="AA32" s="31">
        <v>1</v>
      </c>
      <c r="AB32" s="31"/>
      <c r="AC32" s="31">
        <v>1</v>
      </c>
      <c r="AD32" s="32" t="str">
        <f t="shared" si="0"/>
        <v>A</v>
      </c>
      <c r="AE32" s="31">
        <v>1</v>
      </c>
      <c r="AF32" s="32" t="str">
        <f t="shared" si="1"/>
        <v>A</v>
      </c>
      <c r="AG32" s="31"/>
      <c r="AH32" s="31"/>
      <c r="AI32" s="31"/>
      <c r="AJ32" s="31">
        <v>1</v>
      </c>
      <c r="AK32" s="31">
        <v>1</v>
      </c>
      <c r="AL32" s="32" t="str">
        <f t="shared" si="2"/>
        <v>A</v>
      </c>
      <c r="AM32" s="31"/>
      <c r="AN32" s="31"/>
      <c r="AO32" s="31">
        <v>1</v>
      </c>
      <c r="AP32" s="31">
        <v>1</v>
      </c>
      <c r="AQ32" s="32" t="str">
        <f t="shared" si="3"/>
        <v>A</v>
      </c>
      <c r="AR32" s="31"/>
      <c r="AS32" s="31"/>
      <c r="AT32" s="31"/>
      <c r="AU32" s="31"/>
      <c r="AV32" s="31">
        <v>1</v>
      </c>
      <c r="AW32" s="31"/>
      <c r="AX32" s="31">
        <v>1</v>
      </c>
      <c r="AY32" s="32" t="str">
        <f t="shared" si="4"/>
        <v>A</v>
      </c>
      <c r="AZ32" s="31">
        <v>0</v>
      </c>
      <c r="BA32" s="31">
        <v>1</v>
      </c>
      <c r="BB32" s="31">
        <v>0</v>
      </c>
      <c r="BC32" s="31">
        <v>1</v>
      </c>
      <c r="BD32" s="31">
        <v>2</v>
      </c>
      <c r="BE32" s="31">
        <v>0</v>
      </c>
      <c r="BF32" s="31">
        <v>0</v>
      </c>
      <c r="BG32" s="31">
        <v>31</v>
      </c>
      <c r="BH32" s="31">
        <v>3</v>
      </c>
      <c r="BI32" s="31">
        <v>10</v>
      </c>
      <c r="BJ32" s="31">
        <v>2</v>
      </c>
      <c r="BK32" s="31">
        <v>0</v>
      </c>
      <c r="BL32" s="31">
        <v>19</v>
      </c>
      <c r="BM32" s="31">
        <v>0</v>
      </c>
      <c r="BN32" s="31">
        <v>0</v>
      </c>
      <c r="BO32" s="31">
        <v>2</v>
      </c>
      <c r="BP32" s="31">
        <v>11</v>
      </c>
      <c r="BQ32" s="31">
        <v>0</v>
      </c>
      <c r="BR32" s="31">
        <v>0</v>
      </c>
      <c r="BS32" s="31">
        <v>8</v>
      </c>
      <c r="BT32" s="31">
        <v>0</v>
      </c>
      <c r="BU32" s="31">
        <v>0</v>
      </c>
      <c r="BV32" s="31">
        <v>1</v>
      </c>
      <c r="BW32" s="31">
        <v>18</v>
      </c>
      <c r="BX32" s="31">
        <v>0</v>
      </c>
      <c r="BY32" s="31">
        <v>2</v>
      </c>
      <c r="BZ32" s="31">
        <v>0</v>
      </c>
      <c r="CA32" s="31">
        <v>3</v>
      </c>
      <c r="CB32" s="31">
        <v>1</v>
      </c>
      <c r="CC32" s="31">
        <v>1</v>
      </c>
      <c r="CD32" s="31">
        <v>0</v>
      </c>
      <c r="CE32" s="31">
        <v>3</v>
      </c>
      <c r="CF32" s="31">
        <v>1</v>
      </c>
      <c r="CG32" s="31">
        <v>1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0</v>
      </c>
      <c r="CS32" s="31">
        <v>0</v>
      </c>
      <c r="CT32" s="31">
        <v>0</v>
      </c>
      <c r="CU32" s="31">
        <v>0</v>
      </c>
      <c r="CV32" s="31">
        <v>0</v>
      </c>
      <c r="CW32" s="31">
        <v>3</v>
      </c>
      <c r="CX32" s="31">
        <v>4</v>
      </c>
      <c r="CY32" s="31">
        <v>4</v>
      </c>
      <c r="CZ32" s="31">
        <v>0</v>
      </c>
      <c r="DA32" s="31">
        <v>0</v>
      </c>
      <c r="DB32" s="31">
        <v>0</v>
      </c>
      <c r="DC32" s="31">
        <v>0</v>
      </c>
      <c r="DD32" s="31">
        <v>1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1">
        <v>0</v>
      </c>
      <c r="DS32" s="31">
        <v>0</v>
      </c>
      <c r="DT32" s="31">
        <v>4</v>
      </c>
      <c r="DU32" s="31">
        <v>0</v>
      </c>
      <c r="DV32" s="31">
        <v>0</v>
      </c>
      <c r="DW32" s="31">
        <v>0</v>
      </c>
      <c r="DX32" s="31">
        <v>0</v>
      </c>
      <c r="DY32" s="31">
        <v>0</v>
      </c>
      <c r="DZ32" s="31">
        <v>16</v>
      </c>
      <c r="EA32" s="31">
        <v>1</v>
      </c>
      <c r="EB32" s="31" t="s">
        <v>688</v>
      </c>
      <c r="EC32" s="31">
        <v>2</v>
      </c>
      <c r="ED32" s="31"/>
      <c r="EE32" s="31"/>
      <c r="EF32" s="31">
        <v>1</v>
      </c>
      <c r="EG32" s="31">
        <v>1</v>
      </c>
      <c r="EH32" s="31"/>
      <c r="EI32" s="31"/>
      <c r="EJ32" s="31"/>
      <c r="EK32" s="31">
        <v>643</v>
      </c>
      <c r="EL32" s="31">
        <v>52.12</v>
      </c>
      <c r="EM32" s="31">
        <v>1</v>
      </c>
      <c r="EN32" s="31">
        <v>1</v>
      </c>
      <c r="EO32" s="34">
        <v>630</v>
      </c>
      <c r="EP32" s="33">
        <v>52.1</v>
      </c>
      <c r="EQ32" s="34">
        <v>1</v>
      </c>
      <c r="ER32" s="34">
        <v>1</v>
      </c>
    </row>
    <row r="33" spans="1:148" s="35" customFormat="1" ht="48">
      <c r="A33" s="31" t="s">
        <v>392</v>
      </c>
      <c r="B33" s="31" t="s">
        <v>689</v>
      </c>
      <c r="C33" s="31">
        <v>2</v>
      </c>
      <c r="D33" s="31" t="s">
        <v>690</v>
      </c>
      <c r="E33" s="31" t="s">
        <v>318</v>
      </c>
      <c r="F33" s="31">
        <v>98</v>
      </c>
      <c r="G33" s="31">
        <v>54954</v>
      </c>
      <c r="H33" s="31" t="s">
        <v>689</v>
      </c>
      <c r="I33" s="31" t="s">
        <v>691</v>
      </c>
      <c r="J33" s="31" t="s">
        <v>692</v>
      </c>
      <c r="K33" s="31" t="s">
        <v>325</v>
      </c>
      <c r="L33" s="31"/>
      <c r="M33" s="31" t="s">
        <v>331</v>
      </c>
      <c r="N33" s="31" t="s">
        <v>693</v>
      </c>
      <c r="O33" s="31"/>
      <c r="P33" s="31">
        <v>498100911</v>
      </c>
      <c r="Q33" s="31" t="s">
        <v>694</v>
      </c>
      <c r="R33" s="31"/>
      <c r="S33" s="31" t="s">
        <v>344</v>
      </c>
      <c r="T33" s="31" t="s">
        <v>695</v>
      </c>
      <c r="U33" s="31"/>
      <c r="V33" s="31">
        <v>491509992</v>
      </c>
      <c r="W33" s="31" t="s">
        <v>696</v>
      </c>
      <c r="X33" s="31">
        <v>4</v>
      </c>
      <c r="Y33" s="31">
        <v>1</v>
      </c>
      <c r="Z33" s="31">
        <v>5</v>
      </c>
      <c r="AA33" s="31">
        <v>4</v>
      </c>
      <c r="AB33" s="31">
        <v>1</v>
      </c>
      <c r="AC33" s="31">
        <v>5</v>
      </c>
      <c r="AD33" s="32" t="str">
        <f t="shared" si="0"/>
        <v>A</v>
      </c>
      <c r="AE33" s="31">
        <v>3</v>
      </c>
      <c r="AF33" s="32" t="str">
        <f t="shared" si="1"/>
        <v>A</v>
      </c>
      <c r="AG33" s="31"/>
      <c r="AH33" s="31">
        <v>4</v>
      </c>
      <c r="AI33" s="31"/>
      <c r="AJ33" s="31"/>
      <c r="AK33" s="31">
        <v>4</v>
      </c>
      <c r="AL33" s="32" t="str">
        <f t="shared" si="2"/>
        <v>A</v>
      </c>
      <c r="AM33" s="31">
        <v>2</v>
      </c>
      <c r="AN33" s="31"/>
      <c r="AO33" s="31">
        <v>2</v>
      </c>
      <c r="AP33" s="31">
        <v>4</v>
      </c>
      <c r="AQ33" s="32" t="str">
        <f t="shared" si="3"/>
        <v>A</v>
      </c>
      <c r="AR33" s="31"/>
      <c r="AS33" s="31"/>
      <c r="AT33" s="31">
        <v>3</v>
      </c>
      <c r="AU33" s="31">
        <v>1</v>
      </c>
      <c r="AV33" s="31"/>
      <c r="AW33" s="31"/>
      <c r="AX33" s="31">
        <v>4</v>
      </c>
      <c r="AY33" s="32" t="str">
        <f t="shared" si="4"/>
        <v>A</v>
      </c>
      <c r="AZ33" s="31">
        <v>0</v>
      </c>
      <c r="BA33" s="31">
        <v>1</v>
      </c>
      <c r="BB33" s="31">
        <v>1</v>
      </c>
      <c r="BC33" s="31">
        <v>1</v>
      </c>
      <c r="BD33" s="31">
        <v>0</v>
      </c>
      <c r="BE33" s="31">
        <v>1</v>
      </c>
      <c r="BF33" s="31">
        <v>0</v>
      </c>
      <c r="BG33" s="31">
        <v>17</v>
      </c>
      <c r="BH33" s="31">
        <v>5</v>
      </c>
      <c r="BI33" s="31">
        <v>10</v>
      </c>
      <c r="BJ33" s="31">
        <v>0</v>
      </c>
      <c r="BK33" s="31">
        <v>5</v>
      </c>
      <c r="BL33" s="31">
        <v>27</v>
      </c>
      <c r="BM33" s="31">
        <v>13</v>
      </c>
      <c r="BN33" s="31">
        <v>0</v>
      </c>
      <c r="BO33" s="31">
        <v>14</v>
      </c>
      <c r="BP33" s="31">
        <v>26</v>
      </c>
      <c r="BQ33" s="31">
        <v>1</v>
      </c>
      <c r="BR33" s="31">
        <v>0</v>
      </c>
      <c r="BS33" s="31">
        <v>13</v>
      </c>
      <c r="BT33" s="31">
        <v>10</v>
      </c>
      <c r="BU33" s="31">
        <v>0</v>
      </c>
      <c r="BV33" s="31">
        <v>22</v>
      </c>
      <c r="BW33" s="31">
        <v>24</v>
      </c>
      <c r="BX33" s="31">
        <v>0</v>
      </c>
      <c r="BY33" s="31">
        <v>7</v>
      </c>
      <c r="BZ33" s="31">
        <v>3</v>
      </c>
      <c r="CA33" s="31">
        <v>15</v>
      </c>
      <c r="CB33" s="31">
        <v>4</v>
      </c>
      <c r="CC33" s="31">
        <v>1</v>
      </c>
      <c r="CD33" s="31">
        <v>6</v>
      </c>
      <c r="CE33" s="31">
        <v>2</v>
      </c>
      <c r="CF33" s="31">
        <v>2</v>
      </c>
      <c r="CG33" s="31">
        <v>28</v>
      </c>
      <c r="CH33" s="31">
        <v>0</v>
      </c>
      <c r="CI33" s="31">
        <v>1</v>
      </c>
      <c r="CJ33" s="31">
        <v>0</v>
      </c>
      <c r="CK33" s="31">
        <v>1</v>
      </c>
      <c r="CL33" s="31">
        <v>0</v>
      </c>
      <c r="CM33" s="31">
        <v>0</v>
      </c>
      <c r="CN33" s="31">
        <v>0</v>
      </c>
      <c r="CO33" s="31">
        <v>0</v>
      </c>
      <c r="CP33" s="31">
        <v>5</v>
      </c>
      <c r="CQ33" s="31">
        <v>1</v>
      </c>
      <c r="CR33" s="31">
        <v>0</v>
      </c>
      <c r="CS33" s="31">
        <v>18</v>
      </c>
      <c r="CT33" s="31">
        <v>8</v>
      </c>
      <c r="CU33" s="31">
        <v>0</v>
      </c>
      <c r="CV33" s="31">
        <v>0</v>
      </c>
      <c r="CW33" s="31">
        <v>8</v>
      </c>
      <c r="CX33" s="31">
        <v>12</v>
      </c>
      <c r="CY33" s="31">
        <v>14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6</v>
      </c>
      <c r="DU33" s="31">
        <v>0</v>
      </c>
      <c r="DV33" s="31">
        <v>4</v>
      </c>
      <c r="DW33" s="31">
        <v>0</v>
      </c>
      <c r="DX33" s="31">
        <v>0</v>
      </c>
      <c r="DY33" s="31">
        <v>8</v>
      </c>
      <c r="DZ33" s="31">
        <v>120</v>
      </c>
      <c r="EA33" s="31">
        <v>1</v>
      </c>
      <c r="EB33" s="31" t="s">
        <v>697</v>
      </c>
      <c r="EC33" s="31">
        <v>2</v>
      </c>
      <c r="ED33" s="31" t="s">
        <v>698</v>
      </c>
      <c r="EE33" s="31"/>
      <c r="EF33" s="31">
        <v>1</v>
      </c>
      <c r="EG33" s="31">
        <v>1</v>
      </c>
      <c r="EH33" s="31">
        <v>1</v>
      </c>
      <c r="EI33" s="31"/>
      <c r="EJ33" s="31" t="s">
        <v>699</v>
      </c>
      <c r="EK33" s="31">
        <v>7968</v>
      </c>
      <c r="EL33" s="31">
        <v>88.631591999999998</v>
      </c>
      <c r="EM33" s="31">
        <v>8</v>
      </c>
      <c r="EN33" s="31">
        <v>8</v>
      </c>
      <c r="EO33" s="34">
        <v>7947</v>
      </c>
      <c r="EP33" s="33">
        <v>88.63</v>
      </c>
      <c r="EQ33" s="34">
        <v>8</v>
      </c>
      <c r="ER33" s="34">
        <v>8</v>
      </c>
    </row>
    <row r="34" spans="1:148" s="35" customFormat="1" ht="24">
      <c r="A34" s="31" t="s">
        <v>392</v>
      </c>
      <c r="B34" s="31" t="s">
        <v>700</v>
      </c>
      <c r="C34" s="31">
        <v>2</v>
      </c>
      <c r="D34" s="31" t="s">
        <v>701</v>
      </c>
      <c r="E34" s="31" t="s">
        <v>702</v>
      </c>
      <c r="F34" s="31">
        <v>3</v>
      </c>
      <c r="G34" s="31">
        <v>51761</v>
      </c>
      <c r="H34" s="31" t="s">
        <v>700</v>
      </c>
      <c r="I34" s="31" t="s">
        <v>703</v>
      </c>
      <c r="J34" s="31" t="s">
        <v>704</v>
      </c>
      <c r="K34" s="31" t="s">
        <v>317</v>
      </c>
      <c r="L34" s="31" t="s">
        <v>323</v>
      </c>
      <c r="M34" s="31" t="s">
        <v>352</v>
      </c>
      <c r="N34" s="31" t="s">
        <v>705</v>
      </c>
      <c r="O34" s="31"/>
      <c r="P34" s="31">
        <v>494379035</v>
      </c>
      <c r="Q34" s="31" t="s">
        <v>706</v>
      </c>
      <c r="R34" s="31" t="s">
        <v>323</v>
      </c>
      <c r="S34" s="31" t="s">
        <v>352</v>
      </c>
      <c r="T34" s="31" t="s">
        <v>705</v>
      </c>
      <c r="U34" s="31"/>
      <c r="V34" s="31">
        <v>494379035</v>
      </c>
      <c r="W34" s="31" t="s">
        <v>706</v>
      </c>
      <c r="X34" s="31">
        <v>2</v>
      </c>
      <c r="Y34" s="31">
        <v>0</v>
      </c>
      <c r="Z34" s="31">
        <v>2</v>
      </c>
      <c r="AA34" s="31">
        <v>2</v>
      </c>
      <c r="AB34" s="31">
        <v>0</v>
      </c>
      <c r="AC34" s="31">
        <v>2</v>
      </c>
      <c r="AD34" s="32" t="str">
        <f t="shared" si="0"/>
        <v>A</v>
      </c>
      <c r="AE34" s="31">
        <v>2</v>
      </c>
      <c r="AF34" s="32" t="str">
        <f t="shared" si="1"/>
        <v>A</v>
      </c>
      <c r="AG34" s="31">
        <v>0</v>
      </c>
      <c r="AH34" s="31">
        <v>1</v>
      </c>
      <c r="AI34" s="31">
        <v>0</v>
      </c>
      <c r="AJ34" s="31">
        <v>1</v>
      </c>
      <c r="AK34" s="31">
        <v>2</v>
      </c>
      <c r="AL34" s="32" t="str">
        <f t="shared" si="2"/>
        <v>A</v>
      </c>
      <c r="AM34" s="31">
        <v>0</v>
      </c>
      <c r="AN34" s="31">
        <v>0</v>
      </c>
      <c r="AO34" s="31">
        <v>2</v>
      </c>
      <c r="AP34" s="31">
        <v>2</v>
      </c>
      <c r="AQ34" s="32" t="str">
        <f t="shared" si="3"/>
        <v>A</v>
      </c>
      <c r="AR34" s="31">
        <v>0</v>
      </c>
      <c r="AS34" s="31">
        <v>0</v>
      </c>
      <c r="AT34" s="31">
        <v>0</v>
      </c>
      <c r="AU34" s="31">
        <v>1</v>
      </c>
      <c r="AV34" s="31">
        <v>1</v>
      </c>
      <c r="AW34" s="31">
        <v>0</v>
      </c>
      <c r="AX34" s="31">
        <v>2</v>
      </c>
      <c r="AY34" s="32" t="str">
        <f t="shared" si="4"/>
        <v>A</v>
      </c>
      <c r="AZ34" s="31">
        <v>1</v>
      </c>
      <c r="BA34" s="31">
        <v>1</v>
      </c>
      <c r="BB34" s="31">
        <v>0</v>
      </c>
      <c r="BC34" s="31">
        <v>1</v>
      </c>
      <c r="BD34" s="31">
        <v>1</v>
      </c>
      <c r="BE34" s="31">
        <v>0</v>
      </c>
      <c r="BF34" s="31">
        <v>0</v>
      </c>
      <c r="BG34" s="31">
        <v>16</v>
      </c>
      <c r="BH34" s="31">
        <v>0</v>
      </c>
      <c r="BI34" s="31">
        <v>0</v>
      </c>
      <c r="BJ34" s="31">
        <v>0</v>
      </c>
      <c r="BK34" s="31">
        <v>0</v>
      </c>
      <c r="BL34" s="31">
        <v>10</v>
      </c>
      <c r="BM34" s="31">
        <v>1</v>
      </c>
      <c r="BN34" s="31">
        <v>0</v>
      </c>
      <c r="BO34" s="31">
        <v>16</v>
      </c>
      <c r="BP34" s="31">
        <v>29</v>
      </c>
      <c r="BQ34" s="31">
        <v>0</v>
      </c>
      <c r="BR34" s="31">
        <v>0</v>
      </c>
      <c r="BS34" s="31">
        <v>6</v>
      </c>
      <c r="BT34" s="31">
        <v>0</v>
      </c>
      <c r="BU34" s="31">
        <v>1</v>
      </c>
      <c r="BV34" s="31">
        <v>15</v>
      </c>
      <c r="BW34" s="31">
        <v>9</v>
      </c>
      <c r="BX34" s="31">
        <v>0</v>
      </c>
      <c r="BY34" s="31">
        <v>0</v>
      </c>
      <c r="BZ34" s="31">
        <v>0</v>
      </c>
      <c r="CA34" s="31">
        <v>19</v>
      </c>
      <c r="CB34" s="31">
        <v>3</v>
      </c>
      <c r="CC34" s="31">
        <v>0</v>
      </c>
      <c r="CD34" s="31">
        <v>1</v>
      </c>
      <c r="CE34" s="31">
        <v>0</v>
      </c>
      <c r="CF34" s="31">
        <v>1</v>
      </c>
      <c r="CG34" s="31">
        <v>4</v>
      </c>
      <c r="CH34" s="31">
        <v>0</v>
      </c>
      <c r="CI34" s="31">
        <v>1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1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2</v>
      </c>
      <c r="CX34" s="31">
        <v>0</v>
      </c>
      <c r="CY34" s="31">
        <v>3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5</v>
      </c>
      <c r="DT34" s="31">
        <v>0</v>
      </c>
      <c r="DU34" s="31">
        <v>0</v>
      </c>
      <c r="DV34" s="31">
        <v>1</v>
      </c>
      <c r="DW34" s="31">
        <v>0</v>
      </c>
      <c r="DX34" s="31">
        <v>0</v>
      </c>
      <c r="DY34" s="31">
        <v>0</v>
      </c>
      <c r="DZ34" s="31">
        <v>10</v>
      </c>
      <c r="EA34" s="31">
        <v>1</v>
      </c>
      <c r="EB34" s="31" t="s">
        <v>707</v>
      </c>
      <c r="EC34" s="31">
        <v>3</v>
      </c>
      <c r="ED34" s="31"/>
      <c r="EE34" s="31"/>
      <c r="EF34" s="31">
        <v>1</v>
      </c>
      <c r="EG34" s="31">
        <v>1</v>
      </c>
      <c r="EH34" s="31">
        <v>1</v>
      </c>
      <c r="EI34" s="31"/>
      <c r="EJ34" s="31"/>
      <c r="EK34" s="31">
        <v>3400</v>
      </c>
      <c r="EL34" s="31">
        <v>134.52000000000001</v>
      </c>
      <c r="EM34" s="31">
        <v>5</v>
      </c>
      <c r="EN34" s="31">
        <v>5</v>
      </c>
      <c r="EO34" s="34">
        <v>3139</v>
      </c>
      <c r="EP34" s="33">
        <v>134.52000000000001</v>
      </c>
      <c r="EQ34" s="34">
        <v>5</v>
      </c>
      <c r="ER34" s="34">
        <v>5</v>
      </c>
    </row>
    <row r="35" spans="1:148" s="35" customFormat="1" ht="36">
      <c r="A35" s="31" t="s">
        <v>392</v>
      </c>
      <c r="B35" s="31" t="s">
        <v>708</v>
      </c>
      <c r="C35" s="31">
        <v>1</v>
      </c>
      <c r="D35" s="31" t="s">
        <v>709</v>
      </c>
      <c r="E35" s="31" t="s">
        <v>710</v>
      </c>
      <c r="F35" s="31">
        <v>431</v>
      </c>
      <c r="G35" s="31">
        <v>54233</v>
      </c>
      <c r="H35" s="31" t="s">
        <v>708</v>
      </c>
      <c r="I35" s="31" t="s">
        <v>711</v>
      </c>
      <c r="J35" s="31" t="s">
        <v>712</v>
      </c>
      <c r="K35" s="31" t="s">
        <v>348</v>
      </c>
      <c r="L35" s="31"/>
      <c r="M35" s="31" t="s">
        <v>322</v>
      </c>
      <c r="N35" s="31" t="s">
        <v>713</v>
      </c>
      <c r="O35" s="31"/>
      <c r="P35" s="31">
        <v>499787015</v>
      </c>
      <c r="Q35" s="31" t="s">
        <v>714</v>
      </c>
      <c r="R35" s="31" t="s">
        <v>346</v>
      </c>
      <c r="S35" s="31" t="s">
        <v>330</v>
      </c>
      <c r="T35" s="31" t="s">
        <v>715</v>
      </c>
      <c r="U35" s="31"/>
      <c r="V35" s="31">
        <v>499787015</v>
      </c>
      <c r="W35" s="31" t="s">
        <v>716</v>
      </c>
      <c r="X35" s="31">
        <v>2</v>
      </c>
      <c r="Y35" s="31">
        <v>0</v>
      </c>
      <c r="Z35" s="31">
        <v>2</v>
      </c>
      <c r="AA35" s="31">
        <v>2</v>
      </c>
      <c r="AB35" s="31">
        <v>0</v>
      </c>
      <c r="AC35" s="31">
        <v>2</v>
      </c>
      <c r="AD35" s="32" t="str">
        <f t="shared" ref="AD35:AD51" si="5">IF(AC35&lt;=Z35,"A","N")</f>
        <v>A</v>
      </c>
      <c r="AE35" s="31">
        <v>2</v>
      </c>
      <c r="AF35" s="32" t="str">
        <f t="shared" ref="AF35:AF51" si="6">IF(AE35&lt;=Z35,"A","N")</f>
        <v>A</v>
      </c>
      <c r="AG35" s="31">
        <v>0</v>
      </c>
      <c r="AH35" s="31">
        <v>1</v>
      </c>
      <c r="AI35" s="31">
        <v>1</v>
      </c>
      <c r="AJ35" s="31">
        <v>0</v>
      </c>
      <c r="AK35" s="31">
        <v>2</v>
      </c>
      <c r="AL35" s="32" t="str">
        <f t="shared" ref="AL35:AL51" si="7">IF(AK35=X35,"A","N")</f>
        <v>A</v>
      </c>
      <c r="AM35" s="31"/>
      <c r="AN35" s="31"/>
      <c r="AO35" s="31">
        <v>2</v>
      </c>
      <c r="AP35" s="31">
        <v>2</v>
      </c>
      <c r="AQ35" s="32" t="str">
        <f t="shared" ref="AQ35:AQ51" si="8">IF(AP35=X35,"A","N")</f>
        <v>A</v>
      </c>
      <c r="AR35" s="31"/>
      <c r="AS35" s="31"/>
      <c r="AT35" s="31"/>
      <c r="AU35" s="31">
        <v>2</v>
      </c>
      <c r="AV35" s="31"/>
      <c r="AW35" s="31"/>
      <c r="AX35" s="31">
        <v>2</v>
      </c>
      <c r="AY35" s="32" t="str">
        <f t="shared" ref="AY35:AY51" si="9">IF(AX35=X35,"A","N")</f>
        <v>A</v>
      </c>
      <c r="AZ35" s="31">
        <v>1</v>
      </c>
      <c r="BA35" s="31">
        <v>1</v>
      </c>
      <c r="BB35" s="31">
        <v>0</v>
      </c>
      <c r="BC35" s="31">
        <v>1</v>
      </c>
      <c r="BD35" s="31">
        <v>0</v>
      </c>
      <c r="BE35" s="31">
        <v>0</v>
      </c>
      <c r="BF35" s="31">
        <v>0</v>
      </c>
      <c r="BG35" s="31">
        <v>11</v>
      </c>
      <c r="BH35" s="31">
        <v>0</v>
      </c>
      <c r="BI35" s="31">
        <v>13</v>
      </c>
      <c r="BJ35" s="31">
        <v>1</v>
      </c>
      <c r="BK35" s="31">
        <v>1</v>
      </c>
      <c r="BL35" s="31">
        <v>92</v>
      </c>
      <c r="BM35" s="31">
        <v>5</v>
      </c>
      <c r="BN35" s="31">
        <v>0</v>
      </c>
      <c r="BO35" s="31">
        <v>7</v>
      </c>
      <c r="BP35" s="31">
        <v>14</v>
      </c>
      <c r="BQ35" s="31">
        <v>0</v>
      </c>
      <c r="BR35" s="31">
        <v>0</v>
      </c>
      <c r="BS35" s="31">
        <v>11</v>
      </c>
      <c r="BT35" s="31">
        <v>0</v>
      </c>
      <c r="BU35" s="31">
        <v>0</v>
      </c>
      <c r="BV35" s="31">
        <v>21</v>
      </c>
      <c r="BW35" s="31">
        <v>23</v>
      </c>
      <c r="BX35" s="31">
        <v>0</v>
      </c>
      <c r="BY35" s="31">
        <v>0</v>
      </c>
      <c r="BZ35" s="31">
        <v>1</v>
      </c>
      <c r="CA35" s="31">
        <v>2</v>
      </c>
      <c r="CB35" s="31">
        <v>0</v>
      </c>
      <c r="CC35" s="31">
        <v>3</v>
      </c>
      <c r="CD35" s="31">
        <v>0</v>
      </c>
      <c r="CE35" s="31">
        <v>4</v>
      </c>
      <c r="CF35" s="31">
        <v>0</v>
      </c>
      <c r="CG35" s="31">
        <v>7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9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7</v>
      </c>
      <c r="CY35" s="31">
        <v>1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1</v>
      </c>
      <c r="DU35" s="31">
        <v>0</v>
      </c>
      <c r="DV35" s="31">
        <v>0</v>
      </c>
      <c r="DW35" s="31">
        <v>0</v>
      </c>
      <c r="DX35" s="31">
        <v>0</v>
      </c>
      <c r="DY35" s="31">
        <v>0</v>
      </c>
      <c r="DZ35" s="31">
        <v>45</v>
      </c>
      <c r="EA35" s="31">
        <v>1</v>
      </c>
      <c r="EB35" s="31" t="s">
        <v>717</v>
      </c>
      <c r="EC35" s="31">
        <v>2</v>
      </c>
      <c r="ED35" s="31" t="s">
        <v>718</v>
      </c>
      <c r="EE35" s="31"/>
      <c r="EF35" s="31">
        <v>1</v>
      </c>
      <c r="EG35" s="31">
        <v>1</v>
      </c>
      <c r="EH35" s="31">
        <v>1</v>
      </c>
      <c r="EI35" s="31"/>
      <c r="EJ35" s="31"/>
      <c r="EK35" s="31">
        <v>6511</v>
      </c>
      <c r="EL35" s="31">
        <v>42.457659999999997</v>
      </c>
      <c r="EM35" s="31">
        <v>4</v>
      </c>
      <c r="EN35" s="31">
        <v>4</v>
      </c>
      <c r="EO35" s="34">
        <v>6542</v>
      </c>
      <c r="EP35" s="33">
        <v>42.46</v>
      </c>
      <c r="EQ35" s="34">
        <v>4</v>
      </c>
      <c r="ER35" s="34">
        <v>4</v>
      </c>
    </row>
    <row r="36" spans="1:148" s="35" customFormat="1" ht="24">
      <c r="A36" s="31" t="s">
        <v>392</v>
      </c>
      <c r="B36" s="31" t="s">
        <v>719</v>
      </c>
      <c r="C36" s="31">
        <v>1</v>
      </c>
      <c r="D36" s="31" t="s">
        <v>720</v>
      </c>
      <c r="E36" s="31" t="s">
        <v>719</v>
      </c>
      <c r="F36" s="31">
        <v>51</v>
      </c>
      <c r="G36" s="31">
        <v>54372</v>
      </c>
      <c r="H36" s="31" t="s">
        <v>721</v>
      </c>
      <c r="I36" s="31" t="s">
        <v>722</v>
      </c>
      <c r="J36" s="31" t="s">
        <v>723</v>
      </c>
      <c r="K36" s="31" t="s">
        <v>341</v>
      </c>
      <c r="L36" s="31"/>
      <c r="M36" s="31" t="s">
        <v>333</v>
      </c>
      <c r="N36" s="31" t="s">
        <v>724</v>
      </c>
      <c r="O36" s="31"/>
      <c r="P36" s="31">
        <v>499440035</v>
      </c>
      <c r="Q36" s="31" t="s">
        <v>725</v>
      </c>
      <c r="R36" s="31"/>
      <c r="S36" s="31" t="s">
        <v>335</v>
      </c>
      <c r="T36" s="31" t="s">
        <v>726</v>
      </c>
      <c r="U36" s="31"/>
      <c r="V36" s="31">
        <v>499440035</v>
      </c>
      <c r="W36" s="31" t="s">
        <v>727</v>
      </c>
      <c r="X36" s="31">
        <v>2</v>
      </c>
      <c r="Y36" s="31"/>
      <c r="Z36" s="31">
        <v>2</v>
      </c>
      <c r="AA36" s="31">
        <v>2</v>
      </c>
      <c r="AB36" s="31"/>
      <c r="AC36" s="31">
        <v>2</v>
      </c>
      <c r="AD36" s="32" t="str">
        <f t="shared" si="5"/>
        <v>A</v>
      </c>
      <c r="AE36" s="31">
        <v>2</v>
      </c>
      <c r="AF36" s="32" t="str">
        <f t="shared" si="6"/>
        <v>A</v>
      </c>
      <c r="AG36" s="31"/>
      <c r="AH36" s="31">
        <v>2</v>
      </c>
      <c r="AI36" s="31"/>
      <c r="AJ36" s="31"/>
      <c r="AK36" s="31">
        <v>2</v>
      </c>
      <c r="AL36" s="32" t="str">
        <f t="shared" si="7"/>
        <v>A</v>
      </c>
      <c r="AM36" s="31"/>
      <c r="AN36" s="31"/>
      <c r="AO36" s="31">
        <v>2</v>
      </c>
      <c r="AP36" s="31">
        <v>2</v>
      </c>
      <c r="AQ36" s="32" t="str">
        <f t="shared" si="8"/>
        <v>A</v>
      </c>
      <c r="AR36" s="31"/>
      <c r="AS36" s="31"/>
      <c r="AT36" s="31"/>
      <c r="AU36" s="31">
        <v>2</v>
      </c>
      <c r="AV36" s="31"/>
      <c r="AW36" s="31"/>
      <c r="AX36" s="31">
        <v>2</v>
      </c>
      <c r="AY36" s="32" t="str">
        <f t="shared" si="9"/>
        <v>A</v>
      </c>
      <c r="AZ36" s="31">
        <v>1</v>
      </c>
      <c r="BA36" s="31">
        <v>1</v>
      </c>
      <c r="BB36" s="31">
        <v>0</v>
      </c>
      <c r="BC36" s="31">
        <v>1</v>
      </c>
      <c r="BD36" s="31">
        <v>6</v>
      </c>
      <c r="BE36" s="31">
        <v>0</v>
      </c>
      <c r="BF36" s="31">
        <v>0</v>
      </c>
      <c r="BG36" s="31">
        <v>9</v>
      </c>
      <c r="BH36" s="31">
        <v>1</v>
      </c>
      <c r="BI36" s="31">
        <v>2</v>
      </c>
      <c r="BJ36" s="31">
        <v>2</v>
      </c>
      <c r="BK36" s="31">
        <v>0</v>
      </c>
      <c r="BL36" s="31">
        <v>32</v>
      </c>
      <c r="BM36" s="31">
        <v>15</v>
      </c>
      <c r="BN36" s="31">
        <v>0</v>
      </c>
      <c r="BO36" s="31">
        <v>15</v>
      </c>
      <c r="BP36" s="31">
        <v>8</v>
      </c>
      <c r="BQ36" s="31">
        <v>0</v>
      </c>
      <c r="BR36" s="31">
        <v>0</v>
      </c>
      <c r="BS36" s="31">
        <v>19</v>
      </c>
      <c r="BT36" s="31">
        <v>0</v>
      </c>
      <c r="BU36" s="31">
        <v>0</v>
      </c>
      <c r="BV36" s="31">
        <v>10</v>
      </c>
      <c r="BW36" s="31">
        <v>19</v>
      </c>
      <c r="BX36" s="31">
        <v>1</v>
      </c>
      <c r="BY36" s="31">
        <v>3</v>
      </c>
      <c r="BZ36" s="31">
        <v>2</v>
      </c>
      <c r="CA36" s="31">
        <v>6</v>
      </c>
      <c r="CB36" s="31">
        <v>3</v>
      </c>
      <c r="CC36" s="31">
        <v>0</v>
      </c>
      <c r="CD36" s="31">
        <v>1</v>
      </c>
      <c r="CE36" s="31">
        <v>0</v>
      </c>
      <c r="CF36" s="31">
        <v>0</v>
      </c>
      <c r="CG36" s="31">
        <v>6</v>
      </c>
      <c r="CH36" s="31">
        <v>0</v>
      </c>
      <c r="CI36" s="31">
        <v>1</v>
      </c>
      <c r="CJ36" s="31">
        <v>1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3</v>
      </c>
      <c r="CT36" s="31">
        <v>0</v>
      </c>
      <c r="CU36" s="31">
        <v>0</v>
      </c>
      <c r="CV36" s="31">
        <v>5</v>
      </c>
      <c r="CW36" s="31">
        <v>6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7</v>
      </c>
      <c r="DP36" s="31">
        <v>0</v>
      </c>
      <c r="DQ36" s="31">
        <v>0</v>
      </c>
      <c r="DR36" s="31">
        <v>0</v>
      </c>
      <c r="DS36" s="31">
        <v>0</v>
      </c>
      <c r="DT36" s="31">
        <v>0</v>
      </c>
      <c r="DU36" s="31">
        <v>0</v>
      </c>
      <c r="DV36" s="31">
        <v>0</v>
      </c>
      <c r="DW36" s="31">
        <v>0</v>
      </c>
      <c r="DX36" s="31">
        <v>0</v>
      </c>
      <c r="DY36" s="31">
        <v>42</v>
      </c>
      <c r="DZ36" s="31">
        <v>34</v>
      </c>
      <c r="EA36" s="31">
        <v>1</v>
      </c>
      <c r="EB36" s="31" t="s">
        <v>728</v>
      </c>
      <c r="EC36" s="31">
        <v>2</v>
      </c>
      <c r="ED36" s="31" t="s">
        <v>729</v>
      </c>
      <c r="EE36" s="31" t="s">
        <v>730</v>
      </c>
      <c r="EF36" s="31">
        <v>1</v>
      </c>
      <c r="EG36" s="31">
        <v>1</v>
      </c>
      <c r="EH36" s="31">
        <v>0</v>
      </c>
      <c r="EI36" s="31"/>
      <c r="EJ36" s="31"/>
      <c r="EK36" s="31">
        <v>2956</v>
      </c>
      <c r="EL36" s="31">
        <v>64.844515999999999</v>
      </c>
      <c r="EM36" s="31">
        <v>2</v>
      </c>
      <c r="EN36" s="31">
        <v>2</v>
      </c>
      <c r="EO36" s="34">
        <v>2906</v>
      </c>
      <c r="EP36" s="33">
        <v>64.84</v>
      </c>
      <c r="EQ36" s="34">
        <v>2</v>
      </c>
      <c r="ER36" s="34">
        <v>2</v>
      </c>
    </row>
    <row r="37" spans="1:148" s="35" customFormat="1" ht="24">
      <c r="A37" s="31" t="s">
        <v>392</v>
      </c>
      <c r="B37" s="31" t="s">
        <v>731</v>
      </c>
      <c r="C37" s="31">
        <v>3</v>
      </c>
      <c r="D37" s="31" t="s">
        <v>732</v>
      </c>
      <c r="E37" s="31" t="s">
        <v>733</v>
      </c>
      <c r="F37" s="31">
        <v>136</v>
      </c>
      <c r="G37" s="31">
        <v>51601</v>
      </c>
      <c r="H37" s="31" t="s">
        <v>731</v>
      </c>
      <c r="I37" s="31" t="s">
        <v>734</v>
      </c>
      <c r="J37" s="31" t="s">
        <v>735</v>
      </c>
      <c r="K37" s="31" t="s">
        <v>317</v>
      </c>
      <c r="L37" s="31" t="s">
        <v>346</v>
      </c>
      <c r="M37" s="31" t="s">
        <v>373</v>
      </c>
      <c r="N37" s="31" t="s">
        <v>736</v>
      </c>
      <c r="O37" s="31"/>
      <c r="P37" s="31">
        <v>494509550</v>
      </c>
      <c r="Q37" s="31" t="s">
        <v>737</v>
      </c>
      <c r="R37" s="31" t="s">
        <v>346</v>
      </c>
      <c r="S37" s="31" t="s">
        <v>373</v>
      </c>
      <c r="T37" s="31" t="s">
        <v>736</v>
      </c>
      <c r="U37" s="31"/>
      <c r="V37" s="31">
        <v>494509550</v>
      </c>
      <c r="W37" s="31" t="s">
        <v>737</v>
      </c>
      <c r="X37" s="31">
        <v>6</v>
      </c>
      <c r="Y37" s="31">
        <v>1</v>
      </c>
      <c r="Z37" s="31">
        <v>7</v>
      </c>
      <c r="AA37" s="31">
        <v>5.5</v>
      </c>
      <c r="AB37" s="31">
        <v>0.5</v>
      </c>
      <c r="AC37" s="31">
        <v>6</v>
      </c>
      <c r="AD37" s="32" t="str">
        <f t="shared" si="5"/>
        <v>A</v>
      </c>
      <c r="AE37" s="31">
        <v>6</v>
      </c>
      <c r="AF37" s="32" t="str">
        <f t="shared" si="6"/>
        <v>A</v>
      </c>
      <c r="AG37" s="31">
        <v>0</v>
      </c>
      <c r="AH37" s="31">
        <v>4</v>
      </c>
      <c r="AI37" s="31">
        <v>1</v>
      </c>
      <c r="AJ37" s="31">
        <v>1</v>
      </c>
      <c r="AK37" s="31">
        <v>6</v>
      </c>
      <c r="AL37" s="32" t="str">
        <f t="shared" si="7"/>
        <v>A</v>
      </c>
      <c r="AM37" s="31">
        <v>0</v>
      </c>
      <c r="AN37" s="31">
        <v>0</v>
      </c>
      <c r="AO37" s="31">
        <v>6</v>
      </c>
      <c r="AP37" s="31">
        <v>6</v>
      </c>
      <c r="AQ37" s="32" t="str">
        <f t="shared" si="8"/>
        <v>A</v>
      </c>
      <c r="AR37" s="31">
        <v>0</v>
      </c>
      <c r="AS37" s="31">
        <v>0</v>
      </c>
      <c r="AT37" s="31">
        <v>2</v>
      </c>
      <c r="AU37" s="31">
        <v>3</v>
      </c>
      <c r="AV37" s="31">
        <v>1</v>
      </c>
      <c r="AW37" s="31">
        <v>0</v>
      </c>
      <c r="AX37" s="31">
        <v>6</v>
      </c>
      <c r="AY37" s="32" t="str">
        <f t="shared" si="9"/>
        <v>A</v>
      </c>
      <c r="AZ37" s="31">
        <v>1</v>
      </c>
      <c r="BA37" s="31">
        <v>1</v>
      </c>
      <c r="BB37" s="31">
        <v>0</v>
      </c>
      <c r="BC37" s="31">
        <v>1</v>
      </c>
      <c r="BD37" s="31">
        <v>18</v>
      </c>
      <c r="BE37" s="31">
        <v>4</v>
      </c>
      <c r="BF37" s="31">
        <v>0</v>
      </c>
      <c r="BG37" s="31">
        <v>28</v>
      </c>
      <c r="BH37" s="31">
        <v>2</v>
      </c>
      <c r="BI37" s="31">
        <v>16</v>
      </c>
      <c r="BJ37" s="31">
        <v>0</v>
      </c>
      <c r="BK37" s="31">
        <v>7</v>
      </c>
      <c r="BL37" s="31">
        <v>102</v>
      </c>
      <c r="BM37" s="31">
        <v>32</v>
      </c>
      <c r="BN37" s="31">
        <v>0</v>
      </c>
      <c r="BO37" s="31">
        <v>49</v>
      </c>
      <c r="BP37" s="31">
        <v>29</v>
      </c>
      <c r="BQ37" s="31">
        <v>11</v>
      </c>
      <c r="BR37" s="31">
        <v>0</v>
      </c>
      <c r="BS37" s="31">
        <v>45</v>
      </c>
      <c r="BT37" s="31">
        <v>39</v>
      </c>
      <c r="BU37" s="31">
        <v>3</v>
      </c>
      <c r="BV37" s="31">
        <v>86</v>
      </c>
      <c r="BW37" s="31">
        <v>67</v>
      </c>
      <c r="BX37" s="31">
        <v>9</v>
      </c>
      <c r="BY37" s="31">
        <v>0</v>
      </c>
      <c r="BZ37" s="31">
        <v>4</v>
      </c>
      <c r="CA37" s="31">
        <v>8</v>
      </c>
      <c r="CB37" s="31">
        <v>4</v>
      </c>
      <c r="CC37" s="31">
        <v>9</v>
      </c>
      <c r="CD37" s="31">
        <v>13</v>
      </c>
      <c r="CE37" s="31">
        <v>2</v>
      </c>
      <c r="CF37" s="31">
        <v>4</v>
      </c>
      <c r="CG37" s="31">
        <v>6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49</v>
      </c>
      <c r="CT37" s="31">
        <v>1</v>
      </c>
      <c r="CU37" s="31">
        <v>0</v>
      </c>
      <c r="CV37" s="31">
        <v>0</v>
      </c>
      <c r="CW37" s="31">
        <v>6</v>
      </c>
      <c r="CX37" s="31">
        <v>0</v>
      </c>
      <c r="CY37" s="31">
        <v>4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4</v>
      </c>
      <c r="DU37" s="31">
        <v>0</v>
      </c>
      <c r="DV37" s="31">
        <v>0</v>
      </c>
      <c r="DW37" s="31">
        <v>0</v>
      </c>
      <c r="DX37" s="31">
        <v>0</v>
      </c>
      <c r="DY37" s="31">
        <v>0</v>
      </c>
      <c r="DZ37" s="31">
        <v>160</v>
      </c>
      <c r="EA37" s="31">
        <v>1</v>
      </c>
      <c r="EB37" s="31" t="s">
        <v>738</v>
      </c>
      <c r="EC37" s="31">
        <v>2</v>
      </c>
      <c r="ED37" s="31" t="s">
        <v>739</v>
      </c>
      <c r="EE37" s="31"/>
      <c r="EF37" s="31">
        <v>1</v>
      </c>
      <c r="EG37" s="31">
        <v>1</v>
      </c>
      <c r="EH37" s="31">
        <v>0</v>
      </c>
      <c r="EI37" s="31"/>
      <c r="EJ37" s="31"/>
      <c r="EK37" s="31">
        <v>23324</v>
      </c>
      <c r="EL37" s="31">
        <v>282.79000000000002</v>
      </c>
      <c r="EM37" s="31">
        <v>19</v>
      </c>
      <c r="EN37" s="31">
        <v>19</v>
      </c>
      <c r="EO37" s="34">
        <v>23342</v>
      </c>
      <c r="EP37" s="33">
        <v>282.77</v>
      </c>
      <c r="EQ37" s="34">
        <v>19</v>
      </c>
      <c r="ER37" s="34">
        <v>19</v>
      </c>
    </row>
    <row r="38" spans="1:148" s="35" customFormat="1" ht="72">
      <c r="A38" s="31" t="s">
        <v>392</v>
      </c>
      <c r="B38" s="31" t="s">
        <v>740</v>
      </c>
      <c r="C38" s="31">
        <v>2</v>
      </c>
      <c r="D38" s="31" t="s">
        <v>741</v>
      </c>
      <c r="E38" s="31" t="s">
        <v>367</v>
      </c>
      <c r="F38" s="31">
        <v>106</v>
      </c>
      <c r="G38" s="31">
        <v>50303</v>
      </c>
      <c r="H38" s="31" t="s">
        <v>740</v>
      </c>
      <c r="I38" s="31" t="s">
        <v>742</v>
      </c>
      <c r="J38" s="31" t="s">
        <v>743</v>
      </c>
      <c r="K38" s="31" t="s">
        <v>325</v>
      </c>
      <c r="L38" s="31" t="s">
        <v>323</v>
      </c>
      <c r="M38" s="31" t="s">
        <v>360</v>
      </c>
      <c r="N38" s="31" t="s">
        <v>744</v>
      </c>
      <c r="O38" s="31" t="s">
        <v>321</v>
      </c>
      <c r="P38" s="31">
        <v>495809016</v>
      </c>
      <c r="Q38" s="31" t="s">
        <v>745</v>
      </c>
      <c r="R38" s="31" t="s">
        <v>321</v>
      </c>
      <c r="S38" s="31" t="s">
        <v>345</v>
      </c>
      <c r="T38" s="31" t="s">
        <v>746</v>
      </c>
      <c r="U38" s="31" t="s">
        <v>321</v>
      </c>
      <c r="V38" s="31">
        <v>495809022</v>
      </c>
      <c r="W38" s="31" t="s">
        <v>747</v>
      </c>
      <c r="X38" s="31">
        <v>3</v>
      </c>
      <c r="Y38" s="31">
        <v>0</v>
      </c>
      <c r="Z38" s="31">
        <v>3</v>
      </c>
      <c r="AA38" s="31">
        <v>3</v>
      </c>
      <c r="AB38" s="31">
        <v>0</v>
      </c>
      <c r="AC38" s="31">
        <v>3</v>
      </c>
      <c r="AD38" s="32" t="str">
        <f t="shared" si="5"/>
        <v>A</v>
      </c>
      <c r="AE38" s="31">
        <v>3</v>
      </c>
      <c r="AF38" s="32" t="str">
        <f t="shared" si="6"/>
        <v>A</v>
      </c>
      <c r="AG38" s="31">
        <v>0</v>
      </c>
      <c r="AH38" s="31">
        <v>2</v>
      </c>
      <c r="AI38" s="31">
        <v>0</v>
      </c>
      <c r="AJ38" s="31">
        <v>1</v>
      </c>
      <c r="AK38" s="31">
        <v>3</v>
      </c>
      <c r="AL38" s="32" t="str">
        <f t="shared" si="7"/>
        <v>A</v>
      </c>
      <c r="AM38" s="31">
        <v>0</v>
      </c>
      <c r="AN38" s="31">
        <v>0</v>
      </c>
      <c r="AO38" s="31">
        <v>3</v>
      </c>
      <c r="AP38" s="31">
        <v>3</v>
      </c>
      <c r="AQ38" s="32" t="str">
        <f t="shared" si="8"/>
        <v>A</v>
      </c>
      <c r="AR38" s="31">
        <v>0</v>
      </c>
      <c r="AS38" s="31">
        <v>0</v>
      </c>
      <c r="AT38" s="31">
        <v>2</v>
      </c>
      <c r="AU38" s="31">
        <v>1</v>
      </c>
      <c r="AV38" s="31">
        <v>0</v>
      </c>
      <c r="AW38" s="31">
        <v>0</v>
      </c>
      <c r="AX38" s="31">
        <v>3</v>
      </c>
      <c r="AY38" s="32" t="str">
        <f t="shared" si="9"/>
        <v>A</v>
      </c>
      <c r="AZ38" s="31">
        <v>0</v>
      </c>
      <c r="BA38" s="31">
        <v>1</v>
      </c>
      <c r="BB38" s="31">
        <v>0</v>
      </c>
      <c r="BC38" s="31">
        <v>1</v>
      </c>
      <c r="BD38" s="31">
        <v>0</v>
      </c>
      <c r="BE38" s="31">
        <v>0</v>
      </c>
      <c r="BF38" s="31">
        <v>0</v>
      </c>
      <c r="BG38" s="31">
        <v>9</v>
      </c>
      <c r="BH38" s="31">
        <v>0</v>
      </c>
      <c r="BI38" s="31">
        <v>3</v>
      </c>
      <c r="BJ38" s="31">
        <v>0</v>
      </c>
      <c r="BK38" s="31">
        <v>1</v>
      </c>
      <c r="BL38" s="31">
        <v>45</v>
      </c>
      <c r="BM38" s="31">
        <v>2</v>
      </c>
      <c r="BN38" s="31">
        <v>0</v>
      </c>
      <c r="BO38" s="31">
        <v>34</v>
      </c>
      <c r="BP38" s="31">
        <v>17</v>
      </c>
      <c r="BQ38" s="31">
        <v>0</v>
      </c>
      <c r="BR38" s="31">
        <v>0</v>
      </c>
      <c r="BS38" s="31">
        <v>10</v>
      </c>
      <c r="BT38" s="31">
        <v>5</v>
      </c>
      <c r="BU38" s="31">
        <v>2</v>
      </c>
      <c r="BV38" s="31">
        <v>19</v>
      </c>
      <c r="BW38" s="31">
        <v>12</v>
      </c>
      <c r="BX38" s="31">
        <v>3</v>
      </c>
      <c r="BY38" s="31">
        <v>2</v>
      </c>
      <c r="BZ38" s="31">
        <v>0</v>
      </c>
      <c r="CA38" s="31">
        <v>10</v>
      </c>
      <c r="CB38" s="31">
        <v>4</v>
      </c>
      <c r="CC38" s="31">
        <v>0</v>
      </c>
      <c r="CD38" s="31">
        <v>2</v>
      </c>
      <c r="CE38" s="31">
        <v>1</v>
      </c>
      <c r="CF38" s="31">
        <v>0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18</v>
      </c>
      <c r="CT38" s="31">
        <v>1</v>
      </c>
      <c r="CU38" s="31">
        <v>0</v>
      </c>
      <c r="CV38" s="31">
        <v>1</v>
      </c>
      <c r="CW38" s="31">
        <v>2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0</v>
      </c>
      <c r="DU38" s="31">
        <v>0</v>
      </c>
      <c r="DV38" s="31">
        <v>0</v>
      </c>
      <c r="DW38" s="31">
        <v>0</v>
      </c>
      <c r="DX38" s="31">
        <v>0</v>
      </c>
      <c r="DY38" s="31">
        <v>0</v>
      </c>
      <c r="DZ38" s="31">
        <v>45</v>
      </c>
      <c r="EA38" s="31">
        <v>1</v>
      </c>
      <c r="EB38" s="31" t="s">
        <v>748</v>
      </c>
      <c r="EC38" s="31">
        <v>1</v>
      </c>
      <c r="ED38" s="31" t="s">
        <v>321</v>
      </c>
      <c r="EE38" s="31" t="s">
        <v>321</v>
      </c>
      <c r="EF38" s="31">
        <v>1</v>
      </c>
      <c r="EG38" s="31">
        <v>1</v>
      </c>
      <c r="EH38" s="31">
        <v>1</v>
      </c>
      <c r="EI38" s="31" t="s">
        <v>321</v>
      </c>
      <c r="EJ38" s="31" t="s">
        <v>321</v>
      </c>
      <c r="EK38" s="31">
        <v>7810</v>
      </c>
      <c r="EL38" s="31">
        <v>69.781063000000003</v>
      </c>
      <c r="EM38" s="31">
        <v>11</v>
      </c>
      <c r="EN38" s="31">
        <v>10</v>
      </c>
      <c r="EO38" s="34">
        <v>7773</v>
      </c>
      <c r="EP38" s="33">
        <v>69.78</v>
      </c>
      <c r="EQ38" s="34">
        <v>11</v>
      </c>
      <c r="ER38" s="34">
        <v>10</v>
      </c>
    </row>
    <row r="39" spans="1:148" s="35" customFormat="1">
      <c r="A39" s="31" t="s">
        <v>392</v>
      </c>
      <c r="B39" s="31" t="s">
        <v>749</v>
      </c>
      <c r="C39" s="31">
        <v>2</v>
      </c>
      <c r="D39" s="31" t="s">
        <v>750</v>
      </c>
      <c r="E39" s="31" t="s">
        <v>328</v>
      </c>
      <c r="F39" s="31">
        <v>440</v>
      </c>
      <c r="G39" s="31">
        <v>50743</v>
      </c>
      <c r="H39" s="31" t="s">
        <v>749</v>
      </c>
      <c r="I39" s="31" t="s">
        <v>751</v>
      </c>
      <c r="J39" s="37" t="s">
        <v>752</v>
      </c>
      <c r="K39" s="31" t="s">
        <v>329</v>
      </c>
      <c r="L39" s="31" t="s">
        <v>323</v>
      </c>
      <c r="M39" s="31" t="s">
        <v>334</v>
      </c>
      <c r="N39" s="31" t="s">
        <v>753</v>
      </c>
      <c r="O39" s="31"/>
      <c r="P39" s="31">
        <v>493544390</v>
      </c>
      <c r="Q39" s="31" t="s">
        <v>754</v>
      </c>
      <c r="R39" s="31" t="s">
        <v>323</v>
      </c>
      <c r="S39" s="31" t="s">
        <v>389</v>
      </c>
      <c r="T39" s="31" t="s">
        <v>755</v>
      </c>
      <c r="U39" s="31"/>
      <c r="V39" s="31">
        <v>493544384</v>
      </c>
      <c r="W39" s="31"/>
      <c r="X39" s="31">
        <v>1</v>
      </c>
      <c r="Y39" s="31">
        <v>1</v>
      </c>
      <c r="Z39" s="31">
        <v>2</v>
      </c>
      <c r="AA39" s="31">
        <v>1</v>
      </c>
      <c r="AB39" s="31">
        <v>0.5</v>
      </c>
      <c r="AC39" s="31">
        <v>1.5</v>
      </c>
      <c r="AD39" s="32" t="str">
        <f t="shared" si="5"/>
        <v>A</v>
      </c>
      <c r="AE39" s="31">
        <v>1</v>
      </c>
      <c r="AF39" s="32" t="str">
        <f t="shared" si="6"/>
        <v>A</v>
      </c>
      <c r="AG39" s="31">
        <v>0</v>
      </c>
      <c r="AH39" s="31">
        <v>0</v>
      </c>
      <c r="AI39" s="31">
        <v>0</v>
      </c>
      <c r="AJ39" s="31">
        <v>1</v>
      </c>
      <c r="AK39" s="31">
        <v>1</v>
      </c>
      <c r="AL39" s="32" t="str">
        <f t="shared" si="7"/>
        <v>A</v>
      </c>
      <c r="AM39" s="31">
        <v>0</v>
      </c>
      <c r="AN39" s="31">
        <v>1</v>
      </c>
      <c r="AO39" s="31">
        <v>0</v>
      </c>
      <c r="AP39" s="31">
        <v>1</v>
      </c>
      <c r="AQ39" s="32" t="str">
        <f t="shared" si="8"/>
        <v>A</v>
      </c>
      <c r="AR39" s="31">
        <v>0</v>
      </c>
      <c r="AS39" s="31">
        <v>0</v>
      </c>
      <c r="AT39" s="31">
        <v>1</v>
      </c>
      <c r="AU39" s="31">
        <v>0</v>
      </c>
      <c r="AV39" s="31">
        <v>0</v>
      </c>
      <c r="AW39" s="31">
        <v>0</v>
      </c>
      <c r="AX39" s="31">
        <v>1</v>
      </c>
      <c r="AY39" s="32" t="str">
        <f t="shared" si="9"/>
        <v>A</v>
      </c>
      <c r="AZ39" s="31">
        <v>0</v>
      </c>
      <c r="BA39" s="31">
        <v>1</v>
      </c>
      <c r="BB39" s="31">
        <v>1</v>
      </c>
      <c r="BC39" s="31">
        <v>1</v>
      </c>
      <c r="BD39" s="31">
        <v>1</v>
      </c>
      <c r="BE39" s="31">
        <v>4</v>
      </c>
      <c r="BF39" s="31">
        <v>0</v>
      </c>
      <c r="BG39" s="31">
        <v>18</v>
      </c>
      <c r="BH39" s="31">
        <v>3</v>
      </c>
      <c r="BI39" s="31">
        <v>3</v>
      </c>
      <c r="BJ39" s="31">
        <v>0</v>
      </c>
      <c r="BK39" s="31">
        <v>4</v>
      </c>
      <c r="BL39" s="31">
        <v>44</v>
      </c>
      <c r="BM39" s="31">
        <v>11</v>
      </c>
      <c r="BN39" s="31">
        <v>3</v>
      </c>
      <c r="BO39" s="31">
        <v>30</v>
      </c>
      <c r="BP39" s="31">
        <v>16</v>
      </c>
      <c r="BQ39" s="31">
        <v>3</v>
      </c>
      <c r="BR39" s="31">
        <v>0</v>
      </c>
      <c r="BS39" s="31">
        <v>7</v>
      </c>
      <c r="BT39" s="31">
        <v>0</v>
      </c>
      <c r="BU39" s="31">
        <v>0</v>
      </c>
      <c r="BV39" s="31">
        <v>5</v>
      </c>
      <c r="BW39" s="31">
        <v>8</v>
      </c>
      <c r="BX39" s="31">
        <v>0</v>
      </c>
      <c r="BY39" s="31">
        <v>0</v>
      </c>
      <c r="BZ39" s="31">
        <v>0</v>
      </c>
      <c r="CA39" s="31">
        <v>12</v>
      </c>
      <c r="CB39" s="31">
        <v>1</v>
      </c>
      <c r="CC39" s="31">
        <v>0</v>
      </c>
      <c r="CD39" s="31">
        <v>8</v>
      </c>
      <c r="CE39" s="31">
        <v>0</v>
      </c>
      <c r="CF39" s="31">
        <v>0</v>
      </c>
      <c r="CG39" s="31">
        <v>4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3</v>
      </c>
      <c r="CQ39" s="31">
        <v>0</v>
      </c>
      <c r="CR39" s="31">
        <v>0</v>
      </c>
      <c r="CS39" s="31">
        <v>7</v>
      </c>
      <c r="CT39" s="31">
        <v>4</v>
      </c>
      <c r="CU39" s="31">
        <v>0</v>
      </c>
      <c r="CV39" s="31">
        <v>1</v>
      </c>
      <c r="CW39" s="31">
        <v>1</v>
      </c>
      <c r="CX39" s="31">
        <v>4</v>
      </c>
      <c r="CY39" s="31">
        <v>1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0</v>
      </c>
      <c r="DP39" s="31">
        <v>0</v>
      </c>
      <c r="DQ39" s="31">
        <v>0</v>
      </c>
      <c r="DR39" s="31">
        <v>0</v>
      </c>
      <c r="DS39" s="31">
        <v>0</v>
      </c>
      <c r="DT39" s="31">
        <v>1</v>
      </c>
      <c r="DU39" s="31">
        <v>0</v>
      </c>
      <c r="DV39" s="31">
        <v>0</v>
      </c>
      <c r="DW39" s="31">
        <v>0</v>
      </c>
      <c r="DX39" s="31">
        <v>0</v>
      </c>
      <c r="DY39" s="31">
        <v>0</v>
      </c>
      <c r="DZ39" s="31">
        <v>16</v>
      </c>
      <c r="EA39" s="31">
        <v>0</v>
      </c>
      <c r="EB39" s="31"/>
      <c r="EC39" s="31">
        <v>1</v>
      </c>
      <c r="ED39" s="31"/>
      <c r="EE39" s="31"/>
      <c r="EF39" s="31">
        <v>1</v>
      </c>
      <c r="EG39" s="31">
        <v>1</v>
      </c>
      <c r="EH39" s="31">
        <v>1</v>
      </c>
      <c r="EI39" s="31"/>
      <c r="EJ39" s="31"/>
      <c r="EK39" s="31"/>
      <c r="EL39" s="31"/>
      <c r="EM39" s="31"/>
      <c r="EN39" s="31"/>
      <c r="EO39" s="34">
        <v>4546</v>
      </c>
      <c r="EP39" s="33">
        <v>93.41</v>
      </c>
      <c r="EQ39" s="34">
        <v>8</v>
      </c>
      <c r="ER39" s="34">
        <v>6</v>
      </c>
    </row>
    <row r="40" spans="1:148" s="35" customFormat="1">
      <c r="A40" s="31" t="s">
        <v>392</v>
      </c>
      <c r="B40" s="31" t="s">
        <v>756</v>
      </c>
      <c r="C40" s="31">
        <v>1</v>
      </c>
      <c r="D40" s="31" t="s">
        <v>757</v>
      </c>
      <c r="E40" s="31" t="s">
        <v>370</v>
      </c>
      <c r="F40" s="31">
        <v>180</v>
      </c>
      <c r="G40" s="31">
        <v>50791</v>
      </c>
      <c r="H40" s="31" t="s">
        <v>756</v>
      </c>
      <c r="I40" s="31" t="s">
        <v>758</v>
      </c>
      <c r="J40" s="31" t="s">
        <v>759</v>
      </c>
      <c r="K40" s="31" t="s">
        <v>329</v>
      </c>
      <c r="L40" s="31"/>
      <c r="M40" s="31" t="s">
        <v>321</v>
      </c>
      <c r="N40" s="31" t="s">
        <v>321</v>
      </c>
      <c r="O40" s="31"/>
      <c r="P40" s="31"/>
      <c r="Q40" s="31"/>
      <c r="R40" s="31"/>
      <c r="S40" s="31" t="s">
        <v>330</v>
      </c>
      <c r="T40" s="31" t="s">
        <v>760</v>
      </c>
      <c r="U40" s="31"/>
      <c r="V40" s="31">
        <v>493798282</v>
      </c>
      <c r="W40" s="31" t="s">
        <v>761</v>
      </c>
      <c r="X40" s="31">
        <v>2</v>
      </c>
      <c r="Y40" s="31">
        <v>0</v>
      </c>
      <c r="Z40" s="31">
        <v>2</v>
      </c>
      <c r="AA40" s="31">
        <v>2</v>
      </c>
      <c r="AB40" s="31">
        <v>0</v>
      </c>
      <c r="AC40" s="31">
        <v>2</v>
      </c>
      <c r="AD40" s="32" t="str">
        <f t="shared" si="5"/>
        <v>A</v>
      </c>
      <c r="AE40" s="31">
        <v>2</v>
      </c>
      <c r="AF40" s="32" t="str">
        <f t="shared" si="6"/>
        <v>A</v>
      </c>
      <c r="AG40" s="31">
        <v>0</v>
      </c>
      <c r="AH40" s="31">
        <v>2</v>
      </c>
      <c r="AI40" s="31">
        <v>0</v>
      </c>
      <c r="AJ40" s="31">
        <v>0</v>
      </c>
      <c r="AK40" s="31">
        <v>2</v>
      </c>
      <c r="AL40" s="32" t="str">
        <f t="shared" si="7"/>
        <v>A</v>
      </c>
      <c r="AM40" s="31">
        <v>0</v>
      </c>
      <c r="AN40" s="31">
        <v>0</v>
      </c>
      <c r="AO40" s="31">
        <v>2</v>
      </c>
      <c r="AP40" s="31">
        <v>2</v>
      </c>
      <c r="AQ40" s="32" t="str">
        <f t="shared" si="8"/>
        <v>A</v>
      </c>
      <c r="AR40" s="31">
        <v>0</v>
      </c>
      <c r="AS40" s="31">
        <v>0</v>
      </c>
      <c r="AT40" s="31">
        <v>0</v>
      </c>
      <c r="AU40" s="31">
        <v>2</v>
      </c>
      <c r="AV40" s="31">
        <v>0</v>
      </c>
      <c r="AW40" s="31">
        <v>0</v>
      </c>
      <c r="AX40" s="31">
        <v>2</v>
      </c>
      <c r="AY40" s="32" t="str">
        <f t="shared" si="9"/>
        <v>A</v>
      </c>
      <c r="AZ40" s="31">
        <v>1</v>
      </c>
      <c r="BA40" s="31">
        <v>1</v>
      </c>
      <c r="BB40" s="31">
        <v>1</v>
      </c>
      <c r="BC40" s="31">
        <v>1</v>
      </c>
      <c r="BD40" s="31">
        <v>2</v>
      </c>
      <c r="BE40" s="31">
        <v>0</v>
      </c>
      <c r="BF40" s="31">
        <v>0</v>
      </c>
      <c r="BG40" s="31">
        <v>23</v>
      </c>
      <c r="BH40" s="31">
        <v>0</v>
      </c>
      <c r="BI40" s="31">
        <v>5</v>
      </c>
      <c r="BJ40" s="31">
        <v>0</v>
      </c>
      <c r="BK40" s="31">
        <v>5</v>
      </c>
      <c r="BL40" s="31">
        <v>53</v>
      </c>
      <c r="BM40" s="31">
        <v>0</v>
      </c>
      <c r="BN40" s="31">
        <v>3</v>
      </c>
      <c r="BO40" s="31">
        <v>6</v>
      </c>
      <c r="BP40" s="31">
        <v>31</v>
      </c>
      <c r="BQ40" s="31">
        <v>1</v>
      </c>
      <c r="BR40" s="31">
        <v>0</v>
      </c>
      <c r="BS40" s="31">
        <v>2</v>
      </c>
      <c r="BT40" s="31">
        <v>0</v>
      </c>
      <c r="BU40" s="31">
        <v>2</v>
      </c>
      <c r="BV40" s="31">
        <v>0</v>
      </c>
      <c r="BW40" s="31">
        <v>14</v>
      </c>
      <c r="BX40" s="31">
        <v>0</v>
      </c>
      <c r="BY40" s="31">
        <v>1</v>
      </c>
      <c r="BZ40" s="31">
        <v>1</v>
      </c>
      <c r="CA40" s="31">
        <v>5</v>
      </c>
      <c r="CB40" s="31">
        <v>3</v>
      </c>
      <c r="CC40" s="31">
        <v>0</v>
      </c>
      <c r="CD40" s="31">
        <v>0</v>
      </c>
      <c r="CE40" s="31">
        <v>0</v>
      </c>
      <c r="CF40" s="31">
        <v>1</v>
      </c>
      <c r="CG40" s="31">
        <v>17</v>
      </c>
      <c r="CH40" s="31">
        <v>17</v>
      </c>
      <c r="CI40" s="31">
        <v>1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12</v>
      </c>
      <c r="CQ40" s="31">
        <v>2</v>
      </c>
      <c r="CR40" s="31">
        <v>0</v>
      </c>
      <c r="CS40" s="31">
        <v>7</v>
      </c>
      <c r="CT40" s="31">
        <v>2</v>
      </c>
      <c r="CU40" s="31">
        <v>0</v>
      </c>
      <c r="CV40" s="31">
        <v>0</v>
      </c>
      <c r="CW40" s="31"/>
      <c r="CX40" s="31">
        <v>17</v>
      </c>
      <c r="CY40" s="31">
        <v>0</v>
      </c>
      <c r="CZ40" s="31">
        <v>0</v>
      </c>
      <c r="DA40" s="31">
        <v>0</v>
      </c>
      <c r="DB40" s="31">
        <v>0</v>
      </c>
      <c r="DC40" s="31">
        <v>0</v>
      </c>
      <c r="DD40" s="31">
        <v>0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1</v>
      </c>
      <c r="DM40" s="31">
        <v>0</v>
      </c>
      <c r="DN40" s="31">
        <v>1</v>
      </c>
      <c r="DO40" s="31">
        <v>0</v>
      </c>
      <c r="DP40" s="31">
        <v>0</v>
      </c>
      <c r="DQ40" s="31">
        <v>0</v>
      </c>
      <c r="DR40" s="31">
        <v>0</v>
      </c>
      <c r="DS40" s="31">
        <v>0</v>
      </c>
      <c r="DT40" s="31">
        <v>0</v>
      </c>
      <c r="DU40" s="31">
        <v>0</v>
      </c>
      <c r="DV40" s="31">
        <v>0</v>
      </c>
      <c r="DW40" s="31">
        <v>0</v>
      </c>
      <c r="DX40" s="31">
        <v>0</v>
      </c>
      <c r="DY40" s="31">
        <v>0</v>
      </c>
      <c r="DZ40" s="31">
        <v>92</v>
      </c>
      <c r="EA40" s="31">
        <v>1</v>
      </c>
      <c r="EB40" s="31" t="s">
        <v>762</v>
      </c>
      <c r="EC40" s="31">
        <v>2</v>
      </c>
      <c r="ED40" s="31"/>
      <c r="EE40" s="31" t="s">
        <v>763</v>
      </c>
      <c r="EF40" s="31">
        <v>1</v>
      </c>
      <c r="EG40" s="31">
        <v>1</v>
      </c>
      <c r="EH40" s="31">
        <v>1</v>
      </c>
      <c r="EI40" s="31"/>
      <c r="EJ40" s="31"/>
      <c r="EK40" s="31">
        <v>2054</v>
      </c>
      <c r="EL40" s="31">
        <v>21.71</v>
      </c>
      <c r="EM40" s="31">
        <v>1</v>
      </c>
      <c r="EN40" s="31">
        <v>1</v>
      </c>
      <c r="EO40" s="34">
        <v>2052</v>
      </c>
      <c r="EP40" s="33">
        <v>21.71</v>
      </c>
      <c r="EQ40" s="34">
        <v>1</v>
      </c>
      <c r="ER40" s="34">
        <v>1</v>
      </c>
    </row>
    <row r="41" spans="1:148" s="35" customFormat="1" ht="24">
      <c r="A41" s="31" t="s">
        <v>392</v>
      </c>
      <c r="B41" s="31" t="s">
        <v>764</v>
      </c>
      <c r="C41" s="31">
        <v>2</v>
      </c>
      <c r="D41" s="31" t="s">
        <v>765</v>
      </c>
      <c r="E41" s="31" t="s">
        <v>766</v>
      </c>
      <c r="F41" s="31">
        <v>474</v>
      </c>
      <c r="G41" s="31">
        <v>54224</v>
      </c>
      <c r="H41" s="31" t="s">
        <v>764</v>
      </c>
      <c r="I41" s="31" t="s">
        <v>767</v>
      </c>
      <c r="J41" s="31" t="s">
        <v>768</v>
      </c>
      <c r="K41" s="31" t="s">
        <v>769</v>
      </c>
      <c r="L41" s="31" t="s">
        <v>323</v>
      </c>
      <c r="M41" s="31" t="s">
        <v>361</v>
      </c>
      <c r="N41" s="31" t="s">
        <v>770</v>
      </c>
      <c r="O41" s="31"/>
      <c r="P41" s="31">
        <v>499871145</v>
      </c>
      <c r="Q41" s="31" t="s">
        <v>771</v>
      </c>
      <c r="R41" s="31" t="s">
        <v>323</v>
      </c>
      <c r="S41" s="31" t="s">
        <v>361</v>
      </c>
      <c r="T41" s="31" t="s">
        <v>770</v>
      </c>
      <c r="U41" s="31"/>
      <c r="V41" s="31">
        <v>499871145</v>
      </c>
      <c r="W41" s="31" t="s">
        <v>771</v>
      </c>
      <c r="X41" s="31">
        <v>1</v>
      </c>
      <c r="Y41" s="31">
        <v>0</v>
      </c>
      <c r="Z41" s="31">
        <v>1</v>
      </c>
      <c r="AA41" s="31">
        <v>1</v>
      </c>
      <c r="AB41" s="31">
        <v>0</v>
      </c>
      <c r="AC41" s="31">
        <v>1</v>
      </c>
      <c r="AD41" s="32" t="str">
        <f t="shared" si="5"/>
        <v>A</v>
      </c>
      <c r="AE41" s="31">
        <v>1</v>
      </c>
      <c r="AF41" s="32" t="str">
        <f t="shared" si="6"/>
        <v>A</v>
      </c>
      <c r="AG41" s="31"/>
      <c r="AH41" s="31"/>
      <c r="AI41" s="31"/>
      <c r="AJ41" s="31">
        <v>1</v>
      </c>
      <c r="AK41" s="31">
        <v>1</v>
      </c>
      <c r="AL41" s="32" t="str">
        <f t="shared" si="7"/>
        <v>A</v>
      </c>
      <c r="AM41" s="31"/>
      <c r="AN41" s="31"/>
      <c r="AO41" s="31">
        <v>1</v>
      </c>
      <c r="AP41" s="31">
        <v>1</v>
      </c>
      <c r="AQ41" s="32" t="str">
        <f t="shared" si="8"/>
        <v>A</v>
      </c>
      <c r="AR41" s="31"/>
      <c r="AS41" s="31"/>
      <c r="AT41" s="31"/>
      <c r="AU41" s="31">
        <v>1</v>
      </c>
      <c r="AV41" s="31"/>
      <c r="AW41" s="31"/>
      <c r="AX41" s="31">
        <v>1</v>
      </c>
      <c r="AY41" s="32" t="str">
        <f t="shared" si="9"/>
        <v>A</v>
      </c>
      <c r="AZ41" s="31">
        <v>1</v>
      </c>
      <c r="BA41" s="31">
        <v>1</v>
      </c>
      <c r="BB41" s="31">
        <v>0</v>
      </c>
      <c r="BC41" s="31">
        <v>1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5</v>
      </c>
      <c r="BJ41" s="31">
        <v>0</v>
      </c>
      <c r="BK41" s="31">
        <v>0</v>
      </c>
      <c r="BL41" s="31">
        <v>17</v>
      </c>
      <c r="BM41" s="31">
        <v>0</v>
      </c>
      <c r="BN41" s="31">
        <v>0</v>
      </c>
      <c r="BO41" s="31">
        <v>12</v>
      </c>
      <c r="BP41" s="31">
        <v>4</v>
      </c>
      <c r="BQ41" s="31">
        <v>0</v>
      </c>
      <c r="BR41" s="31">
        <v>0</v>
      </c>
      <c r="BS41" s="31">
        <v>4</v>
      </c>
      <c r="BT41" s="31">
        <v>0</v>
      </c>
      <c r="BU41" s="31">
        <v>0</v>
      </c>
      <c r="BV41" s="31">
        <v>4</v>
      </c>
      <c r="BW41" s="31">
        <v>16</v>
      </c>
      <c r="BX41" s="31">
        <v>0</v>
      </c>
      <c r="BY41" s="31">
        <v>0</v>
      </c>
      <c r="BZ41" s="31">
        <v>1</v>
      </c>
      <c r="CA41" s="31">
        <v>0</v>
      </c>
      <c r="CB41" s="31">
        <v>2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2</v>
      </c>
      <c r="CT41" s="31">
        <v>0</v>
      </c>
      <c r="CU41" s="31">
        <v>0</v>
      </c>
      <c r="CV41" s="31">
        <v>1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1">
        <v>0</v>
      </c>
      <c r="DS41" s="31">
        <v>0</v>
      </c>
      <c r="DT41" s="31">
        <v>0</v>
      </c>
      <c r="DU41" s="31">
        <v>0</v>
      </c>
      <c r="DV41" s="31">
        <v>0</v>
      </c>
      <c r="DW41" s="31">
        <v>0</v>
      </c>
      <c r="DX41" s="31">
        <v>0</v>
      </c>
      <c r="DY41" s="31">
        <v>0</v>
      </c>
      <c r="DZ41" s="31">
        <v>21</v>
      </c>
      <c r="EA41" s="31">
        <v>1</v>
      </c>
      <c r="EB41" s="31" t="s">
        <v>772</v>
      </c>
      <c r="EC41" s="31">
        <v>1</v>
      </c>
      <c r="ED41" s="31" t="s">
        <v>773</v>
      </c>
      <c r="EE41" s="31" t="s">
        <v>321</v>
      </c>
      <c r="EF41" s="31">
        <v>1</v>
      </c>
      <c r="EG41" s="31">
        <v>1</v>
      </c>
      <c r="EH41" s="31">
        <v>1</v>
      </c>
      <c r="EI41" s="31" t="s">
        <v>774</v>
      </c>
      <c r="EJ41" s="31" t="s">
        <v>775</v>
      </c>
      <c r="EK41" s="31">
        <v>1973</v>
      </c>
      <c r="EL41" s="31">
        <v>7.7509870000000003</v>
      </c>
      <c r="EM41" s="31">
        <v>1</v>
      </c>
      <c r="EN41" s="31">
        <v>1</v>
      </c>
      <c r="EO41" s="34">
        <v>2107</v>
      </c>
      <c r="EP41" s="33">
        <v>7.75</v>
      </c>
      <c r="EQ41" s="34">
        <v>1</v>
      </c>
      <c r="ER41" s="34">
        <v>1</v>
      </c>
    </row>
    <row r="42" spans="1:148" s="35" customFormat="1" ht="24">
      <c r="A42" s="31" t="s">
        <v>392</v>
      </c>
      <c r="B42" s="31" t="s">
        <v>776</v>
      </c>
      <c r="C42" s="31">
        <v>1</v>
      </c>
      <c r="D42" s="31" t="s">
        <v>777</v>
      </c>
      <c r="E42" s="31" t="s">
        <v>776</v>
      </c>
      <c r="F42" s="31">
        <v>173</v>
      </c>
      <c r="G42" s="31">
        <v>54351</v>
      </c>
      <c r="H42" s="31" t="s">
        <v>776</v>
      </c>
      <c r="I42" s="31" t="s">
        <v>778</v>
      </c>
      <c r="J42" s="31" t="s">
        <v>779</v>
      </c>
      <c r="K42" s="31" t="s">
        <v>325</v>
      </c>
      <c r="L42" s="31" t="s">
        <v>346</v>
      </c>
      <c r="M42" s="31" t="s">
        <v>339</v>
      </c>
      <c r="N42" s="31" t="s">
        <v>780</v>
      </c>
      <c r="O42" s="31"/>
      <c r="P42" s="31">
        <v>499404257</v>
      </c>
      <c r="Q42" s="31" t="s">
        <v>781</v>
      </c>
      <c r="R42" s="31"/>
      <c r="S42" s="31" t="s">
        <v>373</v>
      </c>
      <c r="T42" s="31" t="s">
        <v>782</v>
      </c>
      <c r="U42" s="31"/>
      <c r="V42" s="31">
        <v>499404250</v>
      </c>
      <c r="W42" s="31" t="s">
        <v>783</v>
      </c>
      <c r="X42" s="31">
        <v>2</v>
      </c>
      <c r="Y42" s="31">
        <v>0</v>
      </c>
      <c r="Z42" s="31">
        <v>2</v>
      </c>
      <c r="AA42" s="31">
        <v>2</v>
      </c>
      <c r="AB42" s="31">
        <v>0</v>
      </c>
      <c r="AC42" s="31">
        <v>2</v>
      </c>
      <c r="AD42" s="32" t="str">
        <f t="shared" si="5"/>
        <v>A</v>
      </c>
      <c r="AE42" s="31"/>
      <c r="AF42" s="32" t="str">
        <f t="shared" si="6"/>
        <v>A</v>
      </c>
      <c r="AG42" s="31">
        <v>0</v>
      </c>
      <c r="AH42" s="31">
        <v>2</v>
      </c>
      <c r="AI42" s="31">
        <v>0</v>
      </c>
      <c r="AJ42" s="31">
        <v>0</v>
      </c>
      <c r="AK42" s="31">
        <v>2</v>
      </c>
      <c r="AL42" s="32" t="str">
        <f t="shared" si="7"/>
        <v>A</v>
      </c>
      <c r="AM42" s="31">
        <v>1</v>
      </c>
      <c r="AN42" s="31">
        <v>1</v>
      </c>
      <c r="AO42" s="31">
        <v>0</v>
      </c>
      <c r="AP42" s="31">
        <v>2</v>
      </c>
      <c r="AQ42" s="32" t="str">
        <f t="shared" si="8"/>
        <v>A</v>
      </c>
      <c r="AR42" s="31">
        <v>0</v>
      </c>
      <c r="AS42" s="31">
        <v>0</v>
      </c>
      <c r="AT42" s="31">
        <v>1</v>
      </c>
      <c r="AU42" s="31">
        <v>1</v>
      </c>
      <c r="AV42" s="31">
        <v>0</v>
      </c>
      <c r="AW42" s="31">
        <v>0</v>
      </c>
      <c r="AX42" s="31">
        <v>2</v>
      </c>
      <c r="AY42" s="32" t="str">
        <f t="shared" si="9"/>
        <v>A</v>
      </c>
      <c r="AZ42" s="31">
        <v>0</v>
      </c>
      <c r="BA42" s="31">
        <v>1</v>
      </c>
      <c r="BB42" s="31">
        <v>1</v>
      </c>
      <c r="BC42" s="31">
        <v>0</v>
      </c>
      <c r="BD42" s="31">
        <v>4</v>
      </c>
      <c r="BE42" s="31">
        <v>0</v>
      </c>
      <c r="BF42" s="31">
        <v>0</v>
      </c>
      <c r="BG42" s="31">
        <v>8</v>
      </c>
      <c r="BH42" s="31">
        <v>0</v>
      </c>
      <c r="BI42" s="31"/>
      <c r="BJ42" s="31">
        <v>1</v>
      </c>
      <c r="BK42" s="31">
        <v>0</v>
      </c>
      <c r="BL42" s="31">
        <v>10</v>
      </c>
      <c r="BM42" s="31">
        <v>2</v>
      </c>
      <c r="BN42" s="31">
        <v>0</v>
      </c>
      <c r="BO42" s="31">
        <v>32</v>
      </c>
      <c r="BP42" s="31">
        <v>13</v>
      </c>
      <c r="BQ42" s="31">
        <v>0</v>
      </c>
      <c r="BR42" s="31"/>
      <c r="BS42" s="31">
        <v>4</v>
      </c>
      <c r="BT42" s="31"/>
      <c r="BU42" s="31">
        <v>0</v>
      </c>
      <c r="BV42" s="31"/>
      <c r="BW42" s="31">
        <v>15</v>
      </c>
      <c r="BX42" s="31">
        <v>0</v>
      </c>
      <c r="BY42" s="31">
        <v>2</v>
      </c>
      <c r="BZ42" s="31">
        <v>0</v>
      </c>
      <c r="CA42" s="31">
        <v>53</v>
      </c>
      <c r="CB42" s="31">
        <v>1</v>
      </c>
      <c r="CC42" s="31">
        <v>0</v>
      </c>
      <c r="CD42" s="31"/>
      <c r="CE42" s="31">
        <v>4</v>
      </c>
      <c r="CF42" s="31">
        <v>1</v>
      </c>
      <c r="CG42" s="31">
        <v>7</v>
      </c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>
        <v>0</v>
      </c>
      <c r="CS42" s="31">
        <v>4</v>
      </c>
      <c r="CT42" s="31">
        <v>0</v>
      </c>
      <c r="CU42" s="31">
        <v>0</v>
      </c>
      <c r="CV42" s="31">
        <v>0</v>
      </c>
      <c r="CW42" s="31">
        <v>2</v>
      </c>
      <c r="CX42" s="31">
        <v>2</v>
      </c>
      <c r="CY42" s="31">
        <v>17</v>
      </c>
      <c r="CZ42" s="31"/>
      <c r="DA42" s="31"/>
      <c r="DB42" s="31"/>
      <c r="DC42" s="31">
        <v>3</v>
      </c>
      <c r="DD42" s="31"/>
      <c r="DE42" s="31">
        <v>2</v>
      </c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>
        <v>0</v>
      </c>
      <c r="DQ42" s="31">
        <v>0</v>
      </c>
      <c r="DR42" s="31">
        <v>0</v>
      </c>
      <c r="DS42" s="31">
        <v>1</v>
      </c>
      <c r="DT42" s="31">
        <v>13</v>
      </c>
      <c r="DU42" s="31">
        <v>1</v>
      </c>
      <c r="DV42" s="31">
        <v>2</v>
      </c>
      <c r="DW42" s="31">
        <v>0</v>
      </c>
      <c r="DX42" s="31">
        <v>0</v>
      </c>
      <c r="DY42" s="31">
        <v>65</v>
      </c>
      <c r="DZ42" s="31">
        <v>7</v>
      </c>
      <c r="EA42" s="31">
        <v>1</v>
      </c>
      <c r="EB42" s="31" t="s">
        <v>784</v>
      </c>
      <c r="EC42" s="31">
        <v>3</v>
      </c>
      <c r="ED42" s="31" t="s">
        <v>321</v>
      </c>
      <c r="EE42" s="31" t="s">
        <v>321</v>
      </c>
      <c r="EF42" s="31">
        <v>1</v>
      </c>
      <c r="EG42" s="31">
        <v>1</v>
      </c>
      <c r="EH42" s="31">
        <v>1</v>
      </c>
      <c r="EI42" s="31" t="s">
        <v>321</v>
      </c>
      <c r="EJ42" s="31" t="s">
        <v>321</v>
      </c>
      <c r="EK42" s="31">
        <v>1091</v>
      </c>
      <c r="EL42" s="31">
        <v>76.91</v>
      </c>
      <c r="EM42" s="31">
        <v>1</v>
      </c>
      <c r="EN42" s="31">
        <v>1</v>
      </c>
      <c r="EO42" s="34">
        <v>1162</v>
      </c>
      <c r="EP42" s="33">
        <v>76.91</v>
      </c>
      <c r="EQ42" s="34">
        <v>1</v>
      </c>
      <c r="ER42" s="34">
        <v>1</v>
      </c>
    </row>
    <row r="43" spans="1:148" s="35" customFormat="1" ht="24">
      <c r="A43" s="31" t="s">
        <v>392</v>
      </c>
      <c r="B43" s="31" t="s">
        <v>785</v>
      </c>
      <c r="C43" s="31">
        <v>2</v>
      </c>
      <c r="D43" s="31" t="s">
        <v>786</v>
      </c>
      <c r="E43" s="31" t="s">
        <v>787</v>
      </c>
      <c r="F43" s="31">
        <v>15</v>
      </c>
      <c r="G43" s="31">
        <v>54957</v>
      </c>
      <c r="H43" s="31" t="s">
        <v>785</v>
      </c>
      <c r="I43" s="31" t="s">
        <v>788</v>
      </c>
      <c r="J43" s="31" t="s">
        <v>789</v>
      </c>
      <c r="K43" s="31" t="s">
        <v>325</v>
      </c>
      <c r="L43" s="31"/>
      <c r="M43" s="31" t="s">
        <v>384</v>
      </c>
      <c r="N43" s="31" t="s">
        <v>371</v>
      </c>
      <c r="O43" s="31"/>
      <c r="P43" s="31">
        <v>491581207</v>
      </c>
      <c r="Q43" s="31" t="s">
        <v>790</v>
      </c>
      <c r="R43" s="31" t="s">
        <v>323</v>
      </c>
      <c r="S43" s="31" t="s">
        <v>362</v>
      </c>
      <c r="T43" s="31" t="s">
        <v>791</v>
      </c>
      <c r="U43" s="31"/>
      <c r="V43" s="31">
        <v>491581999</v>
      </c>
      <c r="W43" s="31" t="s">
        <v>792</v>
      </c>
      <c r="X43" s="31">
        <v>2</v>
      </c>
      <c r="Y43" s="31">
        <v>0</v>
      </c>
      <c r="Z43" s="31">
        <v>2</v>
      </c>
      <c r="AA43" s="31">
        <v>2</v>
      </c>
      <c r="AB43" s="31">
        <v>0</v>
      </c>
      <c r="AC43" s="31">
        <v>2</v>
      </c>
      <c r="AD43" s="32" t="str">
        <f t="shared" si="5"/>
        <v>A</v>
      </c>
      <c r="AE43" s="31">
        <v>2</v>
      </c>
      <c r="AF43" s="32" t="str">
        <f t="shared" si="6"/>
        <v>A</v>
      </c>
      <c r="AG43" s="31"/>
      <c r="AH43" s="31">
        <v>2</v>
      </c>
      <c r="AI43" s="31"/>
      <c r="AJ43" s="31"/>
      <c r="AK43" s="31">
        <v>2</v>
      </c>
      <c r="AL43" s="32" t="str">
        <f t="shared" si="7"/>
        <v>A</v>
      </c>
      <c r="AM43" s="31"/>
      <c r="AN43" s="31"/>
      <c r="AO43" s="31">
        <v>2</v>
      </c>
      <c r="AP43" s="31">
        <v>2</v>
      </c>
      <c r="AQ43" s="32" t="str">
        <f t="shared" si="8"/>
        <v>A</v>
      </c>
      <c r="AR43" s="31"/>
      <c r="AS43" s="31">
        <v>1</v>
      </c>
      <c r="AT43" s="31"/>
      <c r="AU43" s="31">
        <v>1</v>
      </c>
      <c r="AV43" s="31"/>
      <c r="AW43" s="31"/>
      <c r="AX43" s="31">
        <v>2</v>
      </c>
      <c r="AY43" s="32" t="str">
        <f t="shared" si="9"/>
        <v>A</v>
      </c>
      <c r="AZ43" s="31">
        <v>0</v>
      </c>
      <c r="BA43" s="31">
        <v>1</v>
      </c>
      <c r="BB43" s="31">
        <v>0</v>
      </c>
      <c r="BC43" s="31">
        <v>1</v>
      </c>
      <c r="BD43" s="31">
        <v>0</v>
      </c>
      <c r="BE43" s="31">
        <v>0</v>
      </c>
      <c r="BF43" s="31">
        <v>0</v>
      </c>
      <c r="BG43" s="31">
        <v>12</v>
      </c>
      <c r="BH43" s="31">
        <v>0</v>
      </c>
      <c r="BI43" s="31">
        <v>2</v>
      </c>
      <c r="BJ43" s="31">
        <v>0</v>
      </c>
      <c r="BK43" s="31">
        <v>0</v>
      </c>
      <c r="BL43" s="31">
        <v>62</v>
      </c>
      <c r="BM43" s="31">
        <v>5</v>
      </c>
      <c r="BN43" s="31">
        <v>1</v>
      </c>
      <c r="BO43" s="31">
        <v>9</v>
      </c>
      <c r="BP43" s="31">
        <v>20</v>
      </c>
      <c r="BQ43" s="31">
        <v>0</v>
      </c>
      <c r="BR43" s="31">
        <v>0</v>
      </c>
      <c r="BS43" s="31">
        <v>9</v>
      </c>
      <c r="BT43" s="31">
        <v>1</v>
      </c>
      <c r="BU43" s="31">
        <v>0</v>
      </c>
      <c r="BV43" s="31">
        <v>0</v>
      </c>
      <c r="BW43" s="31">
        <v>21</v>
      </c>
      <c r="BX43" s="31">
        <v>0</v>
      </c>
      <c r="BY43" s="31">
        <v>1</v>
      </c>
      <c r="BZ43" s="31">
        <v>1</v>
      </c>
      <c r="CA43" s="31">
        <v>12</v>
      </c>
      <c r="CB43" s="31">
        <v>2</v>
      </c>
      <c r="CC43" s="31">
        <v>0</v>
      </c>
      <c r="CD43" s="31">
        <v>1</v>
      </c>
      <c r="CE43" s="31">
        <v>2</v>
      </c>
      <c r="CF43" s="31">
        <v>0</v>
      </c>
      <c r="CG43" s="31">
        <v>1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5</v>
      </c>
      <c r="CT43" s="31">
        <v>0</v>
      </c>
      <c r="CU43" s="31">
        <v>1</v>
      </c>
      <c r="CV43" s="31">
        <v>0</v>
      </c>
      <c r="CW43" s="31">
        <v>7</v>
      </c>
      <c r="CX43" s="31">
        <v>1</v>
      </c>
      <c r="CY43" s="31">
        <v>1</v>
      </c>
      <c r="CZ43" s="31">
        <v>0</v>
      </c>
      <c r="DA43" s="31">
        <v>0</v>
      </c>
      <c r="DB43" s="31">
        <v>1</v>
      </c>
      <c r="DC43" s="31">
        <v>0</v>
      </c>
      <c r="DD43" s="31">
        <v>0</v>
      </c>
      <c r="DE43" s="31"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1</v>
      </c>
      <c r="DU43" s="31">
        <v>0</v>
      </c>
      <c r="DV43" s="31">
        <v>0</v>
      </c>
      <c r="DW43" s="31">
        <v>0</v>
      </c>
      <c r="DX43" s="31">
        <v>0</v>
      </c>
      <c r="DY43" s="31">
        <v>0</v>
      </c>
      <c r="DZ43" s="31">
        <v>42</v>
      </c>
      <c r="EA43" s="31">
        <v>1</v>
      </c>
      <c r="EB43" s="31" t="s">
        <v>793</v>
      </c>
      <c r="EC43" s="31">
        <v>2</v>
      </c>
      <c r="ED43" s="31"/>
      <c r="EE43" s="31"/>
      <c r="EF43" s="31">
        <v>1</v>
      </c>
      <c r="EG43" s="31">
        <v>1</v>
      </c>
      <c r="EH43" s="31">
        <v>1</v>
      </c>
      <c r="EI43" s="31"/>
      <c r="EJ43" s="31"/>
      <c r="EK43" s="31">
        <v>2234</v>
      </c>
      <c r="EL43" s="31">
        <v>75.754883000000007</v>
      </c>
      <c r="EM43" s="31">
        <v>2</v>
      </c>
      <c r="EN43" s="31">
        <v>2</v>
      </c>
      <c r="EO43" s="34">
        <v>2216</v>
      </c>
      <c r="EP43" s="33">
        <v>75.760000000000005</v>
      </c>
      <c r="EQ43" s="34">
        <v>2</v>
      </c>
      <c r="ER43" s="34">
        <v>2</v>
      </c>
    </row>
    <row r="44" spans="1:148" s="35" customFormat="1" ht="36">
      <c r="A44" s="31" t="s">
        <v>392</v>
      </c>
      <c r="B44" s="31" t="s">
        <v>794</v>
      </c>
      <c r="C44" s="31">
        <v>3</v>
      </c>
      <c r="D44" s="31" t="s">
        <v>795</v>
      </c>
      <c r="E44" s="31" t="s">
        <v>796</v>
      </c>
      <c r="F44" s="31">
        <v>165</v>
      </c>
      <c r="G44" s="31">
        <v>54116</v>
      </c>
      <c r="H44" s="31" t="s">
        <v>794</v>
      </c>
      <c r="I44" s="31" t="s">
        <v>797</v>
      </c>
      <c r="J44" s="31" t="s">
        <v>798</v>
      </c>
      <c r="K44" s="31" t="s">
        <v>799</v>
      </c>
      <c r="L44" s="31"/>
      <c r="M44" s="31" t="s">
        <v>330</v>
      </c>
      <c r="N44" s="31" t="s">
        <v>800</v>
      </c>
      <c r="O44" s="31"/>
      <c r="P44" s="31">
        <v>499803365</v>
      </c>
      <c r="Q44" s="31" t="s">
        <v>801</v>
      </c>
      <c r="R44" s="31"/>
      <c r="S44" s="31" t="s">
        <v>331</v>
      </c>
      <c r="T44" s="31" t="s">
        <v>802</v>
      </c>
      <c r="U44" s="31"/>
      <c r="V44" s="31">
        <v>499803366</v>
      </c>
      <c r="W44" s="31" t="s">
        <v>803</v>
      </c>
      <c r="X44" s="31">
        <v>12</v>
      </c>
      <c r="Y44" s="31">
        <v>1</v>
      </c>
      <c r="Z44" s="31">
        <v>13</v>
      </c>
      <c r="AA44" s="31">
        <v>12</v>
      </c>
      <c r="AB44" s="31">
        <v>1</v>
      </c>
      <c r="AC44" s="31">
        <v>13</v>
      </c>
      <c r="AD44" s="32" t="str">
        <f t="shared" si="5"/>
        <v>A</v>
      </c>
      <c r="AE44" s="31">
        <v>12</v>
      </c>
      <c r="AF44" s="32" t="str">
        <f t="shared" si="6"/>
        <v>A</v>
      </c>
      <c r="AG44" s="31">
        <v>0</v>
      </c>
      <c r="AH44" s="31">
        <v>10</v>
      </c>
      <c r="AI44" s="31">
        <v>0</v>
      </c>
      <c r="AJ44" s="31">
        <v>2</v>
      </c>
      <c r="AK44" s="31">
        <v>12</v>
      </c>
      <c r="AL44" s="32" t="str">
        <f t="shared" si="7"/>
        <v>A</v>
      </c>
      <c r="AM44" s="31">
        <v>3</v>
      </c>
      <c r="AN44" s="31">
        <v>4</v>
      </c>
      <c r="AO44" s="31">
        <v>5</v>
      </c>
      <c r="AP44" s="31">
        <v>12</v>
      </c>
      <c r="AQ44" s="32" t="str">
        <f t="shared" si="8"/>
        <v>A</v>
      </c>
      <c r="AR44" s="31">
        <v>0</v>
      </c>
      <c r="AS44" s="31">
        <v>0</v>
      </c>
      <c r="AT44" s="31">
        <v>0</v>
      </c>
      <c r="AU44" s="31">
        <v>11</v>
      </c>
      <c r="AV44" s="31">
        <v>1</v>
      </c>
      <c r="AW44" s="31">
        <v>0</v>
      </c>
      <c r="AX44" s="31">
        <v>12</v>
      </c>
      <c r="AY44" s="32" t="str">
        <f t="shared" si="9"/>
        <v>A</v>
      </c>
      <c r="AZ44" s="31">
        <v>1</v>
      </c>
      <c r="BA44" s="31">
        <v>1</v>
      </c>
      <c r="BB44" s="31">
        <v>1</v>
      </c>
      <c r="BC44" s="31">
        <v>1</v>
      </c>
      <c r="BD44" s="31">
        <v>0</v>
      </c>
      <c r="BE44" s="31">
        <v>1</v>
      </c>
      <c r="BF44" s="31">
        <v>0</v>
      </c>
      <c r="BG44" s="31">
        <v>72</v>
      </c>
      <c r="BH44" s="31">
        <v>4</v>
      </c>
      <c r="BI44" s="31">
        <v>49</v>
      </c>
      <c r="BJ44" s="31">
        <v>0</v>
      </c>
      <c r="BK44" s="31">
        <v>11</v>
      </c>
      <c r="BL44" s="31">
        <v>107</v>
      </c>
      <c r="BM44" s="31">
        <v>25</v>
      </c>
      <c r="BN44" s="31">
        <v>0</v>
      </c>
      <c r="BO44" s="31">
        <v>63</v>
      </c>
      <c r="BP44" s="31">
        <v>58</v>
      </c>
      <c r="BQ44" s="31">
        <v>1</v>
      </c>
      <c r="BR44" s="31">
        <v>1</v>
      </c>
      <c r="BS44" s="31">
        <v>48</v>
      </c>
      <c r="BT44" s="31">
        <v>27</v>
      </c>
      <c r="BU44" s="31">
        <v>1</v>
      </c>
      <c r="BV44" s="31">
        <v>41</v>
      </c>
      <c r="BW44" s="31">
        <v>105</v>
      </c>
      <c r="BX44" s="31">
        <v>3</v>
      </c>
      <c r="BY44" s="31">
        <v>3</v>
      </c>
      <c r="BZ44" s="31">
        <v>5</v>
      </c>
      <c r="CA44" s="31">
        <v>12</v>
      </c>
      <c r="CB44" s="31">
        <v>23</v>
      </c>
      <c r="CC44" s="31">
        <v>11</v>
      </c>
      <c r="CD44" s="31">
        <v>8</v>
      </c>
      <c r="CE44" s="31">
        <v>10</v>
      </c>
      <c r="CF44" s="31">
        <v>0</v>
      </c>
      <c r="CG44" s="31">
        <v>24</v>
      </c>
      <c r="CH44" s="31">
        <v>0</v>
      </c>
      <c r="CI44" s="31">
        <v>0</v>
      </c>
      <c r="CJ44" s="31">
        <v>0</v>
      </c>
      <c r="CK44" s="31">
        <v>1</v>
      </c>
      <c r="CL44" s="31">
        <v>0</v>
      </c>
      <c r="CM44" s="31">
        <v>0</v>
      </c>
      <c r="CN44" s="31">
        <v>0</v>
      </c>
      <c r="CO44" s="31">
        <v>0</v>
      </c>
      <c r="CP44" s="31">
        <v>17</v>
      </c>
      <c r="CQ44" s="31">
        <v>1</v>
      </c>
      <c r="CR44" s="31">
        <v>0</v>
      </c>
      <c r="CS44" s="31">
        <v>30</v>
      </c>
      <c r="CT44" s="31">
        <v>10</v>
      </c>
      <c r="CU44" s="31">
        <v>1</v>
      </c>
      <c r="CV44" s="31">
        <v>4</v>
      </c>
      <c r="CW44" s="31">
        <v>31</v>
      </c>
      <c r="CX44" s="31">
        <v>5</v>
      </c>
      <c r="CY44" s="31">
        <v>11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1</v>
      </c>
      <c r="DO44" s="31">
        <v>0</v>
      </c>
      <c r="DP44" s="31">
        <v>0</v>
      </c>
      <c r="DQ44" s="31">
        <v>0</v>
      </c>
      <c r="DR44" s="31">
        <v>0</v>
      </c>
      <c r="DS44" s="31">
        <v>0</v>
      </c>
      <c r="DT44" s="31">
        <v>7</v>
      </c>
      <c r="DU44" s="31">
        <v>0</v>
      </c>
      <c r="DV44" s="31">
        <v>2</v>
      </c>
      <c r="DW44" s="31">
        <v>0</v>
      </c>
      <c r="DX44" s="31">
        <v>0</v>
      </c>
      <c r="DY44" s="31">
        <v>10</v>
      </c>
      <c r="DZ44" s="31">
        <v>167</v>
      </c>
      <c r="EA44" s="31">
        <v>1</v>
      </c>
      <c r="EB44" s="31" t="s">
        <v>804</v>
      </c>
      <c r="EC44" s="31">
        <v>2</v>
      </c>
      <c r="ED44" s="31"/>
      <c r="EE44" s="31"/>
      <c r="EF44" s="31">
        <v>1</v>
      </c>
      <c r="EG44" s="31">
        <v>1</v>
      </c>
      <c r="EH44" s="31">
        <v>1</v>
      </c>
      <c r="EI44" s="31"/>
      <c r="EJ44" s="31" t="s">
        <v>805</v>
      </c>
      <c r="EK44" s="31">
        <v>39996</v>
      </c>
      <c r="EL44" s="31">
        <v>332.69880000000001</v>
      </c>
      <c r="EM44" s="31">
        <v>12</v>
      </c>
      <c r="EN44" s="31">
        <v>10</v>
      </c>
      <c r="EO44" s="34">
        <v>38903</v>
      </c>
      <c r="EP44" s="33">
        <v>312.57</v>
      </c>
      <c r="EQ44" s="34">
        <v>11</v>
      </c>
      <c r="ER44" s="34">
        <v>9</v>
      </c>
    </row>
    <row r="45" spans="1:148" s="35" customFormat="1" ht="36">
      <c r="A45" s="31" t="s">
        <v>392</v>
      </c>
      <c r="B45" s="31" t="s">
        <v>806</v>
      </c>
      <c r="C45" s="31">
        <v>2</v>
      </c>
      <c r="D45" s="31" t="s">
        <v>807</v>
      </c>
      <c r="E45" s="31" t="s">
        <v>318</v>
      </c>
      <c r="F45" s="31">
        <v>14</v>
      </c>
      <c r="G45" s="31">
        <v>50346</v>
      </c>
      <c r="H45" s="31" t="s">
        <v>806</v>
      </c>
      <c r="I45" s="31" t="s">
        <v>808</v>
      </c>
      <c r="J45" s="31" t="s">
        <v>809</v>
      </c>
      <c r="K45" s="31" t="s">
        <v>348</v>
      </c>
      <c r="L45" s="31" t="s">
        <v>323</v>
      </c>
      <c r="M45" s="31" t="s">
        <v>337</v>
      </c>
      <c r="N45" s="31" t="s">
        <v>810</v>
      </c>
      <c r="O45" s="31"/>
      <c r="P45" s="31">
        <v>495592065</v>
      </c>
      <c r="Q45" s="31" t="s">
        <v>811</v>
      </c>
      <c r="R45" s="31"/>
      <c r="S45" s="31" t="s">
        <v>335</v>
      </c>
      <c r="T45" s="31" t="s">
        <v>812</v>
      </c>
      <c r="U45" s="31"/>
      <c r="V45" s="31">
        <v>495592065</v>
      </c>
      <c r="W45" s="31" t="s">
        <v>813</v>
      </c>
      <c r="X45" s="31">
        <v>5</v>
      </c>
      <c r="Y45" s="31">
        <v>0</v>
      </c>
      <c r="Z45" s="31">
        <v>5</v>
      </c>
      <c r="AA45" s="31">
        <v>3.9</v>
      </c>
      <c r="AB45" s="31">
        <v>0</v>
      </c>
      <c r="AC45" s="31">
        <v>3.9</v>
      </c>
      <c r="AD45" s="32" t="str">
        <f t="shared" si="5"/>
        <v>A</v>
      </c>
      <c r="AE45" s="31">
        <v>5</v>
      </c>
      <c r="AF45" s="32" t="str">
        <f t="shared" si="6"/>
        <v>A</v>
      </c>
      <c r="AG45" s="31">
        <v>1</v>
      </c>
      <c r="AH45" s="31">
        <v>2</v>
      </c>
      <c r="AI45" s="31">
        <v>0</v>
      </c>
      <c r="AJ45" s="31">
        <v>2</v>
      </c>
      <c r="AK45" s="31">
        <v>5</v>
      </c>
      <c r="AL45" s="32" t="str">
        <f t="shared" si="7"/>
        <v>A</v>
      </c>
      <c r="AM45" s="31">
        <v>1</v>
      </c>
      <c r="AN45" s="31">
        <v>1</v>
      </c>
      <c r="AO45" s="31">
        <v>3</v>
      </c>
      <c r="AP45" s="31">
        <v>5</v>
      </c>
      <c r="AQ45" s="32" t="str">
        <f t="shared" si="8"/>
        <v>A</v>
      </c>
      <c r="AR45" s="31">
        <v>0</v>
      </c>
      <c r="AS45" s="31">
        <v>2</v>
      </c>
      <c r="AT45" s="31">
        <v>3</v>
      </c>
      <c r="AU45" s="31">
        <v>0</v>
      </c>
      <c r="AV45" s="31">
        <v>0</v>
      </c>
      <c r="AW45" s="31">
        <v>0</v>
      </c>
      <c r="AX45" s="31">
        <v>5</v>
      </c>
      <c r="AY45" s="32" t="str">
        <f t="shared" si="9"/>
        <v>A</v>
      </c>
      <c r="AZ45" s="31">
        <v>1</v>
      </c>
      <c r="BA45" s="31">
        <v>1</v>
      </c>
      <c r="BB45" s="31">
        <v>0</v>
      </c>
      <c r="BC45" s="31">
        <v>1</v>
      </c>
      <c r="BD45" s="31">
        <v>23</v>
      </c>
      <c r="BE45" s="31">
        <v>0</v>
      </c>
      <c r="BF45" s="31">
        <v>0</v>
      </c>
      <c r="BG45" s="31">
        <v>15</v>
      </c>
      <c r="BH45" s="31">
        <v>4</v>
      </c>
      <c r="BI45" s="31">
        <v>11</v>
      </c>
      <c r="BJ45" s="31">
        <v>1</v>
      </c>
      <c r="BK45" s="31">
        <v>5</v>
      </c>
      <c r="BL45" s="31">
        <v>26</v>
      </c>
      <c r="BM45" s="31">
        <v>9</v>
      </c>
      <c r="BN45" s="31">
        <v>0</v>
      </c>
      <c r="BO45" s="31">
        <v>9</v>
      </c>
      <c r="BP45" s="31">
        <v>11</v>
      </c>
      <c r="BQ45" s="31">
        <v>0</v>
      </c>
      <c r="BR45" s="31">
        <v>0</v>
      </c>
      <c r="BS45" s="31">
        <v>27</v>
      </c>
      <c r="BT45" s="31">
        <v>0</v>
      </c>
      <c r="BU45" s="31">
        <v>3</v>
      </c>
      <c r="BV45" s="31">
        <v>34</v>
      </c>
      <c r="BW45" s="31">
        <v>16</v>
      </c>
      <c r="BX45" s="31">
        <v>6</v>
      </c>
      <c r="BY45" s="31">
        <v>2</v>
      </c>
      <c r="BZ45" s="31">
        <v>4</v>
      </c>
      <c r="CA45" s="31">
        <v>6</v>
      </c>
      <c r="CB45" s="31">
        <v>2</v>
      </c>
      <c r="CC45" s="31">
        <v>0</v>
      </c>
      <c r="CD45" s="31">
        <v>0</v>
      </c>
      <c r="CE45" s="31">
        <v>0</v>
      </c>
      <c r="CF45" s="31">
        <v>1</v>
      </c>
      <c r="CG45" s="31">
        <v>3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4</v>
      </c>
      <c r="CQ45" s="31">
        <v>1</v>
      </c>
      <c r="CR45" s="31">
        <v>0</v>
      </c>
      <c r="CS45" s="31">
        <v>25</v>
      </c>
      <c r="CT45" s="31">
        <v>5</v>
      </c>
      <c r="CU45" s="31">
        <v>1</v>
      </c>
      <c r="CV45" s="31">
        <v>0</v>
      </c>
      <c r="CW45" s="31">
        <v>43</v>
      </c>
      <c r="CX45" s="31">
        <v>3</v>
      </c>
      <c r="CY45" s="31">
        <v>7</v>
      </c>
      <c r="CZ45" s="31">
        <v>1</v>
      </c>
      <c r="DA45" s="31">
        <v>0</v>
      </c>
      <c r="DB45" s="31">
        <v>0</v>
      </c>
      <c r="DC45" s="31">
        <v>0</v>
      </c>
      <c r="DD45" s="31">
        <v>0</v>
      </c>
      <c r="DE45" s="31"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/>
      <c r="DQ45" s="31"/>
      <c r="DR45" s="31"/>
      <c r="DS45" s="31"/>
      <c r="DT45" s="31"/>
      <c r="DU45" s="31"/>
      <c r="DV45" s="31"/>
      <c r="DW45" s="31"/>
      <c r="DX45" s="31"/>
      <c r="DY45" s="31">
        <v>1</v>
      </c>
      <c r="DZ45" s="31">
        <v>66</v>
      </c>
      <c r="EA45" s="31">
        <v>1</v>
      </c>
      <c r="EB45" s="31" t="s">
        <v>814</v>
      </c>
      <c r="EC45" s="31">
        <v>1</v>
      </c>
      <c r="ED45" s="31" t="s">
        <v>815</v>
      </c>
      <c r="EE45" s="31" t="s">
        <v>816</v>
      </c>
      <c r="EF45" s="31">
        <v>1</v>
      </c>
      <c r="EG45" s="31">
        <v>1</v>
      </c>
      <c r="EH45" s="31">
        <v>1</v>
      </c>
      <c r="EI45" s="31"/>
      <c r="EJ45" s="31" t="s">
        <v>817</v>
      </c>
      <c r="EK45" s="31">
        <v>7021</v>
      </c>
      <c r="EL45" s="31">
        <v>53.458199999999998</v>
      </c>
      <c r="EM45" s="31">
        <v>5</v>
      </c>
      <c r="EN45" s="31">
        <v>5</v>
      </c>
      <c r="EO45" s="34">
        <v>6993</v>
      </c>
      <c r="EP45" s="33">
        <v>53.46</v>
      </c>
      <c r="EQ45" s="34">
        <v>5</v>
      </c>
      <c r="ER45" s="34">
        <v>4</v>
      </c>
    </row>
    <row r="46" spans="1:148" s="35" customFormat="1" ht="24">
      <c r="A46" s="31" t="s">
        <v>392</v>
      </c>
      <c r="B46" s="31" t="s">
        <v>818</v>
      </c>
      <c r="C46" s="31">
        <v>2</v>
      </c>
      <c r="D46" s="31" t="s">
        <v>819</v>
      </c>
      <c r="E46" s="31" t="s">
        <v>316</v>
      </c>
      <c r="F46" s="31">
        <v>90</v>
      </c>
      <c r="G46" s="31">
        <v>51721</v>
      </c>
      <c r="H46" s="31" t="s">
        <v>818</v>
      </c>
      <c r="I46" s="31" t="s">
        <v>820</v>
      </c>
      <c r="J46" s="31" t="s">
        <v>821</v>
      </c>
      <c r="K46" s="31" t="s">
        <v>341</v>
      </c>
      <c r="L46" s="31"/>
      <c r="M46" s="31" t="s">
        <v>340</v>
      </c>
      <c r="N46" s="31" t="s">
        <v>822</v>
      </c>
      <c r="O46" s="31"/>
      <c r="P46" s="31">
        <v>494337320</v>
      </c>
      <c r="Q46" s="31" t="s">
        <v>823</v>
      </c>
      <c r="R46" s="31"/>
      <c r="S46" s="31" t="s">
        <v>340</v>
      </c>
      <c r="T46" s="31" t="s">
        <v>822</v>
      </c>
      <c r="U46" s="31"/>
      <c r="V46" s="31">
        <v>494337320</v>
      </c>
      <c r="W46" s="31" t="s">
        <v>823</v>
      </c>
      <c r="X46" s="31">
        <v>3</v>
      </c>
      <c r="Y46" s="31"/>
      <c r="Z46" s="31">
        <v>3</v>
      </c>
      <c r="AA46" s="31">
        <v>3</v>
      </c>
      <c r="AB46" s="31"/>
      <c r="AC46" s="31">
        <v>3</v>
      </c>
      <c r="AD46" s="32" t="str">
        <f t="shared" si="5"/>
        <v>A</v>
      </c>
      <c r="AE46" s="31">
        <v>3</v>
      </c>
      <c r="AF46" s="32" t="str">
        <f t="shared" si="6"/>
        <v>A</v>
      </c>
      <c r="AG46" s="31"/>
      <c r="AH46" s="31">
        <v>3</v>
      </c>
      <c r="AI46" s="31"/>
      <c r="AJ46" s="31"/>
      <c r="AK46" s="31">
        <v>3</v>
      </c>
      <c r="AL46" s="32" t="str">
        <f t="shared" si="7"/>
        <v>A</v>
      </c>
      <c r="AM46" s="31"/>
      <c r="AN46" s="31">
        <v>1</v>
      </c>
      <c r="AO46" s="31">
        <v>2</v>
      </c>
      <c r="AP46" s="31">
        <v>3</v>
      </c>
      <c r="AQ46" s="32" t="str">
        <f t="shared" si="8"/>
        <v>A</v>
      </c>
      <c r="AR46" s="31"/>
      <c r="AS46" s="31"/>
      <c r="AT46" s="31">
        <v>2</v>
      </c>
      <c r="AU46" s="31">
        <v>1</v>
      </c>
      <c r="AV46" s="31"/>
      <c r="AW46" s="31"/>
      <c r="AX46" s="31">
        <v>3</v>
      </c>
      <c r="AY46" s="32" t="str">
        <f t="shared" si="9"/>
        <v>A</v>
      </c>
      <c r="AZ46" s="31">
        <v>1</v>
      </c>
      <c r="BA46" s="31">
        <v>1</v>
      </c>
      <c r="BB46" s="31">
        <v>1</v>
      </c>
      <c r="BC46" s="31">
        <v>1</v>
      </c>
      <c r="BD46" s="31">
        <v>0</v>
      </c>
      <c r="BE46" s="31">
        <v>0</v>
      </c>
      <c r="BF46" s="31">
        <v>0</v>
      </c>
      <c r="BG46" s="31">
        <v>23</v>
      </c>
      <c r="BH46" s="31">
        <v>2</v>
      </c>
      <c r="BI46" s="31">
        <v>18</v>
      </c>
      <c r="BJ46" s="31">
        <v>9</v>
      </c>
      <c r="BK46" s="31">
        <v>19</v>
      </c>
      <c r="BL46" s="31">
        <v>55</v>
      </c>
      <c r="BM46" s="31">
        <v>20</v>
      </c>
      <c r="BN46" s="31">
        <v>0</v>
      </c>
      <c r="BO46" s="31">
        <v>13</v>
      </c>
      <c r="BP46" s="31">
        <v>21</v>
      </c>
      <c r="BQ46" s="31">
        <v>1</v>
      </c>
      <c r="BR46" s="31">
        <v>0</v>
      </c>
      <c r="BS46" s="31">
        <v>8</v>
      </c>
      <c r="BT46" s="31">
        <v>3</v>
      </c>
      <c r="BU46" s="31">
        <v>0</v>
      </c>
      <c r="BV46" s="31">
        <v>28</v>
      </c>
      <c r="BW46" s="31">
        <v>58</v>
      </c>
      <c r="BX46" s="31">
        <v>0</v>
      </c>
      <c r="BY46" s="31">
        <v>0</v>
      </c>
      <c r="BZ46" s="31">
        <v>2</v>
      </c>
      <c r="CA46" s="31">
        <v>35</v>
      </c>
      <c r="CB46" s="31">
        <v>10</v>
      </c>
      <c r="CC46" s="31">
        <v>4</v>
      </c>
      <c r="CD46" s="31">
        <v>8</v>
      </c>
      <c r="CE46" s="31">
        <v>0</v>
      </c>
      <c r="CF46" s="31">
        <v>0</v>
      </c>
      <c r="CG46" s="31">
        <v>7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7</v>
      </c>
      <c r="CQ46" s="31">
        <v>0</v>
      </c>
      <c r="CR46" s="31">
        <v>0</v>
      </c>
      <c r="CS46" s="31">
        <v>28</v>
      </c>
      <c r="CT46" s="31">
        <v>0</v>
      </c>
      <c r="CU46" s="31">
        <v>0</v>
      </c>
      <c r="CV46" s="31">
        <v>0</v>
      </c>
      <c r="CW46" s="31">
        <v>1</v>
      </c>
      <c r="CX46" s="31">
        <v>0</v>
      </c>
      <c r="CY46" s="31">
        <v>5</v>
      </c>
      <c r="CZ46" s="31">
        <v>0</v>
      </c>
      <c r="DA46" s="31">
        <v>0</v>
      </c>
      <c r="DB46" s="31">
        <v>0</v>
      </c>
      <c r="DC46" s="31">
        <v>0</v>
      </c>
      <c r="DD46" s="31">
        <v>0</v>
      </c>
      <c r="DE46" s="31">
        <v>0</v>
      </c>
      <c r="DF46" s="31">
        <v>0</v>
      </c>
      <c r="DG46" s="31">
        <v>0</v>
      </c>
      <c r="DH46" s="31">
        <v>0</v>
      </c>
      <c r="DI46" s="31">
        <v>0</v>
      </c>
      <c r="DJ46" s="31">
        <v>0</v>
      </c>
      <c r="DK46" s="31">
        <v>0</v>
      </c>
      <c r="DL46" s="31">
        <v>0</v>
      </c>
      <c r="DM46" s="31">
        <v>0</v>
      </c>
      <c r="DN46" s="31">
        <v>8</v>
      </c>
      <c r="DO46" s="31">
        <v>0</v>
      </c>
      <c r="DP46" s="31">
        <v>0</v>
      </c>
      <c r="DQ46" s="31">
        <v>0</v>
      </c>
      <c r="DR46" s="31">
        <v>0</v>
      </c>
      <c r="DS46" s="31">
        <v>0</v>
      </c>
      <c r="DT46" s="31">
        <v>3</v>
      </c>
      <c r="DU46" s="31">
        <v>0</v>
      </c>
      <c r="DV46" s="31">
        <v>2</v>
      </c>
      <c r="DW46" s="31">
        <v>0</v>
      </c>
      <c r="DX46" s="31">
        <v>0</v>
      </c>
      <c r="DY46" s="31">
        <v>0</v>
      </c>
      <c r="DZ46" s="31">
        <v>128</v>
      </c>
      <c r="EA46" s="31">
        <v>0</v>
      </c>
      <c r="EB46" s="31"/>
      <c r="EC46" s="31">
        <v>1</v>
      </c>
      <c r="ED46" s="31" t="s">
        <v>824</v>
      </c>
      <c r="EE46" s="31" t="s">
        <v>825</v>
      </c>
      <c r="EF46" s="31">
        <v>1</v>
      </c>
      <c r="EG46" s="31">
        <v>1</v>
      </c>
      <c r="EH46" s="31">
        <v>1</v>
      </c>
      <c r="EI46" s="31"/>
      <c r="EJ46" s="31" t="s">
        <v>826</v>
      </c>
      <c r="EK46" s="31">
        <v>12225</v>
      </c>
      <c r="EL46" s="31">
        <v>121.7094</v>
      </c>
      <c r="EM46" s="31">
        <v>8</v>
      </c>
      <c r="EN46" s="31">
        <v>8</v>
      </c>
      <c r="EO46" s="34">
        <v>12076</v>
      </c>
      <c r="EP46" s="33">
        <v>121.71</v>
      </c>
      <c r="EQ46" s="34">
        <v>8</v>
      </c>
      <c r="ER46" s="34">
        <v>7</v>
      </c>
    </row>
    <row r="47" spans="1:148" s="35" customFormat="1" ht="24">
      <c r="A47" s="31" t="s">
        <v>392</v>
      </c>
      <c r="B47" s="31" t="s">
        <v>827</v>
      </c>
      <c r="C47" s="31">
        <v>2</v>
      </c>
      <c r="D47" s="31" t="s">
        <v>828</v>
      </c>
      <c r="E47" s="31" t="s">
        <v>829</v>
      </c>
      <c r="F47" s="31">
        <v>624</v>
      </c>
      <c r="G47" s="31">
        <v>54232</v>
      </c>
      <c r="H47" s="31" t="s">
        <v>827</v>
      </c>
      <c r="I47" s="31" t="s">
        <v>830</v>
      </c>
      <c r="J47" s="31" t="s">
        <v>831</v>
      </c>
      <c r="K47" s="31" t="s">
        <v>338</v>
      </c>
      <c r="L47" s="31" t="s">
        <v>346</v>
      </c>
      <c r="M47" s="31" t="s">
        <v>832</v>
      </c>
      <c r="N47" s="31" t="s">
        <v>833</v>
      </c>
      <c r="O47" s="31"/>
      <c r="P47" s="31">
        <v>499859067</v>
      </c>
      <c r="Q47" s="31" t="s">
        <v>834</v>
      </c>
      <c r="R47" s="31" t="s">
        <v>326</v>
      </c>
      <c r="S47" s="31" t="s">
        <v>388</v>
      </c>
      <c r="T47" s="31" t="s">
        <v>835</v>
      </c>
      <c r="U47" s="31"/>
      <c r="V47" s="31">
        <v>499859065</v>
      </c>
      <c r="W47" s="31" t="s">
        <v>836</v>
      </c>
      <c r="X47" s="31">
        <v>3</v>
      </c>
      <c r="Y47" s="31">
        <v>0</v>
      </c>
      <c r="Z47" s="31">
        <v>3</v>
      </c>
      <c r="AA47" s="31">
        <v>2.5</v>
      </c>
      <c r="AB47" s="31"/>
      <c r="AC47" s="31">
        <v>2.5</v>
      </c>
      <c r="AD47" s="32" t="str">
        <f t="shared" si="5"/>
        <v>A</v>
      </c>
      <c r="AE47" s="31">
        <v>2</v>
      </c>
      <c r="AF47" s="32" t="str">
        <f t="shared" si="6"/>
        <v>A</v>
      </c>
      <c r="AG47" s="31"/>
      <c r="AH47" s="31">
        <v>2</v>
      </c>
      <c r="AI47" s="31">
        <v>1</v>
      </c>
      <c r="AJ47" s="31"/>
      <c r="AK47" s="31">
        <v>3</v>
      </c>
      <c r="AL47" s="32" t="str">
        <f t="shared" si="7"/>
        <v>A</v>
      </c>
      <c r="AM47" s="31"/>
      <c r="AN47" s="31"/>
      <c r="AO47" s="31">
        <v>3</v>
      </c>
      <c r="AP47" s="31">
        <v>3</v>
      </c>
      <c r="AQ47" s="32" t="str">
        <f t="shared" si="8"/>
        <v>A</v>
      </c>
      <c r="AR47" s="31"/>
      <c r="AS47" s="31"/>
      <c r="AT47" s="31">
        <v>2</v>
      </c>
      <c r="AU47" s="31">
        <v>1</v>
      </c>
      <c r="AV47" s="31"/>
      <c r="AW47" s="31"/>
      <c r="AX47" s="31">
        <v>3</v>
      </c>
      <c r="AY47" s="32" t="str">
        <f t="shared" si="9"/>
        <v>A</v>
      </c>
      <c r="AZ47" s="31">
        <v>1</v>
      </c>
      <c r="BA47" s="31">
        <v>1</v>
      </c>
      <c r="BB47" s="31">
        <v>1</v>
      </c>
      <c r="BC47" s="31">
        <v>1</v>
      </c>
      <c r="BD47" s="31">
        <v>0</v>
      </c>
      <c r="BE47" s="31">
        <v>0</v>
      </c>
      <c r="BF47" s="31">
        <v>0</v>
      </c>
      <c r="BG47" s="31">
        <v>16</v>
      </c>
      <c r="BH47" s="31">
        <v>0</v>
      </c>
      <c r="BI47" s="31">
        <v>3</v>
      </c>
      <c r="BJ47" s="31">
        <v>0</v>
      </c>
      <c r="BK47" s="31">
        <v>1</v>
      </c>
      <c r="BL47" s="31">
        <v>32</v>
      </c>
      <c r="BM47" s="31">
        <v>4</v>
      </c>
      <c r="BN47" s="31">
        <v>0</v>
      </c>
      <c r="BO47" s="31">
        <v>19</v>
      </c>
      <c r="BP47" s="31">
        <v>21</v>
      </c>
      <c r="BQ47" s="31">
        <v>0</v>
      </c>
      <c r="BR47" s="31">
        <v>0</v>
      </c>
      <c r="BS47" s="31">
        <v>27</v>
      </c>
      <c r="BT47" s="31">
        <v>15</v>
      </c>
      <c r="BU47" s="31">
        <v>0</v>
      </c>
      <c r="BV47" s="31">
        <v>25</v>
      </c>
      <c r="BW47" s="31">
        <v>22</v>
      </c>
      <c r="BX47" s="31">
        <v>2</v>
      </c>
      <c r="BY47" s="31">
        <v>0</v>
      </c>
      <c r="BZ47" s="31">
        <v>0</v>
      </c>
      <c r="CA47" s="31">
        <v>15</v>
      </c>
      <c r="CB47" s="31">
        <v>2</v>
      </c>
      <c r="CC47" s="31">
        <v>2</v>
      </c>
      <c r="CD47" s="31">
        <v>2</v>
      </c>
      <c r="CE47" s="31">
        <v>1</v>
      </c>
      <c r="CF47" s="31">
        <v>1</v>
      </c>
      <c r="CG47" s="31">
        <v>5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15</v>
      </c>
      <c r="CQ47" s="31">
        <v>1</v>
      </c>
      <c r="CR47" s="31">
        <v>0</v>
      </c>
      <c r="CS47" s="31">
        <v>12</v>
      </c>
      <c r="CT47" s="31">
        <v>3</v>
      </c>
      <c r="CU47" s="31">
        <v>0</v>
      </c>
      <c r="CV47" s="31">
        <v>3</v>
      </c>
      <c r="CW47" s="31">
        <v>15</v>
      </c>
      <c r="CX47" s="31">
        <v>0</v>
      </c>
      <c r="CY47" s="31">
        <v>1</v>
      </c>
      <c r="CZ47" s="31">
        <v>1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1">
        <v>0</v>
      </c>
      <c r="DS47" s="31">
        <v>1</v>
      </c>
      <c r="DT47" s="31">
        <v>0</v>
      </c>
      <c r="DU47" s="31">
        <v>0</v>
      </c>
      <c r="DV47" s="31">
        <v>0</v>
      </c>
      <c r="DW47" s="31">
        <v>0</v>
      </c>
      <c r="DX47" s="31">
        <v>0</v>
      </c>
      <c r="DY47" s="31">
        <v>0</v>
      </c>
      <c r="DZ47" s="31">
        <v>47</v>
      </c>
      <c r="EA47" s="31">
        <v>1</v>
      </c>
      <c r="EB47" s="31" t="s">
        <v>837</v>
      </c>
      <c r="EC47" s="31">
        <v>2</v>
      </c>
      <c r="ED47" s="31" t="s">
        <v>838</v>
      </c>
      <c r="EE47" s="31" t="s">
        <v>839</v>
      </c>
      <c r="EF47" s="31">
        <v>1</v>
      </c>
      <c r="EG47" s="31">
        <v>1</v>
      </c>
      <c r="EH47" s="31">
        <v>1</v>
      </c>
      <c r="EI47" s="31" t="s">
        <v>840</v>
      </c>
      <c r="EJ47" s="31" t="s">
        <v>841</v>
      </c>
      <c r="EK47" s="31">
        <v>7847</v>
      </c>
      <c r="EL47" s="31">
        <v>37.435237999999998</v>
      </c>
      <c r="EM47" s="31">
        <v>5</v>
      </c>
      <c r="EN47" s="31">
        <v>3</v>
      </c>
      <c r="EO47" s="34">
        <v>7626</v>
      </c>
      <c r="EP47" s="33">
        <v>37.43</v>
      </c>
      <c r="EQ47" s="34">
        <v>5</v>
      </c>
      <c r="ER47" s="34">
        <v>3</v>
      </c>
    </row>
    <row r="48" spans="1:148" s="35" customFormat="1">
      <c r="A48" s="31" t="s">
        <v>392</v>
      </c>
      <c r="B48" s="31" t="s">
        <v>842</v>
      </c>
      <c r="C48" s="31">
        <v>2</v>
      </c>
      <c r="D48" s="31" t="s">
        <v>843</v>
      </c>
      <c r="E48" s="31" t="s">
        <v>349</v>
      </c>
      <c r="F48" s="31">
        <v>1</v>
      </c>
      <c r="G48" s="31">
        <v>51754</v>
      </c>
      <c r="H48" s="31" t="s">
        <v>842</v>
      </c>
      <c r="I48" s="31" t="s">
        <v>844</v>
      </c>
      <c r="J48" s="31" t="s">
        <v>845</v>
      </c>
      <c r="K48" s="31" t="s">
        <v>341</v>
      </c>
      <c r="L48" s="31" t="s">
        <v>323</v>
      </c>
      <c r="M48" s="31" t="s">
        <v>354</v>
      </c>
      <c r="N48" s="31" t="s">
        <v>846</v>
      </c>
      <c r="O48" s="31"/>
      <c r="P48" s="31">
        <v>494548133</v>
      </c>
      <c r="Q48" s="31" t="s">
        <v>847</v>
      </c>
      <c r="R48" s="31" t="s">
        <v>323</v>
      </c>
      <c r="S48" s="31" t="s">
        <v>361</v>
      </c>
      <c r="T48" s="31" t="s">
        <v>848</v>
      </c>
      <c r="U48" s="31" t="s">
        <v>849</v>
      </c>
      <c r="V48" s="31">
        <v>494548112</v>
      </c>
      <c r="W48" s="31" t="s">
        <v>850</v>
      </c>
      <c r="X48" s="31">
        <v>3</v>
      </c>
      <c r="Y48" s="31">
        <v>0</v>
      </c>
      <c r="Z48" s="31">
        <v>3</v>
      </c>
      <c r="AA48" s="31">
        <v>3</v>
      </c>
      <c r="AB48" s="31">
        <v>0</v>
      </c>
      <c r="AC48" s="31">
        <v>3</v>
      </c>
      <c r="AD48" s="32" t="str">
        <f t="shared" si="5"/>
        <v>A</v>
      </c>
      <c r="AE48" s="31">
        <v>3</v>
      </c>
      <c r="AF48" s="32" t="str">
        <f t="shared" si="6"/>
        <v>A</v>
      </c>
      <c r="AG48" s="31">
        <v>0</v>
      </c>
      <c r="AH48" s="31">
        <v>2</v>
      </c>
      <c r="AI48" s="31"/>
      <c r="AJ48" s="31">
        <v>1</v>
      </c>
      <c r="AK48" s="31">
        <v>3</v>
      </c>
      <c r="AL48" s="32" t="str">
        <f t="shared" si="7"/>
        <v>A</v>
      </c>
      <c r="AM48" s="31"/>
      <c r="AN48" s="31"/>
      <c r="AO48" s="31">
        <v>3</v>
      </c>
      <c r="AP48" s="31">
        <v>3</v>
      </c>
      <c r="AQ48" s="32" t="str">
        <f t="shared" si="8"/>
        <v>A</v>
      </c>
      <c r="AR48" s="31"/>
      <c r="AS48" s="31">
        <v>2</v>
      </c>
      <c r="AT48" s="31">
        <v>1</v>
      </c>
      <c r="AU48" s="31"/>
      <c r="AV48" s="31"/>
      <c r="AW48" s="31"/>
      <c r="AX48" s="31">
        <v>3</v>
      </c>
      <c r="AY48" s="32" t="str">
        <f t="shared" si="9"/>
        <v>A</v>
      </c>
      <c r="AZ48" s="31">
        <v>1</v>
      </c>
      <c r="BA48" s="31">
        <v>1</v>
      </c>
      <c r="BB48" s="31">
        <v>0</v>
      </c>
      <c r="BC48" s="31">
        <v>1</v>
      </c>
      <c r="BD48" s="31">
        <v>0</v>
      </c>
      <c r="BE48" s="31">
        <v>1</v>
      </c>
      <c r="BF48" s="31">
        <v>0</v>
      </c>
      <c r="BG48" s="31">
        <v>13</v>
      </c>
      <c r="BH48" s="31">
        <v>0</v>
      </c>
      <c r="BI48" s="31">
        <v>3</v>
      </c>
      <c r="BJ48" s="31">
        <v>0</v>
      </c>
      <c r="BK48" s="31">
        <v>0</v>
      </c>
      <c r="BL48" s="31">
        <v>96</v>
      </c>
      <c r="BM48" s="31">
        <v>1</v>
      </c>
      <c r="BN48" s="31">
        <v>0</v>
      </c>
      <c r="BO48" s="31">
        <v>23</v>
      </c>
      <c r="BP48" s="31">
        <v>19</v>
      </c>
      <c r="BQ48" s="31">
        <v>1</v>
      </c>
      <c r="BR48" s="31">
        <v>0</v>
      </c>
      <c r="BS48" s="31">
        <v>2</v>
      </c>
      <c r="BT48" s="31">
        <v>1</v>
      </c>
      <c r="BU48" s="31">
        <v>6</v>
      </c>
      <c r="BV48" s="31">
        <v>31</v>
      </c>
      <c r="BW48" s="31">
        <v>20</v>
      </c>
      <c r="BX48" s="31">
        <v>3</v>
      </c>
      <c r="BY48" s="31">
        <v>0</v>
      </c>
      <c r="BZ48" s="31">
        <v>3</v>
      </c>
      <c r="CA48" s="31">
        <v>20</v>
      </c>
      <c r="CB48" s="31">
        <v>0</v>
      </c>
      <c r="CC48" s="31">
        <v>2</v>
      </c>
      <c r="CD48" s="31">
        <v>2</v>
      </c>
      <c r="CE48" s="31">
        <v>0</v>
      </c>
      <c r="CF48" s="31">
        <v>0</v>
      </c>
      <c r="CG48" s="31">
        <v>1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0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20</v>
      </c>
      <c r="CT48" s="31">
        <v>0</v>
      </c>
      <c r="CU48" s="31">
        <v>0</v>
      </c>
      <c r="CV48" s="31">
        <v>1</v>
      </c>
      <c r="CW48" s="31">
        <v>1</v>
      </c>
      <c r="CX48" s="31">
        <v>1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1">
        <v>0</v>
      </c>
      <c r="DS48" s="31">
        <v>0</v>
      </c>
      <c r="DT48" s="31">
        <v>0</v>
      </c>
      <c r="DU48" s="31">
        <v>0</v>
      </c>
      <c r="DV48" s="31">
        <v>0</v>
      </c>
      <c r="DW48" s="31">
        <v>0</v>
      </c>
      <c r="DX48" s="31">
        <v>0</v>
      </c>
      <c r="DY48" s="31"/>
      <c r="DZ48" s="31">
        <v>38</v>
      </c>
      <c r="EA48" s="31"/>
      <c r="EB48" s="31"/>
      <c r="EC48" s="31"/>
      <c r="ED48" s="31"/>
      <c r="EE48" s="31"/>
      <c r="EF48" s="31">
        <v>1</v>
      </c>
      <c r="EG48" s="31">
        <v>1</v>
      </c>
      <c r="EH48" s="31">
        <v>1</v>
      </c>
      <c r="EI48" s="31"/>
      <c r="EJ48" s="31"/>
      <c r="EK48" s="31">
        <v>7442</v>
      </c>
      <c r="EL48" s="31">
        <v>62.110225999999997</v>
      </c>
      <c r="EM48" s="31">
        <v>8</v>
      </c>
      <c r="EN48" s="31">
        <v>8</v>
      </c>
      <c r="EO48" s="34">
        <v>7368</v>
      </c>
      <c r="EP48" s="33">
        <v>62.11</v>
      </c>
      <c r="EQ48" s="34">
        <v>8</v>
      </c>
      <c r="ER48" s="34">
        <v>8</v>
      </c>
    </row>
    <row r="49" spans="1:148" s="35" customFormat="1" ht="36">
      <c r="A49" s="31" t="s">
        <v>392</v>
      </c>
      <c r="B49" s="31" t="s">
        <v>851</v>
      </c>
      <c r="C49" s="31">
        <v>3</v>
      </c>
      <c r="D49" s="31" t="s">
        <v>852</v>
      </c>
      <c r="E49" s="31" t="s">
        <v>319</v>
      </c>
      <c r="F49" s="31">
        <v>1</v>
      </c>
      <c r="G49" s="31">
        <v>54301</v>
      </c>
      <c r="H49" s="31" t="s">
        <v>851</v>
      </c>
      <c r="I49" s="31" t="s">
        <v>853</v>
      </c>
      <c r="J49" s="31" t="s">
        <v>854</v>
      </c>
      <c r="K49" s="31" t="s">
        <v>329</v>
      </c>
      <c r="L49" s="31" t="s">
        <v>321</v>
      </c>
      <c r="M49" s="31" t="s">
        <v>353</v>
      </c>
      <c r="N49" s="31" t="s">
        <v>855</v>
      </c>
      <c r="O49" s="31" t="s">
        <v>321</v>
      </c>
      <c r="P49" s="31">
        <v>499405323</v>
      </c>
      <c r="Q49" s="31" t="s">
        <v>856</v>
      </c>
      <c r="R49" s="31" t="s">
        <v>323</v>
      </c>
      <c r="S49" s="31" t="s">
        <v>357</v>
      </c>
      <c r="T49" s="31" t="s">
        <v>857</v>
      </c>
      <c r="U49" s="31" t="s">
        <v>321</v>
      </c>
      <c r="V49" s="31">
        <v>499405331</v>
      </c>
      <c r="W49" s="31" t="s">
        <v>858</v>
      </c>
      <c r="X49" s="31">
        <v>8</v>
      </c>
      <c r="Y49" s="31">
        <v>1</v>
      </c>
      <c r="Z49" s="31">
        <v>9</v>
      </c>
      <c r="AA49" s="31">
        <v>8</v>
      </c>
      <c r="AB49" s="31">
        <v>1</v>
      </c>
      <c r="AC49" s="31">
        <v>9</v>
      </c>
      <c r="AD49" s="32" t="str">
        <f t="shared" si="5"/>
        <v>A</v>
      </c>
      <c r="AE49" s="31">
        <v>8</v>
      </c>
      <c r="AF49" s="32" t="str">
        <f t="shared" si="6"/>
        <v>A</v>
      </c>
      <c r="AG49" s="31">
        <v>0</v>
      </c>
      <c r="AH49" s="31">
        <v>6</v>
      </c>
      <c r="AI49" s="31"/>
      <c r="AJ49" s="31">
        <v>2</v>
      </c>
      <c r="AK49" s="31">
        <v>8</v>
      </c>
      <c r="AL49" s="32" t="str">
        <f t="shared" si="7"/>
        <v>A</v>
      </c>
      <c r="AM49" s="31">
        <v>2</v>
      </c>
      <c r="AN49" s="31">
        <v>1</v>
      </c>
      <c r="AO49" s="31">
        <v>5</v>
      </c>
      <c r="AP49" s="31">
        <v>8</v>
      </c>
      <c r="AQ49" s="32" t="str">
        <f t="shared" si="8"/>
        <v>A</v>
      </c>
      <c r="AR49" s="31"/>
      <c r="AS49" s="31"/>
      <c r="AT49" s="31">
        <v>2</v>
      </c>
      <c r="AU49" s="31">
        <v>5</v>
      </c>
      <c r="AV49" s="31">
        <v>1</v>
      </c>
      <c r="AW49" s="31"/>
      <c r="AX49" s="31">
        <v>8</v>
      </c>
      <c r="AY49" s="32" t="str">
        <f t="shared" si="9"/>
        <v>A</v>
      </c>
      <c r="AZ49" s="31">
        <v>1</v>
      </c>
      <c r="BA49" s="31">
        <v>1</v>
      </c>
      <c r="BB49" s="31">
        <v>1</v>
      </c>
      <c r="BC49" s="31">
        <v>1</v>
      </c>
      <c r="BD49" s="31">
        <v>1</v>
      </c>
      <c r="BE49" s="31">
        <v>0</v>
      </c>
      <c r="BF49" s="31">
        <v>0</v>
      </c>
      <c r="BG49" s="31">
        <v>72</v>
      </c>
      <c r="BH49" s="31">
        <v>0</v>
      </c>
      <c r="BI49" s="31">
        <v>18</v>
      </c>
      <c r="BJ49" s="31">
        <v>1</v>
      </c>
      <c r="BK49" s="31">
        <v>5</v>
      </c>
      <c r="BL49" s="31">
        <v>101</v>
      </c>
      <c r="BM49" s="31">
        <v>13</v>
      </c>
      <c r="BN49" s="31">
        <v>0</v>
      </c>
      <c r="BO49" s="31">
        <v>37</v>
      </c>
      <c r="BP49" s="31">
        <v>53</v>
      </c>
      <c r="BQ49" s="31">
        <v>0</v>
      </c>
      <c r="BR49" s="31">
        <v>0</v>
      </c>
      <c r="BS49" s="31">
        <v>36</v>
      </c>
      <c r="BT49" s="31">
        <v>26</v>
      </c>
      <c r="BU49" s="31">
        <v>0</v>
      </c>
      <c r="BV49" s="31">
        <v>44</v>
      </c>
      <c r="BW49" s="31">
        <v>62</v>
      </c>
      <c r="BX49" s="31">
        <v>0</v>
      </c>
      <c r="BY49" s="31">
        <v>7</v>
      </c>
      <c r="BZ49" s="31">
        <v>3</v>
      </c>
      <c r="CA49" s="31">
        <v>13</v>
      </c>
      <c r="CB49" s="31">
        <v>9</v>
      </c>
      <c r="CC49" s="31">
        <v>7</v>
      </c>
      <c r="CD49" s="31">
        <v>15</v>
      </c>
      <c r="CE49" s="31">
        <v>8</v>
      </c>
      <c r="CF49" s="31">
        <v>2</v>
      </c>
      <c r="CG49" s="31">
        <v>15</v>
      </c>
      <c r="CH49" s="31">
        <v>0</v>
      </c>
      <c r="CI49" s="31">
        <v>1</v>
      </c>
      <c r="CJ49" s="31">
        <v>1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2</v>
      </c>
      <c r="CR49" s="31">
        <v>0</v>
      </c>
      <c r="CS49" s="31">
        <v>23</v>
      </c>
      <c r="CT49" s="31">
        <v>0</v>
      </c>
      <c r="CU49" s="31">
        <v>0</v>
      </c>
      <c r="CV49" s="31">
        <v>0</v>
      </c>
      <c r="CW49" s="31">
        <v>13</v>
      </c>
      <c r="CX49" s="31">
        <v>6</v>
      </c>
      <c r="CY49" s="31">
        <v>5</v>
      </c>
      <c r="CZ49" s="31">
        <v>0</v>
      </c>
      <c r="DA49" s="31">
        <v>1</v>
      </c>
      <c r="DB49" s="31">
        <v>0</v>
      </c>
      <c r="DC49" s="31">
        <v>0</v>
      </c>
      <c r="DD49" s="31">
        <v>0</v>
      </c>
      <c r="DE49" s="31">
        <v>0</v>
      </c>
      <c r="DF49" s="31">
        <v>0</v>
      </c>
      <c r="DG49" s="31">
        <v>0</v>
      </c>
      <c r="DH49" s="31">
        <v>0</v>
      </c>
      <c r="DI49" s="31">
        <v>0</v>
      </c>
      <c r="DJ49" s="31">
        <v>0</v>
      </c>
      <c r="DK49" s="31">
        <v>0</v>
      </c>
      <c r="DL49" s="31">
        <v>0</v>
      </c>
      <c r="DM49" s="31">
        <v>0</v>
      </c>
      <c r="DN49" s="31">
        <v>5</v>
      </c>
      <c r="DO49" s="31">
        <v>0</v>
      </c>
      <c r="DP49" s="31">
        <v>0</v>
      </c>
      <c r="DQ49" s="31">
        <v>0</v>
      </c>
      <c r="DR49" s="31">
        <v>0</v>
      </c>
      <c r="DS49" s="31">
        <v>0</v>
      </c>
      <c r="DT49" s="31">
        <v>0</v>
      </c>
      <c r="DU49" s="31">
        <v>0</v>
      </c>
      <c r="DV49" s="31">
        <v>0</v>
      </c>
      <c r="DW49" s="31">
        <v>0</v>
      </c>
      <c r="DX49" s="31">
        <v>0</v>
      </c>
      <c r="DY49" s="31">
        <v>3</v>
      </c>
      <c r="DZ49" s="31">
        <v>0</v>
      </c>
      <c r="EA49" s="31">
        <v>1</v>
      </c>
      <c r="EB49" s="31" t="s">
        <v>859</v>
      </c>
      <c r="EC49" s="31">
        <v>2</v>
      </c>
      <c r="ED49" s="31" t="s">
        <v>321</v>
      </c>
      <c r="EE49" s="31" t="s">
        <v>860</v>
      </c>
      <c r="EF49" s="31">
        <v>1</v>
      </c>
      <c r="EG49" s="31">
        <v>1</v>
      </c>
      <c r="EH49" s="31">
        <v>1</v>
      </c>
      <c r="EI49" s="31" t="s">
        <v>861</v>
      </c>
      <c r="EJ49" s="31" t="s">
        <v>862</v>
      </c>
      <c r="EK49" s="31">
        <v>18249</v>
      </c>
      <c r="EL49" s="31">
        <v>122.956951</v>
      </c>
      <c r="EM49" s="31">
        <v>9</v>
      </c>
      <c r="EN49" s="31">
        <v>6</v>
      </c>
      <c r="EO49" s="34">
        <v>18201</v>
      </c>
      <c r="EP49" s="33">
        <v>122.96</v>
      </c>
      <c r="EQ49" s="34">
        <v>9</v>
      </c>
      <c r="ER49" s="34">
        <v>7</v>
      </c>
    </row>
    <row r="50" spans="1:148" s="35" customFormat="1" ht="24">
      <c r="A50" s="31" t="s">
        <v>392</v>
      </c>
      <c r="B50" s="31" t="s">
        <v>863</v>
      </c>
      <c r="C50" s="31">
        <v>1</v>
      </c>
      <c r="D50" s="31" t="s">
        <v>864</v>
      </c>
      <c r="E50" s="31" t="s">
        <v>316</v>
      </c>
      <c r="F50" s="31">
        <v>9</v>
      </c>
      <c r="G50" s="31">
        <v>50703</v>
      </c>
      <c r="H50" s="31" t="s">
        <v>863</v>
      </c>
      <c r="I50" s="31" t="s">
        <v>865</v>
      </c>
      <c r="J50" s="31" t="s">
        <v>866</v>
      </c>
      <c r="K50" s="31" t="s">
        <v>457</v>
      </c>
      <c r="L50" s="31"/>
      <c r="M50" s="31" t="s">
        <v>361</v>
      </c>
      <c r="N50" s="31" t="s">
        <v>867</v>
      </c>
      <c r="O50" s="31"/>
      <c r="P50" s="31">
        <v>493592491</v>
      </c>
      <c r="Q50" s="31" t="s">
        <v>866</v>
      </c>
      <c r="R50" s="31"/>
      <c r="S50" s="31" t="s">
        <v>361</v>
      </c>
      <c r="T50" s="31" t="s">
        <v>867</v>
      </c>
      <c r="U50" s="31"/>
      <c r="V50" s="31">
        <v>493592491</v>
      </c>
      <c r="W50" s="31" t="s">
        <v>866</v>
      </c>
      <c r="X50" s="31">
        <v>1</v>
      </c>
      <c r="Y50" s="31">
        <v>0</v>
      </c>
      <c r="Z50" s="31">
        <v>1</v>
      </c>
      <c r="AA50" s="31">
        <v>1</v>
      </c>
      <c r="AB50" s="31"/>
      <c r="AC50" s="31">
        <v>1</v>
      </c>
      <c r="AD50" s="32" t="str">
        <f t="shared" si="5"/>
        <v>A</v>
      </c>
      <c r="AE50" s="31">
        <v>1</v>
      </c>
      <c r="AF50" s="32" t="str">
        <f t="shared" si="6"/>
        <v>A</v>
      </c>
      <c r="AG50" s="31"/>
      <c r="AH50" s="31">
        <v>1</v>
      </c>
      <c r="AI50" s="31"/>
      <c r="AJ50" s="31"/>
      <c r="AK50" s="31">
        <v>1</v>
      </c>
      <c r="AL50" s="32" t="str">
        <f t="shared" si="7"/>
        <v>A</v>
      </c>
      <c r="AM50" s="31"/>
      <c r="AN50" s="31">
        <v>1</v>
      </c>
      <c r="AO50" s="31"/>
      <c r="AP50" s="31">
        <v>1</v>
      </c>
      <c r="AQ50" s="32" t="str">
        <f t="shared" si="8"/>
        <v>A</v>
      </c>
      <c r="AR50" s="31"/>
      <c r="AS50" s="31"/>
      <c r="AT50" s="31">
        <v>1</v>
      </c>
      <c r="AU50" s="31"/>
      <c r="AV50" s="31"/>
      <c r="AW50" s="31"/>
      <c r="AX50" s="31">
        <v>1</v>
      </c>
      <c r="AY50" s="32" t="str">
        <f t="shared" si="9"/>
        <v>A</v>
      </c>
      <c r="AZ50" s="31">
        <v>1</v>
      </c>
      <c r="BA50" s="31">
        <v>1</v>
      </c>
      <c r="BB50" s="31">
        <v>1</v>
      </c>
      <c r="BC50" s="31">
        <v>1</v>
      </c>
      <c r="BD50" s="31">
        <v>2</v>
      </c>
      <c r="BE50" s="31">
        <v>0</v>
      </c>
      <c r="BF50" s="31">
        <v>0</v>
      </c>
      <c r="BG50" s="31">
        <v>22</v>
      </c>
      <c r="BH50" s="31">
        <v>0</v>
      </c>
      <c r="BI50" s="31">
        <v>3</v>
      </c>
      <c r="BJ50" s="31">
        <v>6</v>
      </c>
      <c r="BK50" s="31">
        <v>3</v>
      </c>
      <c r="BL50" s="31">
        <v>32</v>
      </c>
      <c r="BM50" s="31">
        <v>9</v>
      </c>
      <c r="BN50" s="31">
        <v>0</v>
      </c>
      <c r="BO50" s="31">
        <v>34</v>
      </c>
      <c r="BP50" s="31">
        <v>12</v>
      </c>
      <c r="BQ50" s="31">
        <v>0</v>
      </c>
      <c r="BR50" s="31">
        <v>0</v>
      </c>
      <c r="BS50" s="31">
        <v>3</v>
      </c>
      <c r="BT50" s="31">
        <v>2</v>
      </c>
      <c r="BU50" s="31">
        <v>0</v>
      </c>
      <c r="BV50" s="31">
        <v>4</v>
      </c>
      <c r="BW50" s="31">
        <v>8</v>
      </c>
      <c r="BX50" s="31">
        <v>0</v>
      </c>
      <c r="BY50" s="31">
        <v>0</v>
      </c>
      <c r="BZ50" s="31">
        <v>0</v>
      </c>
      <c r="CA50" s="31">
        <v>9</v>
      </c>
      <c r="CB50" s="31">
        <v>4</v>
      </c>
      <c r="CC50" s="31">
        <v>1</v>
      </c>
      <c r="CD50" s="31">
        <v>3</v>
      </c>
      <c r="CE50" s="31">
        <v>2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4</v>
      </c>
      <c r="CT50" s="31">
        <v>1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1">
        <v>0</v>
      </c>
      <c r="DG50" s="31">
        <v>0</v>
      </c>
      <c r="DH50" s="31">
        <v>0</v>
      </c>
      <c r="DI50" s="31">
        <v>0</v>
      </c>
      <c r="DJ50" s="31">
        <v>0</v>
      </c>
      <c r="DK50" s="31">
        <v>0</v>
      </c>
      <c r="DL50" s="31">
        <v>0</v>
      </c>
      <c r="DM50" s="31">
        <v>0</v>
      </c>
      <c r="DN50" s="31">
        <v>0</v>
      </c>
      <c r="DO50" s="31">
        <v>0</v>
      </c>
      <c r="DP50" s="31">
        <v>0</v>
      </c>
      <c r="DQ50" s="31">
        <v>0</v>
      </c>
      <c r="DR50" s="31">
        <v>0</v>
      </c>
      <c r="DS50" s="31">
        <v>0</v>
      </c>
      <c r="DT50" s="31">
        <v>0</v>
      </c>
      <c r="DU50" s="31">
        <v>0</v>
      </c>
      <c r="DV50" s="31">
        <v>0</v>
      </c>
      <c r="DW50" s="31">
        <v>0</v>
      </c>
      <c r="DX50" s="31">
        <v>0</v>
      </c>
      <c r="DY50" s="31">
        <v>6</v>
      </c>
      <c r="DZ50" s="31">
        <v>15</v>
      </c>
      <c r="EA50" s="31">
        <v>0</v>
      </c>
      <c r="EB50" s="31"/>
      <c r="EC50" s="31">
        <v>1</v>
      </c>
      <c r="ED50" s="31"/>
      <c r="EE50" s="31"/>
      <c r="EF50" s="31">
        <v>1</v>
      </c>
      <c r="EG50" s="31">
        <v>1</v>
      </c>
      <c r="EH50" s="31">
        <v>1</v>
      </c>
      <c r="EI50" s="31"/>
      <c r="EJ50" s="31"/>
      <c r="EK50" s="31">
        <v>2673</v>
      </c>
      <c r="EL50" s="31">
        <v>59.428198999999999</v>
      </c>
      <c r="EM50" s="31">
        <v>9</v>
      </c>
      <c r="EN50" s="31">
        <v>4</v>
      </c>
      <c r="EO50" s="34">
        <v>2687</v>
      </c>
      <c r="EP50" s="33">
        <v>59.43</v>
      </c>
      <c r="EQ50" s="34">
        <v>9</v>
      </c>
      <c r="ER50" s="34">
        <v>3</v>
      </c>
    </row>
    <row r="51" spans="1:148" s="35" customFormat="1" ht="48">
      <c r="A51" s="31" t="s">
        <v>392</v>
      </c>
      <c r="B51" s="31" t="s">
        <v>868</v>
      </c>
      <c r="C51" s="31">
        <v>2</v>
      </c>
      <c r="D51" s="31" t="s">
        <v>869</v>
      </c>
      <c r="E51" s="31" t="s">
        <v>870</v>
      </c>
      <c r="F51" s="31">
        <v>181</v>
      </c>
      <c r="G51" s="31">
        <v>54201</v>
      </c>
      <c r="H51" s="31" t="s">
        <v>868</v>
      </c>
      <c r="I51" s="31" t="s">
        <v>871</v>
      </c>
      <c r="J51" s="31" t="s">
        <v>872</v>
      </c>
      <c r="K51" s="31" t="s">
        <v>873</v>
      </c>
      <c r="L51" s="31"/>
      <c r="M51" s="31" t="s">
        <v>322</v>
      </c>
      <c r="N51" s="31" t="s">
        <v>874</v>
      </c>
      <c r="O51" s="31"/>
      <c r="P51" s="31">
        <v>499739214</v>
      </c>
      <c r="Q51" s="31" t="s">
        <v>875</v>
      </c>
      <c r="R51" s="31"/>
      <c r="S51" s="31" t="s">
        <v>322</v>
      </c>
      <c r="T51" s="31" t="s">
        <v>874</v>
      </c>
      <c r="U51" s="31"/>
      <c r="V51" s="31">
        <v>499739214</v>
      </c>
      <c r="W51" s="31" t="s">
        <v>875</v>
      </c>
      <c r="X51" s="31">
        <v>1</v>
      </c>
      <c r="Y51" s="31">
        <v>2</v>
      </c>
      <c r="Z51" s="31">
        <v>3</v>
      </c>
      <c r="AA51" s="31">
        <v>1</v>
      </c>
      <c r="AB51" s="31">
        <v>2</v>
      </c>
      <c r="AC51" s="31">
        <v>3</v>
      </c>
      <c r="AD51" s="32" t="str">
        <f t="shared" si="5"/>
        <v>A</v>
      </c>
      <c r="AE51" s="31">
        <v>1</v>
      </c>
      <c r="AF51" s="32" t="str">
        <f t="shared" si="6"/>
        <v>A</v>
      </c>
      <c r="AG51" s="31"/>
      <c r="AH51" s="31">
        <v>1</v>
      </c>
      <c r="AI51" s="31"/>
      <c r="AJ51" s="31"/>
      <c r="AK51" s="31">
        <v>1</v>
      </c>
      <c r="AL51" s="32" t="str">
        <f t="shared" si="7"/>
        <v>A</v>
      </c>
      <c r="AM51" s="31"/>
      <c r="AN51" s="31"/>
      <c r="AO51" s="31">
        <v>1</v>
      </c>
      <c r="AP51" s="31">
        <v>1</v>
      </c>
      <c r="AQ51" s="32" t="str">
        <f t="shared" si="8"/>
        <v>A</v>
      </c>
      <c r="AR51" s="31"/>
      <c r="AS51" s="31"/>
      <c r="AT51" s="31"/>
      <c r="AU51" s="31">
        <v>1</v>
      </c>
      <c r="AV51" s="31"/>
      <c r="AW51" s="31"/>
      <c r="AX51" s="31">
        <v>1</v>
      </c>
      <c r="AY51" s="32" t="str">
        <f t="shared" si="9"/>
        <v>A</v>
      </c>
      <c r="AZ51" s="31">
        <v>1</v>
      </c>
      <c r="BA51" s="31">
        <v>1</v>
      </c>
      <c r="BB51" s="31">
        <v>0</v>
      </c>
      <c r="BC51" s="31">
        <v>1</v>
      </c>
      <c r="BD51" s="31">
        <v>5</v>
      </c>
      <c r="BE51" s="31">
        <v>0</v>
      </c>
      <c r="BF51" s="31">
        <v>0</v>
      </c>
      <c r="BG51" s="31">
        <v>17</v>
      </c>
      <c r="BH51" s="31">
        <v>0</v>
      </c>
      <c r="BI51" s="31">
        <v>6</v>
      </c>
      <c r="BJ51" s="31">
        <v>0</v>
      </c>
      <c r="BK51" s="31">
        <v>0</v>
      </c>
      <c r="BL51" s="31">
        <v>21</v>
      </c>
      <c r="BM51" s="31">
        <v>4</v>
      </c>
      <c r="BN51" s="31">
        <v>0</v>
      </c>
      <c r="BO51" s="31">
        <v>5</v>
      </c>
      <c r="BP51" s="31">
        <v>13</v>
      </c>
      <c r="BQ51" s="31">
        <v>0</v>
      </c>
      <c r="BR51" s="31">
        <v>0</v>
      </c>
      <c r="BS51" s="31">
        <v>2</v>
      </c>
      <c r="BT51" s="31">
        <v>0</v>
      </c>
      <c r="BU51" s="31">
        <v>0</v>
      </c>
      <c r="BV51" s="31">
        <v>6</v>
      </c>
      <c r="BW51" s="31">
        <v>8</v>
      </c>
      <c r="BX51" s="31">
        <v>1</v>
      </c>
      <c r="BY51" s="31">
        <v>2</v>
      </c>
      <c r="BZ51" s="31">
        <v>2</v>
      </c>
      <c r="CA51" s="31">
        <v>6</v>
      </c>
      <c r="CB51" s="31">
        <v>3</v>
      </c>
      <c r="CC51" s="31">
        <v>1</v>
      </c>
      <c r="CD51" s="31">
        <v>3</v>
      </c>
      <c r="CE51" s="31">
        <v>1</v>
      </c>
      <c r="CF51" s="31"/>
      <c r="CG51" s="31">
        <v>2</v>
      </c>
      <c r="CH51" s="31">
        <v>0</v>
      </c>
      <c r="CI51" s="31">
        <v>1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14</v>
      </c>
      <c r="CT51" s="31">
        <v>3</v>
      </c>
      <c r="CU51" s="31">
        <v>0</v>
      </c>
      <c r="CV51" s="31">
        <v>0</v>
      </c>
      <c r="CW51" s="31">
        <v>2</v>
      </c>
      <c r="CX51" s="31">
        <v>1</v>
      </c>
      <c r="CY51" s="31">
        <v>6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3</v>
      </c>
      <c r="DF51" s="31">
        <v>0</v>
      </c>
      <c r="DG51" s="31">
        <v>0</v>
      </c>
      <c r="DH51" s="31">
        <v>0</v>
      </c>
      <c r="DI51" s="31">
        <v>0</v>
      </c>
      <c r="DJ51" s="31">
        <v>0</v>
      </c>
      <c r="DK51" s="31">
        <v>0</v>
      </c>
      <c r="DL51" s="31">
        <v>0</v>
      </c>
      <c r="DM51" s="31">
        <v>0</v>
      </c>
      <c r="DN51" s="31">
        <v>4</v>
      </c>
      <c r="DO51" s="31">
        <v>0</v>
      </c>
      <c r="DP51" s="31">
        <v>5</v>
      </c>
      <c r="DQ51" s="31">
        <v>0</v>
      </c>
      <c r="DR51" s="31">
        <v>0</v>
      </c>
      <c r="DS51" s="31">
        <v>0</v>
      </c>
      <c r="DT51" s="31">
        <v>1</v>
      </c>
      <c r="DU51" s="31">
        <v>0</v>
      </c>
      <c r="DV51" s="31">
        <v>1</v>
      </c>
      <c r="DW51" s="31">
        <v>0</v>
      </c>
      <c r="DX51" s="31">
        <v>0</v>
      </c>
      <c r="DY51" s="31">
        <v>56</v>
      </c>
      <c r="DZ51" s="31">
        <v>67</v>
      </c>
      <c r="EA51" s="31">
        <v>1</v>
      </c>
      <c r="EB51" s="31" t="s">
        <v>876</v>
      </c>
      <c r="EC51" s="31">
        <v>2</v>
      </c>
      <c r="ED51" s="31" t="s">
        <v>877</v>
      </c>
      <c r="EE51" s="31" t="s">
        <v>878</v>
      </c>
      <c r="EF51" s="31">
        <v>1</v>
      </c>
      <c r="EG51" s="31">
        <v>1</v>
      </c>
      <c r="EH51" s="31">
        <v>1</v>
      </c>
      <c r="EI51" s="31"/>
      <c r="EJ51" s="31" t="s">
        <v>879</v>
      </c>
      <c r="EK51" s="31">
        <v>4825</v>
      </c>
      <c r="EL51" s="31">
        <v>55.543039999999998</v>
      </c>
      <c r="EM51" s="31">
        <v>4</v>
      </c>
      <c r="EN51" s="31">
        <v>3</v>
      </c>
      <c r="EO51" s="34">
        <v>4895</v>
      </c>
      <c r="EP51" s="33">
        <v>55.54</v>
      </c>
      <c r="EQ51" s="34">
        <v>4</v>
      </c>
      <c r="ER51" s="34">
        <v>3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2015-08-19T05:04:58Z</dcterms:created>
  <dcterms:modified xsi:type="dcterms:W3CDTF">2015-08-19T05:05:02Z</dcterms:modified>
</cp:coreProperties>
</file>