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9" i="4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<sst xmlns="http://schemas.openxmlformats.org/spreadsheetml/2006/main" count="1206" uniqueCount="860">
  <si>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</si>
  <si>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</si>
  <si>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</si>
  <si>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</si>
  <si>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</si>
  <si>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</si>
  <si>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</si>
  <si>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</si>
  <si>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</si>
  <si>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</si>
  <si>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</si>
  <si>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</si>
  <si>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</si>
  <si>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</si>
  <si>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</si>
  <si>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</si>
  <si>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</si>
  <si>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</si>
  <si>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</si>
  <si>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</si>
  <si>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</si>
  <si>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</si>
  <si>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</si>
  <si>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</si>
  <si>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</si>
  <si>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</si>
  <si>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</si>
  <si>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</si>
  <si>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</si>
  <si>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</si>
  <si>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</si>
  <si>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</si>
  <si>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</si>
  <si>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</si>
  <si>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</si>
  <si>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</si>
  <si>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</si>
  <si>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</si>
  <si>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</si>
  <si>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</si>
  <si>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</si>
  <si>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</si>
  <si>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</si>
  <si>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</si>
  <si>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</si>
  <si>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</si>
  <si>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</si>
  <si>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</si>
  <si>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</si>
  <si>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</si>
  <si>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</si>
  <si>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</si>
  <si>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</si>
  <si>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</si>
  <si>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</si>
  <si>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</si>
  <si>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</si>
  <si>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</si>
  <si>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</si>
  <si>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</si>
  <si>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</si>
  <si>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</si>
  <si>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</si>
  <si>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</si>
  <si>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</si>
  <si>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</si>
  <si>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</si>
  <si>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</si>
  <si>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</si>
  <si>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</si>
  <si>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</si>
  <si>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</si>
  <si>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</si>
  <si>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</si>
  <si>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</si>
  <si>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</si>
  <si>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</si>
  <si>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</si>
  <si>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</si>
  <si>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</si>
  <si>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</si>
  <si>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</si>
  <si>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</si>
  <si>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</si>
  <si>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</si>
  <si>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</si>
  <si>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</si>
  <si>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</si>
  <si>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</si>
  <si>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</si>
  <si>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</si>
  <si>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</si>
  <si>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</si>
  <si>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</si>
  <si>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</si>
  <si>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</si>
  <si>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</si>
  <si>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</si>
  <si>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</si>
  <si>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</si>
  <si>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</si>
  <si>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</si>
  <si>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</si>
  <si>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</si>
  <si>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</si>
  <si>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</si>
  <si>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</si>
  <si>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</si>
  <si>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</si>
  <si>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</si>
  <si>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</si>
  <si>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</si>
  <si>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</si>
  <si>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</si>
  <si>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</si>
  <si>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</si>
  <si>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</si>
  <si>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</si>
  <si>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</si>
  <si>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</si>
  <si>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</si>
  <si>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</si>
  <si>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</si>
  <si>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</si>
  <si>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</si>
  <si>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</si>
  <si>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</si>
  <si>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</si>
  <si>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</si>
  <si>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</si>
  <si>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</si>
  <si>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</si>
  <si>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</si>
  <si>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</si>
  <si>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</si>
  <si>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</si>
  <si>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</si>
  <si>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</si>
  <si>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</si>
  <si>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</si>
  <si>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</si>
  <si>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</si>
  <si>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</si>
  <si>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</si>
  <si>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</si>
  <si>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</si>
  <si>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</si>
  <si>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</si>
  <si>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</si>
  <si>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</si>
  <si>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</si>
  <si>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</si>
  <si>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</si>
  <si>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</si>
  <si>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</si>
  <si>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</si>
  <si>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</si>
  <si>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</si>
  <si>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</si>
  <si>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</si>
  <si>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</si>
  <si>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</si>
  <si>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</si>
  <si>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</si>
  <si>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</si>
  <si>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</si>
  <si>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</si>
  <si>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</si>
  <si>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</si>
  <si>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</si>
  <si>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</si>
  <si>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</si>
  <si>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</si>
  <si>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</si>
  <si>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</si>
  <si>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</si>
  <si>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</si>
  <si>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</si>
  <si>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</si>
  <si>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</si>
  <si>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</si>
  <si>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</si>
  <si>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</si>
  <si>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</si>
  <si>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</si>
  <si>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</si>
  <si>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</si>
  <si>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</si>
  <si>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</si>
  <si>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</si>
  <si>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</si>
  <si>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</si>
  <si>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</si>
  <si>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</si>
  <si>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</si>
  <si>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</si>
  <si>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</si>
  <si>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</si>
  <si>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</si>
  <si>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</si>
  <si>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</si>
  <si>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</si>
  <si>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</si>
  <si>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</si>
  <si>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</si>
  <si>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</si>
  <si>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</si>
  <si>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</si>
  <si>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</si>
  <si>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</si>
  <si>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</si>
  <si>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</si>
  <si>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</si>
  <si>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</si>
  <si>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</si>
  <si>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</si>
  <si>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</si>
  <si>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</si>
  <si>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</si>
  <si>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</si>
  <si>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</si>
  <si>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</si>
  <si>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</si>
  <si>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</si>
  <si>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</si>
  <si>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</si>
  <si>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</si>
  <si>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</si>
  <si>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</si>
  <si>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</si>
  <si>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</si>
  <si>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</si>
  <si>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</si>
  <si>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</si>
  <si>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</si>
  <si>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</si>
  <si>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</si>
  <si>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</si>
  <si>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</si>
  <si>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</si>
  <si>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</si>
  <si>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</si>
  <si>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</si>
  <si>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</si>
  <si>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</si>
  <si>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</si>
  <si>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</si>
  <si>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</si>
  <si>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</si>
  <si>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</si>
  <si>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</si>
  <si>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</si>
  <si>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</si>
  <si>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</si>
  <si>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</si>
  <si>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</si>
  <si>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</si>
  <si>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</si>
  <si>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</si>
  <si>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</si>
  <si>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</si>
  <si>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</si>
  <si>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</si>
  <si>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</si>
  <si>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</si>
  <si>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</si>
  <si>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</si>
  <si>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</si>
  <si>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</si>
  <si>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</si>
  <si>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</si>
  <si>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</si>
  <si>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</si>
  <si>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</si>
  <si>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</si>
  <si>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</si>
  <si>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</si>
  <si>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</si>
  <si>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</si>
  <si>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</si>
  <si>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</si>
  <si>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</si>
  <si>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</si>
  <si>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</si>
  <si>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</si>
  <si>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</si>
  <si>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</si>
  <si>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</si>
  <si>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</si>
  <si>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</si>
  <si>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</si>
  <si>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</si>
  <si>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</si>
  <si>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</si>
  <si>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</si>
  <si>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</si>
  <si>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</si>
  <si>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</si>
  <si>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</si>
  <si>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</si>
  <si>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</si>
  <si>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</si>
  <si>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</si>
  <si>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</si>
  <si>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</si>
  <si>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</si>
  <si>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</si>
  <si>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</si>
  <si>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</si>
  <si>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</si>
  <si>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</si>
  <si>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</si>
  <si>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</si>
  <si>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</si>
  <si>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</si>
  <si>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</si>
  <si>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</si>
  <si>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Odbor výstavby a životního prostředí</t>
  </si>
  <si>
    <t>Masarykovo náměstí</t>
  </si>
  <si>
    <t>Ing.</t>
  </si>
  <si>
    <t>Odbor výstavby a územního plánování</t>
  </si>
  <si>
    <t>-</t>
  </si>
  <si>
    <t>Odbor výstavby</t>
  </si>
  <si>
    <t>Mgr.</t>
  </si>
  <si>
    <t>Martin</t>
  </si>
  <si>
    <t>Stavební úřad</t>
  </si>
  <si>
    <t>Jana</t>
  </si>
  <si>
    <t>Náměstí</t>
  </si>
  <si>
    <t>Radmila</t>
  </si>
  <si>
    <t>Jiří</t>
  </si>
  <si>
    <t>Jaroslav</t>
  </si>
  <si>
    <t>Dr. E. Beneše</t>
  </si>
  <si>
    <t>Lenka</t>
  </si>
  <si>
    <t>Odbor výstavby a regionálního rozvoje</t>
  </si>
  <si>
    <t>Ladislava</t>
  </si>
  <si>
    <t>Jan</t>
  </si>
  <si>
    <t>Odbor stavební úřad</t>
  </si>
  <si>
    <t>Horní náměstí</t>
  </si>
  <si>
    <t>Marcela</t>
  </si>
  <si>
    <t>stavební úřad</t>
  </si>
  <si>
    <t>Bohumil</t>
  </si>
  <si>
    <t>Bc.</t>
  </si>
  <si>
    <t>Stavební odbor</t>
  </si>
  <si>
    <t>Odbor stavební</t>
  </si>
  <si>
    <t>Milan</t>
  </si>
  <si>
    <t>Tůma</t>
  </si>
  <si>
    <t>Hana</t>
  </si>
  <si>
    <t>náměstí Svobody</t>
  </si>
  <si>
    <t>náměstí Míru</t>
  </si>
  <si>
    <t>Václav</t>
  </si>
  <si>
    <t>Věra</t>
  </si>
  <si>
    <t>3</t>
  </si>
  <si>
    <t>Dolní náměstí</t>
  </si>
  <si>
    <t>Josef</t>
  </si>
  <si>
    <t>Masarykova</t>
  </si>
  <si>
    <t>Miroslav</t>
  </si>
  <si>
    <t>Blanka</t>
  </si>
  <si>
    <t>náměstí T. G. Masaryka</t>
  </si>
  <si>
    <t>Dana</t>
  </si>
  <si>
    <t>Komenského</t>
  </si>
  <si>
    <t>Jitka</t>
  </si>
  <si>
    <t>Libor</t>
  </si>
  <si>
    <t>Antonín</t>
  </si>
  <si>
    <t>Jihočeský</t>
  </si>
  <si>
    <t>Bechyně</t>
  </si>
  <si>
    <t>Městský úřad Bechyně</t>
  </si>
  <si>
    <t>sshbg5j</t>
  </si>
  <si>
    <t>podatelna@mestobechyne.cz</t>
  </si>
  <si>
    <t>Švejda</t>
  </si>
  <si>
    <t>svejda@mestobechyne.cz</t>
  </si>
  <si>
    <t>Olga</t>
  </si>
  <si>
    <t>Kottová</t>
  </si>
  <si>
    <t>kottova@mestobechyne.cz</t>
  </si>
  <si>
    <t>128/2000 Sb. - přidělování čísel popisných a evidenčních, 13/1997 Sb. - připojování nemovitostí na komunikace, 334/1992 - ochrana ZPF</t>
  </si>
  <si>
    <t>zpracování jednotných vzorů pro rozhodování na úseku stavebního zákona</t>
  </si>
  <si>
    <t>Bernartice</t>
  </si>
  <si>
    <t>Úřad městyse Bernartice</t>
  </si>
  <si>
    <t>Náměstí svobody</t>
  </si>
  <si>
    <t>pt7bfi6</t>
  </si>
  <si>
    <t>vystavba.ou@bernartice.cz</t>
  </si>
  <si>
    <t>Kreuzer</t>
  </si>
  <si>
    <t>životní prostředí, odpady, silniční správní úřad</t>
  </si>
  <si>
    <t>Kvalitní kolektiv a vstřícnost zástupců obce</t>
  </si>
  <si>
    <t>Blatná</t>
  </si>
  <si>
    <t>Městský úřad Blatná</t>
  </si>
  <si>
    <t>tř. T. G. Masaryka</t>
  </si>
  <si>
    <t>ih3bzwr</t>
  </si>
  <si>
    <t>epodatelna@mesto-blatna.cz</t>
  </si>
  <si>
    <t>Koubek</t>
  </si>
  <si>
    <t>koubek@mesto-blatna.cz</t>
  </si>
  <si>
    <t>přidělování čísel popisných (zákon o obcích) 1%</t>
  </si>
  <si>
    <t>zvětšení pracovního prostoru - navýšení počtu kanceláří</t>
  </si>
  <si>
    <t>školení zdarma</t>
  </si>
  <si>
    <t>Borovany</t>
  </si>
  <si>
    <t>Městský úřad Borovany</t>
  </si>
  <si>
    <t>Žižkovo nám.</t>
  </si>
  <si>
    <t>yenbg43</t>
  </si>
  <si>
    <t>sekretariat@borovany-cb.cz</t>
  </si>
  <si>
    <t>Tamara</t>
  </si>
  <si>
    <t>Hlávková</t>
  </si>
  <si>
    <t>stavebni@borovany-cb.cz</t>
  </si>
  <si>
    <t>povolení kácení dřevin rostoucích mimo les</t>
  </si>
  <si>
    <t>více upozornění na nové resp. doplňované předpisy, změny, novely v návaznosti na problematiku stavební činnosti - stačí mailem upozornění.</t>
  </si>
  <si>
    <t>České Budějovice</t>
  </si>
  <si>
    <t>Magistrát města České Budějovice</t>
  </si>
  <si>
    <t>nám. Přemysla Otakara II.</t>
  </si>
  <si>
    <t>1/1, 2/2</t>
  </si>
  <si>
    <t>České Budějovice 1</t>
  </si>
  <si>
    <t>kjgb4yx</t>
  </si>
  <si>
    <t>posta@c-budejovice.cz</t>
  </si>
  <si>
    <t>Vlastislav</t>
  </si>
  <si>
    <t>Eliáš</t>
  </si>
  <si>
    <t>eliasv@c-budejovice.cz</t>
  </si>
  <si>
    <t>Mgr. Ing.</t>
  </si>
  <si>
    <t>tumam@c-budejovice.cz</t>
  </si>
  <si>
    <t>státní dozor § 171, 48 vyvlastňovacích řízení zák.č. 184/2006 Sb.</t>
  </si>
  <si>
    <t>zrychlení sítě, přesnější vzory v programu VITA,návaznost programů EZOP,ISUI,statistika,VITA</t>
  </si>
  <si>
    <t>České Velenice</t>
  </si>
  <si>
    <t>Městský úřad České Velenice</t>
  </si>
  <si>
    <t>Revoluční</t>
  </si>
  <si>
    <t>wwvb6dn</t>
  </si>
  <si>
    <t>podatelna@meu.velenice.cz</t>
  </si>
  <si>
    <t>Kučerová</t>
  </si>
  <si>
    <t>lkucerova@meu.velenice.cz</t>
  </si>
  <si>
    <t>Agendu podle zák. č. 13/1997 Sb., o pozemních komunikacích, zák. 114/1992 Sb., o ochraně přírody a krajiny, zák. č. 334/1992 o ochraně ZPF</t>
  </si>
  <si>
    <t>Chybí plnohodnotný zástup na stavebním úřadě</t>
  </si>
  <si>
    <t>Zvýšit úvazek pracovníka na stavebním úřadě</t>
  </si>
  <si>
    <t>alespoň 1 x rok bezplatné školení na krajském úřadě</t>
  </si>
  <si>
    <t>Český Krumlov</t>
  </si>
  <si>
    <t>Městský úřad Český Krumlov</t>
  </si>
  <si>
    <t>Kaplická</t>
  </si>
  <si>
    <t>64pbvxc</t>
  </si>
  <si>
    <t>mail@mu.ckrumlov.cz</t>
  </si>
  <si>
    <t>Johana</t>
  </si>
  <si>
    <t>Hanušová</t>
  </si>
  <si>
    <t>johana.hanusova@mu.ckrumlov.cz</t>
  </si>
  <si>
    <t>je pověřeným vyvlastňovacím úřadem podle § 16 odst. 1 zák.č. 184/2006 Sb. (zákon o vyvlastnění) a to na území města Č. Krumlov a dalších 16 obcí a dále na území města Vyšší Brod a městyse Křemže.</t>
  </si>
  <si>
    <t>je vytvořeno potřebné zázemí (pro každého referenta samostatná kancelář), vč. vybavení, zasedací místnost pro poteřby SÚ, k dispozici jsou spec. programy a další podklady pro výkon činnosti v digit. formě, referentské vozidlo SÚ, jsou zajištěna průběžná školení a další vzdělávání organizovaná úřadem</t>
  </si>
  <si>
    <t>nemám žádná doporučení</t>
  </si>
  <si>
    <t>Dačice</t>
  </si>
  <si>
    <t>Městský úřad Dačice</t>
  </si>
  <si>
    <t>Krajířova</t>
  </si>
  <si>
    <t>27/I</t>
  </si>
  <si>
    <t>s5ebypd</t>
  </si>
  <si>
    <t>podatelna@dacice.cz</t>
  </si>
  <si>
    <t>Baštář</t>
  </si>
  <si>
    <t>stavebni@dacice.cz</t>
  </si>
  <si>
    <t>dobré techniké zázemí a dobrá spolupráce s krajským úřadem</t>
  </si>
  <si>
    <t>Průběžné vzdělávání</t>
  </si>
  <si>
    <t>Hluboká nad Vltavou</t>
  </si>
  <si>
    <t>Městský úřad Hluboká nad Vltavou</t>
  </si>
  <si>
    <t>cdxbedz</t>
  </si>
  <si>
    <t>posta@hluboka.cz</t>
  </si>
  <si>
    <t>Odbor stavební a stavební úřad</t>
  </si>
  <si>
    <t>Petr</t>
  </si>
  <si>
    <t>Smrčka</t>
  </si>
  <si>
    <t>smrcka@hluboka.cz</t>
  </si>
  <si>
    <t>dopravní úřad - 5%</t>
  </si>
  <si>
    <t>Horní Planá</t>
  </si>
  <si>
    <t>Městský úřad Horní Planá</t>
  </si>
  <si>
    <t>re7bd6q</t>
  </si>
  <si>
    <t>podatelna@horniplana.cz</t>
  </si>
  <si>
    <t>Vilém</t>
  </si>
  <si>
    <t>Rada</t>
  </si>
  <si>
    <t>stavebniurad1@horniplana.cz</t>
  </si>
  <si>
    <t>Roman</t>
  </si>
  <si>
    <t>Šára</t>
  </si>
  <si>
    <t>stavebniurad3@horniplana.cz</t>
  </si>
  <si>
    <t>Archivace projektové dokumentace včetně dokladových částí. Výběr správních poplatků (na blokový doklad). Agenda související s odesláním všech písemností odcházejících od stavebního úřadu. Aktualizace a údržba programu VITA. Vkládání identifikačních údajů do ISÚI (nové, ale i hodně staré) za město i ostatní obce ve správním obvodu.</t>
  </si>
  <si>
    <t>Město vytváří dobré podmínky pro plnění úkolů stavebního úřadu (služební vozidlo, počítačová technika atd.)</t>
  </si>
  <si>
    <t>Možnost intenzivnější konzultace s právníkem v rámci probíhajících řízení.</t>
  </si>
  <si>
    <t>Chýnov</t>
  </si>
  <si>
    <t>Městský úřad Chýnov</t>
  </si>
  <si>
    <t>Gabrielovo náměstí</t>
  </si>
  <si>
    <t>ct6b7hu</t>
  </si>
  <si>
    <t>podatelna@chynov.eu</t>
  </si>
  <si>
    <t>Douchová</t>
  </si>
  <si>
    <t>stavebni@chynov.eu</t>
  </si>
  <si>
    <t>Pistulka</t>
  </si>
  <si>
    <t>mistostarosta@chynov.eu</t>
  </si>
  <si>
    <t>přidělování čísel popisných (podle zákona o obcích 128/2000), výběr správních poplatků</t>
  </si>
  <si>
    <t>dobrá komunikace, standartní vybavení, vstřícnost</t>
  </si>
  <si>
    <t>Jindřichův Hradec</t>
  </si>
  <si>
    <t>Městský úřad Jindřichův Hradec</t>
  </si>
  <si>
    <t>Klášterská</t>
  </si>
  <si>
    <t>dc7b3kp</t>
  </si>
  <si>
    <t>podatelna@jh.cz</t>
  </si>
  <si>
    <t>Krejčí</t>
  </si>
  <si>
    <t>krejci@jh.cz</t>
  </si>
  <si>
    <t>Bedřich</t>
  </si>
  <si>
    <t>Šafránek</t>
  </si>
  <si>
    <t>safranek@jh.cz</t>
  </si>
  <si>
    <t>dobré vybavení, malé archivy a to na dvou mísech</t>
  </si>
  <si>
    <t>umožnění bezplatného přístupu k textům ČSN</t>
  </si>
  <si>
    <t>Jistebnice</t>
  </si>
  <si>
    <t>Městský úřad Jistebnice</t>
  </si>
  <si>
    <t>dvibdsi</t>
  </si>
  <si>
    <t>obec@jistebnice.cz</t>
  </si>
  <si>
    <t>Jelínková</t>
  </si>
  <si>
    <t>stavebni.ou@jistebnice.cz</t>
  </si>
  <si>
    <t>§ 103 odst. 2 SŘ</t>
  </si>
  <si>
    <t>Kaplice</t>
  </si>
  <si>
    <t>Městský úřad Kaplice</t>
  </si>
  <si>
    <t>Kaplice 1</t>
  </si>
  <si>
    <t>b3ib5e9</t>
  </si>
  <si>
    <t>podatelna@mestokaplice.cz</t>
  </si>
  <si>
    <t>Zifčák</t>
  </si>
  <si>
    <t>zifcak@mestokaplice.cz</t>
  </si>
  <si>
    <t>speciální stavební úřad - dopravní stavby dle zákona č. 13/1997 Sb. včetně souvisejících právních předpisů, památková péče dle zákona č. 20/1987 Sb. včetně souvisejících právních předpisů, archivnictví, spisová služba vč. výpravny, statistika</t>
  </si>
  <si>
    <t>všeobecný nárust agendy mimo stavební zákon</t>
  </si>
  <si>
    <t>odělení stavebních úřadů od samosprávných celků, personální posílení</t>
  </si>
  <si>
    <t>Křemže</t>
  </si>
  <si>
    <t>Úřad městyse Křemže</t>
  </si>
  <si>
    <t>83tyh5</t>
  </si>
  <si>
    <t>oukremze@kremze.cz</t>
  </si>
  <si>
    <t>Odbor výstavby / Stavební úřad</t>
  </si>
  <si>
    <t>Bürger</t>
  </si>
  <si>
    <t>stav.urad@kremze.cz</t>
  </si>
  <si>
    <t>Natália</t>
  </si>
  <si>
    <t>Skýpalová</t>
  </si>
  <si>
    <t>skypalova@kremze.cz</t>
  </si>
  <si>
    <t>spokojenost</t>
  </si>
  <si>
    <t>žádná</t>
  </si>
  <si>
    <t>Ledenice</t>
  </si>
  <si>
    <t>Úřad městyse Ledenice</t>
  </si>
  <si>
    <t>dh9b7k7</t>
  </si>
  <si>
    <t>podatelna@ou.ledenice.cz</t>
  </si>
  <si>
    <t>Bicerová</t>
  </si>
  <si>
    <t>stavebni@ou.ledenice.cz</t>
  </si>
  <si>
    <t>kolaudační řízení dle zákona č. 50/1976 Sb., silniční správní - povolení připojení nemovitosti k místní komunikaci, povolení překopu/protlaku, vyjádření pro občany a organizace z hlediska územního plánu a možnosti výstavby, souhlas s rozdělením pozemků dle GP, souhlas stavebního úřadu dle § 15 SZ, příprava územně plánovacích podkladů a územně plánovací dokumentace, zpracování podkladů pro majetkoprávní vypořádání při převodech pro občany a organizace, zpracování podkladů pro jednání rady a zastupitelstva, poskytování výpisů z CzechPOINTu, vybírání správních poplatků za úkony dle stavebního zákona, přidělování čísel popisných a čísel evidenčních, vedení stavebního archivu a vyhledávání ve stavebním archivu</t>
  </si>
  <si>
    <t>dobrá technická vybavenost kanceláře stavebního úřadu, výběr správních poplatků, přestože je v organizační struktuře úřadu samostatná pokladna</t>
  </si>
  <si>
    <t>modernizace kancelářského nábytku (skříně na ukládání spisů) + zvětšení prostoru pro stavební archiv</t>
  </si>
  <si>
    <t>vyhovují nám všechny výše uvedené formy</t>
  </si>
  <si>
    <t>bez připomínek</t>
  </si>
  <si>
    <t>Lišov</t>
  </si>
  <si>
    <t>Městský úřad Lišov</t>
  </si>
  <si>
    <t>třída 5. května</t>
  </si>
  <si>
    <t>139/156</t>
  </si>
  <si>
    <t>Lišov u Českých Budějovic</t>
  </si>
  <si>
    <t>ek7buzi</t>
  </si>
  <si>
    <t>podatelna@mulisov.cz</t>
  </si>
  <si>
    <t>Odbor územního plánování, výstavby a životního prostředí</t>
  </si>
  <si>
    <t>Milena</t>
  </si>
  <si>
    <t>Sukdolová</t>
  </si>
  <si>
    <t>ziv.prostredi.sukdolova@mulisov.cz</t>
  </si>
  <si>
    <t>Irena</t>
  </si>
  <si>
    <t>Švecová</t>
  </si>
  <si>
    <t>stavebni.svecova@mulisov.cz</t>
  </si>
  <si>
    <t>užívání stavby na základě kontrolní prohlídky - celkem 35 protokolů z kontrolních prohlídek, vyjádření, osvědčení, sdělení - celkem 186, kolaudační rozhodnutí - celkem 16. Stavební úřad dále vykonává agendu na úseku životního prostředí cca 1/5.</t>
  </si>
  <si>
    <t>Podmínky pro výkon státní správy jsou zajištěny.</t>
  </si>
  <si>
    <t>Milevsko</t>
  </si>
  <si>
    <t>Městský úřad Milevsko</t>
  </si>
  <si>
    <t>Sažinova</t>
  </si>
  <si>
    <t>8kabvcx</t>
  </si>
  <si>
    <t>epodatelna@milevsko-mesto.cz</t>
  </si>
  <si>
    <t>Odbor regionálního rozvoje - část stavební úřad</t>
  </si>
  <si>
    <t>Švára</t>
  </si>
  <si>
    <t>petr.svara@milevsko-mesto.cz</t>
  </si>
  <si>
    <t>Bolek</t>
  </si>
  <si>
    <t>jaroslav.bolek@milevsko-mesto.cz</t>
  </si>
  <si>
    <t>vyvlastňování z. č. 184/2006 Sb. 2014 - žádný případ</t>
  </si>
  <si>
    <t>málo času pro vlastní tvorbu rozhodnutí aj.</t>
  </si>
  <si>
    <t>uzavření úřadu v některý den</t>
  </si>
  <si>
    <t>Mirotice</t>
  </si>
  <si>
    <t>Městský úřad Mirotice</t>
  </si>
  <si>
    <t>Náměstí Mikoláše Alše</t>
  </si>
  <si>
    <t>iynbhn8</t>
  </si>
  <si>
    <t>podatelna@mirotice.cz</t>
  </si>
  <si>
    <t>Odbor výstavby, životního prostředí a dopravy</t>
  </si>
  <si>
    <t>Cízlová</t>
  </si>
  <si>
    <t>stavebni.urad@mirotice.cz</t>
  </si>
  <si>
    <t>zák. č. 13/1997 Sb. - silniční správní úřad, z. č. 254/2001 Sb. - vodoprávní úřad (množství žádostí podaných před novelou), z. č. 334/1992 Sb. - ochrana ZPF, z. č. 114/1992 Sb. - ochrana přírody, poměr cca 25%</t>
  </si>
  <si>
    <t>přístup do KN, program pro SÚ</t>
  </si>
  <si>
    <t>vztah k ř. 129, + samostatný pracovník (zejména pro vyřízení množství podaných vodopr. žádostí)</t>
  </si>
  <si>
    <t>Mirovice</t>
  </si>
  <si>
    <t>Městský úřad Mirovice</t>
  </si>
  <si>
    <t>8e5b3pk</t>
  </si>
  <si>
    <t>podatelna@mirovice-mesto.cz</t>
  </si>
  <si>
    <t>Odbor výstavby a sociálních věcí</t>
  </si>
  <si>
    <t>Daniel</t>
  </si>
  <si>
    <t>Pivnička</t>
  </si>
  <si>
    <t>socialni@mirovice-mesto.cz</t>
  </si>
  <si>
    <t>Loucký</t>
  </si>
  <si>
    <t>stavebni.loucky@mirovice-mesto.cz</t>
  </si>
  <si>
    <t>-Silniční správní úřad v rámci činnosti OÚ dle zák.o pozemních komunikacích č. 13/1997 Sb. -výkon činností dle zákona o ochraně ZPF č. 334/1992 Sb. v rámci činnosti POÚ (pověřeného OÚ) -výkon činností dle zák. o ochraně přírody a krajiny č. 114/1992 Sb. v rámci činnosti POÚ -výkon činnosti dle zák.o ochraně ovzduší č. 86/2002 Sb. v rámci činnosti OÚ -výkon činnosti dle zák. o odpadech č. 185/2001 Sb. v rámci činnosti OÚ -výkon činnosti dle zák.o sociálním zabezpečení č. 100/1988 Sb. -činnosti na úseku zabezpečení voleb pro obec a v rámci výkonu POÚ výše uvedené agendy vykonává odbor v objemu 0,2 přep. prac. úvazků, 1,80 přep. prac úvazků pak výkon agend stavebního úřadu. Evidence a inventarizace pozemků a kupních smluv pozemků ve vlastnictví města.</t>
  </si>
  <si>
    <t>Mladá Vožice</t>
  </si>
  <si>
    <t>Městský úřad Mladá Vožice</t>
  </si>
  <si>
    <t>Žižkovo náměstí</t>
  </si>
  <si>
    <t>kpxbcqh</t>
  </si>
  <si>
    <t>mesto@mu-vozice.cz</t>
  </si>
  <si>
    <t>Malinová</t>
  </si>
  <si>
    <t>zivotni@mu-vozice.cz</t>
  </si>
  <si>
    <t>silniční správní úřad</t>
  </si>
  <si>
    <t>není přístup k právním předpisům a technickým normám v digitální formě</t>
  </si>
  <si>
    <t>přístup k právním předpisům a technickým normám v digitální formě zdarma</t>
  </si>
  <si>
    <t>školení na stavební řád ve vazbě na správní řád, praktické příklady řešení problematiky povolování staveb, nařizování nezbytných úprav, odstranění stavby, správní poplatky, pokuty</t>
  </si>
  <si>
    <t>Netolice</t>
  </si>
  <si>
    <t>Městský úřad Netolice</t>
  </si>
  <si>
    <t>Wj3bcgt</t>
  </si>
  <si>
    <t>mu,podatelna@netolice.cz</t>
  </si>
  <si>
    <t>Odbor stavebně-správní a územního plánování</t>
  </si>
  <si>
    <t>Rudolf</t>
  </si>
  <si>
    <t>Strnad</t>
  </si>
  <si>
    <t>mu.stavebni@netolice.cz</t>
  </si>
  <si>
    <t>Kotrba</t>
  </si>
  <si>
    <t>mu.tajemnik@netolice.cz</t>
  </si>
  <si>
    <t>Porovnání se sousedními stavebními úřady</t>
  </si>
  <si>
    <t>Vybavení prostoru spisovny a příruční archivace</t>
  </si>
  <si>
    <t>Stávající forma je vyhovující</t>
  </si>
  <si>
    <t>Nová Bystřice</t>
  </si>
  <si>
    <t>Městský úřad Nová Bystřice</t>
  </si>
  <si>
    <t>aevbzz7</t>
  </si>
  <si>
    <t>podatelna@novabystrice.cz</t>
  </si>
  <si>
    <t>Odbor výstavby / oddělení životního prostředí</t>
  </si>
  <si>
    <t>Zvěřinová</t>
  </si>
  <si>
    <t>stavebni.urad@novabystrice.cz</t>
  </si>
  <si>
    <t>Dohnal</t>
  </si>
  <si>
    <t>zivotni.prostredi@novabystrice.cz</t>
  </si>
  <si>
    <t>souhlasy s dělením pozemků, převody PÚ</t>
  </si>
  <si>
    <t>Nová Včelnice</t>
  </si>
  <si>
    <t>Městský úřad Nová Včelnice</t>
  </si>
  <si>
    <t>hkdbttn</t>
  </si>
  <si>
    <t>podatelna@vcelnice.cz</t>
  </si>
  <si>
    <t>Pácaltová</t>
  </si>
  <si>
    <t>hpacaltova@vcelnice.cz</t>
  </si>
  <si>
    <t>činnost územního plánování dle stavebního zákona činnosti na úseku silničního hospodářství dle §40 odst. 5 písm. c) zákona č. 13/1997, o pozemních komunikacích činnosti na úseku ochrany životního prostředí (ovzduší, odpady, kácení stromů) Czech Point všechny tyto činnosti jsou vykonávané asi z 1/4 a činnost stavebního úřadu ze 3/4</t>
  </si>
  <si>
    <t>vedení města vychází stavebnímu úřadu maximálně vstříc, pokud se týká vybavení stavebního úřadu, zajištění metodické pomoci, školení, mobility</t>
  </si>
  <si>
    <t>Nové Hrady</t>
  </si>
  <si>
    <t>Městský úřad Nové Hrady</t>
  </si>
  <si>
    <t>nám. Republiky</t>
  </si>
  <si>
    <t>fgibce5</t>
  </si>
  <si>
    <t>podatelna@novehrady.cz</t>
  </si>
  <si>
    <t>Luděk</t>
  </si>
  <si>
    <t>Prášil</t>
  </si>
  <si>
    <t>386101055, 606644521</t>
  </si>
  <si>
    <t>stavebni@novehrady.cz</t>
  </si>
  <si>
    <t>1 pracovník zástup Czech Point; 1 pracovník zástup podatelny MěÚ; 1 pracovník spolupráce při tvorbě ÚPD Pozn. k řádku 126*/ Počet trvale bydlících obyvatel je pro posouzení výkonu stavebního úřadu značně zkreslující. Náš správní obvod zahrnuje především rekreační území !!!</t>
  </si>
  <si>
    <t>Písek</t>
  </si>
  <si>
    <t>Městský úřad Písek</t>
  </si>
  <si>
    <t>Velké náměstí</t>
  </si>
  <si>
    <t>114/3</t>
  </si>
  <si>
    <t>p5ibfya</t>
  </si>
  <si>
    <t>e-podatelna@mupisek.cz</t>
  </si>
  <si>
    <t>Odbor výstavby a územního plánování / oddělení výstavby</t>
  </si>
  <si>
    <t>Jambura</t>
  </si>
  <si>
    <t>josef.jambura@mupisek.cz</t>
  </si>
  <si>
    <t>Vyvlastňovací řízení dle zákona 184/2006 Sb., přidělování čísel popisných a evidenčních, příprava a projednávání obecně závazných vyhlášek, pravidel a materiálů do vedoucích orgánů města dle zákona 128/2000, archivace dokladů u jednotlivých staveb, t.j. cca 18% k agendě dle stavebního zákona</t>
  </si>
  <si>
    <t>Stavební úřad pro svou činnost má potřebné prostory i technické vybavení. Nedostatečné je právní zastoupení stavebního úřadu.</t>
  </si>
  <si>
    <t>Personálně dopnit stavební úřad o právníka.</t>
  </si>
  <si>
    <t>Prachatice</t>
  </si>
  <si>
    <t>Městský úřad Prachatice</t>
  </si>
  <si>
    <t>j5xbvr2</t>
  </si>
  <si>
    <t>podatelna@mupt.cz</t>
  </si>
  <si>
    <t>Odbor stavebně správní a regionálního rozvoje / oddělení stavebně správní</t>
  </si>
  <si>
    <t>Jurčo</t>
  </si>
  <si>
    <t>ajurco@mupt.cz</t>
  </si>
  <si>
    <t>Kodádková</t>
  </si>
  <si>
    <t>jkodadkova@mupt.cz</t>
  </si>
  <si>
    <t>Stavební úřad má přiměřený přístup k prostředkům pro výkon státní správy, jako je specializovaný program, dálkový přístup, MISYS, apod., nicméně se tyto prostředky těžko prosazují z důvodu financí. Jako mínus tudíž uvádíme nedostatek finančních prostředků pro ideální (výborné) pracovní podmínky (PC, automobil, platy pracovníků) a nevyčlenění jednoho automobilu pro potřeby stavebního úřadu.</t>
  </si>
  <si>
    <t>Na základě výše uvedeného by jsme doporučovali, aby stát účelově přispíval na vybavení stavebních úřadů (automobil, PC, měřičskou a foto techniku a na neposledním místě platy), jako je tomu například u odboru sociálního</t>
  </si>
  <si>
    <t>Protivín</t>
  </si>
  <si>
    <t>Městský úřad Protivín</t>
  </si>
  <si>
    <t>x48bszz</t>
  </si>
  <si>
    <t>podatelna@muprotivin.cz</t>
  </si>
  <si>
    <t>Odbor výstavby, dopravy a životního prostředí</t>
  </si>
  <si>
    <t>Jelínek</t>
  </si>
  <si>
    <t>jelinek@muprotivin.cz</t>
  </si>
  <si>
    <t>Kotoun</t>
  </si>
  <si>
    <t>kotoun@muprotivin.cz</t>
  </si>
  <si>
    <t>jeden z výše zmíněných pracovníků vykonává agendu orgánu ochrany zemědělského půdního fondu v rozsahu pověřeného stavebního úřadu, viz § 14 zákona č. 334/92 Sb.</t>
  </si>
  <si>
    <t>technické normy v digitální formě na každém PC</t>
  </si>
  <si>
    <t>stanoviska a metodiky na webu MMR</t>
  </si>
  <si>
    <t>častější zveřejňování těchto stanovisek na aktuální témata</t>
  </si>
  <si>
    <t>Rudolfov</t>
  </si>
  <si>
    <t>Městský úřad Rudolfov</t>
  </si>
  <si>
    <t>Hornická</t>
  </si>
  <si>
    <t>11/1</t>
  </si>
  <si>
    <t>g4qjdsb</t>
  </si>
  <si>
    <t>podatelna@rudolfov.cz</t>
  </si>
  <si>
    <t>Kopecký</t>
  </si>
  <si>
    <t>ved.stav.uradu@rudolfov.cz</t>
  </si>
  <si>
    <t>Silniční správní úřad ZÁK. 13/1997 Sb. 20%</t>
  </si>
  <si>
    <t>Sezimovo Ústí</t>
  </si>
  <si>
    <t>Městský úřad Sezimovo Ústí</t>
  </si>
  <si>
    <t>h76j9ss</t>
  </si>
  <si>
    <t>epodatelna@sezimovo-usti.cz</t>
  </si>
  <si>
    <t>Odbor stavebního úřadu, ÚP, ŽP a dopravy</t>
  </si>
  <si>
    <t>Novotný</t>
  </si>
  <si>
    <t>j.novotny@sezimovo-usti.cz</t>
  </si>
  <si>
    <t>Tomáš</t>
  </si>
  <si>
    <t>Vácha</t>
  </si>
  <si>
    <t>t.vacha@sezimovo-usti.cz</t>
  </si>
  <si>
    <t>Spolupráce při projednávání a schvalování ÚP a změn ÚP, VÚP, ÚAP,ZÚR - zák.183/2006 Sb. a zák.128/2000Sb., Příprava a zpracování podkladů pro RM a ZM Sezimovo Ústí- zák.č.128/2000 Sb. Investiční a dotační činnosti vykonávané pro Město Sezimovo Ústí - zák. 137/2006 Sb.</t>
  </si>
  <si>
    <t>Podmínky z hlediska dostupnosti programů a vybavení stavebního úřadu jsou na dobré úrovni, ovšem administrativní a legislativní zátěž je vysoká a stále se zvyšuje, proto je hodnotíme chvalitebně.</t>
  </si>
  <si>
    <t>Zlepšení podmínek ve výkonu státní správy vidíme v postupném zjednodušování správních řízení a v jednozačnosti výkladů platné legislativy. V případě složitých řízení možnost řízení předat nadřízenému orgánu k vyřízení s ohledem na lepší právní zázemí KÚ.</t>
  </si>
  <si>
    <t>Slavonice</t>
  </si>
  <si>
    <t>Městský úřad Slavonice</t>
  </si>
  <si>
    <t>ux4bsyk</t>
  </si>
  <si>
    <t>podatelna@slavonice-mesto</t>
  </si>
  <si>
    <t>Balcar</t>
  </si>
  <si>
    <t>stavebni@slavonice-mesto.cz</t>
  </si>
  <si>
    <t>Druhý pracovník stavebního odboru vykonává činnost na úseku životního prostředí, silničního hospodářství, dotací a majetku.</t>
  </si>
  <si>
    <t>Státní správa není pod tlakem samosprávy, státní správa je respektována.</t>
  </si>
  <si>
    <t>Zachovat stávající způsob práce.</t>
  </si>
  <si>
    <t>Soběslav</t>
  </si>
  <si>
    <t>Městský úřad Soběslav</t>
  </si>
  <si>
    <t>náměstí Republiky</t>
  </si>
  <si>
    <t>gfvbpaq</t>
  </si>
  <si>
    <t>podatelna@musobeslav.cz</t>
  </si>
  <si>
    <t>Hořická</t>
  </si>
  <si>
    <t>horicka@musobeslav.cz</t>
  </si>
  <si>
    <t>agendu vyvlastňovacího úřadu z.č. 184/2006 Sb.,v platném znění a vzhledem k výstavbě IV.železničního koridoru a D3 v našem správním území se jedná o agendu časově i odborně velmi náročnou</t>
  </si>
  <si>
    <t>technické vybavení je neodpovídající, nemáme dostatečnou právní podporu ve složitých kauzách včetně vyvlastňovacího řízení, jeden pracovník je pod stav- problémy při onemocnění, dovolených a pod. - zastupitelnost, nedostatek aut pro práci v terénu</t>
  </si>
  <si>
    <t>vyplývá ze shora uvedených důvodů hodnocení</t>
  </si>
  <si>
    <t>jako další konference stavebních úřadů</t>
  </si>
  <si>
    <t>školení v bližších městech našemu</t>
  </si>
  <si>
    <t>Strakonice</t>
  </si>
  <si>
    <t>Městský úřad Strakonice</t>
  </si>
  <si>
    <t>4gpbfnq</t>
  </si>
  <si>
    <t>posta@mu-st.cz</t>
  </si>
  <si>
    <t>Jaromír</t>
  </si>
  <si>
    <t>Zeman</t>
  </si>
  <si>
    <t>jaromir.zeman@mu-st.cz</t>
  </si>
  <si>
    <t>památky-zákon o památkové péči-1 úvazek, OÚO-VŠ</t>
  </si>
  <si>
    <t>dobré vybavení iformačními a komunikačními technologiemi, optimální zařazení v organizační struktuře úřadu</t>
  </si>
  <si>
    <t>sjednocení výkladů zákonných předpisů</t>
  </si>
  <si>
    <t>odkazy na www stránky - doporučení na různé informace</t>
  </si>
  <si>
    <t>on-line metodické školení přes internetovou síť</t>
  </si>
  <si>
    <t>Studená</t>
  </si>
  <si>
    <t>Obecní úřad Studená</t>
  </si>
  <si>
    <t>nám. Sv. J. Nepomuckého</t>
  </si>
  <si>
    <t>ni8b29p</t>
  </si>
  <si>
    <t>obec@studena.cz</t>
  </si>
  <si>
    <t>Horká</t>
  </si>
  <si>
    <t>stavebni@studena.cz</t>
  </si>
  <si>
    <t>Suchdol nad Lužnicí</t>
  </si>
  <si>
    <t>Městský úřad Suchdol nad Lužnicí</t>
  </si>
  <si>
    <t>Náměstí T. G. Masaryka</t>
  </si>
  <si>
    <t>rtrb2hz</t>
  </si>
  <si>
    <t>podatelna@meu.suchdol.cz</t>
  </si>
  <si>
    <t>Macho</t>
  </si>
  <si>
    <t>stavebni.urad@meu.suchdol.cz</t>
  </si>
  <si>
    <t>ochrana přírody, zák. č. 114/1992 Sb., ochrana ZPF- zák. č. 334/1992 Sb. , silniční hospodářství - 13/1997 Sb. cca 15 %</t>
  </si>
  <si>
    <t>vybavení informačními a komunikačními technologiemi</t>
  </si>
  <si>
    <t>metodická pomoc, školení</t>
  </si>
  <si>
    <t>Tábor</t>
  </si>
  <si>
    <t>Městský úřad Tábor</t>
  </si>
  <si>
    <t>2/2</t>
  </si>
  <si>
    <t>Tábor 1</t>
  </si>
  <si>
    <t>5zrb8iz</t>
  </si>
  <si>
    <t>posta@mutabor.cz</t>
  </si>
  <si>
    <t>Ing., Bc.</t>
  </si>
  <si>
    <t>Doležalová</t>
  </si>
  <si>
    <t>jitka.dolezalova@mutabor.cz</t>
  </si>
  <si>
    <t>přidělování č.p. dle z.č. 128/2000</t>
  </si>
  <si>
    <t>Trhové Sviny</t>
  </si>
  <si>
    <t>Městský úřad Trhové Sviny</t>
  </si>
  <si>
    <t>q6qbax8</t>
  </si>
  <si>
    <t>posta@tsviny.cz</t>
  </si>
  <si>
    <t>Odbor výstavby, kulturních památek a územního plánování</t>
  </si>
  <si>
    <t>Klein</t>
  </si>
  <si>
    <t>stavurad@tsviny.cz</t>
  </si>
  <si>
    <t>Vyvlastňovací úřad(184/2006 Sb.), přidělování čísel popisných pro Trhové Sviny), konz.činnost pro zast. a rady obcí</t>
  </si>
  <si>
    <t>Jsou akceptovány požadavky pro chod odboru, není zasahováno do st. správy.</t>
  </si>
  <si>
    <t>nejsou</t>
  </si>
  <si>
    <t>není</t>
  </si>
  <si>
    <t>Třeboň</t>
  </si>
  <si>
    <t>Městský úřad Třeboň</t>
  </si>
  <si>
    <t>Palackého nám.</t>
  </si>
  <si>
    <t>4cbbvj4</t>
  </si>
  <si>
    <t>podatelna@mesto-trebon.cz</t>
  </si>
  <si>
    <t>Odbor územního plánování a stavebního řádu</t>
  </si>
  <si>
    <t>Roubal</t>
  </si>
  <si>
    <t>miroslav.roubal@mesto-trebon.cz</t>
  </si>
  <si>
    <t>územní plánování, památková péče, architekt města, program obnovy MPR, dotace</t>
  </si>
  <si>
    <t>vcelku věci fungují vč. spolupráce se samosprávou</t>
  </si>
  <si>
    <t>Týn nad Vltavou</t>
  </si>
  <si>
    <t>Městský úřad Týn nad Vltavou</t>
  </si>
  <si>
    <t>tn8b4c3</t>
  </si>
  <si>
    <t>posta@tnv.cz</t>
  </si>
  <si>
    <t>Odbor regionálního rozvoje</t>
  </si>
  <si>
    <t>Trča</t>
  </si>
  <si>
    <t>libor.trca@tnv.cz</t>
  </si>
  <si>
    <t>Vyvlastňovací úřad (zákon č. 184/2006 Sb.) a výkon samostatné působnosti obce - přidělování čísel popisných pro Město Týn nad Vltavou (zákon č.128/2000 Sb.) - 10%</t>
  </si>
  <si>
    <t>nevhodnost zařazení výkonu státní správy pod vedení samosprávy (problematika rozhodování vůči svému zaměstnavateli)</t>
  </si>
  <si>
    <t>oddělení státní správy od samosprávy a vytvoření samostatného povolovacího orgánu.</t>
  </si>
  <si>
    <t>bezplatná odborná školení od pracovníků ministerstev, případně dalších odborných pracovníků</t>
  </si>
  <si>
    <t>Veselí nad Lužnicí</t>
  </si>
  <si>
    <t>Městský úřad Veselí nad Lužnicí</t>
  </si>
  <si>
    <t>3wpbyp9</t>
  </si>
  <si>
    <t>podatelna@veseli.cz</t>
  </si>
  <si>
    <t>Pávek</t>
  </si>
  <si>
    <t>vystavba@veseli.cz</t>
  </si>
  <si>
    <t>Nohejlová</t>
  </si>
  <si>
    <t>stav@veseli.cz</t>
  </si>
  <si>
    <t>sil. správní úřad - zák.č. 13/1997 Sb., ochrana ovzduší zák.č. 86/2002 Sb., ochrana ZPF - zák.č. 334/1992 Sb., ochrana přírody a krajiny - zák.č. 114/1992 Sb. - kácení, zák.č. 197/2004 Sb., o rybářství - rybářské lístky</t>
  </si>
  <si>
    <t>zachovat kompetence na pověřených úřadech z důvodu dobré dostupnosti pro občany</t>
  </si>
  <si>
    <t>možnost ústní konzultace dle potřeby a konkrétního případu (dle složitosti)</t>
  </si>
  <si>
    <t>Vimperk</t>
  </si>
  <si>
    <t>Městský úřad Vimperk</t>
  </si>
  <si>
    <t>Steinbrenerova</t>
  </si>
  <si>
    <t>6/2</t>
  </si>
  <si>
    <t>yb743s</t>
  </si>
  <si>
    <t>epodatelna@mesto.vimperk.cz</t>
  </si>
  <si>
    <t>Kokštein</t>
  </si>
  <si>
    <t>vaclav.kokstein@mesto.vimperk.cz</t>
  </si>
  <si>
    <t>úkony dle zák. č. 184/2006 Sb., o odnětí nebo omezení vlastnického práva k pozemku nebo stavbě, poměr 1/100</t>
  </si>
  <si>
    <t>Vodňany</t>
  </si>
  <si>
    <t>Městský úřad Vodňany</t>
  </si>
  <si>
    <t>nám. Svobody</t>
  </si>
  <si>
    <t>fb9bfyg</t>
  </si>
  <si>
    <t>muvod@muvodnany.cz</t>
  </si>
  <si>
    <t>Černá</t>
  </si>
  <si>
    <t>cerna@muvodnany.cz</t>
  </si>
  <si>
    <t>agenda státní památkové péče ( zák. č. 20/1987Sb., v platním znění ) 0.5</t>
  </si>
  <si>
    <t>Volary</t>
  </si>
  <si>
    <t>Městský úřad Volary</t>
  </si>
  <si>
    <t>kxrj2K8</t>
  </si>
  <si>
    <t>podatelna@mestovolary.cz</t>
  </si>
  <si>
    <t>Odbor výstavby, územního plánování a životního prostředí</t>
  </si>
  <si>
    <t>Bártová</t>
  </si>
  <si>
    <t>bartova@mestovolary.cz</t>
  </si>
  <si>
    <t>úřad územního plánování</t>
  </si>
  <si>
    <t>Volyně</t>
  </si>
  <si>
    <t>Městský úřad Volyně</t>
  </si>
  <si>
    <t>2fybwhe</t>
  </si>
  <si>
    <t>podatelna@mu.volyne.cz</t>
  </si>
  <si>
    <t>Odbor stavební úřad a životní prostředí</t>
  </si>
  <si>
    <t>Kostková</t>
  </si>
  <si>
    <t>kostkova@mu.volyne.cz</t>
  </si>
  <si>
    <t>pro město Volyně - územní plánování podle SZ, městská památková zóna a dotace, stavební a památková komise města, silniční správní úřad podle zákona o poz. komunikacích , ochrana přírody a krajiny podle zákona o ochraně, podle zákona o rybářství , ochrana ZPF podle zákona , podle zákona o odpadech, o vodách, podle zákona o ochraně ovzduší , podle zákona o rostlinolékařské péči, čísla popisná , zábory veř.prostranství,tyto agendy jsou přibližně v poměru jedné třetiny k agendě SÚ</t>
  </si>
  <si>
    <t>1 kancelář pro 3 pracovníky - s různými agendami (státní správa + samosprávné činnosti) na malém úřadu</t>
  </si>
  <si>
    <t>zatím se nejeví jiné řešení</t>
  </si>
  <si>
    <t>jednoznačné výklady aktuální problematiky</t>
  </si>
  <si>
    <t>při změnách zákonů a souvisejících předpisů rychlá a jasná metodika pro praxi</t>
  </si>
  <si>
    <t>Vyšší Brod</t>
  </si>
  <si>
    <t>Městský úřad Vyšší Brod</t>
  </si>
  <si>
    <t>Míru</t>
  </si>
  <si>
    <t>7tnbs9d</t>
  </si>
  <si>
    <t>podatelna@mestovyssibrod.cz</t>
  </si>
  <si>
    <t>Tibor</t>
  </si>
  <si>
    <t>Ďureje</t>
  </si>
  <si>
    <t>380746464, 724348592</t>
  </si>
  <si>
    <t>stavebni.odbor@mestovyssibrod.cz</t>
  </si>
  <si>
    <t>Spolupráce se samosprávou při posuzování a projednávání změn ÚPO</t>
  </si>
  <si>
    <t>Ze strany samosprávy je zajištěno veškeré vybavení pro výkon státní správy počítače, programy, odborná literatura....včetně možnosti využívání služebního auta. Dále je možnost v případě potřeby využívat školení pro SÚ dle vlastního výběru. Za důležité také považuji nezasahování samosprávy do správních řízení SÚ.</t>
  </si>
  <si>
    <t>Dokončit propojení espis - elektronický podací deník s programem vita-(rozhodování podle SZ) DODNES ZADÁVÁME ODDĚLENÉ ESPIS A VITA</t>
  </si>
  <si>
    <t>Zliv</t>
  </si>
  <si>
    <t>Městský úřad Zliv</t>
  </si>
  <si>
    <t>8dna98w</t>
  </si>
  <si>
    <t>mu.zliv@sendme.cz</t>
  </si>
  <si>
    <t>Král</t>
  </si>
  <si>
    <t>mu.zliv.kral@zliv.net</t>
  </si>
  <si>
    <t>Lamošová</t>
  </si>
  <si>
    <t>mu.zliv.lamosova@zliv.net</t>
  </si>
  <si>
    <t>z.č.334/1992 Sb., - 0.15 z.č.13/1997 Sb., - 0.05</t>
  </si>
  <si>
    <t>nadměrná zátěž administrativní činnosti</t>
  </si>
  <si>
    <t>posílení o administrativního pracovníka</t>
  </si>
  <si>
    <t>jiných forem není třeba</t>
  </si>
  <si>
    <t>dle povahy problému individuelní konzultace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</si>
</sst>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7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9" fillId="0" borderId="10" xfId="4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9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6" bestFit="1" customWidth="1"/>
    <col min="146" max="146" width="11.7109375" style="36" bestFit="1" customWidth="1"/>
    <col min="147" max="147" width="13.85546875" style="36" bestFit="1" customWidth="1"/>
    <col min="148" max="148" width="12.7109375" style="36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24">
      <c r="A4" s="26" t="s">
        <v>363</v>
      </c>
      <c r="B4" s="26" t="s">
        <v>364</v>
      </c>
      <c r="C4" s="27">
        <v>2</v>
      </c>
      <c r="D4" s="26" t="s">
        <v>365</v>
      </c>
      <c r="E4" s="26" t="s">
        <v>357</v>
      </c>
      <c r="F4" s="26">
        <v>2</v>
      </c>
      <c r="G4" s="26">
        <v>39165</v>
      </c>
      <c r="H4" s="26" t="s">
        <v>364</v>
      </c>
      <c r="I4" s="26" t="s">
        <v>366</v>
      </c>
      <c r="J4" s="26" t="s">
        <v>367</v>
      </c>
      <c r="K4" s="26" t="s">
        <v>317</v>
      </c>
      <c r="L4" s="26"/>
      <c r="M4" s="26" t="s">
        <v>335</v>
      </c>
      <c r="N4" s="26" t="s">
        <v>368</v>
      </c>
      <c r="O4" s="26"/>
      <c r="P4" s="26">
        <v>381477045</v>
      </c>
      <c r="Q4" s="26" t="s">
        <v>369</v>
      </c>
      <c r="R4" s="26"/>
      <c r="S4" s="26" t="s">
        <v>370</v>
      </c>
      <c r="T4" s="26" t="s">
        <v>371</v>
      </c>
      <c r="U4" s="26"/>
      <c r="V4" s="26">
        <v>381477044</v>
      </c>
      <c r="W4" s="26" t="s">
        <v>372</v>
      </c>
      <c r="X4" s="26">
        <v>4</v>
      </c>
      <c r="Y4" s="26">
        <v>1</v>
      </c>
      <c r="Z4" s="26">
        <v>5</v>
      </c>
      <c r="AA4" s="26">
        <v>4</v>
      </c>
      <c r="AB4" s="26">
        <v>1</v>
      </c>
      <c r="AC4" s="26">
        <v>5</v>
      </c>
      <c r="AD4" s="27" t="str">
        <f t="shared" ref="AD4:AD25" si="0">IF(AC4&lt;=Z4,"A","N")</f>
        <v>A</v>
      </c>
      <c r="AE4" s="26">
        <v>4</v>
      </c>
      <c r="AF4" s="27" t="str">
        <f t="shared" ref="AF4:AF25" si="1">IF(AE4&lt;=Z4,"A","N")</f>
        <v>A</v>
      </c>
      <c r="AG4" s="26">
        <v>0</v>
      </c>
      <c r="AH4" s="26">
        <v>2</v>
      </c>
      <c r="AI4" s="26">
        <v>0</v>
      </c>
      <c r="AJ4" s="26">
        <v>2</v>
      </c>
      <c r="AK4" s="26">
        <v>4</v>
      </c>
      <c r="AL4" s="27" t="str">
        <f t="shared" ref="AL4:AL25" si="2">IF(AK4=X4,"A","N")</f>
        <v>A</v>
      </c>
      <c r="AM4" s="26">
        <v>0</v>
      </c>
      <c r="AN4" s="26">
        <v>1</v>
      </c>
      <c r="AO4" s="26">
        <v>3</v>
      </c>
      <c r="AP4" s="26">
        <v>4</v>
      </c>
      <c r="AQ4" s="27" t="str">
        <f t="shared" ref="AQ4:AQ25" si="3">IF(AP4=X4,"A","N")</f>
        <v>A</v>
      </c>
      <c r="AR4" s="26">
        <v>0</v>
      </c>
      <c r="AS4" s="26">
        <v>0</v>
      </c>
      <c r="AT4" s="26">
        <v>3</v>
      </c>
      <c r="AU4" s="26">
        <v>1</v>
      </c>
      <c r="AV4" s="26">
        <v>0</v>
      </c>
      <c r="AW4" s="26">
        <v>0</v>
      </c>
      <c r="AX4" s="26">
        <v>4</v>
      </c>
      <c r="AY4" s="27" t="str">
        <f t="shared" ref="AY4:AY25" si="4">IF(AX4=X4,"A","N")</f>
        <v>A</v>
      </c>
      <c r="AZ4" s="27">
        <v>1</v>
      </c>
      <c r="BA4" s="27">
        <v>1</v>
      </c>
      <c r="BB4" s="27">
        <v>1</v>
      </c>
      <c r="BC4" s="27">
        <v>0</v>
      </c>
      <c r="BD4" s="26">
        <v>1</v>
      </c>
      <c r="BE4" s="26">
        <v>1</v>
      </c>
      <c r="BF4" s="26">
        <v>0</v>
      </c>
      <c r="BG4" s="26">
        <v>25</v>
      </c>
      <c r="BH4" s="26">
        <v>0</v>
      </c>
      <c r="BI4" s="26">
        <v>14</v>
      </c>
      <c r="BJ4" s="26">
        <v>0</v>
      </c>
      <c r="BK4" s="26">
        <v>7</v>
      </c>
      <c r="BL4" s="26">
        <v>29</v>
      </c>
      <c r="BM4" s="26">
        <v>9</v>
      </c>
      <c r="BN4" s="26">
        <v>4</v>
      </c>
      <c r="BO4" s="26">
        <v>14</v>
      </c>
      <c r="BP4" s="26">
        <v>9</v>
      </c>
      <c r="BQ4" s="26">
        <v>1</v>
      </c>
      <c r="BR4" s="26">
        <v>0</v>
      </c>
      <c r="BS4" s="26">
        <v>4</v>
      </c>
      <c r="BT4" s="26">
        <v>10</v>
      </c>
      <c r="BU4" s="26">
        <v>2</v>
      </c>
      <c r="BV4" s="26">
        <v>12</v>
      </c>
      <c r="BW4" s="26">
        <v>29</v>
      </c>
      <c r="BX4" s="26">
        <v>0</v>
      </c>
      <c r="BY4" s="26">
        <v>4</v>
      </c>
      <c r="BZ4" s="26">
        <v>1</v>
      </c>
      <c r="CA4" s="26">
        <v>17</v>
      </c>
      <c r="CB4" s="26">
        <v>5</v>
      </c>
      <c r="CC4" s="26">
        <v>1</v>
      </c>
      <c r="CD4" s="26">
        <v>2</v>
      </c>
      <c r="CE4" s="26">
        <v>0</v>
      </c>
      <c r="CF4" s="26">
        <v>2</v>
      </c>
      <c r="CG4" s="26">
        <v>3</v>
      </c>
      <c r="CH4" s="26">
        <v>0</v>
      </c>
      <c r="CI4" s="26">
        <v>1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11</v>
      </c>
      <c r="CT4" s="26">
        <v>0</v>
      </c>
      <c r="CU4" s="26">
        <v>0</v>
      </c>
      <c r="CV4" s="26">
        <v>0</v>
      </c>
      <c r="CW4" s="26">
        <v>10</v>
      </c>
      <c r="CX4" s="26">
        <v>1</v>
      </c>
      <c r="CY4" s="26">
        <v>2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1</v>
      </c>
      <c r="DU4" s="26">
        <v>1</v>
      </c>
      <c r="DV4" s="26">
        <v>0</v>
      </c>
      <c r="DW4" s="26">
        <v>0</v>
      </c>
      <c r="DX4" s="26">
        <v>0</v>
      </c>
      <c r="DY4" s="26">
        <v>0</v>
      </c>
      <c r="DZ4" s="26">
        <v>401</v>
      </c>
      <c r="EA4" s="27">
        <v>1</v>
      </c>
      <c r="EB4" s="26" t="s">
        <v>373</v>
      </c>
      <c r="EC4" s="27">
        <v>1</v>
      </c>
      <c r="ED4" s="26" t="s">
        <v>321</v>
      </c>
      <c r="EE4" s="26" t="s">
        <v>321</v>
      </c>
      <c r="EF4" s="27">
        <v>1</v>
      </c>
      <c r="EG4" s="27">
        <v>1</v>
      </c>
      <c r="EH4" s="27">
        <v>1</v>
      </c>
      <c r="EI4" s="26" t="s">
        <v>321</v>
      </c>
      <c r="EJ4" s="26" t="s">
        <v>374</v>
      </c>
      <c r="EK4" s="26">
        <v>7065</v>
      </c>
      <c r="EL4" s="26">
        <v>132.38049799999999</v>
      </c>
      <c r="EM4" s="26">
        <v>11</v>
      </c>
      <c r="EN4" s="28">
        <v>11</v>
      </c>
      <c r="EO4" s="29">
        <v>7091</v>
      </c>
      <c r="EP4" s="30">
        <v>132.44</v>
      </c>
      <c r="EQ4" s="29">
        <v>11</v>
      </c>
      <c r="ER4" s="29">
        <v>11</v>
      </c>
    </row>
    <row r="5" spans="1:148" ht="24">
      <c r="A5" s="26" t="s">
        <v>363</v>
      </c>
      <c r="B5" s="26" t="s">
        <v>375</v>
      </c>
      <c r="C5" s="27">
        <v>1</v>
      </c>
      <c r="D5" s="26" t="s">
        <v>376</v>
      </c>
      <c r="E5" s="26" t="s">
        <v>377</v>
      </c>
      <c r="F5" s="26">
        <v>33</v>
      </c>
      <c r="G5" s="26">
        <v>39843</v>
      </c>
      <c r="H5" s="26" t="s">
        <v>375</v>
      </c>
      <c r="I5" s="31" t="s">
        <v>378</v>
      </c>
      <c r="J5" s="26" t="s">
        <v>379</v>
      </c>
      <c r="K5" s="26" t="s">
        <v>317</v>
      </c>
      <c r="L5" s="26"/>
      <c r="M5" s="26" t="s">
        <v>324</v>
      </c>
      <c r="N5" s="26" t="s">
        <v>380</v>
      </c>
      <c r="O5" s="26"/>
      <c r="P5" s="26">
        <v>382585331</v>
      </c>
      <c r="Q5" s="26" t="s">
        <v>379</v>
      </c>
      <c r="R5" s="26"/>
      <c r="S5" s="26" t="s">
        <v>324</v>
      </c>
      <c r="T5" s="26" t="s">
        <v>380</v>
      </c>
      <c r="U5" s="26"/>
      <c r="V5" s="26">
        <v>382585331</v>
      </c>
      <c r="W5" s="26" t="s">
        <v>379</v>
      </c>
      <c r="X5" s="26">
        <v>2</v>
      </c>
      <c r="Y5" s="26">
        <v>0</v>
      </c>
      <c r="Z5" s="26">
        <v>2</v>
      </c>
      <c r="AA5" s="26">
        <v>2</v>
      </c>
      <c r="AB5" s="26">
        <v>0</v>
      </c>
      <c r="AC5" s="26">
        <v>2</v>
      </c>
      <c r="AD5" s="27" t="str">
        <f t="shared" si="0"/>
        <v>A</v>
      </c>
      <c r="AE5" s="26">
        <v>2</v>
      </c>
      <c r="AF5" s="27" t="str">
        <f t="shared" si="1"/>
        <v>A</v>
      </c>
      <c r="AG5" s="26">
        <v>0</v>
      </c>
      <c r="AH5" s="26">
        <v>1</v>
      </c>
      <c r="AI5" s="26">
        <v>0</v>
      </c>
      <c r="AJ5" s="26">
        <v>1</v>
      </c>
      <c r="AK5" s="26">
        <v>2</v>
      </c>
      <c r="AL5" s="27" t="str">
        <f t="shared" si="2"/>
        <v>A</v>
      </c>
      <c r="AM5" s="26">
        <v>0</v>
      </c>
      <c r="AN5" s="26">
        <v>0</v>
      </c>
      <c r="AO5" s="26">
        <v>2</v>
      </c>
      <c r="AP5" s="26">
        <v>2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2</v>
      </c>
      <c r="AV5" s="26">
        <v>0</v>
      </c>
      <c r="AW5" s="26">
        <v>0</v>
      </c>
      <c r="AX5" s="26">
        <v>2</v>
      </c>
      <c r="AY5" s="27" t="str">
        <f t="shared" si="4"/>
        <v>A</v>
      </c>
      <c r="AZ5" s="27">
        <v>0</v>
      </c>
      <c r="BA5" s="27">
        <v>1</v>
      </c>
      <c r="BB5" s="27">
        <v>0</v>
      </c>
      <c r="BC5" s="27">
        <v>1</v>
      </c>
      <c r="BD5" s="26">
        <v>0</v>
      </c>
      <c r="BE5" s="26">
        <v>0</v>
      </c>
      <c r="BF5" s="26">
        <v>0</v>
      </c>
      <c r="BG5" s="26">
        <v>18</v>
      </c>
      <c r="BH5" s="26">
        <v>0</v>
      </c>
      <c r="BI5" s="26">
        <v>8</v>
      </c>
      <c r="BJ5" s="26">
        <v>0</v>
      </c>
      <c r="BK5" s="26">
        <v>0</v>
      </c>
      <c r="BL5" s="26">
        <v>29</v>
      </c>
      <c r="BM5" s="26">
        <v>5</v>
      </c>
      <c r="BN5" s="26">
        <v>0</v>
      </c>
      <c r="BO5" s="26">
        <v>10</v>
      </c>
      <c r="BP5" s="26">
        <v>6</v>
      </c>
      <c r="BQ5" s="26">
        <v>0</v>
      </c>
      <c r="BR5" s="26">
        <v>0</v>
      </c>
      <c r="BS5" s="26">
        <v>5</v>
      </c>
      <c r="BT5" s="26">
        <v>3</v>
      </c>
      <c r="BU5" s="26">
        <v>0</v>
      </c>
      <c r="BV5" s="26">
        <v>8</v>
      </c>
      <c r="BW5" s="26">
        <v>9</v>
      </c>
      <c r="BX5" s="26">
        <v>0</v>
      </c>
      <c r="BY5" s="26">
        <v>1</v>
      </c>
      <c r="BZ5" s="26">
        <v>0</v>
      </c>
      <c r="CA5" s="26">
        <v>8</v>
      </c>
      <c r="CB5" s="26">
        <v>1</v>
      </c>
      <c r="CC5" s="26">
        <v>0</v>
      </c>
      <c r="CD5" s="26">
        <v>1</v>
      </c>
      <c r="CE5" s="26">
        <v>0</v>
      </c>
      <c r="CF5" s="26">
        <v>2</v>
      </c>
      <c r="CG5" s="26">
        <v>2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8</v>
      </c>
      <c r="CT5" s="26">
        <v>3</v>
      </c>
      <c r="CU5" s="26">
        <v>0</v>
      </c>
      <c r="CV5" s="26">
        <v>0</v>
      </c>
      <c r="CW5" s="26">
        <v>1</v>
      </c>
      <c r="CX5" s="26">
        <v>0</v>
      </c>
      <c r="CY5" s="26">
        <v>2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2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1</v>
      </c>
      <c r="DU5" s="26">
        <v>0</v>
      </c>
      <c r="DV5" s="26">
        <v>0</v>
      </c>
      <c r="DW5" s="26">
        <v>0</v>
      </c>
      <c r="DX5" s="26">
        <v>0</v>
      </c>
      <c r="DY5" s="26">
        <v>0</v>
      </c>
      <c r="DZ5" s="26">
        <v>12</v>
      </c>
      <c r="EA5" s="27">
        <v>1</v>
      </c>
      <c r="EB5" s="26" t="s">
        <v>381</v>
      </c>
      <c r="EC5" s="27">
        <v>1</v>
      </c>
      <c r="ED5" s="26" t="s">
        <v>382</v>
      </c>
      <c r="EE5" s="26"/>
      <c r="EF5" s="27">
        <v>1</v>
      </c>
      <c r="EG5" s="27">
        <v>1</v>
      </c>
      <c r="EH5" s="27">
        <v>1</v>
      </c>
      <c r="EI5" s="26"/>
      <c r="EJ5" s="26"/>
      <c r="EK5" s="26">
        <v>2842</v>
      </c>
      <c r="EL5" s="26">
        <v>91.035653999999994</v>
      </c>
      <c r="EM5" s="26">
        <v>8</v>
      </c>
      <c r="EN5" s="28">
        <v>8</v>
      </c>
      <c r="EO5" s="29">
        <v>2856</v>
      </c>
      <c r="EP5" s="30">
        <v>91.04</v>
      </c>
      <c r="EQ5" s="29">
        <v>8</v>
      </c>
      <c r="ER5" s="29">
        <v>8</v>
      </c>
    </row>
    <row r="6" spans="1:148" ht="24">
      <c r="A6" s="26" t="s">
        <v>363</v>
      </c>
      <c r="B6" s="26" t="s">
        <v>383</v>
      </c>
      <c r="C6" s="27">
        <v>3</v>
      </c>
      <c r="D6" s="26" t="s">
        <v>384</v>
      </c>
      <c r="E6" s="26" t="s">
        <v>385</v>
      </c>
      <c r="F6" s="26">
        <v>322</v>
      </c>
      <c r="G6" s="26">
        <v>38801</v>
      </c>
      <c r="H6" s="26" t="s">
        <v>383</v>
      </c>
      <c r="I6" s="26" t="s">
        <v>386</v>
      </c>
      <c r="J6" s="26" t="s">
        <v>387</v>
      </c>
      <c r="K6" s="26" t="s">
        <v>320</v>
      </c>
      <c r="L6" s="26" t="s">
        <v>341</v>
      </c>
      <c r="M6" s="26" t="s">
        <v>349</v>
      </c>
      <c r="N6" s="26" t="s">
        <v>388</v>
      </c>
      <c r="O6" s="26"/>
      <c r="P6" s="26">
        <v>383416152</v>
      </c>
      <c r="Q6" s="26" t="s">
        <v>389</v>
      </c>
      <c r="R6" s="26" t="s">
        <v>341</v>
      </c>
      <c r="S6" s="26" t="s">
        <v>349</v>
      </c>
      <c r="T6" s="26" t="s">
        <v>388</v>
      </c>
      <c r="U6" s="26"/>
      <c r="V6" s="26">
        <v>383416152</v>
      </c>
      <c r="W6" s="26" t="s">
        <v>389</v>
      </c>
      <c r="X6" s="26">
        <v>4</v>
      </c>
      <c r="Y6" s="26">
        <v>1</v>
      </c>
      <c r="Z6" s="26">
        <v>5</v>
      </c>
      <c r="AA6" s="26">
        <v>3.8</v>
      </c>
      <c r="AB6" s="26">
        <v>0.8</v>
      </c>
      <c r="AC6" s="26">
        <v>4.5999999999999996</v>
      </c>
      <c r="AD6" s="27" t="str">
        <f t="shared" si="0"/>
        <v>A</v>
      </c>
      <c r="AE6" s="26">
        <v>3</v>
      </c>
      <c r="AF6" s="27" t="str">
        <f t="shared" si="1"/>
        <v>A</v>
      </c>
      <c r="AG6" s="26">
        <v>0</v>
      </c>
      <c r="AH6" s="26">
        <v>1</v>
      </c>
      <c r="AI6" s="26">
        <v>1</v>
      </c>
      <c r="AJ6" s="26">
        <v>2</v>
      </c>
      <c r="AK6" s="26">
        <v>4</v>
      </c>
      <c r="AL6" s="27" t="str">
        <f t="shared" si="2"/>
        <v>A</v>
      </c>
      <c r="AM6" s="26">
        <v>2</v>
      </c>
      <c r="AN6" s="26">
        <v>1</v>
      </c>
      <c r="AO6" s="26">
        <v>1</v>
      </c>
      <c r="AP6" s="26">
        <v>4</v>
      </c>
      <c r="AQ6" s="27" t="str">
        <f t="shared" si="3"/>
        <v>A</v>
      </c>
      <c r="AR6" s="26">
        <v>0</v>
      </c>
      <c r="AS6" s="26">
        <v>0</v>
      </c>
      <c r="AT6" s="26">
        <v>3</v>
      </c>
      <c r="AU6" s="26">
        <v>0</v>
      </c>
      <c r="AV6" s="26">
        <v>1</v>
      </c>
      <c r="AW6" s="26">
        <v>0</v>
      </c>
      <c r="AX6" s="26">
        <v>4</v>
      </c>
      <c r="AY6" s="27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6">
        <v>2</v>
      </c>
      <c r="BE6" s="26">
        <v>0</v>
      </c>
      <c r="BF6" s="26">
        <v>0</v>
      </c>
      <c r="BG6" s="26">
        <v>65</v>
      </c>
      <c r="BH6" s="26">
        <v>1</v>
      </c>
      <c r="BI6" s="26">
        <v>12</v>
      </c>
      <c r="BJ6" s="26">
        <v>0</v>
      </c>
      <c r="BK6" s="26">
        <v>15</v>
      </c>
      <c r="BL6" s="26">
        <v>91</v>
      </c>
      <c r="BM6" s="26">
        <v>31</v>
      </c>
      <c r="BN6" s="26">
        <v>0</v>
      </c>
      <c r="BO6" s="26">
        <v>22</v>
      </c>
      <c r="BP6" s="26">
        <v>31</v>
      </c>
      <c r="BQ6" s="26">
        <v>0</v>
      </c>
      <c r="BR6" s="26">
        <v>0</v>
      </c>
      <c r="BS6" s="26">
        <v>17</v>
      </c>
      <c r="BT6" s="26">
        <v>2</v>
      </c>
      <c r="BU6" s="26">
        <v>0</v>
      </c>
      <c r="BV6" s="26">
        <v>39</v>
      </c>
      <c r="BW6" s="26">
        <v>42</v>
      </c>
      <c r="BX6" s="26">
        <v>0</v>
      </c>
      <c r="BY6" s="26">
        <v>2</v>
      </c>
      <c r="BZ6" s="26">
        <v>1</v>
      </c>
      <c r="CA6" s="26">
        <v>9</v>
      </c>
      <c r="CB6" s="26">
        <v>17</v>
      </c>
      <c r="CC6" s="26">
        <v>2</v>
      </c>
      <c r="CD6" s="26">
        <v>10</v>
      </c>
      <c r="CE6" s="26">
        <v>0</v>
      </c>
      <c r="CF6" s="26">
        <v>2</v>
      </c>
      <c r="CG6" s="26">
        <v>19</v>
      </c>
      <c r="CH6" s="26">
        <v>0</v>
      </c>
      <c r="CI6" s="26">
        <v>2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6</v>
      </c>
      <c r="CQ6" s="26">
        <v>0</v>
      </c>
      <c r="CR6" s="26">
        <v>0</v>
      </c>
      <c r="CS6" s="26">
        <v>8</v>
      </c>
      <c r="CT6" s="26">
        <v>1</v>
      </c>
      <c r="CU6" s="26">
        <v>0</v>
      </c>
      <c r="CV6" s="26">
        <v>0</v>
      </c>
      <c r="CW6" s="26">
        <v>10</v>
      </c>
      <c r="CX6" s="26">
        <v>6</v>
      </c>
      <c r="CY6" s="26">
        <v>3</v>
      </c>
      <c r="CZ6" s="26">
        <v>0</v>
      </c>
      <c r="DA6" s="26">
        <v>1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1</v>
      </c>
      <c r="DN6" s="26">
        <v>1</v>
      </c>
      <c r="DO6" s="26">
        <v>0</v>
      </c>
      <c r="DP6" s="26">
        <v>0</v>
      </c>
      <c r="DQ6" s="26">
        <v>0</v>
      </c>
      <c r="DR6" s="26">
        <v>0</v>
      </c>
      <c r="DS6" s="26">
        <v>1</v>
      </c>
      <c r="DT6" s="26">
        <v>1</v>
      </c>
      <c r="DU6" s="26">
        <v>0</v>
      </c>
      <c r="DV6" s="26">
        <v>1</v>
      </c>
      <c r="DW6" s="26">
        <v>0</v>
      </c>
      <c r="DX6" s="26">
        <v>0</v>
      </c>
      <c r="DY6" s="26">
        <v>0</v>
      </c>
      <c r="DZ6" s="26">
        <v>244</v>
      </c>
      <c r="EA6" s="27">
        <v>1</v>
      </c>
      <c r="EB6" s="26" t="s">
        <v>390</v>
      </c>
      <c r="EC6" s="27">
        <v>3</v>
      </c>
      <c r="ED6" s="26" t="s">
        <v>321</v>
      </c>
      <c r="EE6" s="26" t="s">
        <v>391</v>
      </c>
      <c r="EF6" s="27">
        <v>1</v>
      </c>
      <c r="EG6" s="27">
        <v>1</v>
      </c>
      <c r="EH6" s="27">
        <v>1</v>
      </c>
      <c r="EI6" s="26" t="s">
        <v>321</v>
      </c>
      <c r="EJ6" s="26" t="s">
        <v>392</v>
      </c>
      <c r="EK6" s="26">
        <v>13525</v>
      </c>
      <c r="EL6" s="26">
        <v>278.56544100000002</v>
      </c>
      <c r="EM6" s="26">
        <v>26</v>
      </c>
      <c r="EN6" s="28">
        <v>24</v>
      </c>
      <c r="EO6" s="29">
        <v>13790</v>
      </c>
      <c r="EP6" s="30">
        <v>278.56</v>
      </c>
      <c r="EQ6" s="29">
        <v>26</v>
      </c>
      <c r="ER6" s="29">
        <v>24</v>
      </c>
    </row>
    <row r="7" spans="1:148" ht="36">
      <c r="A7" s="26" t="s">
        <v>363</v>
      </c>
      <c r="B7" s="26" t="s">
        <v>393</v>
      </c>
      <c r="C7" s="27">
        <v>1</v>
      </c>
      <c r="D7" s="26" t="s">
        <v>394</v>
      </c>
      <c r="E7" s="26" t="s">
        <v>395</v>
      </c>
      <c r="F7" s="26">
        <v>107</v>
      </c>
      <c r="G7" s="26">
        <v>37312</v>
      </c>
      <c r="H7" s="26" t="s">
        <v>393</v>
      </c>
      <c r="I7" s="26" t="s">
        <v>396</v>
      </c>
      <c r="J7" s="26" t="s">
        <v>397</v>
      </c>
      <c r="K7" s="26" t="s">
        <v>339</v>
      </c>
      <c r="L7" s="26" t="s">
        <v>319</v>
      </c>
      <c r="M7" s="26" t="s">
        <v>398</v>
      </c>
      <c r="N7" s="26" t="s">
        <v>399</v>
      </c>
      <c r="O7" s="26"/>
      <c r="P7" s="26">
        <v>387001343</v>
      </c>
      <c r="Q7" s="26" t="s">
        <v>400</v>
      </c>
      <c r="R7" s="26" t="s">
        <v>319</v>
      </c>
      <c r="S7" s="26" t="s">
        <v>398</v>
      </c>
      <c r="T7" s="26" t="s">
        <v>399</v>
      </c>
      <c r="U7" s="26"/>
      <c r="V7" s="26">
        <v>387001343</v>
      </c>
      <c r="W7" s="26" t="s">
        <v>400</v>
      </c>
      <c r="X7" s="26">
        <v>1</v>
      </c>
      <c r="Y7" s="26">
        <v>0</v>
      </c>
      <c r="Z7" s="26">
        <v>1</v>
      </c>
      <c r="AA7" s="26">
        <v>1</v>
      </c>
      <c r="AB7" s="26">
        <v>0</v>
      </c>
      <c r="AC7" s="26">
        <v>1</v>
      </c>
      <c r="AD7" s="27" t="str">
        <f t="shared" si="0"/>
        <v>A</v>
      </c>
      <c r="AE7" s="26">
        <v>1</v>
      </c>
      <c r="AF7" s="27" t="str">
        <f t="shared" si="1"/>
        <v>A</v>
      </c>
      <c r="AG7" s="26">
        <v>0</v>
      </c>
      <c r="AH7" s="26">
        <v>0</v>
      </c>
      <c r="AI7" s="26">
        <v>0</v>
      </c>
      <c r="AJ7" s="26">
        <v>1</v>
      </c>
      <c r="AK7" s="26">
        <v>1</v>
      </c>
      <c r="AL7" s="27" t="str">
        <f t="shared" si="2"/>
        <v>A</v>
      </c>
      <c r="AM7" s="26">
        <v>0</v>
      </c>
      <c r="AN7" s="26">
        <v>0</v>
      </c>
      <c r="AO7" s="26">
        <v>1</v>
      </c>
      <c r="AP7" s="26">
        <v>1</v>
      </c>
      <c r="AQ7" s="27" t="str">
        <f t="shared" si="3"/>
        <v>A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7" t="str">
        <f t="shared" si="4"/>
        <v>N</v>
      </c>
      <c r="AZ7" s="27">
        <v>0</v>
      </c>
      <c r="BA7" s="27">
        <v>1</v>
      </c>
      <c r="BB7" s="27">
        <v>0</v>
      </c>
      <c r="BC7" s="27">
        <v>1</v>
      </c>
      <c r="BD7" s="26">
        <v>0</v>
      </c>
      <c r="BE7" s="26">
        <v>0</v>
      </c>
      <c r="BF7" s="26">
        <v>0</v>
      </c>
      <c r="BG7" s="26">
        <v>11</v>
      </c>
      <c r="BH7" s="26">
        <v>0</v>
      </c>
      <c r="BI7" s="26">
        <v>7</v>
      </c>
      <c r="BJ7" s="26">
        <v>0</v>
      </c>
      <c r="BK7" s="26">
        <v>0</v>
      </c>
      <c r="BL7" s="26">
        <v>36</v>
      </c>
      <c r="BM7" s="26">
        <v>8</v>
      </c>
      <c r="BN7" s="26">
        <v>0</v>
      </c>
      <c r="BO7" s="26">
        <v>4</v>
      </c>
      <c r="BP7" s="26">
        <v>5</v>
      </c>
      <c r="BQ7" s="26">
        <v>0</v>
      </c>
      <c r="BR7" s="26">
        <v>0</v>
      </c>
      <c r="BS7" s="26">
        <v>0</v>
      </c>
      <c r="BT7" s="26">
        <v>19</v>
      </c>
      <c r="BU7" s="26">
        <v>1</v>
      </c>
      <c r="BV7" s="26">
        <v>0</v>
      </c>
      <c r="BW7" s="26">
        <v>11</v>
      </c>
      <c r="BX7" s="26">
        <v>0</v>
      </c>
      <c r="BY7" s="26">
        <v>0</v>
      </c>
      <c r="BZ7" s="26">
        <v>1</v>
      </c>
      <c r="CA7" s="26">
        <v>0</v>
      </c>
      <c r="CB7" s="26">
        <v>2</v>
      </c>
      <c r="CC7" s="26">
        <v>1</v>
      </c>
      <c r="CD7" s="26">
        <v>2</v>
      </c>
      <c r="CE7" s="26">
        <v>0</v>
      </c>
      <c r="CF7" s="26">
        <v>1</v>
      </c>
      <c r="CG7" s="26">
        <v>2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4</v>
      </c>
      <c r="CQ7" s="26">
        <v>0</v>
      </c>
      <c r="CR7" s="26">
        <v>0</v>
      </c>
      <c r="CS7" s="26">
        <v>12</v>
      </c>
      <c r="CT7" s="26">
        <v>0</v>
      </c>
      <c r="CU7" s="26">
        <v>0</v>
      </c>
      <c r="CV7" s="26">
        <v>0</v>
      </c>
      <c r="CW7" s="26">
        <v>0</v>
      </c>
      <c r="CX7" s="26">
        <v>2</v>
      </c>
      <c r="CY7" s="26">
        <v>2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1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1</v>
      </c>
      <c r="DU7" s="26">
        <v>0</v>
      </c>
      <c r="DV7" s="26">
        <v>1</v>
      </c>
      <c r="DW7" s="26">
        <v>0</v>
      </c>
      <c r="DX7" s="26">
        <v>0</v>
      </c>
      <c r="DY7" s="26">
        <v>0</v>
      </c>
      <c r="DZ7" s="26">
        <v>25</v>
      </c>
      <c r="EA7" s="27">
        <v>1</v>
      </c>
      <c r="EB7" s="26" t="s">
        <v>401</v>
      </c>
      <c r="EC7" s="27">
        <v>2</v>
      </c>
      <c r="ED7" s="26"/>
      <c r="EE7" s="26"/>
      <c r="EF7" s="27">
        <v>1</v>
      </c>
      <c r="EG7" s="27">
        <v>1</v>
      </c>
      <c r="EH7" s="27">
        <v>1</v>
      </c>
      <c r="EI7" s="26"/>
      <c r="EJ7" s="26" t="s">
        <v>402</v>
      </c>
      <c r="EK7" s="26"/>
      <c r="EL7" s="26"/>
      <c r="EM7" s="26">
        <v>3</v>
      </c>
      <c r="EN7" s="28">
        <v>3</v>
      </c>
      <c r="EO7" s="29">
        <v>4648</v>
      </c>
      <c r="EP7" s="30">
        <v>63.68</v>
      </c>
      <c r="EQ7" s="29">
        <v>3</v>
      </c>
      <c r="ER7" s="29">
        <v>3</v>
      </c>
    </row>
    <row r="8" spans="1:148" ht="24">
      <c r="A8" s="26" t="s">
        <v>363</v>
      </c>
      <c r="B8" s="26" t="s">
        <v>403</v>
      </c>
      <c r="C8" s="27">
        <v>3</v>
      </c>
      <c r="D8" s="26" t="s">
        <v>404</v>
      </c>
      <c r="E8" s="26" t="s">
        <v>405</v>
      </c>
      <c r="F8" s="26" t="s">
        <v>406</v>
      </c>
      <c r="G8" s="26">
        <v>37092</v>
      </c>
      <c r="H8" s="26" t="s">
        <v>407</v>
      </c>
      <c r="I8" s="26" t="s">
        <v>408</v>
      </c>
      <c r="J8" s="26" t="s">
        <v>409</v>
      </c>
      <c r="K8" s="26" t="s">
        <v>325</v>
      </c>
      <c r="L8" s="26" t="s">
        <v>319</v>
      </c>
      <c r="M8" s="26" t="s">
        <v>410</v>
      </c>
      <c r="N8" s="26" t="s">
        <v>411</v>
      </c>
      <c r="O8" s="26"/>
      <c r="P8" s="26">
        <v>386804001</v>
      </c>
      <c r="Q8" s="26" t="s">
        <v>412</v>
      </c>
      <c r="R8" s="26" t="s">
        <v>413</v>
      </c>
      <c r="S8" s="26" t="s">
        <v>324</v>
      </c>
      <c r="T8" s="26" t="s">
        <v>345</v>
      </c>
      <c r="U8" s="26"/>
      <c r="V8" s="26">
        <v>386804036</v>
      </c>
      <c r="W8" s="26" t="s">
        <v>414</v>
      </c>
      <c r="X8" s="26">
        <v>37</v>
      </c>
      <c r="Y8" s="26">
        <v>5</v>
      </c>
      <c r="Z8" s="26">
        <v>42</v>
      </c>
      <c r="AA8" s="26">
        <v>35.75</v>
      </c>
      <c r="AB8" s="26">
        <v>5</v>
      </c>
      <c r="AC8" s="26">
        <v>40.75</v>
      </c>
      <c r="AD8" s="27" t="str">
        <f t="shared" si="0"/>
        <v>A</v>
      </c>
      <c r="AE8" s="26">
        <v>36</v>
      </c>
      <c r="AF8" s="27" t="str">
        <f t="shared" si="1"/>
        <v>A</v>
      </c>
      <c r="AG8" s="26">
        <v>0</v>
      </c>
      <c r="AH8" s="26">
        <v>19</v>
      </c>
      <c r="AI8" s="26">
        <v>2</v>
      </c>
      <c r="AJ8" s="26">
        <v>16</v>
      </c>
      <c r="AK8" s="26">
        <v>37</v>
      </c>
      <c r="AL8" s="27" t="str">
        <f t="shared" si="2"/>
        <v>A</v>
      </c>
      <c r="AM8" s="26">
        <v>5</v>
      </c>
      <c r="AN8" s="26">
        <v>9</v>
      </c>
      <c r="AO8" s="26">
        <v>23</v>
      </c>
      <c r="AP8" s="26">
        <v>37</v>
      </c>
      <c r="AQ8" s="27" t="str">
        <f t="shared" si="3"/>
        <v>A</v>
      </c>
      <c r="AR8" s="26">
        <v>0</v>
      </c>
      <c r="AS8" s="26">
        <v>0</v>
      </c>
      <c r="AT8" s="26">
        <v>0</v>
      </c>
      <c r="AU8" s="26">
        <v>35</v>
      </c>
      <c r="AV8" s="26">
        <v>1</v>
      </c>
      <c r="AW8" s="26">
        <v>1</v>
      </c>
      <c r="AX8" s="26">
        <v>37</v>
      </c>
      <c r="AY8" s="27" t="str">
        <f t="shared" si="4"/>
        <v>A</v>
      </c>
      <c r="AZ8" s="27">
        <v>1</v>
      </c>
      <c r="BA8" s="27">
        <v>1</v>
      </c>
      <c r="BB8" s="27">
        <v>1</v>
      </c>
      <c r="BC8" s="27">
        <v>1</v>
      </c>
      <c r="BD8" s="26">
        <v>21</v>
      </c>
      <c r="BE8" s="26">
        <v>4</v>
      </c>
      <c r="BF8" s="26">
        <v>1</v>
      </c>
      <c r="BG8" s="26">
        <v>327</v>
      </c>
      <c r="BH8" s="26">
        <v>15</v>
      </c>
      <c r="BI8" s="26">
        <v>246</v>
      </c>
      <c r="BJ8" s="26">
        <v>3</v>
      </c>
      <c r="BK8" s="26">
        <v>95</v>
      </c>
      <c r="BL8" s="26">
        <v>406</v>
      </c>
      <c r="BM8" s="26">
        <v>196</v>
      </c>
      <c r="BN8" s="26">
        <v>4</v>
      </c>
      <c r="BO8" s="26">
        <v>156</v>
      </c>
      <c r="BP8" s="26">
        <v>301</v>
      </c>
      <c r="BQ8" s="26">
        <v>1</v>
      </c>
      <c r="BR8" s="26">
        <v>0</v>
      </c>
      <c r="BS8" s="26">
        <v>44</v>
      </c>
      <c r="BT8" s="26">
        <v>7</v>
      </c>
      <c r="BU8" s="26">
        <v>19</v>
      </c>
      <c r="BV8" s="26">
        <v>362</v>
      </c>
      <c r="BW8" s="26">
        <v>446</v>
      </c>
      <c r="BX8" s="26">
        <v>29</v>
      </c>
      <c r="BY8" s="26">
        <v>3</v>
      </c>
      <c r="BZ8" s="26">
        <v>27</v>
      </c>
      <c r="CA8" s="26">
        <v>172</v>
      </c>
      <c r="CB8" s="26">
        <v>133</v>
      </c>
      <c r="CC8" s="26">
        <v>16</v>
      </c>
      <c r="CD8" s="26">
        <v>45</v>
      </c>
      <c r="CE8" s="26">
        <v>23</v>
      </c>
      <c r="CF8" s="26">
        <v>5</v>
      </c>
      <c r="CG8" s="26">
        <v>79</v>
      </c>
      <c r="CH8" s="26">
        <v>0</v>
      </c>
      <c r="CI8" s="26">
        <v>3</v>
      </c>
      <c r="CJ8" s="26">
        <v>0</v>
      </c>
      <c r="CK8" s="26">
        <v>1</v>
      </c>
      <c r="CL8" s="26">
        <v>0</v>
      </c>
      <c r="CM8" s="26">
        <v>0</v>
      </c>
      <c r="CN8" s="26">
        <v>1</v>
      </c>
      <c r="CO8" s="26">
        <v>0</v>
      </c>
      <c r="CP8" s="26">
        <v>23</v>
      </c>
      <c r="CQ8" s="26">
        <v>15</v>
      </c>
      <c r="CR8" s="26">
        <v>4</v>
      </c>
      <c r="CS8" s="26">
        <v>264</v>
      </c>
      <c r="CT8" s="26">
        <v>19</v>
      </c>
      <c r="CU8" s="26">
        <v>2</v>
      </c>
      <c r="CV8" s="26">
        <v>0</v>
      </c>
      <c r="CW8" s="26">
        <v>83</v>
      </c>
      <c r="CX8" s="26">
        <v>0</v>
      </c>
      <c r="CY8" s="26">
        <v>32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8</v>
      </c>
      <c r="DO8" s="26">
        <v>0</v>
      </c>
      <c r="DP8" s="26">
        <v>4</v>
      </c>
      <c r="DQ8" s="26">
        <v>1</v>
      </c>
      <c r="DR8" s="26">
        <v>1</v>
      </c>
      <c r="DS8" s="26">
        <v>2</v>
      </c>
      <c r="DT8" s="26">
        <v>37</v>
      </c>
      <c r="DU8" s="26">
        <v>4</v>
      </c>
      <c r="DV8" s="26">
        <v>20</v>
      </c>
      <c r="DW8" s="26">
        <v>5</v>
      </c>
      <c r="DX8" s="26">
        <v>0</v>
      </c>
      <c r="DY8" s="26">
        <v>7</v>
      </c>
      <c r="DZ8" s="26">
        <v>1075</v>
      </c>
      <c r="EA8" s="27">
        <v>1</v>
      </c>
      <c r="EB8" s="26" t="s">
        <v>415</v>
      </c>
      <c r="EC8" s="27">
        <v>2</v>
      </c>
      <c r="ED8" s="26"/>
      <c r="EE8" s="26" t="s">
        <v>416</v>
      </c>
      <c r="EF8" s="27">
        <v>1</v>
      </c>
      <c r="EG8" s="27">
        <v>1</v>
      </c>
      <c r="EH8" s="27">
        <v>1</v>
      </c>
      <c r="EI8" s="26"/>
      <c r="EJ8" s="26"/>
      <c r="EK8" s="26">
        <v>127350</v>
      </c>
      <c r="EL8" s="26">
        <v>493.23200000000003</v>
      </c>
      <c r="EM8" s="26">
        <v>78</v>
      </c>
      <c r="EN8" s="28">
        <v>54</v>
      </c>
      <c r="EO8" s="29">
        <v>129740</v>
      </c>
      <c r="EP8" s="30">
        <v>493.2</v>
      </c>
      <c r="EQ8" s="29">
        <v>56</v>
      </c>
      <c r="ER8" s="29">
        <v>53</v>
      </c>
    </row>
    <row r="9" spans="1:148" ht="24">
      <c r="A9" s="26" t="s">
        <v>363</v>
      </c>
      <c r="B9" s="26" t="s">
        <v>417</v>
      </c>
      <c r="C9" s="27">
        <v>2</v>
      </c>
      <c r="D9" s="26" t="s">
        <v>418</v>
      </c>
      <c r="E9" s="26" t="s">
        <v>419</v>
      </c>
      <c r="F9" s="26">
        <v>228</v>
      </c>
      <c r="G9" s="26">
        <v>37810</v>
      </c>
      <c r="H9" s="26" t="s">
        <v>417</v>
      </c>
      <c r="I9" s="26" t="s">
        <v>420</v>
      </c>
      <c r="J9" s="26" t="s">
        <v>421</v>
      </c>
      <c r="K9" s="26" t="s">
        <v>342</v>
      </c>
      <c r="L9" s="26" t="s">
        <v>341</v>
      </c>
      <c r="M9" s="26" t="s">
        <v>332</v>
      </c>
      <c r="N9" s="26" t="s">
        <v>422</v>
      </c>
      <c r="O9" s="26" t="s">
        <v>321</v>
      </c>
      <c r="P9" s="26">
        <v>384758021</v>
      </c>
      <c r="Q9" s="26" t="s">
        <v>423</v>
      </c>
      <c r="R9" s="26" t="s">
        <v>341</v>
      </c>
      <c r="S9" s="26" t="s">
        <v>332</v>
      </c>
      <c r="T9" s="26" t="s">
        <v>422</v>
      </c>
      <c r="U9" s="26" t="s">
        <v>321</v>
      </c>
      <c r="V9" s="26">
        <v>384758021</v>
      </c>
      <c r="W9" s="26" t="s">
        <v>423</v>
      </c>
      <c r="X9" s="26">
        <v>2</v>
      </c>
      <c r="Y9" s="26">
        <v>0</v>
      </c>
      <c r="Z9" s="26">
        <v>2</v>
      </c>
      <c r="AA9" s="26">
        <v>1.1000000000000001</v>
      </c>
      <c r="AB9" s="26">
        <v>0</v>
      </c>
      <c r="AC9" s="26">
        <v>1.1000000000000001</v>
      </c>
      <c r="AD9" s="27" t="str">
        <f t="shared" si="0"/>
        <v>A</v>
      </c>
      <c r="AE9" s="26">
        <v>2</v>
      </c>
      <c r="AF9" s="27" t="str">
        <f t="shared" si="1"/>
        <v>A</v>
      </c>
      <c r="AG9" s="26">
        <v>0</v>
      </c>
      <c r="AH9" s="26">
        <v>0</v>
      </c>
      <c r="AI9" s="26">
        <v>2</v>
      </c>
      <c r="AJ9" s="26">
        <v>0</v>
      </c>
      <c r="AK9" s="26">
        <v>2</v>
      </c>
      <c r="AL9" s="27" t="str">
        <f t="shared" si="2"/>
        <v>A</v>
      </c>
      <c r="AM9" s="26">
        <v>0</v>
      </c>
      <c r="AN9" s="26">
        <v>0</v>
      </c>
      <c r="AO9" s="26">
        <v>2</v>
      </c>
      <c r="AP9" s="26">
        <v>2</v>
      </c>
      <c r="AQ9" s="27" t="str">
        <f t="shared" si="3"/>
        <v>A</v>
      </c>
      <c r="AR9" s="26">
        <v>0</v>
      </c>
      <c r="AS9" s="26">
        <v>0</v>
      </c>
      <c r="AT9" s="26">
        <v>0</v>
      </c>
      <c r="AU9" s="26">
        <v>2</v>
      </c>
      <c r="AV9" s="26">
        <v>0</v>
      </c>
      <c r="AW9" s="26">
        <v>0</v>
      </c>
      <c r="AX9" s="26">
        <v>2</v>
      </c>
      <c r="AY9" s="27" t="str">
        <f t="shared" si="4"/>
        <v>A</v>
      </c>
      <c r="AZ9" s="27">
        <v>1</v>
      </c>
      <c r="BA9" s="27">
        <v>1</v>
      </c>
      <c r="BB9" s="27">
        <v>1</v>
      </c>
      <c r="BC9" s="27">
        <v>1</v>
      </c>
      <c r="BD9" s="26">
        <v>0</v>
      </c>
      <c r="BE9" s="26">
        <v>0</v>
      </c>
      <c r="BF9" s="26">
        <v>0</v>
      </c>
      <c r="BG9" s="26">
        <v>8</v>
      </c>
      <c r="BH9" s="26">
        <v>0</v>
      </c>
      <c r="BI9" s="26">
        <v>5</v>
      </c>
      <c r="BJ9" s="26">
        <v>0</v>
      </c>
      <c r="BK9" s="26">
        <v>4</v>
      </c>
      <c r="BL9" s="26">
        <v>20</v>
      </c>
      <c r="BM9" s="26">
        <v>5</v>
      </c>
      <c r="BN9" s="26">
        <v>1</v>
      </c>
      <c r="BO9" s="26">
        <v>3</v>
      </c>
      <c r="BP9" s="26">
        <v>8</v>
      </c>
      <c r="BQ9" s="26">
        <v>0</v>
      </c>
      <c r="BR9" s="26">
        <v>0</v>
      </c>
      <c r="BS9" s="26">
        <v>3</v>
      </c>
      <c r="BT9" s="26">
        <v>1</v>
      </c>
      <c r="BU9" s="26">
        <v>1</v>
      </c>
      <c r="BV9" s="26">
        <v>10</v>
      </c>
      <c r="BW9" s="26">
        <v>17</v>
      </c>
      <c r="BX9" s="26">
        <v>4</v>
      </c>
      <c r="BY9" s="26">
        <v>0</v>
      </c>
      <c r="BZ9" s="26">
        <v>0</v>
      </c>
      <c r="CA9" s="26">
        <v>2</v>
      </c>
      <c r="CB9" s="26">
        <v>4</v>
      </c>
      <c r="CC9" s="26">
        <v>2</v>
      </c>
      <c r="CD9" s="26">
        <v>4</v>
      </c>
      <c r="CE9" s="26">
        <v>2</v>
      </c>
      <c r="CF9" s="26">
        <v>0</v>
      </c>
      <c r="CG9" s="26">
        <v>5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1</v>
      </c>
      <c r="CN9" s="26">
        <v>0</v>
      </c>
      <c r="CO9" s="26">
        <v>0</v>
      </c>
      <c r="CP9" s="26">
        <v>2</v>
      </c>
      <c r="CQ9" s="26">
        <v>1</v>
      </c>
      <c r="CR9" s="26">
        <v>0</v>
      </c>
      <c r="CS9" s="26">
        <v>6</v>
      </c>
      <c r="CT9" s="26">
        <v>0</v>
      </c>
      <c r="CU9" s="26">
        <v>1</v>
      </c>
      <c r="CV9" s="26">
        <v>0</v>
      </c>
      <c r="CW9" s="26">
        <v>4</v>
      </c>
      <c r="CX9" s="26">
        <v>4</v>
      </c>
      <c r="CY9" s="26">
        <v>1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61</v>
      </c>
      <c r="DN9" s="26">
        <v>4</v>
      </c>
      <c r="DO9" s="26">
        <v>2</v>
      </c>
      <c r="DP9" s="26">
        <v>0</v>
      </c>
      <c r="DQ9" s="26">
        <v>0</v>
      </c>
      <c r="DR9" s="26">
        <v>0</v>
      </c>
      <c r="DS9" s="26">
        <v>1</v>
      </c>
      <c r="DT9" s="26">
        <v>0</v>
      </c>
      <c r="DU9" s="26">
        <v>0</v>
      </c>
      <c r="DV9" s="26">
        <v>1</v>
      </c>
      <c r="DW9" s="26">
        <v>0</v>
      </c>
      <c r="DX9" s="26">
        <v>0</v>
      </c>
      <c r="DY9" s="26">
        <v>0</v>
      </c>
      <c r="DZ9" s="26">
        <v>10</v>
      </c>
      <c r="EA9" s="27">
        <v>1</v>
      </c>
      <c r="EB9" s="26" t="s">
        <v>424</v>
      </c>
      <c r="EC9" s="27">
        <v>4</v>
      </c>
      <c r="ED9" s="26" t="s">
        <v>425</v>
      </c>
      <c r="EE9" s="26" t="s">
        <v>426</v>
      </c>
      <c r="EF9" s="27">
        <v>1</v>
      </c>
      <c r="EG9" s="27">
        <v>1</v>
      </c>
      <c r="EH9" s="27">
        <v>1</v>
      </c>
      <c r="EI9" s="26" t="s">
        <v>321</v>
      </c>
      <c r="EJ9" s="26" t="s">
        <v>427</v>
      </c>
      <c r="EK9" s="26">
        <v>3452</v>
      </c>
      <c r="EL9" s="26">
        <v>35.848179999999999</v>
      </c>
      <c r="EM9" s="26">
        <v>2</v>
      </c>
      <c r="EN9" s="28">
        <v>2</v>
      </c>
      <c r="EO9" s="29">
        <v>3762</v>
      </c>
      <c r="EP9" s="30">
        <v>35.909999999999997</v>
      </c>
      <c r="EQ9" s="29">
        <v>2</v>
      </c>
      <c r="ER9" s="29">
        <v>2</v>
      </c>
    </row>
    <row r="10" spans="1:148" ht="60">
      <c r="A10" s="26" t="s">
        <v>363</v>
      </c>
      <c r="B10" s="26" t="s">
        <v>428</v>
      </c>
      <c r="C10" s="27">
        <v>3</v>
      </c>
      <c r="D10" s="26" t="s">
        <v>429</v>
      </c>
      <c r="E10" s="26" t="s">
        <v>430</v>
      </c>
      <c r="F10" s="26">
        <v>439</v>
      </c>
      <c r="G10" s="26">
        <v>38101</v>
      </c>
      <c r="H10" s="26" t="s">
        <v>428</v>
      </c>
      <c r="I10" s="26" t="s">
        <v>431</v>
      </c>
      <c r="J10" s="26" t="s">
        <v>432</v>
      </c>
      <c r="K10" s="26" t="s">
        <v>325</v>
      </c>
      <c r="L10" s="26"/>
      <c r="M10" s="26" t="s">
        <v>433</v>
      </c>
      <c r="N10" s="26" t="s">
        <v>434</v>
      </c>
      <c r="O10" s="26"/>
      <c r="P10" s="26">
        <v>380766800</v>
      </c>
      <c r="Q10" s="26" t="s">
        <v>435</v>
      </c>
      <c r="R10" s="26"/>
      <c r="S10" s="26"/>
      <c r="T10" s="26"/>
      <c r="U10" s="26"/>
      <c r="V10" s="26"/>
      <c r="W10" s="26"/>
      <c r="X10" s="26">
        <v>7</v>
      </c>
      <c r="Y10" s="26">
        <v>1</v>
      </c>
      <c r="Z10" s="26">
        <v>8</v>
      </c>
      <c r="AA10" s="26">
        <v>7</v>
      </c>
      <c r="AB10" s="26">
        <v>1</v>
      </c>
      <c r="AC10" s="26">
        <v>8</v>
      </c>
      <c r="AD10" s="27" t="str">
        <f t="shared" si="0"/>
        <v>A</v>
      </c>
      <c r="AE10" s="26">
        <v>7</v>
      </c>
      <c r="AF10" s="27" t="str">
        <f t="shared" si="1"/>
        <v>A</v>
      </c>
      <c r="AG10" s="26">
        <v>0</v>
      </c>
      <c r="AH10" s="26">
        <v>6</v>
      </c>
      <c r="AI10" s="26">
        <v>1</v>
      </c>
      <c r="AJ10" s="26">
        <v>0</v>
      </c>
      <c r="AK10" s="26">
        <v>7</v>
      </c>
      <c r="AL10" s="27" t="str">
        <f t="shared" si="2"/>
        <v>A</v>
      </c>
      <c r="AM10" s="26">
        <v>1</v>
      </c>
      <c r="AN10" s="26">
        <v>0</v>
      </c>
      <c r="AO10" s="26">
        <v>6</v>
      </c>
      <c r="AP10" s="26">
        <v>7</v>
      </c>
      <c r="AQ10" s="27" t="str">
        <f t="shared" si="3"/>
        <v>A</v>
      </c>
      <c r="AR10" s="26">
        <v>0</v>
      </c>
      <c r="AS10" s="26">
        <v>0</v>
      </c>
      <c r="AT10" s="26">
        <v>3</v>
      </c>
      <c r="AU10" s="26">
        <v>3</v>
      </c>
      <c r="AV10" s="26">
        <v>1</v>
      </c>
      <c r="AW10" s="26">
        <v>0</v>
      </c>
      <c r="AX10" s="26">
        <v>7</v>
      </c>
      <c r="AY10" s="27" t="str">
        <f t="shared" si="4"/>
        <v>A</v>
      </c>
      <c r="AZ10" s="27">
        <v>1</v>
      </c>
      <c r="BA10" s="27">
        <v>1</v>
      </c>
      <c r="BB10" s="27">
        <v>0</v>
      </c>
      <c r="BC10" s="27">
        <v>1</v>
      </c>
      <c r="BD10" s="26">
        <v>39</v>
      </c>
      <c r="BE10" s="26">
        <v>0</v>
      </c>
      <c r="BF10" s="26">
        <v>0</v>
      </c>
      <c r="BG10" s="26">
        <v>98</v>
      </c>
      <c r="BH10" s="26">
        <v>23</v>
      </c>
      <c r="BI10" s="26">
        <v>216</v>
      </c>
      <c r="BJ10" s="26">
        <v>3</v>
      </c>
      <c r="BK10" s="26">
        <v>15</v>
      </c>
      <c r="BL10" s="26">
        <v>412</v>
      </c>
      <c r="BM10" s="26">
        <v>306</v>
      </c>
      <c r="BN10" s="26">
        <v>0</v>
      </c>
      <c r="BO10" s="26">
        <v>308</v>
      </c>
      <c r="BP10" s="26">
        <v>221</v>
      </c>
      <c r="BQ10" s="26">
        <v>0</v>
      </c>
      <c r="BR10" s="26">
        <v>0</v>
      </c>
      <c r="BS10" s="26">
        <v>205</v>
      </c>
      <c r="BT10" s="26">
        <v>36</v>
      </c>
      <c r="BU10" s="26">
        <v>16</v>
      </c>
      <c r="BV10" s="26">
        <v>98</v>
      </c>
      <c r="BW10" s="26">
        <v>152</v>
      </c>
      <c r="BX10" s="26">
        <v>9</v>
      </c>
      <c r="BY10" s="26">
        <v>32</v>
      </c>
      <c r="BZ10" s="26">
        <v>14</v>
      </c>
      <c r="CA10" s="26">
        <v>45</v>
      </c>
      <c r="CB10" s="26">
        <v>92</v>
      </c>
      <c r="CC10" s="26">
        <v>26</v>
      </c>
      <c r="CD10" s="26">
        <v>18</v>
      </c>
      <c r="CE10" s="26">
        <v>7</v>
      </c>
      <c r="CF10" s="26">
        <v>5</v>
      </c>
      <c r="CG10" s="26">
        <v>76</v>
      </c>
      <c r="CH10" s="26">
        <v>0</v>
      </c>
      <c r="CI10" s="26">
        <v>2</v>
      </c>
      <c r="CJ10" s="26">
        <v>5</v>
      </c>
      <c r="CK10" s="26">
        <v>1</v>
      </c>
      <c r="CL10" s="26">
        <v>0</v>
      </c>
      <c r="CM10" s="26">
        <v>3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67</v>
      </c>
      <c r="CT10" s="26">
        <v>4</v>
      </c>
      <c r="CU10" s="26">
        <v>0</v>
      </c>
      <c r="CV10" s="26">
        <v>0</v>
      </c>
      <c r="CW10" s="26">
        <v>9</v>
      </c>
      <c r="CX10" s="26">
        <v>2</v>
      </c>
      <c r="CY10" s="26">
        <v>11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3</v>
      </c>
      <c r="DO10" s="26">
        <v>0</v>
      </c>
      <c r="DP10" s="26">
        <v>2</v>
      </c>
      <c r="DQ10" s="26">
        <v>0</v>
      </c>
      <c r="DR10" s="26">
        <v>0</v>
      </c>
      <c r="DS10" s="26">
        <v>1</v>
      </c>
      <c r="DT10" s="26">
        <v>7</v>
      </c>
      <c r="DU10" s="26">
        <v>3</v>
      </c>
      <c r="DV10" s="26">
        <v>8</v>
      </c>
      <c r="DW10" s="26">
        <v>1</v>
      </c>
      <c r="DX10" s="26">
        <v>0</v>
      </c>
      <c r="DY10" s="26">
        <v>4</v>
      </c>
      <c r="DZ10" s="26">
        <v>285</v>
      </c>
      <c r="EA10" s="27">
        <v>1</v>
      </c>
      <c r="EB10" s="26" t="s">
        <v>436</v>
      </c>
      <c r="EC10" s="27">
        <v>1</v>
      </c>
      <c r="ED10" s="26" t="s">
        <v>437</v>
      </c>
      <c r="EE10" s="26" t="s">
        <v>438</v>
      </c>
      <c r="EF10" s="27">
        <v>1</v>
      </c>
      <c r="EG10" s="27">
        <v>0</v>
      </c>
      <c r="EH10" s="27">
        <v>1</v>
      </c>
      <c r="EI10" s="26" t="s">
        <v>321</v>
      </c>
      <c r="EJ10" s="26" t="s">
        <v>438</v>
      </c>
      <c r="EK10" s="26"/>
      <c r="EL10" s="26">
        <v>336.35520000000002</v>
      </c>
      <c r="EM10" s="26">
        <v>17</v>
      </c>
      <c r="EN10" s="28">
        <v>17</v>
      </c>
      <c r="EO10" s="29">
        <v>26141</v>
      </c>
      <c r="EP10" s="30">
        <v>336.31</v>
      </c>
      <c r="EQ10" s="29">
        <v>17</v>
      </c>
      <c r="ER10" s="29">
        <v>17</v>
      </c>
    </row>
    <row r="11" spans="1:148">
      <c r="A11" s="26" t="s">
        <v>363</v>
      </c>
      <c r="B11" s="26" t="s">
        <v>439</v>
      </c>
      <c r="C11" s="27">
        <v>3</v>
      </c>
      <c r="D11" s="26" t="s">
        <v>440</v>
      </c>
      <c r="E11" s="26" t="s">
        <v>441</v>
      </c>
      <c r="F11" s="26" t="s">
        <v>442</v>
      </c>
      <c r="G11" s="26">
        <v>38013</v>
      </c>
      <c r="H11" s="26" t="s">
        <v>439</v>
      </c>
      <c r="I11" s="26" t="s">
        <v>443</v>
      </c>
      <c r="J11" s="26" t="s">
        <v>444</v>
      </c>
      <c r="K11" s="26" t="s">
        <v>336</v>
      </c>
      <c r="L11" s="26" t="s">
        <v>321</v>
      </c>
      <c r="M11" s="26" t="s">
        <v>329</v>
      </c>
      <c r="N11" s="26" t="s">
        <v>445</v>
      </c>
      <c r="O11" s="26" t="s">
        <v>321</v>
      </c>
      <c r="P11" s="26">
        <v>384401232</v>
      </c>
      <c r="Q11" s="26" t="s">
        <v>446</v>
      </c>
      <c r="R11" s="26" t="s">
        <v>321</v>
      </c>
      <c r="S11" s="26" t="s">
        <v>329</v>
      </c>
      <c r="T11" s="26" t="s">
        <v>445</v>
      </c>
      <c r="U11" s="26" t="s">
        <v>321</v>
      </c>
      <c r="V11" s="26">
        <v>384401232</v>
      </c>
      <c r="W11" s="26" t="s">
        <v>446</v>
      </c>
      <c r="X11" s="26">
        <v>3</v>
      </c>
      <c r="Y11" s="26">
        <v>1</v>
      </c>
      <c r="Z11" s="26">
        <v>4</v>
      </c>
      <c r="AA11" s="26">
        <v>3</v>
      </c>
      <c r="AB11" s="26">
        <v>1</v>
      </c>
      <c r="AC11" s="26">
        <v>4</v>
      </c>
      <c r="AD11" s="27" t="str">
        <f t="shared" si="0"/>
        <v>A</v>
      </c>
      <c r="AE11" s="26">
        <v>3</v>
      </c>
      <c r="AF11" s="27" t="str">
        <f t="shared" si="1"/>
        <v>A</v>
      </c>
      <c r="AG11" s="26">
        <v>0</v>
      </c>
      <c r="AH11" s="26">
        <v>1</v>
      </c>
      <c r="AI11" s="26">
        <v>0</v>
      </c>
      <c r="AJ11" s="26">
        <v>2</v>
      </c>
      <c r="AK11" s="26">
        <v>3</v>
      </c>
      <c r="AL11" s="27" t="str">
        <f t="shared" si="2"/>
        <v>A</v>
      </c>
      <c r="AM11" s="26">
        <v>0</v>
      </c>
      <c r="AN11" s="26">
        <v>0</v>
      </c>
      <c r="AO11" s="26">
        <v>3</v>
      </c>
      <c r="AP11" s="26">
        <v>3</v>
      </c>
      <c r="AQ11" s="27" t="str">
        <f t="shared" si="3"/>
        <v>A</v>
      </c>
      <c r="AR11" s="26">
        <v>0</v>
      </c>
      <c r="AS11" s="26">
        <v>0</v>
      </c>
      <c r="AT11" s="26">
        <v>0</v>
      </c>
      <c r="AU11" s="26">
        <v>2</v>
      </c>
      <c r="AV11" s="26">
        <v>1</v>
      </c>
      <c r="AW11" s="26">
        <v>0</v>
      </c>
      <c r="AX11" s="26">
        <v>3</v>
      </c>
      <c r="AY11" s="27" t="str">
        <f t="shared" si="4"/>
        <v>A</v>
      </c>
      <c r="AZ11" s="27">
        <v>1</v>
      </c>
      <c r="BA11" s="27">
        <v>1</v>
      </c>
      <c r="BB11" s="27">
        <v>1</v>
      </c>
      <c r="BC11" s="27">
        <v>1</v>
      </c>
      <c r="BD11" s="26">
        <v>3</v>
      </c>
      <c r="BE11" s="26">
        <v>0</v>
      </c>
      <c r="BF11" s="26">
        <v>0</v>
      </c>
      <c r="BG11" s="26">
        <v>34</v>
      </c>
      <c r="BH11" s="26">
        <v>3</v>
      </c>
      <c r="BI11" s="26">
        <v>22</v>
      </c>
      <c r="BJ11" s="26">
        <v>0</v>
      </c>
      <c r="BK11" s="26">
        <v>4</v>
      </c>
      <c r="BL11" s="26">
        <v>96</v>
      </c>
      <c r="BM11" s="26">
        <v>18</v>
      </c>
      <c r="BN11" s="26">
        <v>0</v>
      </c>
      <c r="BO11" s="26">
        <v>34</v>
      </c>
      <c r="BP11" s="26">
        <v>42</v>
      </c>
      <c r="BQ11" s="26">
        <v>0</v>
      </c>
      <c r="BR11" s="26">
        <v>0</v>
      </c>
      <c r="BS11" s="26">
        <v>8</v>
      </c>
      <c r="BT11" s="26">
        <v>4</v>
      </c>
      <c r="BU11" s="26">
        <v>1</v>
      </c>
      <c r="BV11" s="26">
        <v>45</v>
      </c>
      <c r="BW11" s="26">
        <v>62</v>
      </c>
      <c r="BX11" s="26">
        <v>0</v>
      </c>
      <c r="BY11" s="26">
        <v>4</v>
      </c>
      <c r="BZ11" s="26">
        <v>5</v>
      </c>
      <c r="CA11" s="26">
        <v>10</v>
      </c>
      <c r="CB11" s="26">
        <v>3</v>
      </c>
      <c r="CC11" s="26">
        <v>3</v>
      </c>
      <c r="CD11" s="26">
        <v>4</v>
      </c>
      <c r="CE11" s="26">
        <v>3</v>
      </c>
      <c r="CF11" s="26">
        <v>0</v>
      </c>
      <c r="CG11" s="26">
        <v>4</v>
      </c>
      <c r="CH11" s="26">
        <v>0</v>
      </c>
      <c r="CI11" s="26">
        <v>0</v>
      </c>
      <c r="CJ11" s="26">
        <v>1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3</v>
      </c>
      <c r="CQ11" s="26">
        <v>0</v>
      </c>
      <c r="CR11" s="26">
        <v>0</v>
      </c>
      <c r="CS11" s="26">
        <v>15</v>
      </c>
      <c r="CT11" s="26">
        <v>2</v>
      </c>
      <c r="CU11" s="26">
        <v>0</v>
      </c>
      <c r="CV11" s="26">
        <v>0</v>
      </c>
      <c r="CW11" s="26">
        <v>0</v>
      </c>
      <c r="CX11" s="26">
        <v>3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2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v>0</v>
      </c>
      <c r="DV11" s="26">
        <v>0</v>
      </c>
      <c r="DW11" s="26">
        <v>0</v>
      </c>
      <c r="DX11" s="26">
        <v>0</v>
      </c>
      <c r="DY11" s="26">
        <v>1</v>
      </c>
      <c r="DZ11" s="26">
        <v>57</v>
      </c>
      <c r="EA11" s="27">
        <v>0</v>
      </c>
      <c r="EB11" s="26" t="s">
        <v>321</v>
      </c>
      <c r="EC11" s="27">
        <v>1</v>
      </c>
      <c r="ED11" s="26" t="s">
        <v>447</v>
      </c>
      <c r="EE11" s="26" t="s">
        <v>448</v>
      </c>
      <c r="EF11" s="27">
        <v>1</v>
      </c>
      <c r="EG11" s="27">
        <v>1</v>
      </c>
      <c r="EH11" s="27">
        <v>1</v>
      </c>
      <c r="EI11" s="26"/>
      <c r="EJ11" s="26"/>
      <c r="EK11" s="26">
        <v>13034</v>
      </c>
      <c r="EL11" s="26">
        <v>291.81849999999997</v>
      </c>
      <c r="EM11" s="26">
        <v>15</v>
      </c>
      <c r="EN11" s="28">
        <v>13</v>
      </c>
      <c r="EO11" s="29">
        <v>13004</v>
      </c>
      <c r="EP11" s="30">
        <v>291.81</v>
      </c>
      <c r="EQ11" s="29">
        <v>15</v>
      </c>
      <c r="ER11" s="29">
        <v>13</v>
      </c>
    </row>
    <row r="12" spans="1:148" ht="24">
      <c r="A12" s="26" t="s">
        <v>363</v>
      </c>
      <c r="B12" s="26" t="s">
        <v>449</v>
      </c>
      <c r="C12" s="27">
        <v>2</v>
      </c>
      <c r="D12" s="26" t="s">
        <v>450</v>
      </c>
      <c r="E12" s="26" t="s">
        <v>354</v>
      </c>
      <c r="F12" s="26">
        <v>36</v>
      </c>
      <c r="G12" s="26">
        <v>37341</v>
      </c>
      <c r="H12" s="26" t="s">
        <v>449</v>
      </c>
      <c r="I12" s="26" t="s">
        <v>451</v>
      </c>
      <c r="J12" s="26" t="s">
        <v>452</v>
      </c>
      <c r="K12" s="26" t="s">
        <v>453</v>
      </c>
      <c r="L12" s="26" t="s">
        <v>319</v>
      </c>
      <c r="M12" s="26" t="s">
        <v>454</v>
      </c>
      <c r="N12" s="26" t="s">
        <v>455</v>
      </c>
      <c r="O12" s="26"/>
      <c r="P12" s="26">
        <v>777328825</v>
      </c>
      <c r="Q12" s="26" t="s">
        <v>456</v>
      </c>
      <c r="R12" s="26"/>
      <c r="S12" s="26"/>
      <c r="T12" s="26"/>
      <c r="U12" s="26"/>
      <c r="V12" s="26"/>
      <c r="W12" s="26"/>
      <c r="X12" s="26">
        <v>3</v>
      </c>
      <c r="Y12" s="26">
        <v>1</v>
      </c>
      <c r="Z12" s="26">
        <v>4</v>
      </c>
      <c r="AA12" s="26">
        <v>3</v>
      </c>
      <c r="AB12" s="26">
        <v>1</v>
      </c>
      <c r="AC12" s="26">
        <v>4</v>
      </c>
      <c r="AD12" s="27" t="str">
        <f t="shared" si="0"/>
        <v>A</v>
      </c>
      <c r="AE12" s="26">
        <v>3</v>
      </c>
      <c r="AF12" s="27" t="str">
        <f t="shared" si="1"/>
        <v>A</v>
      </c>
      <c r="AG12" s="26">
        <v>0</v>
      </c>
      <c r="AH12" s="26">
        <v>2</v>
      </c>
      <c r="AI12" s="26">
        <v>0</v>
      </c>
      <c r="AJ12" s="26">
        <v>1</v>
      </c>
      <c r="AK12" s="26">
        <v>3</v>
      </c>
      <c r="AL12" s="27" t="str">
        <f t="shared" si="2"/>
        <v>A</v>
      </c>
      <c r="AM12" s="26">
        <v>0</v>
      </c>
      <c r="AN12" s="26">
        <v>0</v>
      </c>
      <c r="AO12" s="26">
        <v>3</v>
      </c>
      <c r="AP12" s="26">
        <v>3</v>
      </c>
      <c r="AQ12" s="27" t="str">
        <f t="shared" si="3"/>
        <v>A</v>
      </c>
      <c r="AR12" s="26">
        <v>0</v>
      </c>
      <c r="AS12" s="26">
        <v>0</v>
      </c>
      <c r="AT12" s="26">
        <v>0</v>
      </c>
      <c r="AU12" s="26">
        <v>2</v>
      </c>
      <c r="AV12" s="26">
        <v>1</v>
      </c>
      <c r="AW12" s="26">
        <v>0</v>
      </c>
      <c r="AX12" s="26">
        <v>3</v>
      </c>
      <c r="AY12" s="27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6">
        <v>45</v>
      </c>
      <c r="BE12" s="26">
        <v>1</v>
      </c>
      <c r="BF12" s="26">
        <v>0</v>
      </c>
      <c r="BG12" s="26">
        <v>17</v>
      </c>
      <c r="BH12" s="26">
        <v>31</v>
      </c>
      <c r="BI12" s="26">
        <v>25</v>
      </c>
      <c r="BJ12" s="26">
        <v>0</v>
      </c>
      <c r="BK12" s="26">
        <v>11</v>
      </c>
      <c r="BL12" s="26">
        <v>26</v>
      </c>
      <c r="BM12" s="26">
        <v>16</v>
      </c>
      <c r="BN12" s="26">
        <v>0</v>
      </c>
      <c r="BO12" s="26">
        <v>19</v>
      </c>
      <c r="BP12" s="26">
        <v>23</v>
      </c>
      <c r="BQ12" s="26">
        <v>0</v>
      </c>
      <c r="BR12" s="26">
        <v>0</v>
      </c>
      <c r="BS12" s="26">
        <v>8</v>
      </c>
      <c r="BT12" s="26">
        <v>3</v>
      </c>
      <c r="BU12" s="26">
        <v>0</v>
      </c>
      <c r="BV12" s="26">
        <v>24</v>
      </c>
      <c r="BW12" s="26">
        <v>25</v>
      </c>
      <c r="BX12" s="26">
        <v>0</v>
      </c>
      <c r="BY12" s="26">
        <v>1</v>
      </c>
      <c r="BZ12" s="26">
        <v>0</v>
      </c>
      <c r="CA12" s="26">
        <v>8</v>
      </c>
      <c r="CB12" s="26">
        <v>4</v>
      </c>
      <c r="CC12" s="26">
        <v>0</v>
      </c>
      <c r="CD12" s="26">
        <v>9</v>
      </c>
      <c r="CE12" s="26">
        <v>1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14</v>
      </c>
      <c r="CT12" s="26">
        <v>1</v>
      </c>
      <c r="CU12" s="26">
        <v>0</v>
      </c>
      <c r="CV12" s="26">
        <v>1</v>
      </c>
      <c r="CW12" s="26">
        <v>1</v>
      </c>
      <c r="CX12" s="26">
        <v>0</v>
      </c>
      <c r="CY12" s="26">
        <v>1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1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16</v>
      </c>
      <c r="EA12" s="27">
        <v>1</v>
      </c>
      <c r="EB12" s="26" t="s">
        <v>457</v>
      </c>
      <c r="EC12" s="27">
        <v>2</v>
      </c>
      <c r="ED12" s="26"/>
      <c r="EE12" s="26"/>
      <c r="EF12" s="27">
        <v>1</v>
      </c>
      <c r="EG12" s="27">
        <v>1</v>
      </c>
      <c r="EH12" s="27">
        <v>0</v>
      </c>
      <c r="EI12" s="26"/>
      <c r="EJ12" s="26"/>
      <c r="EK12" s="26">
        <v>7610</v>
      </c>
      <c r="EL12" s="26">
        <v>167.39057600000001</v>
      </c>
      <c r="EM12" s="26">
        <v>4</v>
      </c>
      <c r="EN12" s="28">
        <v>4</v>
      </c>
      <c r="EO12" s="29">
        <v>7782</v>
      </c>
      <c r="EP12" s="30">
        <v>167.39</v>
      </c>
      <c r="EQ12" s="29">
        <v>4</v>
      </c>
      <c r="ER12" s="29">
        <v>4</v>
      </c>
    </row>
    <row r="13" spans="1:148" ht="60">
      <c r="A13" s="26" t="s">
        <v>363</v>
      </c>
      <c r="B13" s="26" t="s">
        <v>458</v>
      </c>
      <c r="C13" s="27">
        <v>2</v>
      </c>
      <c r="D13" s="26" t="s">
        <v>459</v>
      </c>
      <c r="E13" s="26" t="s">
        <v>327</v>
      </c>
      <c r="F13" s="26">
        <v>54</v>
      </c>
      <c r="G13" s="26">
        <v>38226</v>
      </c>
      <c r="H13" s="26" t="s">
        <v>458</v>
      </c>
      <c r="I13" s="26" t="s">
        <v>460</v>
      </c>
      <c r="J13" s="26" t="s">
        <v>461</v>
      </c>
      <c r="K13" s="26" t="s">
        <v>343</v>
      </c>
      <c r="L13" s="26" t="s">
        <v>319</v>
      </c>
      <c r="M13" s="26" t="s">
        <v>462</v>
      </c>
      <c r="N13" s="26" t="s">
        <v>463</v>
      </c>
      <c r="O13" s="26" t="s">
        <v>321</v>
      </c>
      <c r="P13" s="26">
        <v>380724419</v>
      </c>
      <c r="Q13" s="26" t="s">
        <v>464</v>
      </c>
      <c r="R13" s="26" t="s">
        <v>321</v>
      </c>
      <c r="S13" s="26" t="s">
        <v>465</v>
      </c>
      <c r="T13" s="26" t="s">
        <v>466</v>
      </c>
      <c r="U13" s="26" t="s">
        <v>321</v>
      </c>
      <c r="V13" s="26">
        <v>380724417</v>
      </c>
      <c r="W13" s="26" t="s">
        <v>467</v>
      </c>
      <c r="X13" s="26">
        <v>3</v>
      </c>
      <c r="Y13" s="26">
        <v>0</v>
      </c>
      <c r="Z13" s="26">
        <v>3</v>
      </c>
      <c r="AA13" s="26">
        <v>3</v>
      </c>
      <c r="AB13" s="26">
        <v>0</v>
      </c>
      <c r="AC13" s="26">
        <v>3</v>
      </c>
      <c r="AD13" s="27" t="str">
        <f t="shared" si="0"/>
        <v>A</v>
      </c>
      <c r="AE13" s="26">
        <v>3</v>
      </c>
      <c r="AF13" s="27" t="str">
        <f t="shared" si="1"/>
        <v>A</v>
      </c>
      <c r="AG13" s="26">
        <v>0</v>
      </c>
      <c r="AH13" s="26">
        <v>2</v>
      </c>
      <c r="AI13" s="26">
        <v>0</v>
      </c>
      <c r="AJ13" s="26">
        <v>1</v>
      </c>
      <c r="AK13" s="26">
        <v>3</v>
      </c>
      <c r="AL13" s="27" t="str">
        <f t="shared" si="2"/>
        <v>A</v>
      </c>
      <c r="AM13" s="26">
        <v>0</v>
      </c>
      <c r="AN13" s="26">
        <v>0</v>
      </c>
      <c r="AO13" s="26">
        <v>3</v>
      </c>
      <c r="AP13" s="26">
        <v>3</v>
      </c>
      <c r="AQ13" s="27" t="str">
        <f t="shared" si="3"/>
        <v>A</v>
      </c>
      <c r="AR13" s="26">
        <v>0</v>
      </c>
      <c r="AS13" s="26">
        <v>0</v>
      </c>
      <c r="AT13" s="26">
        <v>2</v>
      </c>
      <c r="AU13" s="26">
        <v>0</v>
      </c>
      <c r="AV13" s="26">
        <v>1</v>
      </c>
      <c r="AW13" s="26">
        <v>0</v>
      </c>
      <c r="AX13" s="26">
        <v>3</v>
      </c>
      <c r="AY13" s="27" t="str">
        <f t="shared" si="4"/>
        <v>A</v>
      </c>
      <c r="AZ13" s="27">
        <v>1</v>
      </c>
      <c r="BA13" s="27">
        <v>0</v>
      </c>
      <c r="BB13" s="27">
        <v>0</v>
      </c>
      <c r="BC13" s="27">
        <v>1</v>
      </c>
      <c r="BD13" s="26">
        <v>5</v>
      </c>
      <c r="BE13" s="26">
        <v>0</v>
      </c>
      <c r="BF13" s="26">
        <v>0</v>
      </c>
      <c r="BG13" s="26">
        <v>27</v>
      </c>
      <c r="BH13" s="26">
        <v>0</v>
      </c>
      <c r="BI13" s="26">
        <v>32</v>
      </c>
      <c r="BJ13" s="26">
        <v>0</v>
      </c>
      <c r="BK13" s="26">
        <v>7</v>
      </c>
      <c r="BL13" s="26">
        <v>53</v>
      </c>
      <c r="BM13" s="26">
        <v>30</v>
      </c>
      <c r="BN13" s="26">
        <v>0</v>
      </c>
      <c r="BO13" s="26">
        <v>14</v>
      </c>
      <c r="BP13" s="26">
        <v>26</v>
      </c>
      <c r="BQ13" s="26">
        <v>0</v>
      </c>
      <c r="BR13" s="26">
        <v>0</v>
      </c>
      <c r="BS13" s="26">
        <v>39</v>
      </c>
      <c r="BT13" s="26">
        <v>2</v>
      </c>
      <c r="BU13" s="26">
        <v>1</v>
      </c>
      <c r="BV13" s="26">
        <v>45</v>
      </c>
      <c r="BW13" s="26">
        <v>52</v>
      </c>
      <c r="BX13" s="26">
        <v>0</v>
      </c>
      <c r="BY13" s="26">
        <v>13</v>
      </c>
      <c r="BZ13" s="26">
        <v>0</v>
      </c>
      <c r="CA13" s="26">
        <v>15</v>
      </c>
      <c r="CB13" s="26">
        <v>11</v>
      </c>
      <c r="CC13" s="26">
        <v>1</v>
      </c>
      <c r="CD13" s="26">
        <v>5</v>
      </c>
      <c r="CE13" s="26">
        <v>2</v>
      </c>
      <c r="CF13" s="26">
        <v>1</v>
      </c>
      <c r="CG13" s="26">
        <v>11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1</v>
      </c>
      <c r="CO13" s="26">
        <v>0</v>
      </c>
      <c r="CP13" s="26">
        <v>9</v>
      </c>
      <c r="CQ13" s="26">
        <v>0</v>
      </c>
      <c r="CR13" s="26">
        <v>0</v>
      </c>
      <c r="CS13" s="26">
        <v>15</v>
      </c>
      <c r="CT13" s="26">
        <v>3</v>
      </c>
      <c r="CU13" s="26">
        <v>0</v>
      </c>
      <c r="CV13" s="26">
        <v>0</v>
      </c>
      <c r="CW13" s="26">
        <v>3</v>
      </c>
      <c r="CX13" s="26">
        <v>0</v>
      </c>
      <c r="CY13" s="26">
        <v>4</v>
      </c>
      <c r="CZ13" s="26">
        <v>1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9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2</v>
      </c>
      <c r="DU13" s="26">
        <v>1</v>
      </c>
      <c r="DV13" s="26">
        <v>3</v>
      </c>
      <c r="DW13" s="26">
        <v>0</v>
      </c>
      <c r="DX13" s="26">
        <v>0</v>
      </c>
      <c r="DY13" s="26">
        <v>61</v>
      </c>
      <c r="DZ13" s="26">
        <v>71</v>
      </c>
      <c r="EA13" s="27">
        <v>1</v>
      </c>
      <c r="EB13" s="26" t="s">
        <v>468</v>
      </c>
      <c r="EC13" s="27">
        <v>2</v>
      </c>
      <c r="ED13" s="26" t="s">
        <v>469</v>
      </c>
      <c r="EE13" s="26" t="s">
        <v>470</v>
      </c>
      <c r="EF13" s="27">
        <v>1</v>
      </c>
      <c r="EG13" s="27">
        <v>1</v>
      </c>
      <c r="EH13" s="27">
        <v>1</v>
      </c>
      <c r="EI13" s="26" t="s">
        <v>321</v>
      </c>
      <c r="EJ13" s="26" t="s">
        <v>321</v>
      </c>
      <c r="EK13" s="26">
        <v>4241</v>
      </c>
      <c r="EL13" s="26">
        <v>203.7</v>
      </c>
      <c r="EM13" s="26">
        <v>3</v>
      </c>
      <c r="EN13" s="28">
        <v>2</v>
      </c>
      <c r="EO13" s="29">
        <v>4257</v>
      </c>
      <c r="EP13" s="30">
        <v>203.52</v>
      </c>
      <c r="EQ13" s="29">
        <v>3</v>
      </c>
      <c r="ER13" s="29">
        <v>2</v>
      </c>
    </row>
    <row r="14" spans="1:148" ht="24">
      <c r="A14" s="26" t="s">
        <v>363</v>
      </c>
      <c r="B14" s="26" t="s">
        <v>471</v>
      </c>
      <c r="C14" s="27">
        <v>1</v>
      </c>
      <c r="D14" s="26" t="s">
        <v>472</v>
      </c>
      <c r="E14" s="26" t="s">
        <v>473</v>
      </c>
      <c r="F14" s="26">
        <v>7</v>
      </c>
      <c r="G14" s="26">
        <v>39155</v>
      </c>
      <c r="H14" s="26" t="s">
        <v>471</v>
      </c>
      <c r="I14" s="35" t="s">
        <v>474</v>
      </c>
      <c r="J14" s="26" t="s">
        <v>475</v>
      </c>
      <c r="K14" s="26" t="s">
        <v>325</v>
      </c>
      <c r="L14" s="26" t="s">
        <v>319</v>
      </c>
      <c r="M14" s="26" t="s">
        <v>326</v>
      </c>
      <c r="N14" s="26" t="s">
        <v>476</v>
      </c>
      <c r="O14" s="26"/>
      <c r="P14" s="26">
        <v>381297166</v>
      </c>
      <c r="Q14" s="26" t="s">
        <v>477</v>
      </c>
      <c r="R14" s="26"/>
      <c r="S14" s="26" t="s">
        <v>335</v>
      </c>
      <c r="T14" s="26" t="s">
        <v>478</v>
      </c>
      <c r="U14" s="26"/>
      <c r="V14" s="26">
        <v>723244221</v>
      </c>
      <c r="W14" s="26" t="s">
        <v>479</v>
      </c>
      <c r="X14" s="26">
        <v>2</v>
      </c>
      <c r="Y14" s="26">
        <v>0</v>
      </c>
      <c r="Z14" s="26">
        <v>2</v>
      </c>
      <c r="AA14" s="26">
        <v>2</v>
      </c>
      <c r="AB14" s="26">
        <v>0</v>
      </c>
      <c r="AC14" s="26">
        <v>2</v>
      </c>
      <c r="AD14" s="27" t="str">
        <f t="shared" si="0"/>
        <v>A</v>
      </c>
      <c r="AE14" s="26">
        <v>1</v>
      </c>
      <c r="AF14" s="27" t="str">
        <f t="shared" si="1"/>
        <v>A</v>
      </c>
      <c r="AG14" s="26">
        <v>0</v>
      </c>
      <c r="AH14" s="26">
        <v>0</v>
      </c>
      <c r="AI14" s="26">
        <v>0</v>
      </c>
      <c r="AJ14" s="26">
        <v>2</v>
      </c>
      <c r="AK14" s="26">
        <v>2</v>
      </c>
      <c r="AL14" s="27" t="str">
        <f t="shared" si="2"/>
        <v>A</v>
      </c>
      <c r="AM14" s="26">
        <v>1</v>
      </c>
      <c r="AN14" s="26">
        <v>0</v>
      </c>
      <c r="AO14" s="26">
        <v>1</v>
      </c>
      <c r="AP14" s="26">
        <v>2</v>
      </c>
      <c r="AQ14" s="27" t="str">
        <f t="shared" si="3"/>
        <v>A</v>
      </c>
      <c r="AR14" s="26">
        <v>0</v>
      </c>
      <c r="AS14" s="26">
        <v>0</v>
      </c>
      <c r="AT14" s="26">
        <v>0</v>
      </c>
      <c r="AU14" s="26">
        <v>2</v>
      </c>
      <c r="AV14" s="26">
        <v>0</v>
      </c>
      <c r="AW14" s="26">
        <v>0</v>
      </c>
      <c r="AX14" s="26">
        <v>2</v>
      </c>
      <c r="AY14" s="27" t="str">
        <f t="shared" si="4"/>
        <v>A</v>
      </c>
      <c r="AZ14" s="27">
        <v>1</v>
      </c>
      <c r="BA14" s="27">
        <v>1</v>
      </c>
      <c r="BB14" s="27">
        <v>0</v>
      </c>
      <c r="BC14" s="27">
        <v>1</v>
      </c>
      <c r="BD14" s="26">
        <v>6</v>
      </c>
      <c r="BE14" s="26">
        <v>0</v>
      </c>
      <c r="BF14" s="26">
        <v>0</v>
      </c>
      <c r="BG14" s="26">
        <v>7</v>
      </c>
      <c r="BH14" s="26">
        <v>3</v>
      </c>
      <c r="BI14" s="26">
        <v>12</v>
      </c>
      <c r="BJ14" s="26">
        <v>0</v>
      </c>
      <c r="BK14" s="26">
        <v>3</v>
      </c>
      <c r="BL14" s="26">
        <v>22</v>
      </c>
      <c r="BM14" s="26">
        <v>14</v>
      </c>
      <c r="BN14" s="26">
        <v>2</v>
      </c>
      <c r="BO14" s="26">
        <v>4</v>
      </c>
      <c r="BP14" s="26">
        <v>1</v>
      </c>
      <c r="BQ14" s="26">
        <v>0</v>
      </c>
      <c r="BR14" s="26">
        <v>0</v>
      </c>
      <c r="BS14" s="26">
        <v>0</v>
      </c>
      <c r="BT14" s="26">
        <v>1</v>
      </c>
      <c r="BU14" s="26">
        <v>0</v>
      </c>
      <c r="BV14" s="26">
        <v>21</v>
      </c>
      <c r="BW14" s="26">
        <v>22</v>
      </c>
      <c r="BX14" s="26">
        <v>0</v>
      </c>
      <c r="BY14" s="26">
        <v>0</v>
      </c>
      <c r="BZ14" s="26">
        <v>1</v>
      </c>
      <c r="CA14" s="26">
        <v>5</v>
      </c>
      <c r="CB14" s="26">
        <v>3</v>
      </c>
      <c r="CC14" s="26">
        <v>0</v>
      </c>
      <c r="CD14" s="26">
        <v>4</v>
      </c>
      <c r="CE14" s="26">
        <v>1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v>0</v>
      </c>
      <c r="CR14" s="26">
        <v>0</v>
      </c>
      <c r="CS14" s="26">
        <v>7</v>
      </c>
      <c r="CT14" s="26">
        <v>0</v>
      </c>
      <c r="CU14" s="26">
        <v>0</v>
      </c>
      <c r="CV14" s="26">
        <v>0</v>
      </c>
      <c r="CW14" s="26">
        <v>5</v>
      </c>
      <c r="CX14" s="26">
        <v>0</v>
      </c>
      <c r="CY14" s="26">
        <v>1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1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25</v>
      </c>
      <c r="EA14" s="27">
        <v>1</v>
      </c>
      <c r="EB14" s="26" t="s">
        <v>480</v>
      </c>
      <c r="EC14" s="27">
        <v>2</v>
      </c>
      <c r="ED14" s="26" t="s">
        <v>481</v>
      </c>
      <c r="EE14" s="26"/>
      <c r="EF14" s="27">
        <v>1</v>
      </c>
      <c r="EG14" s="27">
        <v>1</v>
      </c>
      <c r="EH14" s="27">
        <v>1</v>
      </c>
      <c r="EI14" s="26"/>
      <c r="EJ14" s="26"/>
      <c r="EK14" s="26">
        <v>4475</v>
      </c>
      <c r="EL14" s="26">
        <v>123.487239</v>
      </c>
      <c r="EM14" s="26">
        <v>6</v>
      </c>
      <c r="EN14" s="28">
        <v>6</v>
      </c>
      <c r="EO14" s="29">
        <v>4493</v>
      </c>
      <c r="EP14" s="30">
        <v>123.48</v>
      </c>
      <c r="EQ14" s="29">
        <v>6</v>
      </c>
      <c r="ER14" s="29">
        <v>6</v>
      </c>
    </row>
    <row r="15" spans="1:148" ht="24">
      <c r="A15" s="26" t="s">
        <v>363</v>
      </c>
      <c r="B15" s="26" t="s">
        <v>482</v>
      </c>
      <c r="C15" s="27">
        <v>3</v>
      </c>
      <c r="D15" s="26" t="s">
        <v>483</v>
      </c>
      <c r="E15" s="26" t="s">
        <v>484</v>
      </c>
      <c r="F15" s="26">
        <v>135</v>
      </c>
      <c r="G15" s="26">
        <v>37701</v>
      </c>
      <c r="H15" s="26" t="s">
        <v>482</v>
      </c>
      <c r="I15" s="26" t="s">
        <v>485</v>
      </c>
      <c r="J15" s="26" t="s">
        <v>486</v>
      </c>
      <c r="K15" s="26" t="s">
        <v>320</v>
      </c>
      <c r="L15" s="26" t="s">
        <v>319</v>
      </c>
      <c r="M15" s="26" t="s">
        <v>340</v>
      </c>
      <c r="N15" s="26" t="s">
        <v>487</v>
      </c>
      <c r="O15" s="26"/>
      <c r="P15" s="26">
        <v>384351242</v>
      </c>
      <c r="Q15" s="26" t="s">
        <v>488</v>
      </c>
      <c r="R15" s="26"/>
      <c r="S15" s="26" t="s">
        <v>489</v>
      </c>
      <c r="T15" s="26" t="s">
        <v>490</v>
      </c>
      <c r="U15" s="26"/>
      <c r="V15" s="26">
        <v>384351241</v>
      </c>
      <c r="W15" s="26" t="s">
        <v>491</v>
      </c>
      <c r="X15" s="26">
        <v>8</v>
      </c>
      <c r="Y15" s="26">
        <v>1</v>
      </c>
      <c r="Z15" s="26">
        <v>9</v>
      </c>
      <c r="AA15" s="26">
        <v>8</v>
      </c>
      <c r="AB15" s="26">
        <v>1</v>
      </c>
      <c r="AC15" s="26">
        <v>9</v>
      </c>
      <c r="AD15" s="27" t="str">
        <f t="shared" si="0"/>
        <v>A</v>
      </c>
      <c r="AE15" s="26">
        <v>9</v>
      </c>
      <c r="AF15" s="27" t="str">
        <f t="shared" si="1"/>
        <v>A</v>
      </c>
      <c r="AG15" s="26">
        <v>0</v>
      </c>
      <c r="AH15" s="26">
        <v>7</v>
      </c>
      <c r="AI15" s="26">
        <v>0</v>
      </c>
      <c r="AJ15" s="26">
        <v>1</v>
      </c>
      <c r="AK15" s="26">
        <v>8</v>
      </c>
      <c r="AL15" s="27" t="str">
        <f t="shared" si="2"/>
        <v>A</v>
      </c>
      <c r="AM15" s="26">
        <v>1</v>
      </c>
      <c r="AN15" s="26">
        <v>2</v>
      </c>
      <c r="AO15" s="26">
        <v>5</v>
      </c>
      <c r="AP15" s="26">
        <v>8</v>
      </c>
      <c r="AQ15" s="27" t="str">
        <f t="shared" si="3"/>
        <v>A</v>
      </c>
      <c r="AR15" s="26">
        <v>0</v>
      </c>
      <c r="AS15" s="26">
        <v>0</v>
      </c>
      <c r="AT15" s="26">
        <v>7</v>
      </c>
      <c r="AU15" s="26">
        <v>0</v>
      </c>
      <c r="AV15" s="26">
        <v>1</v>
      </c>
      <c r="AW15" s="26">
        <v>0</v>
      </c>
      <c r="AX15" s="26">
        <v>8</v>
      </c>
      <c r="AY15" s="27" t="str">
        <f t="shared" si="4"/>
        <v>A</v>
      </c>
      <c r="AZ15" s="27">
        <v>1</v>
      </c>
      <c r="BA15" s="27">
        <v>1</v>
      </c>
      <c r="BB15" s="27">
        <v>0</v>
      </c>
      <c r="BC15" s="27">
        <v>1</v>
      </c>
      <c r="BD15" s="26">
        <v>16</v>
      </c>
      <c r="BE15" s="26">
        <v>12</v>
      </c>
      <c r="BF15" s="26">
        <v>0</v>
      </c>
      <c r="BG15" s="26">
        <v>72</v>
      </c>
      <c r="BH15" s="26">
        <v>21</v>
      </c>
      <c r="BI15" s="26">
        <v>11</v>
      </c>
      <c r="BJ15" s="26">
        <v>39</v>
      </c>
      <c r="BK15" s="26">
        <v>3</v>
      </c>
      <c r="BL15" s="26">
        <v>441</v>
      </c>
      <c r="BM15" s="26">
        <v>33</v>
      </c>
      <c r="BN15" s="26">
        <v>11</v>
      </c>
      <c r="BO15" s="26">
        <v>505</v>
      </c>
      <c r="BP15" s="26">
        <v>166</v>
      </c>
      <c r="BQ15" s="26">
        <v>17</v>
      </c>
      <c r="BR15" s="26">
        <v>0</v>
      </c>
      <c r="BS15" s="26">
        <v>39</v>
      </c>
      <c r="BT15" s="26">
        <v>91</v>
      </c>
      <c r="BU15" s="26">
        <v>3</v>
      </c>
      <c r="BV15" s="26">
        <v>1</v>
      </c>
      <c r="BW15" s="26">
        <v>86</v>
      </c>
      <c r="BX15" s="26">
        <v>5</v>
      </c>
      <c r="BY15" s="26">
        <v>12</v>
      </c>
      <c r="BZ15" s="26">
        <v>47</v>
      </c>
      <c r="CA15" s="26">
        <v>7</v>
      </c>
      <c r="CB15" s="26">
        <v>44</v>
      </c>
      <c r="CC15" s="26">
        <v>12</v>
      </c>
      <c r="CD15" s="26">
        <v>3</v>
      </c>
      <c r="CE15" s="26">
        <v>14</v>
      </c>
      <c r="CF15" s="26">
        <v>1</v>
      </c>
      <c r="CG15" s="26">
        <v>13</v>
      </c>
      <c r="CH15" s="26">
        <v>0</v>
      </c>
      <c r="CI15" s="26">
        <v>5</v>
      </c>
      <c r="CJ15" s="26">
        <v>7</v>
      </c>
      <c r="CK15" s="26">
        <v>3</v>
      </c>
      <c r="CL15" s="26">
        <v>0</v>
      </c>
      <c r="CM15" s="26">
        <v>9</v>
      </c>
      <c r="CN15" s="26">
        <v>0</v>
      </c>
      <c r="CO15" s="26">
        <v>1</v>
      </c>
      <c r="CP15" s="26">
        <v>7</v>
      </c>
      <c r="CQ15" s="26">
        <v>1</v>
      </c>
      <c r="CR15" s="26">
        <v>0</v>
      </c>
      <c r="CS15" s="26">
        <v>156</v>
      </c>
      <c r="CT15" s="26">
        <v>3</v>
      </c>
      <c r="CU15" s="26">
        <v>1</v>
      </c>
      <c r="CV15" s="26">
        <v>2</v>
      </c>
      <c r="CW15" s="26">
        <v>3</v>
      </c>
      <c r="CX15" s="26">
        <v>0</v>
      </c>
      <c r="CY15" s="26">
        <v>22</v>
      </c>
      <c r="CZ15" s="26">
        <v>0</v>
      </c>
      <c r="DA15" s="26">
        <v>3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6</v>
      </c>
      <c r="DM15" s="26">
        <v>4</v>
      </c>
      <c r="DN15" s="26">
        <v>18</v>
      </c>
      <c r="DO15" s="26">
        <v>9</v>
      </c>
      <c r="DP15" s="26">
        <v>1</v>
      </c>
      <c r="DQ15" s="26">
        <v>2</v>
      </c>
      <c r="DR15" s="26">
        <v>4</v>
      </c>
      <c r="DS15" s="26">
        <v>0</v>
      </c>
      <c r="DT15" s="26">
        <v>16</v>
      </c>
      <c r="DU15" s="26">
        <v>1</v>
      </c>
      <c r="DV15" s="26">
        <v>3</v>
      </c>
      <c r="DW15" s="26">
        <v>0</v>
      </c>
      <c r="DX15" s="26">
        <v>2</v>
      </c>
      <c r="DY15" s="26">
        <v>29</v>
      </c>
      <c r="DZ15" s="26">
        <v>136</v>
      </c>
      <c r="EA15" s="27">
        <v>0</v>
      </c>
      <c r="EB15" s="26"/>
      <c r="EC15" s="27">
        <v>2</v>
      </c>
      <c r="ED15" s="26" t="s">
        <v>492</v>
      </c>
      <c r="EE15" s="26" t="s">
        <v>493</v>
      </c>
      <c r="EF15" s="27">
        <v>1</v>
      </c>
      <c r="EG15" s="27">
        <v>1</v>
      </c>
      <c r="EH15" s="27">
        <v>1</v>
      </c>
      <c r="EI15" s="26"/>
      <c r="EJ15" s="26"/>
      <c r="EK15" s="26">
        <v>38593</v>
      </c>
      <c r="EL15" s="26">
        <v>643.19000000000005</v>
      </c>
      <c r="EM15" s="26">
        <v>45</v>
      </c>
      <c r="EN15" s="28">
        <v>43</v>
      </c>
      <c r="EO15" s="29">
        <v>38677</v>
      </c>
      <c r="EP15" s="30">
        <v>643.34</v>
      </c>
      <c r="EQ15" s="29">
        <v>45</v>
      </c>
      <c r="ER15" s="29">
        <v>43</v>
      </c>
    </row>
    <row r="16" spans="1:148">
      <c r="A16" s="26" t="s">
        <v>363</v>
      </c>
      <c r="B16" s="26" t="s">
        <v>494</v>
      </c>
      <c r="C16" s="27">
        <v>1</v>
      </c>
      <c r="D16" s="26" t="s">
        <v>495</v>
      </c>
      <c r="E16" s="26" t="s">
        <v>327</v>
      </c>
      <c r="F16" s="26">
        <v>1</v>
      </c>
      <c r="G16" s="26">
        <v>39133</v>
      </c>
      <c r="H16" s="26" t="s">
        <v>494</v>
      </c>
      <c r="I16" s="26" t="s">
        <v>496</v>
      </c>
      <c r="J16" s="26" t="s">
        <v>497</v>
      </c>
      <c r="K16" s="26" t="s">
        <v>325</v>
      </c>
      <c r="L16" s="26"/>
      <c r="M16" s="26" t="s">
        <v>328</v>
      </c>
      <c r="N16" s="26" t="s">
        <v>498</v>
      </c>
      <c r="O16" s="26"/>
      <c r="P16" s="26">
        <v>381273288</v>
      </c>
      <c r="Q16" s="26" t="s">
        <v>499</v>
      </c>
      <c r="R16" s="26"/>
      <c r="S16" s="26" t="s">
        <v>328</v>
      </c>
      <c r="T16" s="26" t="s">
        <v>498</v>
      </c>
      <c r="U16" s="26"/>
      <c r="V16" s="26">
        <v>381273288</v>
      </c>
      <c r="W16" s="26" t="s">
        <v>499</v>
      </c>
      <c r="X16" s="26">
        <v>1</v>
      </c>
      <c r="Y16" s="26">
        <v>1</v>
      </c>
      <c r="Z16" s="26">
        <v>2</v>
      </c>
      <c r="AA16" s="26">
        <v>1</v>
      </c>
      <c r="AB16" s="26">
        <v>0.25</v>
      </c>
      <c r="AC16" s="26">
        <v>1.25</v>
      </c>
      <c r="AD16" s="27" t="str">
        <f t="shared" si="0"/>
        <v>A</v>
      </c>
      <c r="AE16" s="26">
        <v>1</v>
      </c>
      <c r="AF16" s="27" t="str">
        <f t="shared" si="1"/>
        <v>A</v>
      </c>
      <c r="AG16" s="26">
        <v>0</v>
      </c>
      <c r="AH16" s="26">
        <v>1</v>
      </c>
      <c r="AI16" s="26">
        <v>0</v>
      </c>
      <c r="AJ16" s="26">
        <v>0</v>
      </c>
      <c r="AK16" s="26">
        <v>1</v>
      </c>
      <c r="AL16" s="27" t="str">
        <f t="shared" si="2"/>
        <v>A</v>
      </c>
      <c r="AM16" s="26">
        <v>0</v>
      </c>
      <c r="AN16" s="26">
        <v>0</v>
      </c>
      <c r="AO16" s="26">
        <v>1</v>
      </c>
      <c r="AP16" s="26">
        <v>1</v>
      </c>
      <c r="AQ16" s="27" t="str">
        <f t="shared" si="3"/>
        <v>A</v>
      </c>
      <c r="AR16" s="26">
        <v>0</v>
      </c>
      <c r="AS16" s="26">
        <v>0</v>
      </c>
      <c r="AT16" s="26">
        <v>0</v>
      </c>
      <c r="AU16" s="26">
        <v>1</v>
      </c>
      <c r="AV16" s="26">
        <v>0</v>
      </c>
      <c r="AW16" s="26">
        <v>0</v>
      </c>
      <c r="AX16" s="26">
        <v>1</v>
      </c>
      <c r="AY16" s="27" t="str">
        <f t="shared" si="4"/>
        <v>A</v>
      </c>
      <c r="AZ16" s="27">
        <v>1</v>
      </c>
      <c r="BA16" s="27">
        <v>0</v>
      </c>
      <c r="BB16" s="27">
        <v>0</v>
      </c>
      <c r="BC16" s="27">
        <v>1</v>
      </c>
      <c r="BD16" s="26">
        <v>1</v>
      </c>
      <c r="BE16" s="26">
        <v>0</v>
      </c>
      <c r="BF16" s="26">
        <v>0</v>
      </c>
      <c r="BG16" s="26">
        <v>9</v>
      </c>
      <c r="BH16" s="26">
        <v>0</v>
      </c>
      <c r="BI16" s="26">
        <v>6</v>
      </c>
      <c r="BJ16" s="26">
        <v>0</v>
      </c>
      <c r="BK16" s="26">
        <v>3</v>
      </c>
      <c r="BL16" s="26">
        <v>15</v>
      </c>
      <c r="BM16" s="26">
        <v>5</v>
      </c>
      <c r="BN16" s="26">
        <v>0</v>
      </c>
      <c r="BO16" s="26">
        <v>3</v>
      </c>
      <c r="BP16" s="26">
        <v>2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4</v>
      </c>
      <c r="BW16" s="26">
        <v>8</v>
      </c>
      <c r="BX16" s="26">
        <v>0</v>
      </c>
      <c r="BY16" s="26">
        <v>0</v>
      </c>
      <c r="BZ16" s="26">
        <v>1</v>
      </c>
      <c r="CA16" s="26">
        <v>45</v>
      </c>
      <c r="CB16" s="26">
        <v>1</v>
      </c>
      <c r="CC16" s="26">
        <v>0</v>
      </c>
      <c r="CD16" s="26">
        <v>0</v>
      </c>
      <c r="CE16" s="26">
        <v>2</v>
      </c>
      <c r="CF16" s="26">
        <v>1</v>
      </c>
      <c r="CG16" s="26">
        <v>1</v>
      </c>
      <c r="CH16" s="26">
        <v>0</v>
      </c>
      <c r="CI16" s="26">
        <v>1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1</v>
      </c>
      <c r="CT16" s="26">
        <v>1</v>
      </c>
      <c r="CU16" s="26">
        <v>0</v>
      </c>
      <c r="CV16" s="26">
        <v>0</v>
      </c>
      <c r="CW16" s="26">
        <v>2</v>
      </c>
      <c r="CX16" s="26">
        <v>0</v>
      </c>
      <c r="CY16" s="26">
        <v>3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4</v>
      </c>
      <c r="DO16" s="26">
        <v>1</v>
      </c>
      <c r="DP16" s="26">
        <v>0</v>
      </c>
      <c r="DQ16" s="26">
        <v>0</v>
      </c>
      <c r="DR16" s="26">
        <v>0</v>
      </c>
      <c r="DS16" s="26">
        <v>0</v>
      </c>
      <c r="DT16" s="26">
        <v>2</v>
      </c>
      <c r="DU16" s="26">
        <v>0</v>
      </c>
      <c r="DV16" s="26">
        <v>1</v>
      </c>
      <c r="DW16" s="26">
        <v>0</v>
      </c>
      <c r="DX16" s="26">
        <v>0</v>
      </c>
      <c r="DY16" s="26">
        <v>0</v>
      </c>
      <c r="DZ16" s="26">
        <v>69</v>
      </c>
      <c r="EA16" s="27">
        <v>1</v>
      </c>
      <c r="EB16" s="26" t="s">
        <v>500</v>
      </c>
      <c r="EC16" s="27">
        <v>3</v>
      </c>
      <c r="ED16" s="26"/>
      <c r="EE16" s="26"/>
      <c r="EF16" s="27">
        <v>1</v>
      </c>
      <c r="EG16" s="27">
        <v>1</v>
      </c>
      <c r="EH16" s="27">
        <v>1</v>
      </c>
      <c r="EI16" s="26"/>
      <c r="EJ16" s="26"/>
      <c r="EK16" s="26">
        <v>2729</v>
      </c>
      <c r="EL16" s="26">
        <v>82.048450000000003</v>
      </c>
      <c r="EM16" s="26">
        <v>2</v>
      </c>
      <c r="EN16" s="28">
        <v>1</v>
      </c>
      <c r="EO16" s="29">
        <v>2753</v>
      </c>
      <c r="EP16" s="30">
        <v>82.06</v>
      </c>
      <c r="EQ16" s="29">
        <v>2</v>
      </c>
      <c r="ER16" s="29">
        <v>1</v>
      </c>
    </row>
    <row r="17" spans="1:148" ht="36">
      <c r="A17" s="26" t="s">
        <v>363</v>
      </c>
      <c r="B17" s="26" t="s">
        <v>501</v>
      </c>
      <c r="C17" s="27">
        <v>3</v>
      </c>
      <c r="D17" s="26" t="s">
        <v>502</v>
      </c>
      <c r="E17" s="26" t="s">
        <v>327</v>
      </c>
      <c r="F17" s="26">
        <v>70</v>
      </c>
      <c r="G17" s="26">
        <v>38241</v>
      </c>
      <c r="H17" s="26" t="s">
        <v>503</v>
      </c>
      <c r="I17" s="26" t="s">
        <v>504</v>
      </c>
      <c r="J17" s="26" t="s">
        <v>505</v>
      </c>
      <c r="K17" s="26" t="s">
        <v>336</v>
      </c>
      <c r="L17" s="26" t="s">
        <v>319</v>
      </c>
      <c r="M17" s="26" t="s">
        <v>335</v>
      </c>
      <c r="N17" s="26" t="s">
        <v>506</v>
      </c>
      <c r="O17" s="26"/>
      <c r="P17" s="26">
        <v>380303137</v>
      </c>
      <c r="Q17" s="26" t="s">
        <v>507</v>
      </c>
      <c r="R17" s="26"/>
      <c r="S17" s="26"/>
      <c r="T17" s="26"/>
      <c r="U17" s="26"/>
      <c r="V17" s="26"/>
      <c r="W17" s="26"/>
      <c r="X17" s="26">
        <v>7</v>
      </c>
      <c r="Y17" s="26">
        <v>0</v>
      </c>
      <c r="Z17" s="26">
        <v>7</v>
      </c>
      <c r="AA17" s="26">
        <v>7</v>
      </c>
      <c r="AB17" s="26">
        <v>0</v>
      </c>
      <c r="AC17" s="26">
        <v>7</v>
      </c>
      <c r="AD17" s="27" t="str">
        <f t="shared" si="0"/>
        <v>A</v>
      </c>
      <c r="AE17" s="26">
        <v>6</v>
      </c>
      <c r="AF17" s="27" t="str">
        <f t="shared" si="1"/>
        <v>A</v>
      </c>
      <c r="AG17" s="26">
        <v>0</v>
      </c>
      <c r="AH17" s="26">
        <v>4</v>
      </c>
      <c r="AI17" s="26">
        <v>0</v>
      </c>
      <c r="AJ17" s="26">
        <v>3</v>
      </c>
      <c r="AK17" s="26">
        <v>7</v>
      </c>
      <c r="AL17" s="27" t="str">
        <f t="shared" si="2"/>
        <v>A</v>
      </c>
      <c r="AM17" s="26">
        <v>3</v>
      </c>
      <c r="AN17" s="26">
        <v>1</v>
      </c>
      <c r="AO17" s="26">
        <v>3</v>
      </c>
      <c r="AP17" s="26">
        <v>7</v>
      </c>
      <c r="AQ17" s="27" t="str">
        <f t="shared" si="3"/>
        <v>A</v>
      </c>
      <c r="AR17" s="26">
        <v>0</v>
      </c>
      <c r="AS17" s="26">
        <v>0</v>
      </c>
      <c r="AT17" s="26">
        <v>1</v>
      </c>
      <c r="AU17" s="26">
        <v>5</v>
      </c>
      <c r="AV17" s="26">
        <v>1</v>
      </c>
      <c r="AW17" s="26">
        <v>0</v>
      </c>
      <c r="AX17" s="26">
        <v>7</v>
      </c>
      <c r="AY17" s="27" t="str">
        <f t="shared" si="4"/>
        <v>A</v>
      </c>
      <c r="AZ17" s="27">
        <v>1</v>
      </c>
      <c r="BA17" s="27">
        <v>1</v>
      </c>
      <c r="BB17" s="27">
        <v>0</v>
      </c>
      <c r="BC17" s="27">
        <v>1</v>
      </c>
      <c r="BD17" s="26">
        <v>0</v>
      </c>
      <c r="BE17" s="26">
        <v>0</v>
      </c>
      <c r="BF17" s="26">
        <v>0</v>
      </c>
      <c r="BG17" s="26">
        <v>30</v>
      </c>
      <c r="BH17" s="26">
        <v>4</v>
      </c>
      <c r="BI17" s="26">
        <v>39</v>
      </c>
      <c r="BJ17" s="26">
        <v>0</v>
      </c>
      <c r="BK17" s="26">
        <v>8</v>
      </c>
      <c r="BL17" s="26">
        <v>100</v>
      </c>
      <c r="BM17" s="26">
        <v>37</v>
      </c>
      <c r="BN17" s="26">
        <v>0</v>
      </c>
      <c r="BO17" s="26">
        <v>12</v>
      </c>
      <c r="BP17" s="26">
        <v>28</v>
      </c>
      <c r="BQ17" s="26">
        <v>0</v>
      </c>
      <c r="BR17" s="26">
        <v>0</v>
      </c>
      <c r="BS17" s="26">
        <v>24</v>
      </c>
      <c r="BT17" s="26">
        <v>0</v>
      </c>
      <c r="BU17" s="26">
        <v>0</v>
      </c>
      <c r="BV17" s="26">
        <v>52</v>
      </c>
      <c r="BW17" s="26">
        <v>76</v>
      </c>
      <c r="BX17" s="26">
        <v>2</v>
      </c>
      <c r="BY17" s="26">
        <v>1</v>
      </c>
      <c r="BZ17" s="26">
        <v>0</v>
      </c>
      <c r="CA17" s="26">
        <v>19</v>
      </c>
      <c r="CB17" s="26">
        <v>20</v>
      </c>
      <c r="CC17" s="26">
        <v>0</v>
      </c>
      <c r="CD17" s="26">
        <v>7</v>
      </c>
      <c r="CE17" s="26">
        <v>0</v>
      </c>
      <c r="CF17" s="26">
        <v>0</v>
      </c>
      <c r="CG17" s="26">
        <v>0</v>
      </c>
      <c r="CH17" s="26">
        <v>0</v>
      </c>
      <c r="CI17" s="26">
        <v>1</v>
      </c>
      <c r="CJ17" s="26">
        <v>0</v>
      </c>
      <c r="CK17" s="26">
        <v>0</v>
      </c>
      <c r="CL17" s="26">
        <v>0</v>
      </c>
      <c r="CM17" s="26">
        <v>1</v>
      </c>
      <c r="CN17" s="26">
        <v>0</v>
      </c>
      <c r="CO17" s="26">
        <v>0</v>
      </c>
      <c r="CP17" s="26">
        <v>1</v>
      </c>
      <c r="CQ17" s="26">
        <v>0</v>
      </c>
      <c r="CR17" s="26">
        <v>0</v>
      </c>
      <c r="CS17" s="26">
        <v>20</v>
      </c>
      <c r="CT17" s="26">
        <v>1</v>
      </c>
      <c r="CU17" s="26">
        <v>0</v>
      </c>
      <c r="CV17" s="26">
        <v>2</v>
      </c>
      <c r="CW17" s="26">
        <v>6</v>
      </c>
      <c r="CX17" s="26">
        <v>0</v>
      </c>
      <c r="CY17" s="26">
        <v>3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1</v>
      </c>
      <c r="DU17" s="26">
        <v>0</v>
      </c>
      <c r="DV17" s="26">
        <v>2</v>
      </c>
      <c r="DW17" s="26">
        <v>0</v>
      </c>
      <c r="DX17" s="26">
        <v>0</v>
      </c>
      <c r="DY17" s="26">
        <v>0</v>
      </c>
      <c r="DZ17" s="26">
        <v>103</v>
      </c>
      <c r="EA17" s="27">
        <v>1</v>
      </c>
      <c r="EB17" s="26" t="s">
        <v>508</v>
      </c>
      <c r="EC17" s="27">
        <v>4</v>
      </c>
      <c r="ED17" s="26" t="s">
        <v>509</v>
      </c>
      <c r="EE17" s="26" t="s">
        <v>510</v>
      </c>
      <c r="EF17" s="27">
        <v>1</v>
      </c>
      <c r="EG17" s="27">
        <v>1</v>
      </c>
      <c r="EH17" s="27">
        <v>1</v>
      </c>
      <c r="EI17" s="26"/>
      <c r="EJ17" s="26"/>
      <c r="EK17" s="26">
        <v>18549</v>
      </c>
      <c r="EL17" s="26">
        <v>484.71994999999998</v>
      </c>
      <c r="EM17" s="26">
        <v>15</v>
      </c>
      <c r="EN17" s="28">
        <v>14</v>
      </c>
      <c r="EO17" s="29">
        <v>19420</v>
      </c>
      <c r="EP17" s="30">
        <v>484.71</v>
      </c>
      <c r="EQ17" s="29">
        <v>15</v>
      </c>
      <c r="ER17" s="29">
        <v>14</v>
      </c>
    </row>
    <row r="18" spans="1:148" ht="24">
      <c r="A18" s="31" t="s">
        <v>363</v>
      </c>
      <c r="B18" s="26" t="s">
        <v>511</v>
      </c>
      <c r="C18" s="27">
        <v>1</v>
      </c>
      <c r="D18" s="26" t="s">
        <v>512</v>
      </c>
      <c r="E18" s="26" t="s">
        <v>327</v>
      </c>
      <c r="F18" s="26">
        <v>35</v>
      </c>
      <c r="G18" s="26">
        <v>38203</v>
      </c>
      <c r="H18" s="26" t="s">
        <v>511</v>
      </c>
      <c r="I18" s="26" t="s">
        <v>513</v>
      </c>
      <c r="J18" s="26" t="s">
        <v>514</v>
      </c>
      <c r="K18" s="26" t="s">
        <v>515</v>
      </c>
      <c r="L18" s="26"/>
      <c r="M18" s="26" t="s">
        <v>349</v>
      </c>
      <c r="N18" s="26" t="s">
        <v>516</v>
      </c>
      <c r="O18" s="26"/>
      <c r="P18" s="26">
        <v>380741192</v>
      </c>
      <c r="Q18" s="26" t="s">
        <v>517</v>
      </c>
      <c r="R18" s="26"/>
      <c r="S18" s="26" t="s">
        <v>518</v>
      </c>
      <c r="T18" s="26" t="s">
        <v>519</v>
      </c>
      <c r="U18" s="26"/>
      <c r="V18" s="26">
        <v>380741192</v>
      </c>
      <c r="W18" s="26" t="s">
        <v>520</v>
      </c>
      <c r="X18" s="26">
        <v>2</v>
      </c>
      <c r="Y18" s="26">
        <v>0</v>
      </c>
      <c r="Z18" s="26">
        <v>2</v>
      </c>
      <c r="AA18" s="26">
        <v>2</v>
      </c>
      <c r="AB18" s="26">
        <v>0</v>
      </c>
      <c r="AC18" s="26">
        <v>2</v>
      </c>
      <c r="AD18" s="27" t="str">
        <f t="shared" si="0"/>
        <v>A</v>
      </c>
      <c r="AE18" s="26">
        <v>2</v>
      </c>
      <c r="AF18" s="27" t="str">
        <f t="shared" si="1"/>
        <v>A</v>
      </c>
      <c r="AG18" s="26">
        <v>0</v>
      </c>
      <c r="AH18" s="26">
        <v>2</v>
      </c>
      <c r="AI18" s="26">
        <v>0</v>
      </c>
      <c r="AJ18" s="26">
        <v>0</v>
      </c>
      <c r="AK18" s="26">
        <v>2</v>
      </c>
      <c r="AL18" s="27" t="str">
        <f t="shared" si="2"/>
        <v>A</v>
      </c>
      <c r="AM18" s="26">
        <v>0</v>
      </c>
      <c r="AN18" s="26">
        <v>0</v>
      </c>
      <c r="AO18" s="26">
        <v>2</v>
      </c>
      <c r="AP18" s="26">
        <v>2</v>
      </c>
      <c r="AQ18" s="27" t="str">
        <f t="shared" si="3"/>
        <v>A</v>
      </c>
      <c r="AR18" s="26">
        <v>0</v>
      </c>
      <c r="AS18" s="26">
        <v>0</v>
      </c>
      <c r="AT18" s="26">
        <v>1</v>
      </c>
      <c r="AU18" s="26">
        <v>1</v>
      </c>
      <c r="AV18" s="26">
        <v>0</v>
      </c>
      <c r="AW18" s="26">
        <v>0</v>
      </c>
      <c r="AX18" s="26">
        <v>2</v>
      </c>
      <c r="AY18" s="27" t="str">
        <f t="shared" si="4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0</v>
      </c>
      <c r="BE18" s="26">
        <v>0</v>
      </c>
      <c r="BF18" s="26">
        <v>0</v>
      </c>
      <c r="BG18" s="26">
        <v>12</v>
      </c>
      <c r="BH18" s="26">
        <v>0</v>
      </c>
      <c r="BI18" s="26">
        <v>6</v>
      </c>
      <c r="BJ18" s="26">
        <v>10</v>
      </c>
      <c r="BK18" s="26">
        <v>2</v>
      </c>
      <c r="BL18" s="26">
        <v>51</v>
      </c>
      <c r="BM18" s="26">
        <v>22</v>
      </c>
      <c r="BN18" s="26">
        <v>0</v>
      </c>
      <c r="BO18" s="26">
        <v>22</v>
      </c>
      <c r="BP18" s="26">
        <v>2</v>
      </c>
      <c r="BQ18" s="26">
        <v>0</v>
      </c>
      <c r="BR18" s="26">
        <v>0</v>
      </c>
      <c r="BS18" s="26">
        <v>0</v>
      </c>
      <c r="BT18" s="26">
        <v>8</v>
      </c>
      <c r="BU18" s="26">
        <v>0</v>
      </c>
      <c r="BV18" s="26">
        <v>64</v>
      </c>
      <c r="BW18" s="26">
        <v>7</v>
      </c>
      <c r="BX18" s="26">
        <v>0</v>
      </c>
      <c r="BY18" s="26">
        <v>0</v>
      </c>
      <c r="BZ18" s="26">
        <v>0</v>
      </c>
      <c r="CA18" s="26">
        <v>1</v>
      </c>
      <c r="CB18" s="26">
        <v>8</v>
      </c>
      <c r="CC18" s="26">
        <v>0</v>
      </c>
      <c r="CD18" s="26">
        <v>8</v>
      </c>
      <c r="CE18" s="26">
        <v>0</v>
      </c>
      <c r="CF18" s="26">
        <v>1</v>
      </c>
      <c r="CG18" s="26">
        <v>0</v>
      </c>
      <c r="CH18" s="26">
        <v>1</v>
      </c>
      <c r="CI18" s="26">
        <v>1</v>
      </c>
      <c r="CJ18" s="26">
        <v>1</v>
      </c>
      <c r="CK18" s="26">
        <v>0</v>
      </c>
      <c r="CL18" s="26">
        <v>0</v>
      </c>
      <c r="CM18" s="26">
        <v>1</v>
      </c>
      <c r="CN18" s="26">
        <v>0</v>
      </c>
      <c r="CO18" s="26">
        <v>0</v>
      </c>
      <c r="CP18" s="26">
        <v>1</v>
      </c>
      <c r="CQ18" s="26">
        <v>0</v>
      </c>
      <c r="CR18" s="26">
        <v>0</v>
      </c>
      <c r="CS18" s="26">
        <v>25</v>
      </c>
      <c r="CT18" s="26">
        <v>0</v>
      </c>
      <c r="CU18" s="26">
        <v>1</v>
      </c>
      <c r="CV18" s="26">
        <v>1</v>
      </c>
      <c r="CW18" s="26">
        <v>1</v>
      </c>
      <c r="CX18" s="26">
        <v>1</v>
      </c>
      <c r="CY18" s="26">
        <v>6</v>
      </c>
      <c r="CZ18" s="26">
        <v>0</v>
      </c>
      <c r="DA18" s="26">
        <v>4</v>
      </c>
      <c r="DB18" s="26">
        <v>0</v>
      </c>
      <c r="DC18" s="26">
        <v>0</v>
      </c>
      <c r="DD18" s="26">
        <v>3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2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6</v>
      </c>
      <c r="DY18" s="26">
        <v>0</v>
      </c>
      <c r="DZ18" s="26">
        <v>0</v>
      </c>
      <c r="EA18" s="27">
        <v>0</v>
      </c>
      <c r="EB18" s="26"/>
      <c r="EC18" s="27">
        <v>1</v>
      </c>
      <c r="ED18" s="26" t="s">
        <v>521</v>
      </c>
      <c r="EE18" s="26" t="s">
        <v>522</v>
      </c>
      <c r="EF18" s="27">
        <v>1</v>
      </c>
      <c r="EG18" s="27">
        <v>1</v>
      </c>
      <c r="EH18" s="27">
        <v>1</v>
      </c>
      <c r="EI18" s="26"/>
      <c r="EJ18" s="26"/>
      <c r="EK18" s="26">
        <v>5385</v>
      </c>
      <c r="EL18" s="26">
        <v>109.78</v>
      </c>
      <c r="EM18" s="26">
        <v>4</v>
      </c>
      <c r="EN18" s="28">
        <v>4</v>
      </c>
      <c r="EO18" s="29">
        <v>5414</v>
      </c>
      <c r="EP18" s="30">
        <v>109.8</v>
      </c>
      <c r="EQ18" s="29">
        <v>4</v>
      </c>
      <c r="ER18" s="29">
        <v>4</v>
      </c>
    </row>
    <row r="19" spans="1:148" ht="120">
      <c r="A19" s="26" t="s">
        <v>363</v>
      </c>
      <c r="B19" s="26" t="s">
        <v>523</v>
      </c>
      <c r="C19" s="27">
        <v>1</v>
      </c>
      <c r="D19" s="26" t="s">
        <v>524</v>
      </c>
      <c r="E19" s="26" t="s">
        <v>327</v>
      </c>
      <c r="F19" s="26">
        <v>89</v>
      </c>
      <c r="G19" s="26">
        <v>37311</v>
      </c>
      <c r="H19" s="26" t="s">
        <v>523</v>
      </c>
      <c r="I19" s="26" t="s">
        <v>525</v>
      </c>
      <c r="J19" s="26" t="s">
        <v>526</v>
      </c>
      <c r="K19" s="26" t="s">
        <v>325</v>
      </c>
      <c r="L19" s="26" t="s">
        <v>319</v>
      </c>
      <c r="M19" s="26" t="s">
        <v>332</v>
      </c>
      <c r="N19" s="26" t="s">
        <v>527</v>
      </c>
      <c r="O19" s="26"/>
      <c r="P19" s="26">
        <v>387995058</v>
      </c>
      <c r="Q19" s="26" t="s">
        <v>528</v>
      </c>
      <c r="R19" s="26" t="s">
        <v>319</v>
      </c>
      <c r="S19" s="26" t="s">
        <v>332</v>
      </c>
      <c r="T19" s="26" t="s">
        <v>527</v>
      </c>
      <c r="U19" s="26"/>
      <c r="V19" s="26">
        <v>387995058</v>
      </c>
      <c r="W19" s="26" t="s">
        <v>528</v>
      </c>
      <c r="X19" s="26">
        <v>1</v>
      </c>
      <c r="Y19" s="26">
        <v>0</v>
      </c>
      <c r="Z19" s="26">
        <v>1</v>
      </c>
      <c r="AA19" s="26">
        <v>1</v>
      </c>
      <c r="AB19" s="26">
        <v>0</v>
      </c>
      <c r="AC19" s="26">
        <v>1</v>
      </c>
      <c r="AD19" s="27" t="str">
        <f t="shared" si="0"/>
        <v>A</v>
      </c>
      <c r="AE19" s="26">
        <v>1</v>
      </c>
      <c r="AF19" s="27" t="str">
        <f t="shared" si="1"/>
        <v>A</v>
      </c>
      <c r="AG19" s="26">
        <v>0</v>
      </c>
      <c r="AH19" s="26">
        <v>0</v>
      </c>
      <c r="AI19" s="26">
        <v>0</v>
      </c>
      <c r="AJ19" s="26">
        <v>1</v>
      </c>
      <c r="AK19" s="26">
        <v>1</v>
      </c>
      <c r="AL19" s="27" t="str">
        <f t="shared" si="2"/>
        <v>A</v>
      </c>
      <c r="AM19" s="26">
        <v>0</v>
      </c>
      <c r="AN19" s="26">
        <v>0</v>
      </c>
      <c r="AO19" s="26">
        <v>1</v>
      </c>
      <c r="AP19" s="26">
        <v>1</v>
      </c>
      <c r="AQ19" s="27" t="str">
        <f t="shared" si="3"/>
        <v>A</v>
      </c>
      <c r="AR19" s="26">
        <v>0</v>
      </c>
      <c r="AS19" s="26">
        <v>0</v>
      </c>
      <c r="AT19" s="26">
        <v>0</v>
      </c>
      <c r="AU19" s="26">
        <v>1</v>
      </c>
      <c r="AV19" s="26">
        <v>0</v>
      </c>
      <c r="AW19" s="26">
        <v>0</v>
      </c>
      <c r="AX19" s="26">
        <v>1</v>
      </c>
      <c r="AY19" s="27" t="str">
        <f t="shared" si="4"/>
        <v>A</v>
      </c>
      <c r="AZ19" s="27">
        <v>0</v>
      </c>
      <c r="BA19" s="27">
        <v>1</v>
      </c>
      <c r="BB19" s="27">
        <v>0</v>
      </c>
      <c r="BC19" s="27">
        <v>1</v>
      </c>
      <c r="BD19" s="26">
        <v>1</v>
      </c>
      <c r="BE19" s="26">
        <v>0</v>
      </c>
      <c r="BF19" s="26">
        <v>0</v>
      </c>
      <c r="BG19" s="26">
        <v>12</v>
      </c>
      <c r="BH19" s="26">
        <v>0</v>
      </c>
      <c r="BI19" s="26">
        <v>6</v>
      </c>
      <c r="BJ19" s="26">
        <v>0</v>
      </c>
      <c r="BK19" s="26">
        <v>1</v>
      </c>
      <c r="BL19" s="26">
        <v>12</v>
      </c>
      <c r="BM19" s="26">
        <v>3</v>
      </c>
      <c r="BN19" s="26">
        <v>0</v>
      </c>
      <c r="BO19" s="26">
        <v>5</v>
      </c>
      <c r="BP19" s="26">
        <v>7</v>
      </c>
      <c r="BQ19" s="26">
        <v>0</v>
      </c>
      <c r="BR19" s="26">
        <v>0</v>
      </c>
      <c r="BS19" s="26">
        <v>2</v>
      </c>
      <c r="BT19" s="26">
        <v>1</v>
      </c>
      <c r="BU19" s="26">
        <v>1</v>
      </c>
      <c r="BV19" s="26">
        <v>7</v>
      </c>
      <c r="BW19" s="26">
        <v>6</v>
      </c>
      <c r="BX19" s="26">
        <v>0</v>
      </c>
      <c r="BY19" s="26">
        <v>0</v>
      </c>
      <c r="BZ19" s="26">
        <v>0</v>
      </c>
      <c r="CA19" s="26">
        <v>3</v>
      </c>
      <c r="CB19" s="26">
        <v>2</v>
      </c>
      <c r="CC19" s="26">
        <v>2</v>
      </c>
      <c r="CD19" s="26">
        <v>3</v>
      </c>
      <c r="CE19" s="26">
        <v>0</v>
      </c>
      <c r="CF19" s="26">
        <v>1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6</v>
      </c>
      <c r="CT19" s="26">
        <v>1</v>
      </c>
      <c r="CU19" s="26">
        <v>0</v>
      </c>
      <c r="CV19" s="26">
        <v>0</v>
      </c>
      <c r="CW19" s="26">
        <v>3</v>
      </c>
      <c r="CX19" s="26">
        <v>0</v>
      </c>
      <c r="CY19" s="26">
        <v>1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1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1</v>
      </c>
      <c r="DW19" s="26">
        <v>0</v>
      </c>
      <c r="DX19" s="26">
        <v>0</v>
      </c>
      <c r="DY19" s="26">
        <v>0</v>
      </c>
      <c r="DZ19" s="26">
        <v>66</v>
      </c>
      <c r="EA19" s="27">
        <v>1</v>
      </c>
      <c r="EB19" s="26" t="s">
        <v>529</v>
      </c>
      <c r="EC19" s="27">
        <v>2</v>
      </c>
      <c r="ED19" s="26" t="s">
        <v>530</v>
      </c>
      <c r="EE19" s="26" t="s">
        <v>531</v>
      </c>
      <c r="EF19" s="27">
        <v>1</v>
      </c>
      <c r="EG19" s="27">
        <v>1</v>
      </c>
      <c r="EH19" s="27">
        <v>1</v>
      </c>
      <c r="EI19" s="26" t="s">
        <v>532</v>
      </c>
      <c r="EJ19" s="26" t="s">
        <v>533</v>
      </c>
      <c r="EK19" s="26">
        <v>2384</v>
      </c>
      <c r="EL19" s="26">
        <v>34.555504999999997</v>
      </c>
      <c r="EM19" s="26">
        <v>1</v>
      </c>
      <c r="EN19" s="28">
        <v>1</v>
      </c>
      <c r="EO19" s="29">
        <v>2379</v>
      </c>
      <c r="EP19" s="30">
        <v>34.56</v>
      </c>
      <c r="EQ19" s="29">
        <v>1</v>
      </c>
      <c r="ER19" s="29">
        <v>1</v>
      </c>
    </row>
    <row r="20" spans="1:148" ht="36">
      <c r="A20" s="26" t="s">
        <v>363</v>
      </c>
      <c r="B20" s="26" t="s">
        <v>534</v>
      </c>
      <c r="C20" s="27">
        <v>2</v>
      </c>
      <c r="D20" s="26" t="s">
        <v>535</v>
      </c>
      <c r="E20" s="26" t="s">
        <v>536</v>
      </c>
      <c r="F20" s="26" t="s">
        <v>537</v>
      </c>
      <c r="G20" s="33">
        <v>37372</v>
      </c>
      <c r="H20" s="26" t="s">
        <v>538</v>
      </c>
      <c r="I20" s="26" t="s">
        <v>539</v>
      </c>
      <c r="J20" s="26" t="s">
        <v>540</v>
      </c>
      <c r="K20" s="26" t="s">
        <v>541</v>
      </c>
      <c r="L20" s="26" t="s">
        <v>319</v>
      </c>
      <c r="M20" s="26" t="s">
        <v>542</v>
      </c>
      <c r="N20" s="26" t="s">
        <v>543</v>
      </c>
      <c r="O20" s="26" t="s">
        <v>321</v>
      </c>
      <c r="P20" s="26">
        <v>387007916</v>
      </c>
      <c r="Q20" s="26" t="s">
        <v>544</v>
      </c>
      <c r="R20" s="26" t="s">
        <v>321</v>
      </c>
      <c r="S20" s="26" t="s">
        <v>545</v>
      </c>
      <c r="T20" s="26" t="s">
        <v>546</v>
      </c>
      <c r="U20" s="26"/>
      <c r="V20" s="26">
        <v>387007918</v>
      </c>
      <c r="W20" s="26" t="s">
        <v>547</v>
      </c>
      <c r="X20" s="26">
        <v>4</v>
      </c>
      <c r="Y20" s="26">
        <v>0</v>
      </c>
      <c r="Z20" s="26">
        <v>4</v>
      </c>
      <c r="AA20" s="26">
        <v>3.5</v>
      </c>
      <c r="AB20" s="26">
        <v>0.5</v>
      </c>
      <c r="AC20" s="26">
        <v>4</v>
      </c>
      <c r="AD20" s="27" t="str">
        <f t="shared" si="0"/>
        <v>A</v>
      </c>
      <c r="AE20" s="26">
        <v>3</v>
      </c>
      <c r="AF20" s="27" t="str">
        <f t="shared" si="1"/>
        <v>A</v>
      </c>
      <c r="AG20" s="26">
        <v>0</v>
      </c>
      <c r="AH20" s="26">
        <v>3</v>
      </c>
      <c r="AI20" s="26">
        <v>0</v>
      </c>
      <c r="AJ20" s="26">
        <v>1</v>
      </c>
      <c r="AK20" s="26">
        <v>4</v>
      </c>
      <c r="AL20" s="27" t="str">
        <f t="shared" si="2"/>
        <v>A</v>
      </c>
      <c r="AM20" s="26">
        <v>0</v>
      </c>
      <c r="AN20" s="26">
        <v>2</v>
      </c>
      <c r="AO20" s="26">
        <v>2</v>
      </c>
      <c r="AP20" s="26">
        <v>4</v>
      </c>
      <c r="AQ20" s="27" t="str">
        <f t="shared" si="3"/>
        <v>A</v>
      </c>
      <c r="AR20" s="26">
        <v>0</v>
      </c>
      <c r="AS20" s="26">
        <v>0</v>
      </c>
      <c r="AT20" s="26">
        <v>0</v>
      </c>
      <c r="AU20" s="26">
        <v>3</v>
      </c>
      <c r="AV20" s="26">
        <v>1</v>
      </c>
      <c r="AW20" s="26">
        <v>0</v>
      </c>
      <c r="AX20" s="26">
        <v>4</v>
      </c>
      <c r="AY20" s="27" t="str">
        <f t="shared" si="4"/>
        <v>A</v>
      </c>
      <c r="AZ20" s="27">
        <v>1</v>
      </c>
      <c r="BA20" s="27">
        <v>1</v>
      </c>
      <c r="BB20" s="27">
        <v>0</v>
      </c>
      <c r="BC20" s="27">
        <v>1</v>
      </c>
      <c r="BD20" s="26">
        <v>1</v>
      </c>
      <c r="BE20" s="26">
        <v>0</v>
      </c>
      <c r="BF20" s="26">
        <v>0</v>
      </c>
      <c r="BG20" s="26">
        <v>16</v>
      </c>
      <c r="BH20" s="26">
        <v>0</v>
      </c>
      <c r="BI20" s="26">
        <v>33</v>
      </c>
      <c r="BJ20" s="26">
        <v>2</v>
      </c>
      <c r="BK20" s="26">
        <v>2</v>
      </c>
      <c r="BL20" s="26">
        <v>58</v>
      </c>
      <c r="BM20" s="26">
        <v>15</v>
      </c>
      <c r="BN20" s="26">
        <v>0</v>
      </c>
      <c r="BO20" s="26">
        <v>10</v>
      </c>
      <c r="BP20" s="26">
        <v>13</v>
      </c>
      <c r="BQ20" s="26">
        <v>0</v>
      </c>
      <c r="BR20" s="26">
        <v>0</v>
      </c>
      <c r="BS20" s="26">
        <v>3</v>
      </c>
      <c r="BT20" s="26">
        <v>0</v>
      </c>
      <c r="BU20" s="26">
        <v>0</v>
      </c>
      <c r="BV20" s="26">
        <v>0</v>
      </c>
      <c r="BW20" s="26">
        <v>33</v>
      </c>
      <c r="BX20" s="26">
        <v>0</v>
      </c>
      <c r="BY20" s="26">
        <v>0</v>
      </c>
      <c r="BZ20" s="26">
        <v>3</v>
      </c>
      <c r="CA20" s="26">
        <v>2</v>
      </c>
      <c r="CB20" s="26">
        <v>3</v>
      </c>
      <c r="CC20" s="26">
        <v>3</v>
      </c>
      <c r="CD20" s="26">
        <v>4</v>
      </c>
      <c r="CE20" s="26">
        <v>1</v>
      </c>
      <c r="CF20" s="26">
        <v>0</v>
      </c>
      <c r="CG20" s="26">
        <v>2</v>
      </c>
      <c r="CH20" s="26">
        <v>0</v>
      </c>
      <c r="CI20" s="26">
        <v>1</v>
      </c>
      <c r="CJ20" s="26">
        <v>1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23</v>
      </c>
      <c r="CT20" s="26">
        <v>0</v>
      </c>
      <c r="CU20" s="26">
        <v>0</v>
      </c>
      <c r="CV20" s="26">
        <v>0</v>
      </c>
      <c r="CW20" s="26">
        <v>6</v>
      </c>
      <c r="CX20" s="26">
        <v>0</v>
      </c>
      <c r="CY20" s="26">
        <v>3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2</v>
      </c>
      <c r="DU20" s="26">
        <v>0</v>
      </c>
      <c r="DV20" s="26">
        <v>1</v>
      </c>
      <c r="DW20" s="26">
        <v>0</v>
      </c>
      <c r="DX20" s="26">
        <v>0</v>
      </c>
      <c r="DY20" s="26">
        <v>0</v>
      </c>
      <c r="DZ20" s="26">
        <v>68</v>
      </c>
      <c r="EA20" s="27">
        <v>1</v>
      </c>
      <c r="EB20" s="26" t="s">
        <v>548</v>
      </c>
      <c r="EC20" s="27">
        <v>1</v>
      </c>
      <c r="ED20" s="26" t="s">
        <v>549</v>
      </c>
      <c r="EE20" s="26"/>
      <c r="EF20" s="27">
        <v>1</v>
      </c>
      <c r="EG20" s="27">
        <v>1</v>
      </c>
      <c r="EH20" s="27">
        <v>1</v>
      </c>
      <c r="EI20" s="26"/>
      <c r="EJ20" s="26"/>
      <c r="EK20" s="26">
        <v>5795</v>
      </c>
      <c r="EL20" s="26">
        <v>141.37389999999999</v>
      </c>
      <c r="EM20" s="26">
        <v>5</v>
      </c>
      <c r="EN20" s="28">
        <v>5</v>
      </c>
      <c r="EO20" s="29">
        <v>5843</v>
      </c>
      <c r="EP20" s="30">
        <v>141.37</v>
      </c>
      <c r="EQ20" s="29">
        <v>5</v>
      </c>
      <c r="ER20" s="29">
        <v>5</v>
      </c>
    </row>
    <row r="21" spans="1:148" ht="36">
      <c r="A21" s="26" t="s">
        <v>363</v>
      </c>
      <c r="B21" s="26" t="s">
        <v>550</v>
      </c>
      <c r="C21" s="27">
        <v>3</v>
      </c>
      <c r="D21" s="26" t="s">
        <v>551</v>
      </c>
      <c r="E21" s="26" t="s">
        <v>552</v>
      </c>
      <c r="F21" s="26">
        <v>843</v>
      </c>
      <c r="G21" s="26">
        <v>39901</v>
      </c>
      <c r="H21" s="26" t="s">
        <v>550</v>
      </c>
      <c r="I21" s="26" t="s">
        <v>553</v>
      </c>
      <c r="J21" s="26" t="s">
        <v>554</v>
      </c>
      <c r="K21" s="26" t="s">
        <v>555</v>
      </c>
      <c r="L21" s="26" t="s">
        <v>319</v>
      </c>
      <c r="M21" s="26" t="s">
        <v>454</v>
      </c>
      <c r="N21" s="26" t="s">
        <v>556</v>
      </c>
      <c r="O21" s="26" t="s">
        <v>321</v>
      </c>
      <c r="P21" s="26">
        <v>602848072</v>
      </c>
      <c r="Q21" s="26" t="s">
        <v>557</v>
      </c>
      <c r="R21" s="26" t="s">
        <v>321</v>
      </c>
      <c r="S21" s="26" t="s">
        <v>330</v>
      </c>
      <c r="T21" s="26" t="s">
        <v>558</v>
      </c>
      <c r="U21" s="26" t="s">
        <v>321</v>
      </c>
      <c r="V21" s="26">
        <v>382504225</v>
      </c>
      <c r="W21" s="26" t="s">
        <v>559</v>
      </c>
      <c r="X21" s="26">
        <v>5</v>
      </c>
      <c r="Y21" s="26">
        <v>0</v>
      </c>
      <c r="Z21" s="26">
        <v>5</v>
      </c>
      <c r="AA21" s="26">
        <v>3.9</v>
      </c>
      <c r="AB21" s="26">
        <v>0</v>
      </c>
      <c r="AC21" s="26">
        <v>3.9</v>
      </c>
      <c r="AD21" s="27" t="str">
        <f t="shared" si="0"/>
        <v>A</v>
      </c>
      <c r="AE21" s="26">
        <v>4</v>
      </c>
      <c r="AF21" s="27" t="str">
        <f t="shared" si="1"/>
        <v>A</v>
      </c>
      <c r="AG21" s="26">
        <v>0</v>
      </c>
      <c r="AH21" s="26">
        <v>2</v>
      </c>
      <c r="AI21" s="26">
        <v>1</v>
      </c>
      <c r="AJ21" s="26">
        <v>2</v>
      </c>
      <c r="AK21" s="26">
        <v>5</v>
      </c>
      <c r="AL21" s="27" t="str">
        <f t="shared" si="2"/>
        <v>A</v>
      </c>
      <c r="AM21" s="26">
        <v>1</v>
      </c>
      <c r="AN21" s="26">
        <v>0</v>
      </c>
      <c r="AO21" s="26">
        <v>4</v>
      </c>
      <c r="AP21" s="26">
        <v>5</v>
      </c>
      <c r="AQ21" s="27" t="str">
        <f t="shared" si="3"/>
        <v>A</v>
      </c>
      <c r="AR21" s="26">
        <v>0</v>
      </c>
      <c r="AS21" s="26">
        <v>0</v>
      </c>
      <c r="AT21" s="26">
        <v>0</v>
      </c>
      <c r="AU21" s="26">
        <v>4</v>
      </c>
      <c r="AV21" s="26">
        <v>1</v>
      </c>
      <c r="AW21" s="26">
        <v>0</v>
      </c>
      <c r="AX21" s="26">
        <v>5</v>
      </c>
      <c r="AY21" s="27" t="str">
        <f t="shared" si="4"/>
        <v>A</v>
      </c>
      <c r="AZ21" s="27">
        <v>1</v>
      </c>
      <c r="BA21" s="27">
        <v>1</v>
      </c>
      <c r="BB21" s="27">
        <v>1</v>
      </c>
      <c r="BC21" s="27">
        <v>1</v>
      </c>
      <c r="BD21" s="26">
        <v>9</v>
      </c>
      <c r="BE21" s="26">
        <v>1</v>
      </c>
      <c r="BF21" s="26">
        <v>0</v>
      </c>
      <c r="BG21" s="26">
        <v>44</v>
      </c>
      <c r="BH21" s="26">
        <v>2</v>
      </c>
      <c r="BI21" s="26">
        <v>35</v>
      </c>
      <c r="BJ21" s="26">
        <v>0</v>
      </c>
      <c r="BK21" s="26">
        <v>9</v>
      </c>
      <c r="BL21" s="26">
        <v>70</v>
      </c>
      <c r="BM21" s="26">
        <v>21</v>
      </c>
      <c r="BN21" s="26">
        <v>1</v>
      </c>
      <c r="BO21" s="26">
        <v>31</v>
      </c>
      <c r="BP21" s="26">
        <v>24</v>
      </c>
      <c r="BQ21" s="26">
        <v>1</v>
      </c>
      <c r="BR21" s="26">
        <v>1</v>
      </c>
      <c r="BS21" s="26">
        <v>9</v>
      </c>
      <c r="BT21" s="26">
        <v>1</v>
      </c>
      <c r="BU21" s="26">
        <v>1</v>
      </c>
      <c r="BV21" s="26">
        <v>36</v>
      </c>
      <c r="BW21" s="26">
        <v>54</v>
      </c>
      <c r="BX21" s="26">
        <v>0</v>
      </c>
      <c r="BY21" s="26">
        <v>1</v>
      </c>
      <c r="BZ21" s="26">
        <v>0</v>
      </c>
      <c r="CA21" s="26">
        <v>39</v>
      </c>
      <c r="CB21" s="26">
        <v>5</v>
      </c>
      <c r="CC21" s="26">
        <v>3</v>
      </c>
      <c r="CD21" s="26">
        <v>6</v>
      </c>
      <c r="CE21" s="26">
        <v>1</v>
      </c>
      <c r="CF21" s="26">
        <v>1</v>
      </c>
      <c r="CG21" s="26">
        <v>5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8</v>
      </c>
      <c r="CQ21" s="26">
        <v>0</v>
      </c>
      <c r="CR21" s="26">
        <v>0</v>
      </c>
      <c r="CS21" s="26">
        <v>26</v>
      </c>
      <c r="CT21" s="26">
        <v>2</v>
      </c>
      <c r="CU21" s="26">
        <v>0</v>
      </c>
      <c r="CV21" s="26">
        <v>0</v>
      </c>
      <c r="CW21" s="26">
        <v>3</v>
      </c>
      <c r="CX21" s="26">
        <v>0</v>
      </c>
      <c r="CY21" s="26">
        <v>5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1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1</v>
      </c>
      <c r="DU21" s="26">
        <v>0</v>
      </c>
      <c r="DV21" s="26">
        <v>1</v>
      </c>
      <c r="DW21" s="26">
        <v>0</v>
      </c>
      <c r="DX21" s="26">
        <v>0</v>
      </c>
      <c r="DY21" s="26">
        <v>1</v>
      </c>
      <c r="DZ21" s="26">
        <v>79</v>
      </c>
      <c r="EA21" s="27">
        <v>1</v>
      </c>
      <c r="EB21" s="26" t="s">
        <v>560</v>
      </c>
      <c r="EC21" s="27">
        <v>2</v>
      </c>
      <c r="ED21" s="26" t="s">
        <v>561</v>
      </c>
      <c r="EE21" s="26" t="s">
        <v>562</v>
      </c>
      <c r="EF21" s="27">
        <v>1</v>
      </c>
      <c r="EG21" s="27">
        <v>1</v>
      </c>
      <c r="EH21" s="27">
        <v>1</v>
      </c>
      <c r="EI21" s="26" t="s">
        <v>321</v>
      </c>
      <c r="EJ21" s="26" t="s">
        <v>321</v>
      </c>
      <c r="EK21" s="26">
        <v>16564</v>
      </c>
      <c r="EL21" s="26">
        <v>331.89</v>
      </c>
      <c r="EM21" s="26">
        <v>22</v>
      </c>
      <c r="EN21" s="28">
        <v>22</v>
      </c>
      <c r="EO21" s="29">
        <v>16604</v>
      </c>
      <c r="EP21" s="30">
        <v>332.01</v>
      </c>
      <c r="EQ21" s="29">
        <v>22</v>
      </c>
      <c r="ER21" s="29">
        <v>22</v>
      </c>
    </row>
    <row r="22" spans="1:148" ht="36">
      <c r="A22" s="26" t="s">
        <v>363</v>
      </c>
      <c r="B22" s="26" t="s">
        <v>563</v>
      </c>
      <c r="C22" s="27">
        <v>2</v>
      </c>
      <c r="D22" s="26" t="s">
        <v>564</v>
      </c>
      <c r="E22" s="26" t="s">
        <v>565</v>
      </c>
      <c r="F22" s="26">
        <v>18</v>
      </c>
      <c r="G22" s="26">
        <v>39801</v>
      </c>
      <c r="H22" s="26" t="s">
        <v>563</v>
      </c>
      <c r="I22" s="26" t="s">
        <v>566</v>
      </c>
      <c r="J22" s="26" t="s">
        <v>567</v>
      </c>
      <c r="K22" s="26" t="s">
        <v>568</v>
      </c>
      <c r="L22" s="26"/>
      <c r="M22" s="26" t="s">
        <v>356</v>
      </c>
      <c r="N22" s="26" t="s">
        <v>569</v>
      </c>
      <c r="O22" s="26"/>
      <c r="P22" s="26">
        <v>382229613</v>
      </c>
      <c r="Q22" s="26" t="s">
        <v>570</v>
      </c>
      <c r="R22" s="26"/>
      <c r="S22" s="26" t="s">
        <v>356</v>
      </c>
      <c r="T22" s="26" t="s">
        <v>569</v>
      </c>
      <c r="U22" s="26"/>
      <c r="V22" s="26">
        <v>382229613</v>
      </c>
      <c r="W22" s="26"/>
      <c r="X22" s="26">
        <v>2</v>
      </c>
      <c r="Y22" s="26">
        <v>1</v>
      </c>
      <c r="Z22" s="26">
        <v>3</v>
      </c>
      <c r="AA22" s="26">
        <v>1.5</v>
      </c>
      <c r="AB22" s="26">
        <v>0.6</v>
      </c>
      <c r="AC22" s="26">
        <v>2.1</v>
      </c>
      <c r="AD22" s="27" t="str">
        <f t="shared" si="0"/>
        <v>A</v>
      </c>
      <c r="AE22" s="26">
        <v>1</v>
      </c>
      <c r="AF22" s="27" t="str">
        <f t="shared" si="1"/>
        <v>A</v>
      </c>
      <c r="AG22" s="26">
        <v>0</v>
      </c>
      <c r="AH22" s="26">
        <v>2</v>
      </c>
      <c r="AI22" s="26">
        <v>0</v>
      </c>
      <c r="AJ22" s="26">
        <v>0</v>
      </c>
      <c r="AK22" s="26">
        <v>2</v>
      </c>
      <c r="AL22" s="27" t="str">
        <f t="shared" si="2"/>
        <v>A</v>
      </c>
      <c r="AM22" s="26">
        <v>1</v>
      </c>
      <c r="AN22" s="26">
        <v>0</v>
      </c>
      <c r="AO22" s="26">
        <v>1</v>
      </c>
      <c r="AP22" s="26">
        <v>2</v>
      </c>
      <c r="AQ22" s="27" t="str">
        <f t="shared" si="3"/>
        <v>A</v>
      </c>
      <c r="AR22" s="26">
        <v>0</v>
      </c>
      <c r="AS22" s="26">
        <v>1</v>
      </c>
      <c r="AT22" s="26">
        <v>0</v>
      </c>
      <c r="AU22" s="26">
        <v>1</v>
      </c>
      <c r="AV22" s="26">
        <v>0</v>
      </c>
      <c r="AW22" s="26">
        <v>0</v>
      </c>
      <c r="AX22" s="26">
        <v>2</v>
      </c>
      <c r="AY22" s="27" t="str">
        <f t="shared" si="4"/>
        <v>A</v>
      </c>
      <c r="AZ22" s="27">
        <v>0</v>
      </c>
      <c r="BA22" s="27">
        <v>1</v>
      </c>
      <c r="BB22" s="27">
        <v>1</v>
      </c>
      <c r="BC22" s="27">
        <v>0</v>
      </c>
      <c r="BD22" s="26">
        <v>1</v>
      </c>
      <c r="BE22" s="26">
        <v>1</v>
      </c>
      <c r="BF22" s="26">
        <v>1</v>
      </c>
      <c r="BG22" s="26">
        <v>13</v>
      </c>
      <c r="BH22" s="26">
        <v>3</v>
      </c>
      <c r="BI22" s="26">
        <v>14</v>
      </c>
      <c r="BJ22" s="26">
        <v>0</v>
      </c>
      <c r="BK22" s="26">
        <v>5</v>
      </c>
      <c r="BL22" s="26">
        <v>7</v>
      </c>
      <c r="BM22" s="26">
        <v>7</v>
      </c>
      <c r="BN22" s="26">
        <v>0</v>
      </c>
      <c r="BO22" s="26">
        <v>11</v>
      </c>
      <c r="BP22" s="26">
        <v>5</v>
      </c>
      <c r="BQ22" s="26">
        <v>0</v>
      </c>
      <c r="BR22" s="26">
        <v>0</v>
      </c>
      <c r="BS22" s="26">
        <v>9</v>
      </c>
      <c r="BT22" s="26">
        <v>0</v>
      </c>
      <c r="BU22" s="26">
        <v>0</v>
      </c>
      <c r="BV22" s="26">
        <v>0</v>
      </c>
      <c r="BW22" s="26">
        <v>18</v>
      </c>
      <c r="BX22" s="26">
        <v>0</v>
      </c>
      <c r="BY22" s="26">
        <v>0</v>
      </c>
      <c r="BZ22" s="26">
        <v>0</v>
      </c>
      <c r="CA22" s="26">
        <v>5</v>
      </c>
      <c r="CB22" s="26">
        <v>0</v>
      </c>
      <c r="CC22" s="26">
        <v>1</v>
      </c>
      <c r="CD22" s="26">
        <v>3</v>
      </c>
      <c r="CE22" s="26">
        <v>2</v>
      </c>
      <c r="CF22" s="26">
        <v>1</v>
      </c>
      <c r="CG22" s="26">
        <v>7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1</v>
      </c>
      <c r="CQ22" s="26">
        <v>0</v>
      </c>
      <c r="CR22" s="26">
        <v>0</v>
      </c>
      <c r="CS22" s="26">
        <v>5</v>
      </c>
      <c r="CT22" s="26">
        <v>5</v>
      </c>
      <c r="CU22" s="26">
        <v>0</v>
      </c>
      <c r="CV22" s="26">
        <v>0</v>
      </c>
      <c r="CW22" s="26">
        <v>15</v>
      </c>
      <c r="CX22" s="26">
        <v>2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1</v>
      </c>
      <c r="DF22" s="26">
        <v>1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3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v>0</v>
      </c>
      <c r="DV22" s="26">
        <v>0</v>
      </c>
      <c r="DW22" s="26">
        <v>0</v>
      </c>
      <c r="DX22" s="26">
        <v>0</v>
      </c>
      <c r="DY22" s="26">
        <v>2</v>
      </c>
      <c r="DZ22" s="26">
        <v>8</v>
      </c>
      <c r="EA22" s="27">
        <v>1</v>
      </c>
      <c r="EB22" s="26" t="s">
        <v>571</v>
      </c>
      <c r="EC22" s="27">
        <v>2</v>
      </c>
      <c r="ED22" s="26" t="s">
        <v>572</v>
      </c>
      <c r="EE22" s="26" t="s">
        <v>573</v>
      </c>
      <c r="EF22" s="27">
        <v>1</v>
      </c>
      <c r="EG22" s="27">
        <v>1</v>
      </c>
      <c r="EH22" s="27">
        <v>1</v>
      </c>
      <c r="EI22" s="26"/>
      <c r="EJ22" s="26"/>
      <c r="EK22" s="26">
        <v>3176</v>
      </c>
      <c r="EL22" s="26">
        <v>104.08</v>
      </c>
      <c r="EM22" s="26">
        <v>7</v>
      </c>
      <c r="EN22" s="28">
        <v>5</v>
      </c>
      <c r="EO22" s="29">
        <v>3190</v>
      </c>
      <c r="EP22" s="30">
        <v>104.09</v>
      </c>
      <c r="EQ22" s="29">
        <v>7</v>
      </c>
      <c r="ER22" s="29">
        <v>5</v>
      </c>
    </row>
    <row r="23" spans="1:148" ht="120">
      <c r="A23" s="26" t="s">
        <v>363</v>
      </c>
      <c r="B23" s="26" t="s">
        <v>574</v>
      </c>
      <c r="C23" s="27">
        <v>2</v>
      </c>
      <c r="D23" s="26" t="s">
        <v>575</v>
      </c>
      <c r="E23" s="26" t="s">
        <v>318</v>
      </c>
      <c r="F23" s="26">
        <v>38</v>
      </c>
      <c r="G23" s="26">
        <v>39806</v>
      </c>
      <c r="H23" s="26" t="s">
        <v>574</v>
      </c>
      <c r="I23" s="26" t="s">
        <v>576</v>
      </c>
      <c r="J23" s="26" t="s">
        <v>577</v>
      </c>
      <c r="K23" s="26" t="s">
        <v>578</v>
      </c>
      <c r="L23" s="26"/>
      <c r="M23" s="26" t="s">
        <v>579</v>
      </c>
      <c r="N23" s="26" t="s">
        <v>580</v>
      </c>
      <c r="O23" s="26"/>
      <c r="P23" s="26">
        <v>382274101</v>
      </c>
      <c r="Q23" s="26" t="s">
        <v>581</v>
      </c>
      <c r="R23" s="26" t="s">
        <v>319</v>
      </c>
      <c r="S23" s="26" t="s">
        <v>344</v>
      </c>
      <c r="T23" s="26" t="s">
        <v>582</v>
      </c>
      <c r="U23" s="26"/>
      <c r="V23" s="26">
        <v>382274101</v>
      </c>
      <c r="W23" s="26" t="s">
        <v>583</v>
      </c>
      <c r="X23" s="26">
        <v>2</v>
      </c>
      <c r="Y23" s="26">
        <v>0</v>
      </c>
      <c r="Z23" s="26">
        <v>2</v>
      </c>
      <c r="AA23" s="26">
        <v>2</v>
      </c>
      <c r="AB23" s="26">
        <v>0</v>
      </c>
      <c r="AC23" s="26">
        <v>2</v>
      </c>
      <c r="AD23" s="27" t="str">
        <f t="shared" si="0"/>
        <v>A</v>
      </c>
      <c r="AE23" s="26">
        <v>2</v>
      </c>
      <c r="AF23" s="27" t="str">
        <f t="shared" si="1"/>
        <v>A</v>
      </c>
      <c r="AG23" s="26">
        <v>0</v>
      </c>
      <c r="AH23" s="26">
        <v>1</v>
      </c>
      <c r="AI23" s="26">
        <v>0</v>
      </c>
      <c r="AJ23" s="26">
        <v>1</v>
      </c>
      <c r="AK23" s="26">
        <v>2</v>
      </c>
      <c r="AL23" s="27" t="str">
        <f t="shared" si="2"/>
        <v>A</v>
      </c>
      <c r="AM23" s="26">
        <v>0</v>
      </c>
      <c r="AN23" s="26">
        <v>1</v>
      </c>
      <c r="AO23" s="26">
        <v>1</v>
      </c>
      <c r="AP23" s="26">
        <v>2</v>
      </c>
      <c r="AQ23" s="27" t="str">
        <f t="shared" si="3"/>
        <v>A</v>
      </c>
      <c r="AR23" s="26">
        <v>0</v>
      </c>
      <c r="AS23" s="26">
        <v>1</v>
      </c>
      <c r="AT23" s="26">
        <v>1</v>
      </c>
      <c r="AU23" s="26">
        <v>0</v>
      </c>
      <c r="AV23" s="26">
        <v>0</v>
      </c>
      <c r="AW23" s="26">
        <v>0</v>
      </c>
      <c r="AX23" s="26">
        <v>2</v>
      </c>
      <c r="AY23" s="27" t="str">
        <f t="shared" si="4"/>
        <v>A</v>
      </c>
      <c r="AZ23" s="27">
        <v>0</v>
      </c>
      <c r="BA23" s="27">
        <v>1</v>
      </c>
      <c r="BB23" s="27">
        <v>0</v>
      </c>
      <c r="BC23" s="27">
        <v>1</v>
      </c>
      <c r="BD23" s="26">
        <v>0</v>
      </c>
      <c r="BE23" s="26">
        <v>0</v>
      </c>
      <c r="BF23" s="26">
        <v>0</v>
      </c>
      <c r="BG23" s="26">
        <v>13</v>
      </c>
      <c r="BH23" s="26">
        <v>0</v>
      </c>
      <c r="BI23" s="26">
        <v>4</v>
      </c>
      <c r="BJ23" s="26">
        <v>0</v>
      </c>
      <c r="BK23" s="26">
        <v>0</v>
      </c>
      <c r="BL23" s="26">
        <v>14</v>
      </c>
      <c r="BM23" s="26">
        <v>1</v>
      </c>
      <c r="BN23" s="26">
        <v>0</v>
      </c>
      <c r="BO23" s="26">
        <v>6</v>
      </c>
      <c r="BP23" s="26">
        <v>7</v>
      </c>
      <c r="BQ23" s="26">
        <v>0</v>
      </c>
      <c r="BR23" s="26">
        <v>0</v>
      </c>
      <c r="BS23" s="26">
        <v>1</v>
      </c>
      <c r="BT23" s="26">
        <v>0</v>
      </c>
      <c r="BU23" s="26">
        <v>0</v>
      </c>
      <c r="BV23" s="26">
        <v>17</v>
      </c>
      <c r="BW23" s="26">
        <v>13</v>
      </c>
      <c r="BX23" s="26">
        <v>0</v>
      </c>
      <c r="BY23" s="26">
        <v>0</v>
      </c>
      <c r="BZ23" s="26">
        <v>0</v>
      </c>
      <c r="CA23" s="26">
        <v>2</v>
      </c>
      <c r="CB23" s="26">
        <v>1</v>
      </c>
      <c r="CC23" s="26">
        <v>0</v>
      </c>
      <c r="CD23" s="26">
        <v>3</v>
      </c>
      <c r="CE23" s="26">
        <v>1</v>
      </c>
      <c r="CF23" s="26">
        <v>0</v>
      </c>
      <c r="CG23" s="26">
        <v>3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5</v>
      </c>
      <c r="CN23" s="26">
        <v>0</v>
      </c>
      <c r="CO23" s="26">
        <v>1</v>
      </c>
      <c r="CP23" s="26">
        <v>0</v>
      </c>
      <c r="CQ23" s="26">
        <v>0</v>
      </c>
      <c r="CR23" s="26">
        <v>0</v>
      </c>
      <c r="CS23" s="26">
        <v>5</v>
      </c>
      <c r="CT23" s="26">
        <v>2</v>
      </c>
      <c r="CU23" s="26">
        <v>0</v>
      </c>
      <c r="CV23" s="26">
        <v>0</v>
      </c>
      <c r="CW23" s="26">
        <v>1</v>
      </c>
      <c r="CX23" s="26">
        <v>0</v>
      </c>
      <c r="CY23" s="26">
        <v>3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1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1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52</v>
      </c>
      <c r="EA23" s="27">
        <v>1</v>
      </c>
      <c r="EB23" s="26" t="s">
        <v>584</v>
      </c>
      <c r="EC23" s="27" t="s">
        <v>351</v>
      </c>
      <c r="ED23" s="26"/>
      <c r="EE23" s="26"/>
      <c r="EF23" s="27">
        <v>1</v>
      </c>
      <c r="EG23" s="27">
        <v>1</v>
      </c>
      <c r="EH23" s="27">
        <v>1</v>
      </c>
      <c r="EI23" s="26"/>
      <c r="EJ23" s="26"/>
      <c r="EK23" s="26"/>
      <c r="EL23" s="26">
        <v>106.3558</v>
      </c>
      <c r="EM23" s="26">
        <v>12</v>
      </c>
      <c r="EN23" s="28">
        <v>10</v>
      </c>
      <c r="EO23" s="29">
        <v>3196</v>
      </c>
      <c r="EP23" s="30">
        <v>106.39</v>
      </c>
      <c r="EQ23" s="29">
        <v>12</v>
      </c>
      <c r="ER23" s="29">
        <v>10</v>
      </c>
    </row>
    <row r="24" spans="1:148" ht="36">
      <c r="A24" s="26" t="s">
        <v>363</v>
      </c>
      <c r="B24" s="26" t="s">
        <v>585</v>
      </c>
      <c r="C24" s="27">
        <v>2</v>
      </c>
      <c r="D24" s="26" t="s">
        <v>586</v>
      </c>
      <c r="E24" s="26" t="s">
        <v>587</v>
      </c>
      <c r="F24" s="26">
        <v>80</v>
      </c>
      <c r="G24" s="26">
        <v>39143</v>
      </c>
      <c r="H24" s="26" t="s">
        <v>585</v>
      </c>
      <c r="I24" s="26" t="s">
        <v>588</v>
      </c>
      <c r="J24" s="26" t="s">
        <v>589</v>
      </c>
      <c r="K24" s="26" t="s">
        <v>322</v>
      </c>
      <c r="L24" s="26" t="s">
        <v>319</v>
      </c>
      <c r="M24" s="26" t="s">
        <v>356</v>
      </c>
      <c r="N24" s="26" t="s">
        <v>590</v>
      </c>
      <c r="O24" s="26" t="s">
        <v>321</v>
      </c>
      <c r="P24" s="26">
        <v>381201913</v>
      </c>
      <c r="Q24" s="26" t="s">
        <v>591</v>
      </c>
      <c r="R24" s="26" t="s">
        <v>319</v>
      </c>
      <c r="S24" s="26" t="s">
        <v>356</v>
      </c>
      <c r="T24" s="26" t="s">
        <v>590</v>
      </c>
      <c r="U24" s="26" t="s">
        <v>321</v>
      </c>
      <c r="V24" s="26">
        <v>381201913</v>
      </c>
      <c r="W24" s="26" t="s">
        <v>591</v>
      </c>
      <c r="X24" s="26">
        <v>3</v>
      </c>
      <c r="Y24" s="26">
        <v>0</v>
      </c>
      <c r="Z24" s="26">
        <v>3</v>
      </c>
      <c r="AA24" s="26">
        <v>3</v>
      </c>
      <c r="AB24" s="26">
        <v>0</v>
      </c>
      <c r="AC24" s="26">
        <v>3</v>
      </c>
      <c r="AD24" s="27" t="str">
        <f t="shared" si="0"/>
        <v>A</v>
      </c>
      <c r="AE24" s="26">
        <v>3</v>
      </c>
      <c r="AF24" s="27" t="str">
        <f t="shared" si="1"/>
        <v>A</v>
      </c>
      <c r="AG24" s="26">
        <v>0</v>
      </c>
      <c r="AH24" s="26">
        <v>2</v>
      </c>
      <c r="AI24" s="26">
        <v>0</v>
      </c>
      <c r="AJ24" s="26">
        <v>1</v>
      </c>
      <c r="AK24" s="26">
        <v>3</v>
      </c>
      <c r="AL24" s="27" t="str">
        <f t="shared" si="2"/>
        <v>A</v>
      </c>
      <c r="AM24" s="26">
        <v>1</v>
      </c>
      <c r="AN24" s="26">
        <v>0</v>
      </c>
      <c r="AO24" s="26">
        <v>2</v>
      </c>
      <c r="AP24" s="26">
        <v>3</v>
      </c>
      <c r="AQ24" s="27" t="str">
        <f t="shared" si="3"/>
        <v>A</v>
      </c>
      <c r="AR24" s="26">
        <v>0</v>
      </c>
      <c r="AS24" s="26">
        <v>0</v>
      </c>
      <c r="AT24" s="26">
        <v>2</v>
      </c>
      <c r="AU24" s="26">
        <v>1</v>
      </c>
      <c r="AV24" s="26">
        <v>0</v>
      </c>
      <c r="AW24" s="26">
        <v>0</v>
      </c>
      <c r="AX24" s="26">
        <v>3</v>
      </c>
      <c r="AY24" s="27" t="str">
        <f t="shared" si="4"/>
        <v>A</v>
      </c>
      <c r="AZ24" s="27">
        <v>1</v>
      </c>
      <c r="BA24" s="27">
        <v>0</v>
      </c>
      <c r="BB24" s="27">
        <v>0</v>
      </c>
      <c r="BC24" s="27">
        <v>1</v>
      </c>
      <c r="BD24" s="26">
        <v>0</v>
      </c>
      <c r="BE24" s="26">
        <v>0</v>
      </c>
      <c r="BF24" s="26">
        <v>0</v>
      </c>
      <c r="BG24" s="26">
        <v>20</v>
      </c>
      <c r="BH24" s="26">
        <v>0</v>
      </c>
      <c r="BI24" s="26">
        <v>9</v>
      </c>
      <c r="BJ24" s="26">
        <v>0</v>
      </c>
      <c r="BK24" s="26">
        <v>4</v>
      </c>
      <c r="BL24" s="26">
        <v>27</v>
      </c>
      <c r="BM24" s="26">
        <v>4</v>
      </c>
      <c r="BN24" s="26">
        <v>0</v>
      </c>
      <c r="BO24" s="26">
        <v>13</v>
      </c>
      <c r="BP24" s="26">
        <v>8</v>
      </c>
      <c r="BQ24" s="26">
        <v>0</v>
      </c>
      <c r="BR24" s="26">
        <v>0</v>
      </c>
      <c r="BS24" s="26">
        <v>3</v>
      </c>
      <c r="BT24" s="26">
        <v>0</v>
      </c>
      <c r="BU24" s="26">
        <v>0</v>
      </c>
      <c r="BV24" s="26">
        <v>17</v>
      </c>
      <c r="BW24" s="26">
        <v>33</v>
      </c>
      <c r="BX24" s="26">
        <v>0</v>
      </c>
      <c r="BY24" s="26">
        <v>2</v>
      </c>
      <c r="BZ24" s="26">
        <v>1</v>
      </c>
      <c r="CA24" s="26">
        <v>7</v>
      </c>
      <c r="CB24" s="26">
        <v>3</v>
      </c>
      <c r="CC24" s="26">
        <v>0</v>
      </c>
      <c r="CD24" s="26">
        <v>4</v>
      </c>
      <c r="CE24" s="26">
        <v>0</v>
      </c>
      <c r="CF24" s="26">
        <v>1</v>
      </c>
      <c r="CG24" s="26">
        <v>1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13</v>
      </c>
      <c r="CT24" s="26">
        <v>0</v>
      </c>
      <c r="CU24" s="26">
        <v>0</v>
      </c>
      <c r="CV24" s="26">
        <v>0</v>
      </c>
      <c r="CW24" s="26">
        <v>1</v>
      </c>
      <c r="CX24" s="26">
        <v>2</v>
      </c>
      <c r="CY24" s="26">
        <v>2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2</v>
      </c>
      <c r="DX24" s="26">
        <v>0</v>
      </c>
      <c r="DY24" s="26">
        <v>0</v>
      </c>
      <c r="DZ24" s="26">
        <v>33</v>
      </c>
      <c r="EA24" s="27">
        <v>1</v>
      </c>
      <c r="EB24" s="26" t="s">
        <v>592</v>
      </c>
      <c r="EC24" s="27">
        <v>2</v>
      </c>
      <c r="ED24" s="26" t="s">
        <v>593</v>
      </c>
      <c r="EE24" s="26" t="s">
        <v>594</v>
      </c>
      <c r="EF24" s="27">
        <v>1</v>
      </c>
      <c r="EG24" s="27">
        <v>1</v>
      </c>
      <c r="EH24" s="27">
        <v>1</v>
      </c>
      <c r="EI24" s="26" t="s">
        <v>321</v>
      </c>
      <c r="EJ24" s="26" t="s">
        <v>595</v>
      </c>
      <c r="EK24" s="26">
        <v>4785</v>
      </c>
      <c r="EL24" s="26">
        <v>153.02000000000001</v>
      </c>
      <c r="EM24" s="26">
        <v>12</v>
      </c>
      <c r="EN24" s="28">
        <v>8</v>
      </c>
      <c r="EO24" s="29">
        <v>4772</v>
      </c>
      <c r="EP24" s="30">
        <v>153.01</v>
      </c>
      <c r="EQ24" s="29">
        <v>12</v>
      </c>
      <c r="ER24" s="29">
        <v>8</v>
      </c>
    </row>
    <row r="25" spans="1:148" ht="24">
      <c r="A25" s="26" t="s">
        <v>363</v>
      </c>
      <c r="B25" s="26" t="s">
        <v>596</v>
      </c>
      <c r="C25" s="27">
        <v>2</v>
      </c>
      <c r="D25" s="26" t="s">
        <v>597</v>
      </c>
      <c r="E25" s="26" t="s">
        <v>316</v>
      </c>
      <c r="F25" s="26">
        <v>208</v>
      </c>
      <c r="G25" s="26">
        <v>38411</v>
      </c>
      <c r="H25" s="26" t="s">
        <v>596</v>
      </c>
      <c r="I25" s="26" t="s">
        <v>598</v>
      </c>
      <c r="J25" s="26" t="s">
        <v>599</v>
      </c>
      <c r="K25" s="26" t="s">
        <v>600</v>
      </c>
      <c r="L25" s="26" t="s">
        <v>321</v>
      </c>
      <c r="M25" s="26" t="s">
        <v>601</v>
      </c>
      <c r="N25" s="26" t="s">
        <v>602</v>
      </c>
      <c r="O25" s="26" t="s">
        <v>321</v>
      </c>
      <c r="P25" s="26">
        <v>388324602</v>
      </c>
      <c r="Q25" s="26" t="s">
        <v>603</v>
      </c>
      <c r="R25" s="26" t="s">
        <v>319</v>
      </c>
      <c r="S25" s="26" t="s">
        <v>454</v>
      </c>
      <c r="T25" s="26" t="s">
        <v>604</v>
      </c>
      <c r="U25" s="26" t="s">
        <v>321</v>
      </c>
      <c r="V25" s="26">
        <v>388324522</v>
      </c>
      <c r="W25" s="26" t="s">
        <v>605</v>
      </c>
      <c r="X25" s="26">
        <v>2</v>
      </c>
      <c r="Y25" s="26">
        <v>0</v>
      </c>
      <c r="Z25" s="26">
        <v>2</v>
      </c>
      <c r="AA25" s="26">
        <v>2</v>
      </c>
      <c r="AB25" s="26">
        <v>0</v>
      </c>
      <c r="AC25" s="26">
        <v>2</v>
      </c>
      <c r="AD25" s="27" t="str">
        <f t="shared" si="0"/>
        <v>A</v>
      </c>
      <c r="AE25" s="26">
        <v>2</v>
      </c>
      <c r="AF25" s="27" t="str">
        <f t="shared" si="1"/>
        <v>A</v>
      </c>
      <c r="AG25" s="26">
        <v>0</v>
      </c>
      <c r="AH25" s="26">
        <v>2</v>
      </c>
      <c r="AI25" s="26">
        <v>0</v>
      </c>
      <c r="AJ25" s="26">
        <v>0</v>
      </c>
      <c r="AK25" s="26">
        <v>2</v>
      </c>
      <c r="AL25" s="27" t="str">
        <f t="shared" si="2"/>
        <v>A</v>
      </c>
      <c r="AM25" s="26">
        <v>0</v>
      </c>
      <c r="AN25" s="26">
        <v>0</v>
      </c>
      <c r="AO25" s="26">
        <v>2</v>
      </c>
      <c r="AP25" s="26">
        <v>2</v>
      </c>
      <c r="AQ25" s="27" t="str">
        <f t="shared" si="3"/>
        <v>A</v>
      </c>
      <c r="AR25" s="26">
        <v>0</v>
      </c>
      <c r="AS25" s="26">
        <v>0</v>
      </c>
      <c r="AT25" s="26">
        <v>0</v>
      </c>
      <c r="AU25" s="26">
        <v>2</v>
      </c>
      <c r="AV25" s="26">
        <v>0</v>
      </c>
      <c r="AW25" s="26">
        <v>0</v>
      </c>
      <c r="AX25" s="26">
        <v>2</v>
      </c>
      <c r="AY25" s="27" t="str">
        <f t="shared" si="4"/>
        <v>A</v>
      </c>
      <c r="AZ25" s="27">
        <v>1</v>
      </c>
      <c r="BA25" s="27">
        <v>1</v>
      </c>
      <c r="BB25" s="27">
        <v>1</v>
      </c>
      <c r="BC25" s="27">
        <v>1</v>
      </c>
      <c r="BD25" s="26">
        <v>16</v>
      </c>
      <c r="BE25" s="26">
        <v>1</v>
      </c>
      <c r="BF25" s="26">
        <v>0</v>
      </c>
      <c r="BG25" s="26">
        <v>28</v>
      </c>
      <c r="BH25" s="26">
        <v>0</v>
      </c>
      <c r="BI25" s="26">
        <v>56</v>
      </c>
      <c r="BJ25" s="26">
        <v>0</v>
      </c>
      <c r="BK25" s="26">
        <v>3</v>
      </c>
      <c r="BL25" s="26">
        <v>75</v>
      </c>
      <c r="BM25" s="26">
        <v>15</v>
      </c>
      <c r="BN25" s="26">
        <v>0</v>
      </c>
      <c r="BO25" s="26">
        <v>25</v>
      </c>
      <c r="BP25" s="26">
        <v>16</v>
      </c>
      <c r="BQ25" s="26">
        <v>0</v>
      </c>
      <c r="BR25" s="26">
        <v>0</v>
      </c>
      <c r="BS25" s="26">
        <v>12</v>
      </c>
      <c r="BT25" s="26">
        <v>2</v>
      </c>
      <c r="BU25" s="26">
        <v>0</v>
      </c>
      <c r="BV25" s="26">
        <v>28</v>
      </c>
      <c r="BW25" s="26">
        <v>30</v>
      </c>
      <c r="BX25" s="26">
        <v>0</v>
      </c>
      <c r="BY25" s="26">
        <v>2</v>
      </c>
      <c r="BZ25" s="26">
        <v>1</v>
      </c>
      <c r="CA25" s="26">
        <v>29</v>
      </c>
      <c r="CB25" s="26">
        <v>7</v>
      </c>
      <c r="CC25" s="26">
        <v>6</v>
      </c>
      <c r="CD25" s="26">
        <v>3</v>
      </c>
      <c r="CE25" s="26">
        <v>2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2</v>
      </c>
      <c r="CP25" s="26">
        <v>0</v>
      </c>
      <c r="CQ25" s="26">
        <v>0</v>
      </c>
      <c r="CR25" s="26">
        <v>0</v>
      </c>
      <c r="CS25" s="26">
        <v>7</v>
      </c>
      <c r="CT25" s="26">
        <v>2</v>
      </c>
      <c r="CU25" s="26">
        <v>0</v>
      </c>
      <c r="CV25" s="26">
        <v>0</v>
      </c>
      <c r="CW25" s="26">
        <v>0</v>
      </c>
      <c r="CX25" s="26">
        <v>0</v>
      </c>
      <c r="CY25" s="26">
        <v>1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2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3</v>
      </c>
      <c r="DZ25" s="26">
        <v>7</v>
      </c>
      <c r="EA25" s="27">
        <v>0</v>
      </c>
      <c r="EB25" s="26"/>
      <c r="EC25" s="27">
        <v>3</v>
      </c>
      <c r="ED25" s="26" t="s">
        <v>606</v>
      </c>
      <c r="EE25" s="26" t="s">
        <v>607</v>
      </c>
      <c r="EF25" s="27">
        <v>1</v>
      </c>
      <c r="EG25" s="27">
        <v>1</v>
      </c>
      <c r="EH25" s="27">
        <v>1</v>
      </c>
      <c r="EI25" s="26" t="s">
        <v>608</v>
      </c>
      <c r="EJ25" s="26" t="s">
        <v>321</v>
      </c>
      <c r="EK25" s="26">
        <v>3955</v>
      </c>
      <c r="EL25" s="26">
        <v>78.14</v>
      </c>
      <c r="EM25" s="26">
        <v>8</v>
      </c>
      <c r="EN25" s="28">
        <v>7</v>
      </c>
      <c r="EO25" s="29">
        <v>3973</v>
      </c>
      <c r="EP25" s="30">
        <v>78.14</v>
      </c>
      <c r="EQ25" s="29">
        <v>8</v>
      </c>
      <c r="ER25" s="29">
        <v>7</v>
      </c>
    </row>
    <row r="26" spans="1:148" ht="24">
      <c r="A26" s="33" t="s">
        <v>363</v>
      </c>
      <c r="B26" s="26" t="s">
        <v>609</v>
      </c>
      <c r="C26" s="27">
        <v>2</v>
      </c>
      <c r="D26" s="26" t="s">
        <v>610</v>
      </c>
      <c r="E26" s="26" t="s">
        <v>316</v>
      </c>
      <c r="F26" s="26">
        <v>58</v>
      </c>
      <c r="G26" s="26">
        <v>37833</v>
      </c>
      <c r="H26" s="26" t="s">
        <v>609</v>
      </c>
      <c r="I26" s="26" t="s">
        <v>611</v>
      </c>
      <c r="J26" s="26" t="s">
        <v>612</v>
      </c>
      <c r="K26" s="26" t="s">
        <v>613</v>
      </c>
      <c r="L26" s="26"/>
      <c r="M26" s="26" t="s">
        <v>358</v>
      </c>
      <c r="N26" s="26" t="s">
        <v>614</v>
      </c>
      <c r="O26" s="26"/>
      <c r="P26" s="26">
        <v>384386526</v>
      </c>
      <c r="Q26" s="26" t="s">
        <v>615</v>
      </c>
      <c r="R26" s="26" t="s">
        <v>319</v>
      </c>
      <c r="S26" s="26" t="s">
        <v>324</v>
      </c>
      <c r="T26" s="26" t="s">
        <v>616</v>
      </c>
      <c r="U26" s="26"/>
      <c r="V26" s="26">
        <v>384386526</v>
      </c>
      <c r="W26" s="26" t="s">
        <v>617</v>
      </c>
      <c r="X26" s="26">
        <v>2</v>
      </c>
      <c r="Y26" s="26">
        <v>0</v>
      </c>
      <c r="Z26" s="26">
        <v>2</v>
      </c>
      <c r="AA26" s="26">
        <v>1.5</v>
      </c>
      <c r="AB26" s="26">
        <v>0</v>
      </c>
      <c r="AC26" s="26">
        <v>1.5</v>
      </c>
      <c r="AD26" s="27" t="str">
        <f t="shared" ref="AD26:AD49" si="5">IF(AC26&lt;=Z26,"A","N")</f>
        <v>A</v>
      </c>
      <c r="AE26" s="26">
        <v>1</v>
      </c>
      <c r="AF26" s="27" t="str">
        <f t="shared" ref="AF26:AF49" si="6">IF(AE26&lt;=Z26,"A","N")</f>
        <v>A</v>
      </c>
      <c r="AG26" s="26">
        <v>0</v>
      </c>
      <c r="AH26" s="26">
        <v>1</v>
      </c>
      <c r="AI26" s="26">
        <v>0</v>
      </c>
      <c r="AJ26" s="26">
        <v>1</v>
      </c>
      <c r="AK26" s="26">
        <v>2</v>
      </c>
      <c r="AL26" s="27" t="str">
        <f t="shared" ref="AL26:AL49" si="7">IF(AK26=X26,"A","N")</f>
        <v>A</v>
      </c>
      <c r="AM26" s="26">
        <v>1</v>
      </c>
      <c r="AN26" s="26">
        <v>0</v>
      </c>
      <c r="AO26" s="26">
        <v>1</v>
      </c>
      <c r="AP26" s="26">
        <v>2</v>
      </c>
      <c r="AQ26" s="27" t="str">
        <f t="shared" ref="AQ26:AQ49" si="8">IF(AP26=X26,"A","N")</f>
        <v>A</v>
      </c>
      <c r="AR26" s="26">
        <v>0</v>
      </c>
      <c r="AS26" s="26">
        <v>0</v>
      </c>
      <c r="AT26" s="26">
        <v>0</v>
      </c>
      <c r="AU26" s="26">
        <v>2</v>
      </c>
      <c r="AV26" s="26">
        <v>0</v>
      </c>
      <c r="AW26" s="26">
        <v>0</v>
      </c>
      <c r="AX26" s="26">
        <v>2</v>
      </c>
      <c r="AY26" s="27" t="str">
        <f t="shared" ref="AY26:AY49" si="9">IF(AX26=X26,"A","N")</f>
        <v>A</v>
      </c>
      <c r="AZ26" s="27">
        <v>1</v>
      </c>
      <c r="BA26" s="27">
        <v>1</v>
      </c>
      <c r="BB26" s="27">
        <v>1</v>
      </c>
      <c r="BC26" s="27">
        <v>1</v>
      </c>
      <c r="BD26" s="26">
        <v>0</v>
      </c>
      <c r="BE26" s="26">
        <v>0</v>
      </c>
      <c r="BF26" s="26">
        <v>0</v>
      </c>
      <c r="BG26" s="26">
        <v>21</v>
      </c>
      <c r="BH26" s="26">
        <v>0</v>
      </c>
      <c r="BI26" s="26">
        <v>3</v>
      </c>
      <c r="BJ26" s="26">
        <v>0</v>
      </c>
      <c r="BK26" s="26">
        <v>0</v>
      </c>
      <c r="BL26" s="26">
        <v>46</v>
      </c>
      <c r="BM26" s="26">
        <v>0</v>
      </c>
      <c r="BN26" s="26">
        <v>0</v>
      </c>
      <c r="BO26" s="26">
        <v>25</v>
      </c>
      <c r="BP26" s="26">
        <v>6</v>
      </c>
      <c r="BQ26" s="26">
        <v>0</v>
      </c>
      <c r="BR26" s="26">
        <v>0</v>
      </c>
      <c r="BS26" s="26">
        <v>0</v>
      </c>
      <c r="BT26" s="26">
        <v>3</v>
      </c>
      <c r="BU26" s="26">
        <v>0</v>
      </c>
      <c r="BV26" s="26">
        <v>16</v>
      </c>
      <c r="BW26" s="26">
        <v>13</v>
      </c>
      <c r="BX26" s="26">
        <v>0</v>
      </c>
      <c r="BY26" s="26">
        <v>0</v>
      </c>
      <c r="BZ26" s="26">
        <v>1</v>
      </c>
      <c r="CA26" s="26">
        <v>0</v>
      </c>
      <c r="CB26" s="26">
        <v>2</v>
      </c>
      <c r="CC26" s="26">
        <v>0</v>
      </c>
      <c r="CD26" s="26">
        <v>3</v>
      </c>
      <c r="CE26" s="26">
        <v>0</v>
      </c>
      <c r="CF26" s="26">
        <v>0</v>
      </c>
      <c r="CG26" s="26">
        <v>1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12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1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v>14</v>
      </c>
      <c r="EA26" s="27">
        <v>1</v>
      </c>
      <c r="EB26" s="26" t="s">
        <v>618</v>
      </c>
      <c r="EC26" s="27">
        <v>1</v>
      </c>
      <c r="ED26" s="26"/>
      <c r="EE26" s="26"/>
      <c r="EF26" s="27">
        <v>1</v>
      </c>
      <c r="EG26" s="27">
        <v>1</v>
      </c>
      <c r="EH26" s="27">
        <v>1</v>
      </c>
      <c r="EI26" s="26"/>
      <c r="EJ26" s="26"/>
      <c r="EK26" s="26">
        <v>4455</v>
      </c>
      <c r="EL26" s="26">
        <v>196.77500000000001</v>
      </c>
      <c r="EM26" s="26">
        <v>3</v>
      </c>
      <c r="EN26" s="28">
        <v>2</v>
      </c>
      <c r="EO26" s="29">
        <v>4534</v>
      </c>
      <c r="EP26" s="30">
        <v>196.79</v>
      </c>
      <c r="EQ26" s="29">
        <v>3</v>
      </c>
      <c r="ER26" s="29">
        <v>3</v>
      </c>
    </row>
    <row r="27" spans="1:148" ht="60">
      <c r="A27" s="26" t="s">
        <v>363</v>
      </c>
      <c r="B27" s="26" t="s">
        <v>619</v>
      </c>
      <c r="C27" s="27">
        <v>1</v>
      </c>
      <c r="D27" s="26" t="s">
        <v>620</v>
      </c>
      <c r="E27" s="26" t="s">
        <v>359</v>
      </c>
      <c r="F27" s="26">
        <v>386</v>
      </c>
      <c r="G27" s="26">
        <v>37842</v>
      </c>
      <c r="H27" s="26" t="s">
        <v>619</v>
      </c>
      <c r="I27" s="26" t="s">
        <v>621</v>
      </c>
      <c r="J27" s="26" t="s">
        <v>622</v>
      </c>
      <c r="K27" s="26" t="s">
        <v>325</v>
      </c>
      <c r="L27" s="26" t="s">
        <v>319</v>
      </c>
      <c r="M27" s="26" t="s">
        <v>346</v>
      </c>
      <c r="N27" s="26" t="s">
        <v>623</v>
      </c>
      <c r="O27" s="26"/>
      <c r="P27" s="26">
        <v>384371327</v>
      </c>
      <c r="Q27" s="26" t="s">
        <v>624</v>
      </c>
      <c r="R27" s="26" t="s">
        <v>319</v>
      </c>
      <c r="S27" s="26" t="s">
        <v>346</v>
      </c>
      <c r="T27" s="26" t="s">
        <v>623</v>
      </c>
      <c r="U27" s="26"/>
      <c r="V27" s="26">
        <v>384371327</v>
      </c>
      <c r="W27" s="26" t="s">
        <v>624</v>
      </c>
      <c r="X27" s="26">
        <v>2</v>
      </c>
      <c r="Y27" s="26">
        <v>0</v>
      </c>
      <c r="Z27" s="26">
        <v>2</v>
      </c>
      <c r="AA27" s="26">
        <v>1.5</v>
      </c>
      <c r="AB27" s="26">
        <v>0</v>
      </c>
      <c r="AC27" s="26">
        <v>1.5</v>
      </c>
      <c r="AD27" s="27" t="str">
        <f t="shared" si="5"/>
        <v>A</v>
      </c>
      <c r="AE27" s="26">
        <v>2</v>
      </c>
      <c r="AF27" s="27" t="str">
        <f t="shared" si="6"/>
        <v>A</v>
      </c>
      <c r="AG27" s="26">
        <v>0</v>
      </c>
      <c r="AH27" s="26">
        <v>1</v>
      </c>
      <c r="AI27" s="26">
        <v>0</v>
      </c>
      <c r="AJ27" s="26">
        <v>1</v>
      </c>
      <c r="AK27" s="26">
        <v>2</v>
      </c>
      <c r="AL27" s="27" t="str">
        <f t="shared" si="7"/>
        <v>A</v>
      </c>
      <c r="AM27" s="26">
        <v>1</v>
      </c>
      <c r="AN27" s="26">
        <v>1</v>
      </c>
      <c r="AO27" s="26">
        <v>0</v>
      </c>
      <c r="AP27" s="26">
        <v>2</v>
      </c>
      <c r="AQ27" s="27" t="str">
        <f t="shared" si="8"/>
        <v>A</v>
      </c>
      <c r="AR27" s="26">
        <v>0</v>
      </c>
      <c r="AS27" s="26">
        <v>0</v>
      </c>
      <c r="AT27" s="26">
        <v>1</v>
      </c>
      <c r="AU27" s="26">
        <v>1</v>
      </c>
      <c r="AV27" s="26">
        <v>0</v>
      </c>
      <c r="AW27" s="26">
        <v>0</v>
      </c>
      <c r="AX27" s="26">
        <v>2</v>
      </c>
      <c r="AY27" s="27" t="str">
        <f t="shared" si="9"/>
        <v>A</v>
      </c>
      <c r="AZ27" s="27">
        <v>1</v>
      </c>
      <c r="BA27" s="27">
        <v>1</v>
      </c>
      <c r="BB27" s="27">
        <v>1</v>
      </c>
      <c r="BC27" s="27">
        <v>1</v>
      </c>
      <c r="BD27" s="26">
        <v>1</v>
      </c>
      <c r="BE27" s="26">
        <v>1</v>
      </c>
      <c r="BF27" s="26">
        <v>0</v>
      </c>
      <c r="BG27" s="26">
        <v>19</v>
      </c>
      <c r="BH27" s="26">
        <v>1</v>
      </c>
      <c r="BI27" s="26">
        <v>5</v>
      </c>
      <c r="BJ27" s="26">
        <v>1</v>
      </c>
      <c r="BK27" s="26">
        <v>3</v>
      </c>
      <c r="BL27" s="26">
        <v>15</v>
      </c>
      <c r="BM27" s="26">
        <v>4</v>
      </c>
      <c r="BN27" s="26">
        <v>1</v>
      </c>
      <c r="BO27" s="26">
        <v>4</v>
      </c>
      <c r="BP27" s="26">
        <v>3</v>
      </c>
      <c r="BQ27" s="26">
        <v>0</v>
      </c>
      <c r="BR27" s="26">
        <v>0</v>
      </c>
      <c r="BS27" s="26">
        <v>6</v>
      </c>
      <c r="BT27" s="26">
        <v>0</v>
      </c>
      <c r="BU27" s="26">
        <v>0</v>
      </c>
      <c r="BV27" s="26">
        <v>0</v>
      </c>
      <c r="BW27" s="26">
        <v>6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1</v>
      </c>
      <c r="CE27" s="26">
        <v>0</v>
      </c>
      <c r="CF27" s="26">
        <v>1</v>
      </c>
      <c r="CG27" s="26"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10</v>
      </c>
      <c r="CT27" s="26">
        <v>0</v>
      </c>
      <c r="CU27" s="26">
        <v>0</v>
      </c>
      <c r="CV27" s="26">
        <v>0</v>
      </c>
      <c r="CW27" s="26">
        <v>1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13</v>
      </c>
      <c r="EA27" s="27">
        <v>1</v>
      </c>
      <c r="EB27" s="26" t="s">
        <v>625</v>
      </c>
      <c r="EC27" s="27">
        <v>1</v>
      </c>
      <c r="ED27" s="26" t="s">
        <v>626</v>
      </c>
      <c r="EE27" s="26" t="s">
        <v>321</v>
      </c>
      <c r="EF27" s="27">
        <v>1</v>
      </c>
      <c r="EG27" s="27">
        <v>1</v>
      </c>
      <c r="EH27" s="27">
        <v>1</v>
      </c>
      <c r="EI27" s="26"/>
      <c r="EJ27" s="26"/>
      <c r="EK27" s="26">
        <v>4240</v>
      </c>
      <c r="EL27" s="26">
        <v>88.882360000000006</v>
      </c>
      <c r="EM27" s="26">
        <v>9</v>
      </c>
      <c r="EN27" s="28">
        <v>8</v>
      </c>
      <c r="EO27" s="29">
        <v>4245</v>
      </c>
      <c r="EP27" s="30">
        <v>88.88</v>
      </c>
      <c r="EQ27" s="29">
        <v>9</v>
      </c>
      <c r="ER27" s="29">
        <v>8</v>
      </c>
    </row>
    <row r="28" spans="1:148" ht="48">
      <c r="A28" s="26" t="s">
        <v>363</v>
      </c>
      <c r="B28" s="26" t="s">
        <v>627</v>
      </c>
      <c r="C28" s="27">
        <v>2</v>
      </c>
      <c r="D28" s="26" t="s">
        <v>628</v>
      </c>
      <c r="E28" s="26" t="s">
        <v>629</v>
      </c>
      <c r="F28" s="26">
        <v>46</v>
      </c>
      <c r="G28" s="26">
        <v>37333</v>
      </c>
      <c r="H28" s="26" t="s">
        <v>627</v>
      </c>
      <c r="I28" s="26" t="s">
        <v>630</v>
      </c>
      <c r="J28" s="26" t="s">
        <v>631</v>
      </c>
      <c r="K28" s="26" t="s">
        <v>325</v>
      </c>
      <c r="L28" s="26" t="s">
        <v>321</v>
      </c>
      <c r="M28" s="26" t="s">
        <v>632</v>
      </c>
      <c r="N28" s="26" t="s">
        <v>633</v>
      </c>
      <c r="O28" s="26" t="s">
        <v>321</v>
      </c>
      <c r="P28" s="26" t="s">
        <v>634</v>
      </c>
      <c r="Q28" s="26" t="s">
        <v>635</v>
      </c>
      <c r="R28" s="26" t="s">
        <v>321</v>
      </c>
      <c r="S28" s="26" t="s">
        <v>632</v>
      </c>
      <c r="T28" s="26" t="s">
        <v>633</v>
      </c>
      <c r="U28" s="26" t="s">
        <v>321</v>
      </c>
      <c r="V28" s="26" t="s">
        <v>634</v>
      </c>
      <c r="W28" s="26" t="s">
        <v>635</v>
      </c>
      <c r="X28" s="26">
        <v>2</v>
      </c>
      <c r="Y28" s="26">
        <v>1</v>
      </c>
      <c r="Z28" s="26">
        <v>3</v>
      </c>
      <c r="AA28" s="26">
        <v>1</v>
      </c>
      <c r="AB28" s="26">
        <v>1</v>
      </c>
      <c r="AC28" s="26">
        <v>2</v>
      </c>
      <c r="AD28" s="27" t="str">
        <f t="shared" si="5"/>
        <v>A</v>
      </c>
      <c r="AE28" s="26">
        <v>1</v>
      </c>
      <c r="AF28" s="27" t="str">
        <f t="shared" si="6"/>
        <v>A</v>
      </c>
      <c r="AG28" s="26">
        <v>0</v>
      </c>
      <c r="AH28" s="26">
        <v>1</v>
      </c>
      <c r="AI28" s="26">
        <v>1</v>
      </c>
      <c r="AJ28" s="26">
        <v>0</v>
      </c>
      <c r="AK28" s="26">
        <v>2</v>
      </c>
      <c r="AL28" s="27" t="str">
        <f t="shared" si="7"/>
        <v>A</v>
      </c>
      <c r="AM28" s="26">
        <v>0</v>
      </c>
      <c r="AN28" s="26">
        <v>1</v>
      </c>
      <c r="AO28" s="26">
        <v>1</v>
      </c>
      <c r="AP28" s="26">
        <v>2</v>
      </c>
      <c r="AQ28" s="27" t="str">
        <f t="shared" si="8"/>
        <v>A</v>
      </c>
      <c r="AR28" s="26">
        <v>0</v>
      </c>
      <c r="AS28" s="26">
        <v>0</v>
      </c>
      <c r="AT28" s="26">
        <v>1</v>
      </c>
      <c r="AU28" s="26">
        <v>1</v>
      </c>
      <c r="AV28" s="26">
        <v>0</v>
      </c>
      <c r="AW28" s="26">
        <v>0</v>
      </c>
      <c r="AX28" s="26">
        <v>2</v>
      </c>
      <c r="AY28" s="27" t="str">
        <f t="shared" si="9"/>
        <v>A</v>
      </c>
      <c r="AZ28" s="27">
        <v>1</v>
      </c>
      <c r="BA28" s="27">
        <v>1</v>
      </c>
      <c r="BB28" s="27">
        <v>0</v>
      </c>
      <c r="BC28" s="27">
        <v>1</v>
      </c>
      <c r="BD28" s="26">
        <v>1</v>
      </c>
      <c r="BE28" s="26">
        <v>0</v>
      </c>
      <c r="BF28" s="26">
        <v>0</v>
      </c>
      <c r="BG28" s="26">
        <v>26</v>
      </c>
      <c r="BH28" s="26">
        <v>1</v>
      </c>
      <c r="BI28" s="26">
        <v>9</v>
      </c>
      <c r="BJ28" s="26">
        <v>0</v>
      </c>
      <c r="BK28" s="26">
        <v>0</v>
      </c>
      <c r="BL28" s="26">
        <v>35</v>
      </c>
      <c r="BM28" s="26">
        <v>6</v>
      </c>
      <c r="BN28" s="26">
        <v>0</v>
      </c>
      <c r="BO28" s="26">
        <v>21</v>
      </c>
      <c r="BP28" s="26">
        <v>11</v>
      </c>
      <c r="BQ28" s="26">
        <v>0</v>
      </c>
      <c r="BR28" s="26">
        <v>0</v>
      </c>
      <c r="BS28" s="26">
        <v>0</v>
      </c>
      <c r="BT28" s="26">
        <v>2</v>
      </c>
      <c r="BU28" s="26">
        <v>1</v>
      </c>
      <c r="BV28" s="26">
        <v>0</v>
      </c>
      <c r="BW28" s="26">
        <v>29</v>
      </c>
      <c r="BX28" s="26">
        <v>34</v>
      </c>
      <c r="BY28" s="26">
        <v>0</v>
      </c>
      <c r="BZ28" s="26">
        <v>1</v>
      </c>
      <c r="CA28" s="26">
        <v>49</v>
      </c>
      <c r="CB28" s="26">
        <v>12</v>
      </c>
      <c r="CC28" s="26">
        <v>4</v>
      </c>
      <c r="CD28" s="26">
        <v>2</v>
      </c>
      <c r="CE28" s="26">
        <v>2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10</v>
      </c>
      <c r="CT28" s="26">
        <v>0</v>
      </c>
      <c r="CU28" s="26">
        <v>0</v>
      </c>
      <c r="CV28" s="26">
        <v>0</v>
      </c>
      <c r="CW28" s="26">
        <v>3</v>
      </c>
      <c r="CX28" s="26">
        <v>0</v>
      </c>
      <c r="CY28" s="26"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v>0</v>
      </c>
      <c r="DV28" s="26">
        <v>0</v>
      </c>
      <c r="DW28" s="26">
        <v>0</v>
      </c>
      <c r="DX28" s="26">
        <v>0</v>
      </c>
      <c r="DY28" s="26">
        <v>360</v>
      </c>
      <c r="DZ28" s="26">
        <v>41</v>
      </c>
      <c r="EA28" s="27">
        <v>1</v>
      </c>
      <c r="EB28" s="26" t="s">
        <v>636</v>
      </c>
      <c r="EC28" s="27">
        <v>1</v>
      </c>
      <c r="ED28" s="26" t="s">
        <v>321</v>
      </c>
      <c r="EE28" s="26" t="s">
        <v>321</v>
      </c>
      <c r="EF28" s="27">
        <v>1</v>
      </c>
      <c r="EG28" s="27">
        <v>1</v>
      </c>
      <c r="EH28" s="27">
        <v>1</v>
      </c>
      <c r="EI28" s="26" t="s">
        <v>321</v>
      </c>
      <c r="EJ28" s="26" t="s">
        <v>321</v>
      </c>
      <c r="EK28" s="26">
        <v>4661</v>
      </c>
      <c r="EL28" s="26">
        <v>181.92596800000001</v>
      </c>
      <c r="EM28" s="26">
        <v>4</v>
      </c>
      <c r="EN28" s="28">
        <v>4</v>
      </c>
      <c r="EO28" s="29">
        <v>4645</v>
      </c>
      <c r="EP28" s="30">
        <v>181.98</v>
      </c>
      <c r="EQ28" s="29">
        <v>4</v>
      </c>
      <c r="ER28" s="29">
        <v>4</v>
      </c>
    </row>
    <row r="29" spans="1:148" ht="48">
      <c r="A29" s="26" t="s">
        <v>363</v>
      </c>
      <c r="B29" s="26" t="s">
        <v>637</v>
      </c>
      <c r="C29" s="27">
        <v>3</v>
      </c>
      <c r="D29" s="26" t="s">
        <v>638</v>
      </c>
      <c r="E29" s="26" t="s">
        <v>639</v>
      </c>
      <c r="F29" s="26" t="s">
        <v>640</v>
      </c>
      <c r="G29" s="26">
        <v>39719</v>
      </c>
      <c r="H29" s="26" t="s">
        <v>637</v>
      </c>
      <c r="I29" s="26" t="s">
        <v>641</v>
      </c>
      <c r="J29" s="26" t="s">
        <v>642</v>
      </c>
      <c r="K29" s="26" t="s">
        <v>643</v>
      </c>
      <c r="L29" s="26" t="s">
        <v>319</v>
      </c>
      <c r="M29" s="26" t="s">
        <v>353</v>
      </c>
      <c r="N29" s="26" t="s">
        <v>644</v>
      </c>
      <c r="O29" s="26"/>
      <c r="P29" s="26">
        <v>382330230</v>
      </c>
      <c r="Q29" s="26" t="s">
        <v>645</v>
      </c>
      <c r="R29" s="26" t="s">
        <v>319</v>
      </c>
      <c r="S29" s="26" t="s">
        <v>353</v>
      </c>
      <c r="T29" s="26" t="s">
        <v>644</v>
      </c>
      <c r="U29" s="26"/>
      <c r="V29" s="26">
        <v>382330230</v>
      </c>
      <c r="W29" s="26" t="s">
        <v>645</v>
      </c>
      <c r="X29" s="26">
        <v>9</v>
      </c>
      <c r="Y29" s="26">
        <v>2</v>
      </c>
      <c r="Z29" s="26">
        <v>11</v>
      </c>
      <c r="AA29" s="26">
        <v>7.5</v>
      </c>
      <c r="AB29" s="26">
        <v>1.4</v>
      </c>
      <c r="AC29" s="26">
        <v>8.9</v>
      </c>
      <c r="AD29" s="27" t="str">
        <f t="shared" si="5"/>
        <v>A</v>
      </c>
      <c r="AE29" s="26">
        <v>9</v>
      </c>
      <c r="AF29" s="27" t="str">
        <f t="shared" si="6"/>
        <v>A</v>
      </c>
      <c r="AG29" s="26">
        <v>0</v>
      </c>
      <c r="AH29" s="26">
        <v>4</v>
      </c>
      <c r="AI29" s="26">
        <v>1</v>
      </c>
      <c r="AJ29" s="26">
        <v>4</v>
      </c>
      <c r="AK29" s="26">
        <v>9</v>
      </c>
      <c r="AL29" s="27" t="str">
        <f t="shared" si="7"/>
        <v>A</v>
      </c>
      <c r="AM29" s="26">
        <v>0</v>
      </c>
      <c r="AN29" s="26">
        <v>2</v>
      </c>
      <c r="AO29" s="26">
        <v>7</v>
      </c>
      <c r="AP29" s="26">
        <v>9</v>
      </c>
      <c r="AQ29" s="27" t="str">
        <f t="shared" si="8"/>
        <v>A</v>
      </c>
      <c r="AR29" s="26">
        <v>0</v>
      </c>
      <c r="AS29" s="26">
        <v>0</v>
      </c>
      <c r="AT29" s="26">
        <v>0</v>
      </c>
      <c r="AU29" s="26">
        <v>8</v>
      </c>
      <c r="AV29" s="26">
        <v>1</v>
      </c>
      <c r="AW29" s="26">
        <v>0</v>
      </c>
      <c r="AX29" s="26">
        <v>9</v>
      </c>
      <c r="AY29" s="27" t="str">
        <f t="shared" si="9"/>
        <v>A</v>
      </c>
      <c r="AZ29" s="27">
        <v>1</v>
      </c>
      <c r="BA29" s="27">
        <v>1</v>
      </c>
      <c r="BB29" s="27">
        <v>1</v>
      </c>
      <c r="BC29" s="27">
        <v>1</v>
      </c>
      <c r="BD29" s="26">
        <v>6</v>
      </c>
      <c r="BE29" s="26">
        <v>2</v>
      </c>
      <c r="BF29" s="26">
        <v>0</v>
      </c>
      <c r="BG29" s="26">
        <v>98</v>
      </c>
      <c r="BH29" s="26">
        <v>10</v>
      </c>
      <c r="BI29" s="26">
        <v>77</v>
      </c>
      <c r="BJ29" s="26">
        <v>6</v>
      </c>
      <c r="BK29" s="26">
        <v>27</v>
      </c>
      <c r="BL29" s="26">
        <v>224</v>
      </c>
      <c r="BM29" s="26">
        <v>53</v>
      </c>
      <c r="BN29" s="26">
        <v>0</v>
      </c>
      <c r="BO29" s="26">
        <v>141</v>
      </c>
      <c r="BP29" s="26">
        <v>127</v>
      </c>
      <c r="BQ29" s="26">
        <v>2</v>
      </c>
      <c r="BR29" s="26">
        <v>0</v>
      </c>
      <c r="BS29" s="26">
        <v>14</v>
      </c>
      <c r="BT29" s="26">
        <v>9</v>
      </c>
      <c r="BU29" s="26">
        <v>1</v>
      </c>
      <c r="BV29" s="26">
        <v>0</v>
      </c>
      <c r="BW29" s="26">
        <v>278</v>
      </c>
      <c r="BX29" s="26">
        <v>3</v>
      </c>
      <c r="BY29" s="26">
        <v>2</v>
      </c>
      <c r="BZ29" s="26">
        <v>2</v>
      </c>
      <c r="CA29" s="26">
        <v>16</v>
      </c>
      <c r="CB29" s="26">
        <v>28</v>
      </c>
      <c r="CC29" s="26">
        <v>6</v>
      </c>
      <c r="CD29" s="26">
        <v>12</v>
      </c>
      <c r="CE29" s="26">
        <v>10</v>
      </c>
      <c r="CF29" s="26">
        <v>3</v>
      </c>
      <c r="CG29" s="26">
        <v>17</v>
      </c>
      <c r="CH29" s="26">
        <v>2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10</v>
      </c>
      <c r="CQ29" s="26">
        <v>3</v>
      </c>
      <c r="CR29" s="26">
        <v>0</v>
      </c>
      <c r="CS29" s="26">
        <v>65</v>
      </c>
      <c r="CT29" s="26">
        <v>4</v>
      </c>
      <c r="CU29" s="26">
        <v>1</v>
      </c>
      <c r="CV29" s="26">
        <v>0</v>
      </c>
      <c r="CW29" s="26">
        <v>26</v>
      </c>
      <c r="CX29" s="26">
        <v>15</v>
      </c>
      <c r="CY29" s="26">
        <v>14</v>
      </c>
      <c r="CZ29" s="26">
        <v>0</v>
      </c>
      <c r="DA29" s="26">
        <v>0</v>
      </c>
      <c r="DB29" s="26">
        <v>0</v>
      </c>
      <c r="DC29" s="26">
        <v>1</v>
      </c>
      <c r="DD29" s="26">
        <v>1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1</v>
      </c>
      <c r="DR29" s="26">
        <v>0</v>
      </c>
      <c r="DS29" s="26">
        <v>2</v>
      </c>
      <c r="DT29" s="26">
        <v>2</v>
      </c>
      <c r="DU29" s="26">
        <v>0</v>
      </c>
      <c r="DV29" s="26">
        <v>9</v>
      </c>
      <c r="DW29" s="26">
        <v>1</v>
      </c>
      <c r="DX29" s="26">
        <v>0</v>
      </c>
      <c r="DY29" s="26">
        <v>7</v>
      </c>
      <c r="DZ29" s="26">
        <v>368</v>
      </c>
      <c r="EA29" s="27">
        <v>1</v>
      </c>
      <c r="EB29" s="26" t="s">
        <v>646</v>
      </c>
      <c r="EC29" s="27">
        <v>2</v>
      </c>
      <c r="ED29" s="26" t="s">
        <v>647</v>
      </c>
      <c r="EE29" s="26" t="s">
        <v>648</v>
      </c>
      <c r="EF29" s="27">
        <v>1</v>
      </c>
      <c r="EG29" s="27">
        <v>1</v>
      </c>
      <c r="EH29" s="27">
        <v>1</v>
      </c>
      <c r="EI29" s="26"/>
      <c r="EJ29" s="26"/>
      <c r="EK29" s="26">
        <v>39406</v>
      </c>
      <c r="EL29" s="26">
        <v>368.9092</v>
      </c>
      <c r="EM29" s="26">
        <v>21</v>
      </c>
      <c r="EN29" s="28">
        <v>19</v>
      </c>
      <c r="EO29" s="29">
        <v>39050</v>
      </c>
      <c r="EP29" s="30">
        <v>368.96</v>
      </c>
      <c r="EQ29" s="29">
        <v>21</v>
      </c>
      <c r="ER29" s="29">
        <v>19</v>
      </c>
    </row>
    <row r="30" spans="1:148" ht="72">
      <c r="A30" s="26" t="s">
        <v>363</v>
      </c>
      <c r="B30" s="26" t="s">
        <v>649</v>
      </c>
      <c r="C30" s="27">
        <v>3</v>
      </c>
      <c r="D30" s="26" t="s">
        <v>650</v>
      </c>
      <c r="E30" s="26" t="s">
        <v>639</v>
      </c>
      <c r="F30" s="26">
        <v>3</v>
      </c>
      <c r="G30" s="26">
        <v>38301</v>
      </c>
      <c r="H30" s="26" t="s">
        <v>649</v>
      </c>
      <c r="I30" s="26" t="s">
        <v>651</v>
      </c>
      <c r="J30" s="26" t="s">
        <v>652</v>
      </c>
      <c r="K30" s="26" t="s">
        <v>653</v>
      </c>
      <c r="L30" s="26" t="s">
        <v>319</v>
      </c>
      <c r="M30" s="26" t="s">
        <v>362</v>
      </c>
      <c r="N30" s="26" t="s">
        <v>654</v>
      </c>
      <c r="O30" s="26"/>
      <c r="P30" s="26">
        <v>388607551</v>
      </c>
      <c r="Q30" s="26" t="s">
        <v>655</v>
      </c>
      <c r="R30" s="26"/>
      <c r="S30" s="26" t="s">
        <v>360</v>
      </c>
      <c r="T30" s="26" t="s">
        <v>656</v>
      </c>
      <c r="U30" s="26"/>
      <c r="V30" s="26">
        <v>388607552</v>
      </c>
      <c r="W30" s="26" t="s">
        <v>657</v>
      </c>
      <c r="X30" s="26">
        <v>6</v>
      </c>
      <c r="Y30" s="26">
        <v>1</v>
      </c>
      <c r="Z30" s="26">
        <v>7</v>
      </c>
      <c r="AA30" s="26">
        <v>6</v>
      </c>
      <c r="AB30" s="26">
        <v>1</v>
      </c>
      <c r="AC30" s="26">
        <v>7</v>
      </c>
      <c r="AD30" s="27" t="str">
        <f t="shared" si="5"/>
        <v>A</v>
      </c>
      <c r="AE30" s="26">
        <v>6</v>
      </c>
      <c r="AF30" s="27" t="str">
        <f t="shared" si="6"/>
        <v>A</v>
      </c>
      <c r="AG30" s="26">
        <v>0</v>
      </c>
      <c r="AH30" s="26">
        <v>3</v>
      </c>
      <c r="AI30" s="26">
        <v>3</v>
      </c>
      <c r="AJ30" s="26">
        <v>0</v>
      </c>
      <c r="AK30" s="26">
        <v>6</v>
      </c>
      <c r="AL30" s="27" t="str">
        <f t="shared" si="7"/>
        <v>A</v>
      </c>
      <c r="AM30" s="26">
        <v>0</v>
      </c>
      <c r="AN30" s="26">
        <v>3</v>
      </c>
      <c r="AO30" s="26">
        <v>3</v>
      </c>
      <c r="AP30" s="26">
        <v>6</v>
      </c>
      <c r="AQ30" s="27" t="str">
        <f t="shared" si="8"/>
        <v>A</v>
      </c>
      <c r="AR30" s="26">
        <v>0</v>
      </c>
      <c r="AS30" s="26">
        <v>0</v>
      </c>
      <c r="AT30" s="26">
        <v>0</v>
      </c>
      <c r="AU30" s="26">
        <v>6</v>
      </c>
      <c r="AV30" s="26">
        <v>0</v>
      </c>
      <c r="AW30" s="26">
        <v>0</v>
      </c>
      <c r="AX30" s="26">
        <v>6</v>
      </c>
      <c r="AY30" s="27" t="str">
        <f t="shared" si="9"/>
        <v>A</v>
      </c>
      <c r="AZ30" s="27">
        <v>1</v>
      </c>
      <c r="BA30" s="27">
        <v>1</v>
      </c>
      <c r="BB30" s="27">
        <v>1</v>
      </c>
      <c r="BC30" s="27">
        <v>1</v>
      </c>
      <c r="BD30" s="26">
        <v>8</v>
      </c>
      <c r="BE30" s="26">
        <v>20</v>
      </c>
      <c r="BF30" s="26">
        <v>0</v>
      </c>
      <c r="BG30" s="26">
        <v>39</v>
      </c>
      <c r="BH30" s="26">
        <v>0</v>
      </c>
      <c r="BI30" s="26">
        <v>16</v>
      </c>
      <c r="BJ30" s="26">
        <v>0</v>
      </c>
      <c r="BK30" s="26">
        <v>6</v>
      </c>
      <c r="BL30" s="26">
        <v>115</v>
      </c>
      <c r="BM30" s="26">
        <v>29</v>
      </c>
      <c r="BN30" s="26">
        <v>16</v>
      </c>
      <c r="BO30" s="26">
        <v>29</v>
      </c>
      <c r="BP30" s="26">
        <v>16</v>
      </c>
      <c r="BQ30" s="26">
        <v>12</v>
      </c>
      <c r="BR30" s="26">
        <v>0</v>
      </c>
      <c r="BS30" s="26">
        <v>23</v>
      </c>
      <c r="BT30" s="26">
        <v>0</v>
      </c>
      <c r="BU30" s="26">
        <v>2</v>
      </c>
      <c r="BV30" s="26">
        <v>27</v>
      </c>
      <c r="BW30" s="26">
        <v>58</v>
      </c>
      <c r="BX30" s="26">
        <v>1</v>
      </c>
      <c r="BY30" s="26">
        <v>3</v>
      </c>
      <c r="BZ30" s="26">
        <v>4</v>
      </c>
      <c r="CA30" s="26">
        <v>49</v>
      </c>
      <c r="CB30" s="26">
        <v>6</v>
      </c>
      <c r="CC30" s="26">
        <v>0</v>
      </c>
      <c r="CD30" s="26">
        <v>5</v>
      </c>
      <c r="CE30" s="26">
        <v>0</v>
      </c>
      <c r="CF30" s="26">
        <v>1</v>
      </c>
      <c r="CG30" s="26">
        <v>15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2</v>
      </c>
      <c r="CQ30" s="26">
        <v>0</v>
      </c>
      <c r="CR30" s="26">
        <v>0</v>
      </c>
      <c r="CS30" s="26">
        <v>9</v>
      </c>
      <c r="CT30" s="26">
        <v>3</v>
      </c>
      <c r="CU30" s="26">
        <v>0</v>
      </c>
      <c r="CV30" s="26">
        <v>0</v>
      </c>
      <c r="CW30" s="26">
        <v>18</v>
      </c>
      <c r="CX30" s="26">
        <v>0</v>
      </c>
      <c r="CY30" s="26">
        <v>15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3</v>
      </c>
      <c r="DU30" s="26">
        <v>3</v>
      </c>
      <c r="DV30" s="26">
        <v>7</v>
      </c>
      <c r="DW30" s="26">
        <v>1</v>
      </c>
      <c r="DX30" s="26">
        <v>0</v>
      </c>
      <c r="DY30" s="26">
        <v>0</v>
      </c>
      <c r="DZ30" s="26">
        <v>55</v>
      </c>
      <c r="EA30" s="27">
        <v>0</v>
      </c>
      <c r="EB30" s="26"/>
      <c r="EC30" s="27">
        <v>3</v>
      </c>
      <c r="ED30" s="26" t="s">
        <v>658</v>
      </c>
      <c r="EE30" s="26" t="s">
        <v>659</v>
      </c>
      <c r="EF30" s="27">
        <v>1</v>
      </c>
      <c r="EG30" s="27">
        <v>1</v>
      </c>
      <c r="EH30" s="27">
        <v>1</v>
      </c>
      <c r="EI30" s="26"/>
      <c r="EJ30" s="26"/>
      <c r="EK30" s="26"/>
      <c r="EL30" s="26">
        <v>397.67009899999999</v>
      </c>
      <c r="EM30" s="26">
        <v>29</v>
      </c>
      <c r="EN30" s="28"/>
      <c r="EO30" s="29">
        <v>23566</v>
      </c>
      <c r="EP30" s="30">
        <v>397.61</v>
      </c>
      <c r="EQ30" s="29">
        <v>29</v>
      </c>
      <c r="ER30" s="29">
        <v>20</v>
      </c>
    </row>
    <row r="31" spans="1:148" ht="24">
      <c r="A31" s="26" t="s">
        <v>363</v>
      </c>
      <c r="B31" s="26" t="s">
        <v>660</v>
      </c>
      <c r="C31" s="27">
        <v>2</v>
      </c>
      <c r="D31" s="26" t="s">
        <v>661</v>
      </c>
      <c r="E31" s="26" t="s">
        <v>318</v>
      </c>
      <c r="F31" s="26">
        <v>128</v>
      </c>
      <c r="G31" s="26">
        <v>39811</v>
      </c>
      <c r="H31" s="26" t="s">
        <v>660</v>
      </c>
      <c r="I31" s="26" t="s">
        <v>662</v>
      </c>
      <c r="J31" s="26" t="s">
        <v>663</v>
      </c>
      <c r="K31" s="26" t="s">
        <v>664</v>
      </c>
      <c r="L31" s="26" t="s">
        <v>321</v>
      </c>
      <c r="M31" s="26" t="s">
        <v>335</v>
      </c>
      <c r="N31" s="26" t="s">
        <v>665</v>
      </c>
      <c r="O31" s="26" t="s">
        <v>321</v>
      </c>
      <c r="P31" s="26">
        <v>382203349</v>
      </c>
      <c r="Q31" s="26" t="s">
        <v>666</v>
      </c>
      <c r="R31" s="26" t="s">
        <v>319</v>
      </c>
      <c r="S31" s="26" t="s">
        <v>329</v>
      </c>
      <c r="T31" s="26" t="s">
        <v>667</v>
      </c>
      <c r="U31" s="26" t="s">
        <v>321</v>
      </c>
      <c r="V31" s="26">
        <v>382203353</v>
      </c>
      <c r="W31" s="26" t="s">
        <v>668</v>
      </c>
      <c r="X31" s="26">
        <v>3</v>
      </c>
      <c r="Y31" s="26">
        <v>0</v>
      </c>
      <c r="Z31" s="26">
        <v>3</v>
      </c>
      <c r="AA31" s="26">
        <v>3</v>
      </c>
      <c r="AB31" s="26">
        <v>0</v>
      </c>
      <c r="AC31" s="26">
        <v>3</v>
      </c>
      <c r="AD31" s="27" t="str">
        <f t="shared" si="5"/>
        <v>A</v>
      </c>
      <c r="AE31" s="26">
        <v>3</v>
      </c>
      <c r="AF31" s="27" t="str">
        <f t="shared" si="6"/>
        <v>A</v>
      </c>
      <c r="AG31" s="26">
        <v>0</v>
      </c>
      <c r="AH31" s="26">
        <v>1</v>
      </c>
      <c r="AI31" s="26">
        <v>0</v>
      </c>
      <c r="AJ31" s="26">
        <v>2</v>
      </c>
      <c r="AK31" s="26">
        <v>3</v>
      </c>
      <c r="AL31" s="27" t="str">
        <f t="shared" si="7"/>
        <v>A</v>
      </c>
      <c r="AM31" s="26">
        <v>1</v>
      </c>
      <c r="AN31" s="26">
        <v>1</v>
      </c>
      <c r="AO31" s="26">
        <v>1</v>
      </c>
      <c r="AP31" s="26">
        <v>3</v>
      </c>
      <c r="AQ31" s="27" t="str">
        <f t="shared" si="8"/>
        <v>A</v>
      </c>
      <c r="AR31" s="26">
        <v>0</v>
      </c>
      <c r="AS31" s="26">
        <v>0</v>
      </c>
      <c r="AT31" s="26">
        <v>0</v>
      </c>
      <c r="AU31" s="26">
        <v>2</v>
      </c>
      <c r="AV31" s="26">
        <v>1</v>
      </c>
      <c r="AW31" s="26">
        <v>0</v>
      </c>
      <c r="AX31" s="26">
        <v>3</v>
      </c>
      <c r="AY31" s="27" t="str">
        <f t="shared" si="9"/>
        <v>A</v>
      </c>
      <c r="AZ31" s="27">
        <v>1</v>
      </c>
      <c r="BA31" s="27">
        <v>1</v>
      </c>
      <c r="BB31" s="27">
        <v>1</v>
      </c>
      <c r="BC31" s="27">
        <v>1</v>
      </c>
      <c r="BD31" s="26">
        <v>1</v>
      </c>
      <c r="BE31" s="26">
        <v>0</v>
      </c>
      <c r="BF31" s="26">
        <v>0</v>
      </c>
      <c r="BG31" s="26">
        <v>28</v>
      </c>
      <c r="BH31" s="26">
        <v>0</v>
      </c>
      <c r="BI31" s="26">
        <v>4</v>
      </c>
      <c r="BJ31" s="26">
        <v>0</v>
      </c>
      <c r="BK31" s="26">
        <v>4</v>
      </c>
      <c r="BL31" s="26">
        <v>37</v>
      </c>
      <c r="BM31" s="26">
        <v>10</v>
      </c>
      <c r="BN31" s="26">
        <v>0</v>
      </c>
      <c r="BO31" s="26">
        <v>5</v>
      </c>
      <c r="BP31" s="26">
        <v>8</v>
      </c>
      <c r="BQ31" s="26">
        <v>0</v>
      </c>
      <c r="BR31" s="26">
        <v>0</v>
      </c>
      <c r="BS31" s="26">
        <v>31</v>
      </c>
      <c r="BT31" s="26">
        <v>0</v>
      </c>
      <c r="BU31" s="26">
        <v>0</v>
      </c>
      <c r="BV31" s="26">
        <v>12</v>
      </c>
      <c r="BW31" s="26">
        <v>23</v>
      </c>
      <c r="BX31" s="26">
        <v>1</v>
      </c>
      <c r="BY31" s="26">
        <v>1</v>
      </c>
      <c r="BZ31" s="26">
        <v>0</v>
      </c>
      <c r="CA31" s="26">
        <v>2</v>
      </c>
      <c r="CB31" s="26">
        <v>3</v>
      </c>
      <c r="CC31" s="26">
        <v>1</v>
      </c>
      <c r="CD31" s="26">
        <v>3</v>
      </c>
      <c r="CE31" s="26">
        <v>1</v>
      </c>
      <c r="CF31" s="26">
        <v>1</v>
      </c>
      <c r="CG31" s="26">
        <v>5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2</v>
      </c>
      <c r="CQ31" s="26">
        <v>1</v>
      </c>
      <c r="CR31" s="26">
        <v>0</v>
      </c>
      <c r="CS31" s="26">
        <v>5</v>
      </c>
      <c r="CT31" s="26">
        <v>0</v>
      </c>
      <c r="CU31" s="26">
        <v>2</v>
      </c>
      <c r="CV31" s="26">
        <v>0</v>
      </c>
      <c r="CW31" s="26">
        <v>8</v>
      </c>
      <c r="CX31" s="26">
        <v>5</v>
      </c>
      <c r="CY31" s="26">
        <v>1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1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17</v>
      </c>
      <c r="EA31" s="27">
        <v>1</v>
      </c>
      <c r="EB31" s="26" t="s">
        <v>669</v>
      </c>
      <c r="EC31" s="27">
        <v>1</v>
      </c>
      <c r="ED31" s="26" t="s">
        <v>321</v>
      </c>
      <c r="EE31" s="26" t="s">
        <v>670</v>
      </c>
      <c r="EF31" s="27">
        <v>1</v>
      </c>
      <c r="EG31" s="27">
        <v>1</v>
      </c>
      <c r="EH31" s="27">
        <v>1</v>
      </c>
      <c r="EI31" s="26" t="s">
        <v>671</v>
      </c>
      <c r="EJ31" s="26" t="s">
        <v>672</v>
      </c>
      <c r="EK31" s="26"/>
      <c r="EL31" s="26"/>
      <c r="EM31" s="26"/>
      <c r="EN31" s="28"/>
      <c r="EO31" s="29">
        <v>5738</v>
      </c>
      <c r="EP31" s="30">
        <v>124.54</v>
      </c>
      <c r="EQ31" s="29">
        <v>5</v>
      </c>
      <c r="ER31" s="29">
        <v>5</v>
      </c>
    </row>
    <row r="32" spans="1:148" ht="24">
      <c r="A32" s="26" t="s">
        <v>363</v>
      </c>
      <c r="B32" s="26" t="s">
        <v>673</v>
      </c>
      <c r="C32" s="27">
        <v>1</v>
      </c>
      <c r="D32" s="26" t="s">
        <v>674</v>
      </c>
      <c r="E32" s="26" t="s">
        <v>675</v>
      </c>
      <c r="F32" s="32" t="s">
        <v>676</v>
      </c>
      <c r="G32" s="26">
        <v>37371</v>
      </c>
      <c r="H32" s="26" t="s">
        <v>673</v>
      </c>
      <c r="I32" s="26" t="s">
        <v>677</v>
      </c>
      <c r="J32" s="26" t="s">
        <v>678</v>
      </c>
      <c r="K32" s="26" t="s">
        <v>322</v>
      </c>
      <c r="L32" s="26" t="s">
        <v>321</v>
      </c>
      <c r="M32" s="26" t="s">
        <v>353</v>
      </c>
      <c r="N32" s="26" t="s">
        <v>679</v>
      </c>
      <c r="O32" s="26" t="s">
        <v>321</v>
      </c>
      <c r="P32" s="26">
        <v>775742979</v>
      </c>
      <c r="Q32" s="26" t="s">
        <v>680</v>
      </c>
      <c r="R32" s="26" t="s">
        <v>321</v>
      </c>
      <c r="S32" s="26" t="s">
        <v>353</v>
      </c>
      <c r="T32" s="26" t="s">
        <v>679</v>
      </c>
      <c r="U32" s="26" t="s">
        <v>321</v>
      </c>
      <c r="V32" s="26">
        <v>775742979</v>
      </c>
      <c r="W32" s="26" t="s">
        <v>680</v>
      </c>
      <c r="X32" s="26">
        <v>5</v>
      </c>
      <c r="Y32" s="26">
        <v>0</v>
      </c>
      <c r="Z32" s="26">
        <v>5</v>
      </c>
      <c r="AA32" s="26">
        <v>5</v>
      </c>
      <c r="AB32" s="26">
        <v>0</v>
      </c>
      <c r="AC32" s="26">
        <v>5</v>
      </c>
      <c r="AD32" s="27" t="str">
        <f t="shared" si="5"/>
        <v>A</v>
      </c>
      <c r="AE32" s="26">
        <v>5</v>
      </c>
      <c r="AF32" s="27" t="str">
        <f t="shared" si="6"/>
        <v>A</v>
      </c>
      <c r="AG32" s="26">
        <v>0</v>
      </c>
      <c r="AH32" s="26">
        <v>3</v>
      </c>
      <c r="AI32" s="26">
        <v>0</v>
      </c>
      <c r="AJ32" s="26">
        <v>2</v>
      </c>
      <c r="AK32" s="26">
        <v>5</v>
      </c>
      <c r="AL32" s="27" t="str">
        <f t="shared" si="7"/>
        <v>A</v>
      </c>
      <c r="AM32" s="26">
        <v>1</v>
      </c>
      <c r="AN32" s="26">
        <v>0</v>
      </c>
      <c r="AO32" s="26">
        <v>4</v>
      </c>
      <c r="AP32" s="26">
        <v>5</v>
      </c>
      <c r="AQ32" s="27" t="str">
        <f t="shared" si="8"/>
        <v>A</v>
      </c>
      <c r="AR32" s="26">
        <v>0</v>
      </c>
      <c r="AS32" s="26">
        <v>1</v>
      </c>
      <c r="AT32" s="26">
        <v>0</v>
      </c>
      <c r="AU32" s="26">
        <v>3</v>
      </c>
      <c r="AV32" s="26">
        <v>1</v>
      </c>
      <c r="AW32" s="26">
        <v>0</v>
      </c>
      <c r="AX32" s="26">
        <v>5</v>
      </c>
      <c r="AY32" s="27" t="str">
        <f t="shared" si="9"/>
        <v>A</v>
      </c>
      <c r="AZ32" s="27">
        <v>1</v>
      </c>
      <c r="BA32" s="27">
        <v>1</v>
      </c>
      <c r="BB32" s="27">
        <v>1</v>
      </c>
      <c r="BC32" s="27">
        <v>1</v>
      </c>
      <c r="BD32" s="26">
        <v>52</v>
      </c>
      <c r="BE32" s="26">
        <v>0</v>
      </c>
      <c r="BF32" s="26">
        <v>0</v>
      </c>
      <c r="BG32" s="26">
        <v>30</v>
      </c>
      <c r="BH32" s="26">
        <v>6</v>
      </c>
      <c r="BI32" s="26">
        <v>36</v>
      </c>
      <c r="BJ32" s="26">
        <v>2</v>
      </c>
      <c r="BK32" s="26">
        <v>35</v>
      </c>
      <c r="BL32" s="26">
        <v>61</v>
      </c>
      <c r="BM32" s="26">
        <v>31</v>
      </c>
      <c r="BN32" s="26">
        <v>1</v>
      </c>
      <c r="BO32" s="26">
        <v>9</v>
      </c>
      <c r="BP32" s="26">
        <v>10</v>
      </c>
      <c r="BQ32" s="26">
        <v>0</v>
      </c>
      <c r="BR32" s="26">
        <v>0</v>
      </c>
      <c r="BS32" s="26">
        <v>40</v>
      </c>
      <c r="BT32" s="26">
        <v>29</v>
      </c>
      <c r="BU32" s="26">
        <v>5</v>
      </c>
      <c r="BV32" s="26">
        <v>73</v>
      </c>
      <c r="BW32" s="26">
        <v>27</v>
      </c>
      <c r="BX32" s="26">
        <v>0</v>
      </c>
      <c r="BY32" s="26">
        <v>0</v>
      </c>
      <c r="BZ32" s="26">
        <v>0</v>
      </c>
      <c r="CA32" s="26">
        <v>14</v>
      </c>
      <c r="CB32" s="26">
        <v>12</v>
      </c>
      <c r="CC32" s="26">
        <v>2</v>
      </c>
      <c r="CD32" s="26">
        <v>17</v>
      </c>
      <c r="CE32" s="26">
        <v>0</v>
      </c>
      <c r="CF32" s="26">
        <v>1</v>
      </c>
      <c r="CG32" s="26">
        <v>19</v>
      </c>
      <c r="CH32" s="26">
        <v>0</v>
      </c>
      <c r="CI32" s="26">
        <v>3</v>
      </c>
      <c r="CJ32" s="26">
        <v>0</v>
      </c>
      <c r="CK32" s="26">
        <v>0</v>
      </c>
      <c r="CL32" s="26">
        <v>0</v>
      </c>
      <c r="CM32" s="26">
        <v>1</v>
      </c>
      <c r="CN32" s="26">
        <v>0</v>
      </c>
      <c r="CO32" s="26">
        <v>0</v>
      </c>
      <c r="CP32" s="26">
        <v>2</v>
      </c>
      <c r="CQ32" s="26">
        <v>3</v>
      </c>
      <c r="CR32" s="26">
        <v>0</v>
      </c>
      <c r="CS32" s="26">
        <v>61</v>
      </c>
      <c r="CT32" s="26">
        <v>6</v>
      </c>
      <c r="CU32" s="26">
        <v>0</v>
      </c>
      <c r="CV32" s="26">
        <v>3</v>
      </c>
      <c r="CW32" s="26">
        <v>11</v>
      </c>
      <c r="CX32" s="26">
        <v>12</v>
      </c>
      <c r="CY32" s="26">
        <v>13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1</v>
      </c>
      <c r="DM32" s="26">
        <v>3</v>
      </c>
      <c r="DN32" s="26">
        <v>4</v>
      </c>
      <c r="DO32" s="26">
        <v>3</v>
      </c>
      <c r="DP32" s="26">
        <v>2</v>
      </c>
      <c r="DQ32" s="26">
        <v>0</v>
      </c>
      <c r="DR32" s="26">
        <v>0</v>
      </c>
      <c r="DS32" s="26">
        <v>0</v>
      </c>
      <c r="DT32" s="26">
        <v>10</v>
      </c>
      <c r="DU32" s="26">
        <v>0</v>
      </c>
      <c r="DV32" s="26">
        <v>1</v>
      </c>
      <c r="DW32" s="26">
        <v>0</v>
      </c>
      <c r="DX32" s="26">
        <v>0</v>
      </c>
      <c r="DY32" s="26">
        <v>9</v>
      </c>
      <c r="DZ32" s="26">
        <v>70</v>
      </c>
      <c r="EA32" s="27">
        <v>1</v>
      </c>
      <c r="EB32" s="26" t="s">
        <v>681</v>
      </c>
      <c r="EC32" s="27">
        <v>2</v>
      </c>
      <c r="ED32" s="26" t="s">
        <v>321</v>
      </c>
      <c r="EE32" s="26" t="s">
        <v>321</v>
      </c>
      <c r="EF32" s="27">
        <v>1</v>
      </c>
      <c r="EG32" s="27">
        <v>1</v>
      </c>
      <c r="EH32" s="27">
        <v>1</v>
      </c>
      <c r="EI32" s="26" t="s">
        <v>321</v>
      </c>
      <c r="EJ32" s="26" t="s">
        <v>321</v>
      </c>
      <c r="EK32" s="26">
        <v>5711</v>
      </c>
      <c r="EL32" s="26">
        <v>31.56</v>
      </c>
      <c r="EM32" s="26">
        <v>8</v>
      </c>
      <c r="EN32" s="28">
        <v>8</v>
      </c>
      <c r="EO32" s="29">
        <v>5792</v>
      </c>
      <c r="EP32" s="30">
        <v>30.86</v>
      </c>
      <c r="EQ32" s="29">
        <v>8</v>
      </c>
      <c r="ER32" s="29">
        <v>8</v>
      </c>
    </row>
    <row r="33" spans="1:148" ht="48">
      <c r="A33" s="26" t="s">
        <v>363</v>
      </c>
      <c r="B33" s="26" t="s">
        <v>682</v>
      </c>
      <c r="C33" s="27">
        <v>2</v>
      </c>
      <c r="D33" s="26" t="s">
        <v>683</v>
      </c>
      <c r="E33" s="26" t="s">
        <v>331</v>
      </c>
      <c r="F33" s="26">
        <v>21</v>
      </c>
      <c r="G33" s="26">
        <v>39101</v>
      </c>
      <c r="H33" s="26" t="s">
        <v>682</v>
      </c>
      <c r="I33" s="26" t="s">
        <v>684</v>
      </c>
      <c r="J33" s="26" t="s">
        <v>685</v>
      </c>
      <c r="K33" s="26" t="s">
        <v>686</v>
      </c>
      <c r="L33" s="26" t="s">
        <v>341</v>
      </c>
      <c r="M33" s="26" t="s">
        <v>335</v>
      </c>
      <c r="N33" s="26" t="s">
        <v>687</v>
      </c>
      <c r="O33" s="26" t="s">
        <v>321</v>
      </c>
      <c r="P33" s="26">
        <v>381201140</v>
      </c>
      <c r="Q33" s="26" t="s">
        <v>688</v>
      </c>
      <c r="R33" s="26" t="s">
        <v>341</v>
      </c>
      <c r="S33" s="26" t="s">
        <v>689</v>
      </c>
      <c r="T33" s="26" t="s">
        <v>690</v>
      </c>
      <c r="U33" s="26" t="s">
        <v>321</v>
      </c>
      <c r="V33" s="26">
        <v>381201118</v>
      </c>
      <c r="W33" s="26" t="s">
        <v>691</v>
      </c>
      <c r="X33" s="26">
        <v>6</v>
      </c>
      <c r="Y33" s="26">
        <v>0</v>
      </c>
      <c r="Z33" s="26">
        <v>6</v>
      </c>
      <c r="AA33" s="26">
        <v>4</v>
      </c>
      <c r="AB33" s="26">
        <v>0</v>
      </c>
      <c r="AC33" s="26">
        <v>4</v>
      </c>
      <c r="AD33" s="27" t="str">
        <f t="shared" si="5"/>
        <v>A</v>
      </c>
      <c r="AE33" s="26">
        <v>5</v>
      </c>
      <c r="AF33" s="27" t="str">
        <f t="shared" si="6"/>
        <v>A</v>
      </c>
      <c r="AG33" s="26">
        <v>0</v>
      </c>
      <c r="AH33" s="26">
        <v>2</v>
      </c>
      <c r="AI33" s="26">
        <v>2</v>
      </c>
      <c r="AJ33" s="26">
        <v>2</v>
      </c>
      <c r="AK33" s="26">
        <v>6</v>
      </c>
      <c r="AL33" s="27" t="str">
        <f t="shared" si="7"/>
        <v>A</v>
      </c>
      <c r="AM33" s="26">
        <v>1</v>
      </c>
      <c r="AN33" s="26">
        <v>0</v>
      </c>
      <c r="AO33" s="26">
        <v>5</v>
      </c>
      <c r="AP33" s="26">
        <v>6</v>
      </c>
      <c r="AQ33" s="27" t="str">
        <f t="shared" si="8"/>
        <v>A</v>
      </c>
      <c r="AR33" s="26">
        <v>0</v>
      </c>
      <c r="AS33" s="26">
        <v>0</v>
      </c>
      <c r="AT33" s="26">
        <v>0</v>
      </c>
      <c r="AU33" s="26">
        <v>5</v>
      </c>
      <c r="AV33" s="26">
        <v>1</v>
      </c>
      <c r="AW33" s="26">
        <v>0</v>
      </c>
      <c r="AX33" s="26">
        <v>6</v>
      </c>
      <c r="AY33" s="27" t="str">
        <f t="shared" si="9"/>
        <v>A</v>
      </c>
      <c r="AZ33" s="27">
        <v>1</v>
      </c>
      <c r="BA33" s="27">
        <v>1</v>
      </c>
      <c r="BB33" s="27">
        <v>1</v>
      </c>
      <c r="BC33" s="27">
        <v>1</v>
      </c>
      <c r="BD33" s="26">
        <v>21</v>
      </c>
      <c r="BE33" s="26">
        <v>2</v>
      </c>
      <c r="BF33" s="26">
        <v>0</v>
      </c>
      <c r="BG33" s="26">
        <v>18</v>
      </c>
      <c r="BH33" s="26">
        <v>1</v>
      </c>
      <c r="BI33" s="26">
        <v>36</v>
      </c>
      <c r="BJ33" s="26">
        <v>0</v>
      </c>
      <c r="BK33" s="26">
        <v>14</v>
      </c>
      <c r="BL33" s="26">
        <v>45</v>
      </c>
      <c r="BM33" s="26">
        <v>35</v>
      </c>
      <c r="BN33" s="26">
        <v>3</v>
      </c>
      <c r="BO33" s="26">
        <v>24</v>
      </c>
      <c r="BP33" s="26">
        <v>15</v>
      </c>
      <c r="BQ33" s="26">
        <v>2</v>
      </c>
      <c r="BR33" s="26">
        <v>0</v>
      </c>
      <c r="BS33" s="26">
        <v>13</v>
      </c>
      <c r="BT33" s="26">
        <v>2</v>
      </c>
      <c r="BU33" s="26">
        <v>2</v>
      </c>
      <c r="BV33" s="26">
        <v>56</v>
      </c>
      <c r="BW33" s="26">
        <v>47</v>
      </c>
      <c r="BX33" s="26">
        <v>1</v>
      </c>
      <c r="BY33" s="26">
        <v>2</v>
      </c>
      <c r="BZ33" s="26">
        <v>11</v>
      </c>
      <c r="CA33" s="26">
        <v>9</v>
      </c>
      <c r="CB33" s="26">
        <v>8</v>
      </c>
      <c r="CC33" s="26">
        <v>0</v>
      </c>
      <c r="CD33" s="26">
        <v>5</v>
      </c>
      <c r="CE33" s="26">
        <v>0</v>
      </c>
      <c r="CF33" s="26">
        <v>0</v>
      </c>
      <c r="CG33" s="26">
        <v>4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2</v>
      </c>
      <c r="CQ33" s="26">
        <v>0</v>
      </c>
      <c r="CR33" s="26">
        <v>0</v>
      </c>
      <c r="CS33" s="26">
        <v>95</v>
      </c>
      <c r="CT33" s="26">
        <v>5</v>
      </c>
      <c r="CU33" s="26">
        <v>0</v>
      </c>
      <c r="CV33" s="26">
        <v>0</v>
      </c>
      <c r="CW33" s="26">
        <v>2</v>
      </c>
      <c r="CX33" s="26">
        <v>0</v>
      </c>
      <c r="CY33" s="26">
        <v>6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4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5</v>
      </c>
      <c r="DU33" s="26">
        <v>0</v>
      </c>
      <c r="DV33" s="26">
        <v>0</v>
      </c>
      <c r="DW33" s="26">
        <v>0</v>
      </c>
      <c r="DX33" s="26">
        <v>1</v>
      </c>
      <c r="DY33" s="26">
        <v>5</v>
      </c>
      <c r="DZ33" s="26">
        <v>338</v>
      </c>
      <c r="EA33" s="27">
        <v>1</v>
      </c>
      <c r="EB33" s="26" t="s">
        <v>692</v>
      </c>
      <c r="EC33" s="27">
        <v>2</v>
      </c>
      <c r="ED33" s="26" t="s">
        <v>693</v>
      </c>
      <c r="EE33" s="26" t="s">
        <v>694</v>
      </c>
      <c r="EF33" s="27">
        <v>1</v>
      </c>
      <c r="EG33" s="27">
        <v>1</v>
      </c>
      <c r="EH33" s="27">
        <v>1</v>
      </c>
      <c r="EI33" s="26" t="s">
        <v>321</v>
      </c>
      <c r="EJ33" s="26" t="s">
        <v>321</v>
      </c>
      <c r="EK33" s="26">
        <v>12314</v>
      </c>
      <c r="EL33" s="26">
        <v>51.252000000000002</v>
      </c>
      <c r="EM33" s="26">
        <v>4</v>
      </c>
      <c r="EN33" s="28">
        <v>4</v>
      </c>
      <c r="EO33" s="29">
        <v>12373</v>
      </c>
      <c r="EP33" s="30">
        <v>51.25</v>
      </c>
      <c r="EQ33" s="29">
        <v>4</v>
      </c>
      <c r="ER33" s="29">
        <v>4</v>
      </c>
    </row>
    <row r="34" spans="1:148" ht="24">
      <c r="A34" s="26" t="s">
        <v>363</v>
      </c>
      <c r="B34" s="26" t="s">
        <v>695</v>
      </c>
      <c r="C34" s="27">
        <v>2</v>
      </c>
      <c r="D34" s="26" t="s">
        <v>696</v>
      </c>
      <c r="E34" s="26" t="s">
        <v>337</v>
      </c>
      <c r="F34" s="26">
        <v>525</v>
      </c>
      <c r="G34" s="26">
        <v>37881</v>
      </c>
      <c r="H34" s="26" t="s">
        <v>695</v>
      </c>
      <c r="I34" s="26" t="s">
        <v>697</v>
      </c>
      <c r="J34" s="26" t="s">
        <v>698</v>
      </c>
      <c r="K34" s="26" t="s">
        <v>342</v>
      </c>
      <c r="L34" s="26" t="s">
        <v>319</v>
      </c>
      <c r="M34" s="26" t="s">
        <v>335</v>
      </c>
      <c r="N34" s="26" t="s">
        <v>699</v>
      </c>
      <c r="O34" s="26"/>
      <c r="P34" s="26">
        <v>384401822</v>
      </c>
      <c r="Q34" s="26" t="s">
        <v>700</v>
      </c>
      <c r="R34" s="26" t="s">
        <v>319</v>
      </c>
      <c r="S34" s="26" t="s">
        <v>335</v>
      </c>
      <c r="T34" s="26" t="s">
        <v>699</v>
      </c>
      <c r="U34" s="26"/>
      <c r="V34" s="26">
        <v>384401822</v>
      </c>
      <c r="W34" s="26" t="s">
        <v>700</v>
      </c>
      <c r="X34" s="26">
        <v>2</v>
      </c>
      <c r="Y34" s="26">
        <v>0</v>
      </c>
      <c r="Z34" s="26">
        <v>2</v>
      </c>
      <c r="AA34" s="26">
        <v>2</v>
      </c>
      <c r="AB34" s="26">
        <v>0</v>
      </c>
      <c r="AC34" s="26">
        <v>2</v>
      </c>
      <c r="AD34" s="27" t="str">
        <f t="shared" si="5"/>
        <v>A</v>
      </c>
      <c r="AE34" s="26">
        <v>2</v>
      </c>
      <c r="AF34" s="27" t="str">
        <f t="shared" si="6"/>
        <v>A</v>
      </c>
      <c r="AG34" s="26">
        <v>0</v>
      </c>
      <c r="AH34" s="26">
        <v>0</v>
      </c>
      <c r="AI34" s="26">
        <v>1</v>
      </c>
      <c r="AJ34" s="26">
        <v>1</v>
      </c>
      <c r="AK34" s="26">
        <v>2</v>
      </c>
      <c r="AL34" s="27" t="str">
        <f t="shared" si="7"/>
        <v>A</v>
      </c>
      <c r="AM34" s="26">
        <v>1</v>
      </c>
      <c r="AN34" s="26">
        <v>0</v>
      </c>
      <c r="AO34" s="26">
        <v>1</v>
      </c>
      <c r="AP34" s="26">
        <v>2</v>
      </c>
      <c r="AQ34" s="27" t="str">
        <f t="shared" si="8"/>
        <v>A</v>
      </c>
      <c r="AR34" s="26">
        <v>0</v>
      </c>
      <c r="AS34" s="26">
        <v>0</v>
      </c>
      <c r="AT34" s="26">
        <v>0</v>
      </c>
      <c r="AU34" s="26">
        <v>1</v>
      </c>
      <c r="AV34" s="26">
        <v>1</v>
      </c>
      <c r="AW34" s="26">
        <v>0</v>
      </c>
      <c r="AX34" s="26">
        <v>2</v>
      </c>
      <c r="AY34" s="27" t="str">
        <f t="shared" si="9"/>
        <v>A</v>
      </c>
      <c r="AZ34" s="27">
        <v>1</v>
      </c>
      <c r="BA34" s="27">
        <v>1</v>
      </c>
      <c r="BB34" s="27">
        <v>0</v>
      </c>
      <c r="BC34" s="27">
        <v>1</v>
      </c>
      <c r="BD34" s="26">
        <v>1</v>
      </c>
      <c r="BE34" s="26">
        <v>0</v>
      </c>
      <c r="BF34" s="26">
        <v>0</v>
      </c>
      <c r="BG34" s="26">
        <v>12</v>
      </c>
      <c r="BH34" s="26">
        <v>0</v>
      </c>
      <c r="BI34" s="26">
        <v>4</v>
      </c>
      <c r="BJ34" s="26">
        <v>0</v>
      </c>
      <c r="BK34" s="26">
        <v>1</v>
      </c>
      <c r="BL34" s="26">
        <v>18</v>
      </c>
      <c r="BM34" s="26">
        <v>2</v>
      </c>
      <c r="BN34" s="26">
        <v>0</v>
      </c>
      <c r="BO34" s="26">
        <v>17</v>
      </c>
      <c r="BP34" s="26">
        <v>16</v>
      </c>
      <c r="BQ34" s="26">
        <v>0</v>
      </c>
      <c r="BR34" s="26">
        <v>0</v>
      </c>
      <c r="BS34" s="26">
        <v>3</v>
      </c>
      <c r="BT34" s="26">
        <v>3</v>
      </c>
      <c r="BU34" s="26">
        <v>0</v>
      </c>
      <c r="BV34" s="26">
        <v>7</v>
      </c>
      <c r="BW34" s="26">
        <v>17</v>
      </c>
      <c r="BX34" s="26">
        <v>0</v>
      </c>
      <c r="BY34" s="26">
        <v>1</v>
      </c>
      <c r="BZ34" s="26">
        <v>0</v>
      </c>
      <c r="CA34" s="26">
        <v>9</v>
      </c>
      <c r="CB34" s="26">
        <v>2</v>
      </c>
      <c r="CC34" s="26">
        <v>2</v>
      </c>
      <c r="CD34" s="26">
        <v>2</v>
      </c>
      <c r="CE34" s="26">
        <v>4</v>
      </c>
      <c r="CF34" s="26">
        <v>1</v>
      </c>
      <c r="CG34" s="26">
        <v>5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8</v>
      </c>
      <c r="CQ34" s="26">
        <v>4</v>
      </c>
      <c r="CR34" s="26">
        <v>0</v>
      </c>
      <c r="CS34" s="26">
        <v>1</v>
      </c>
      <c r="CT34" s="26">
        <v>1</v>
      </c>
      <c r="CU34" s="26">
        <v>0</v>
      </c>
      <c r="CV34" s="26">
        <v>0</v>
      </c>
      <c r="CW34" s="26">
        <v>2</v>
      </c>
      <c r="CX34" s="26">
        <v>5</v>
      </c>
      <c r="CY34" s="26">
        <v>4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1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4</v>
      </c>
      <c r="DU34" s="26">
        <v>0</v>
      </c>
      <c r="DV34" s="26">
        <v>1</v>
      </c>
      <c r="DW34" s="26">
        <v>0</v>
      </c>
      <c r="DX34" s="26">
        <v>0</v>
      </c>
      <c r="DY34" s="26">
        <v>0</v>
      </c>
      <c r="DZ34" s="26">
        <v>3</v>
      </c>
      <c r="EA34" s="27">
        <v>1</v>
      </c>
      <c r="EB34" s="26" t="s">
        <v>701</v>
      </c>
      <c r="EC34" s="27">
        <v>1</v>
      </c>
      <c r="ED34" s="26" t="s">
        <v>702</v>
      </c>
      <c r="EE34" s="26" t="s">
        <v>703</v>
      </c>
      <c r="EF34" s="27">
        <v>1</v>
      </c>
      <c r="EG34" s="27">
        <v>1</v>
      </c>
      <c r="EH34" s="27">
        <v>1</v>
      </c>
      <c r="EI34" s="26"/>
      <c r="EJ34" s="26"/>
      <c r="EK34" s="26">
        <v>3696</v>
      </c>
      <c r="EL34" s="26">
        <v>121.47</v>
      </c>
      <c r="EM34" s="26">
        <v>4</v>
      </c>
      <c r="EN34" s="28">
        <v>3</v>
      </c>
      <c r="EO34" s="29">
        <v>3720</v>
      </c>
      <c r="EP34" s="30">
        <v>121.48</v>
      </c>
      <c r="EQ34" s="29">
        <v>4</v>
      </c>
      <c r="ER34" s="29">
        <v>3</v>
      </c>
    </row>
    <row r="35" spans="1:148" ht="48">
      <c r="A35" s="26" t="s">
        <v>363</v>
      </c>
      <c r="B35" s="26" t="s">
        <v>704</v>
      </c>
      <c r="C35" s="27">
        <v>3</v>
      </c>
      <c r="D35" s="26" t="s">
        <v>705</v>
      </c>
      <c r="E35" s="26" t="s">
        <v>706</v>
      </c>
      <c r="F35" s="26">
        <v>59</v>
      </c>
      <c r="G35" s="26">
        <v>39201</v>
      </c>
      <c r="H35" s="26" t="s">
        <v>704</v>
      </c>
      <c r="I35" s="26" t="s">
        <v>707</v>
      </c>
      <c r="J35" s="26" t="s">
        <v>708</v>
      </c>
      <c r="K35" s="26" t="s">
        <v>333</v>
      </c>
      <c r="L35" s="26" t="s">
        <v>319</v>
      </c>
      <c r="M35" s="26" t="s">
        <v>358</v>
      </c>
      <c r="N35" s="26" t="s">
        <v>709</v>
      </c>
      <c r="O35" s="26"/>
      <c r="P35" s="26">
        <v>381508140</v>
      </c>
      <c r="Q35" s="26" t="s">
        <v>710</v>
      </c>
      <c r="R35" s="26" t="s">
        <v>319</v>
      </c>
      <c r="S35" s="26" t="s">
        <v>358</v>
      </c>
      <c r="T35" s="26" t="s">
        <v>709</v>
      </c>
      <c r="U35" s="26"/>
      <c r="V35" s="26">
        <v>381508140</v>
      </c>
      <c r="W35" s="26" t="s">
        <v>710</v>
      </c>
      <c r="X35" s="26">
        <v>4</v>
      </c>
      <c r="Y35" s="26">
        <v>1</v>
      </c>
      <c r="Z35" s="26">
        <v>5</v>
      </c>
      <c r="AA35" s="26">
        <v>4</v>
      </c>
      <c r="AB35" s="26">
        <v>0.5</v>
      </c>
      <c r="AC35" s="26">
        <v>4.5</v>
      </c>
      <c r="AD35" s="27" t="str">
        <f t="shared" si="5"/>
        <v>A</v>
      </c>
      <c r="AE35" s="26">
        <v>4</v>
      </c>
      <c r="AF35" s="27" t="str">
        <f t="shared" si="6"/>
        <v>A</v>
      </c>
      <c r="AG35" s="26">
        <v>0</v>
      </c>
      <c r="AH35" s="26">
        <v>3</v>
      </c>
      <c r="AI35" s="26">
        <v>0</v>
      </c>
      <c r="AJ35" s="26">
        <v>1</v>
      </c>
      <c r="AK35" s="26">
        <v>4</v>
      </c>
      <c r="AL35" s="27" t="str">
        <f t="shared" si="7"/>
        <v>A</v>
      </c>
      <c r="AM35" s="26">
        <v>0</v>
      </c>
      <c r="AN35" s="26">
        <v>0</v>
      </c>
      <c r="AO35" s="26">
        <v>4</v>
      </c>
      <c r="AP35" s="26">
        <v>4</v>
      </c>
      <c r="AQ35" s="27" t="str">
        <f t="shared" si="8"/>
        <v>A</v>
      </c>
      <c r="AR35" s="26">
        <v>0</v>
      </c>
      <c r="AS35" s="26">
        <v>0</v>
      </c>
      <c r="AT35" s="26">
        <v>3</v>
      </c>
      <c r="AU35" s="26">
        <v>0</v>
      </c>
      <c r="AV35" s="26">
        <v>1</v>
      </c>
      <c r="AW35" s="26">
        <v>0</v>
      </c>
      <c r="AX35" s="26">
        <v>4</v>
      </c>
      <c r="AY35" s="27" t="str">
        <f t="shared" si="9"/>
        <v>A</v>
      </c>
      <c r="AZ35" s="27">
        <v>1</v>
      </c>
      <c r="BA35" s="27">
        <v>1</v>
      </c>
      <c r="BB35" s="27">
        <v>0</v>
      </c>
      <c r="BC35" s="27">
        <v>1</v>
      </c>
      <c r="BD35" s="26">
        <v>0</v>
      </c>
      <c r="BE35" s="26">
        <v>3</v>
      </c>
      <c r="BF35" s="26">
        <v>0</v>
      </c>
      <c r="BG35" s="26">
        <v>53</v>
      </c>
      <c r="BH35" s="26">
        <v>14</v>
      </c>
      <c r="BI35" s="26">
        <v>35</v>
      </c>
      <c r="BJ35" s="26">
        <v>8</v>
      </c>
      <c r="BK35" s="26">
        <v>12</v>
      </c>
      <c r="BL35" s="26">
        <v>49</v>
      </c>
      <c r="BM35" s="26">
        <v>18</v>
      </c>
      <c r="BN35" s="26">
        <v>8</v>
      </c>
      <c r="BO35" s="26">
        <v>21</v>
      </c>
      <c r="BP35" s="26">
        <v>46</v>
      </c>
      <c r="BQ35" s="26">
        <v>3</v>
      </c>
      <c r="BR35" s="26">
        <v>1</v>
      </c>
      <c r="BS35" s="26">
        <v>26</v>
      </c>
      <c r="BT35" s="26">
        <v>17</v>
      </c>
      <c r="BU35" s="26">
        <v>3</v>
      </c>
      <c r="BV35" s="26">
        <v>29</v>
      </c>
      <c r="BW35" s="26">
        <v>73</v>
      </c>
      <c r="BX35" s="26">
        <v>2</v>
      </c>
      <c r="BY35" s="26">
        <v>3</v>
      </c>
      <c r="BZ35" s="26">
        <v>9</v>
      </c>
      <c r="CA35" s="26">
        <v>21</v>
      </c>
      <c r="CB35" s="26">
        <v>7</v>
      </c>
      <c r="CC35" s="26">
        <v>6</v>
      </c>
      <c r="CD35" s="26">
        <v>3</v>
      </c>
      <c r="CE35" s="26">
        <v>3</v>
      </c>
      <c r="CF35" s="26">
        <v>3</v>
      </c>
      <c r="CG35" s="26">
        <v>3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8</v>
      </c>
      <c r="CQ35" s="26">
        <v>1</v>
      </c>
      <c r="CR35" s="26">
        <v>0</v>
      </c>
      <c r="CS35" s="26">
        <v>41</v>
      </c>
      <c r="CT35" s="26">
        <v>4</v>
      </c>
      <c r="CU35" s="26">
        <v>0</v>
      </c>
      <c r="CV35" s="26">
        <v>0</v>
      </c>
      <c r="CW35" s="26">
        <v>5</v>
      </c>
      <c r="CX35" s="26">
        <v>0</v>
      </c>
      <c r="CY35" s="26">
        <v>3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2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1</v>
      </c>
      <c r="DU35" s="26">
        <v>0</v>
      </c>
      <c r="DV35" s="26">
        <v>1</v>
      </c>
      <c r="DW35" s="26">
        <v>0</v>
      </c>
      <c r="DX35" s="26">
        <v>0</v>
      </c>
      <c r="DY35" s="26">
        <v>2</v>
      </c>
      <c r="DZ35" s="26">
        <v>277</v>
      </c>
      <c r="EA35" s="27">
        <v>1</v>
      </c>
      <c r="EB35" s="26" t="s">
        <v>711</v>
      </c>
      <c r="EC35" s="27">
        <v>2</v>
      </c>
      <c r="ED35" s="26" t="s">
        <v>712</v>
      </c>
      <c r="EE35" s="26" t="s">
        <v>713</v>
      </c>
      <c r="EF35" s="27">
        <v>1</v>
      </c>
      <c r="EG35" s="27">
        <v>1</v>
      </c>
      <c r="EH35" s="27">
        <v>1</v>
      </c>
      <c r="EI35" s="26" t="s">
        <v>714</v>
      </c>
      <c r="EJ35" s="26" t="s">
        <v>715</v>
      </c>
      <c r="EK35" s="26">
        <v>13295</v>
      </c>
      <c r="EL35" s="26">
        <v>200.75723600000001</v>
      </c>
      <c r="EM35" s="26">
        <v>20</v>
      </c>
      <c r="EN35" s="28">
        <v>18</v>
      </c>
      <c r="EO35" s="29">
        <v>13172</v>
      </c>
      <c r="EP35" s="30">
        <v>200.78</v>
      </c>
      <c r="EQ35" s="29">
        <v>20</v>
      </c>
      <c r="ER35" s="29">
        <v>17</v>
      </c>
    </row>
    <row r="36" spans="1:148" ht="24">
      <c r="A36" s="26" t="s">
        <v>363</v>
      </c>
      <c r="B36" s="26" t="s">
        <v>716</v>
      </c>
      <c r="C36" s="27">
        <v>3</v>
      </c>
      <c r="D36" s="26" t="s">
        <v>717</v>
      </c>
      <c r="E36" s="26" t="s">
        <v>639</v>
      </c>
      <c r="F36" s="26">
        <v>2</v>
      </c>
      <c r="G36" s="26">
        <v>38621</v>
      </c>
      <c r="H36" s="26" t="s">
        <v>716</v>
      </c>
      <c r="I36" s="26" t="s">
        <v>718</v>
      </c>
      <c r="J36" s="26" t="s">
        <v>719</v>
      </c>
      <c r="K36" s="26" t="s">
        <v>336</v>
      </c>
      <c r="L36" s="26" t="s">
        <v>319</v>
      </c>
      <c r="M36" s="26" t="s">
        <v>720</v>
      </c>
      <c r="N36" s="26" t="s">
        <v>721</v>
      </c>
      <c r="O36" s="26" t="s">
        <v>321</v>
      </c>
      <c r="P36" s="26">
        <v>383700720</v>
      </c>
      <c r="Q36" s="26" t="s">
        <v>722</v>
      </c>
      <c r="R36" s="26"/>
      <c r="S36" s="26"/>
      <c r="T36" s="26"/>
      <c r="U36" s="26"/>
      <c r="V36" s="26"/>
      <c r="W36" s="26"/>
      <c r="X36" s="26">
        <v>13</v>
      </c>
      <c r="Y36" s="26">
        <v>2</v>
      </c>
      <c r="Z36" s="26">
        <v>15</v>
      </c>
      <c r="AA36" s="26">
        <v>12.04</v>
      </c>
      <c r="AB36" s="26">
        <v>2</v>
      </c>
      <c r="AC36" s="26">
        <v>14.04</v>
      </c>
      <c r="AD36" s="27" t="str">
        <f t="shared" si="5"/>
        <v>A</v>
      </c>
      <c r="AE36" s="26">
        <v>13</v>
      </c>
      <c r="AF36" s="27" t="str">
        <f t="shared" si="6"/>
        <v>A</v>
      </c>
      <c r="AG36" s="26">
        <v>0</v>
      </c>
      <c r="AH36" s="26">
        <v>8</v>
      </c>
      <c r="AI36" s="26">
        <v>0</v>
      </c>
      <c r="AJ36" s="26">
        <v>5</v>
      </c>
      <c r="AK36" s="26">
        <v>13</v>
      </c>
      <c r="AL36" s="27" t="str">
        <f t="shared" si="7"/>
        <v>A</v>
      </c>
      <c r="AM36" s="26">
        <v>0</v>
      </c>
      <c r="AN36" s="26">
        <v>0</v>
      </c>
      <c r="AO36" s="26">
        <v>13</v>
      </c>
      <c r="AP36" s="26">
        <v>13</v>
      </c>
      <c r="AQ36" s="27" t="str">
        <f t="shared" si="8"/>
        <v>A</v>
      </c>
      <c r="AR36" s="26">
        <v>0</v>
      </c>
      <c r="AS36" s="26">
        <v>0</v>
      </c>
      <c r="AT36" s="26">
        <v>0</v>
      </c>
      <c r="AU36" s="26">
        <v>12</v>
      </c>
      <c r="AV36" s="26">
        <v>1</v>
      </c>
      <c r="AW36" s="26">
        <v>0</v>
      </c>
      <c r="AX36" s="26">
        <v>13</v>
      </c>
      <c r="AY36" s="27" t="str">
        <f t="shared" si="9"/>
        <v>A</v>
      </c>
      <c r="AZ36" s="27">
        <v>1</v>
      </c>
      <c r="BA36" s="27">
        <v>1</v>
      </c>
      <c r="BB36" s="27">
        <v>1</v>
      </c>
      <c r="BC36" s="27">
        <v>1</v>
      </c>
      <c r="BD36" s="26">
        <v>5</v>
      </c>
      <c r="BE36" s="26">
        <v>5</v>
      </c>
      <c r="BF36" s="26">
        <v>1</v>
      </c>
      <c r="BG36" s="26">
        <v>103</v>
      </c>
      <c r="BH36" s="26">
        <v>1</v>
      </c>
      <c r="BI36" s="26">
        <v>65</v>
      </c>
      <c r="BJ36" s="26">
        <v>0</v>
      </c>
      <c r="BK36" s="26">
        <v>23</v>
      </c>
      <c r="BL36" s="26">
        <v>151</v>
      </c>
      <c r="BM36" s="26">
        <v>69</v>
      </c>
      <c r="BN36" s="26">
        <v>12</v>
      </c>
      <c r="BO36" s="26">
        <v>31</v>
      </c>
      <c r="BP36" s="26">
        <v>40</v>
      </c>
      <c r="BQ36" s="26">
        <v>4</v>
      </c>
      <c r="BR36" s="26">
        <v>1</v>
      </c>
      <c r="BS36" s="26">
        <v>11</v>
      </c>
      <c r="BT36" s="26">
        <v>1</v>
      </c>
      <c r="BU36" s="26">
        <v>7</v>
      </c>
      <c r="BV36" s="26">
        <v>92</v>
      </c>
      <c r="BW36" s="26">
        <v>217</v>
      </c>
      <c r="BX36" s="26">
        <v>10</v>
      </c>
      <c r="BY36" s="26">
        <v>3</v>
      </c>
      <c r="BZ36" s="26">
        <v>6</v>
      </c>
      <c r="CA36" s="26">
        <v>21</v>
      </c>
      <c r="CB36" s="26">
        <v>19</v>
      </c>
      <c r="CC36" s="26">
        <v>4</v>
      </c>
      <c r="CD36" s="26">
        <v>32</v>
      </c>
      <c r="CE36" s="26">
        <v>3</v>
      </c>
      <c r="CF36" s="26">
        <v>3</v>
      </c>
      <c r="CG36" s="26">
        <v>16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18</v>
      </c>
      <c r="CQ36" s="26">
        <v>2</v>
      </c>
      <c r="CR36" s="26">
        <v>0</v>
      </c>
      <c r="CS36" s="26">
        <v>37</v>
      </c>
      <c r="CT36" s="26">
        <v>8</v>
      </c>
      <c r="CU36" s="26">
        <v>2</v>
      </c>
      <c r="CV36" s="26">
        <v>2</v>
      </c>
      <c r="CW36" s="26">
        <v>19</v>
      </c>
      <c r="CX36" s="26">
        <v>5</v>
      </c>
      <c r="CY36" s="26">
        <v>15</v>
      </c>
      <c r="CZ36" s="26">
        <v>0</v>
      </c>
      <c r="DA36" s="26">
        <v>1</v>
      </c>
      <c r="DB36" s="26">
        <v>0</v>
      </c>
      <c r="DC36" s="26">
        <v>0</v>
      </c>
      <c r="DD36" s="26">
        <v>1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4</v>
      </c>
      <c r="DL36" s="26">
        <v>0</v>
      </c>
      <c r="DM36" s="26">
        <v>0</v>
      </c>
      <c r="DN36" s="26">
        <v>2</v>
      </c>
      <c r="DO36" s="26">
        <v>0</v>
      </c>
      <c r="DP36" s="26">
        <v>0</v>
      </c>
      <c r="DQ36" s="26">
        <v>0</v>
      </c>
      <c r="DR36" s="26">
        <v>0</v>
      </c>
      <c r="DS36" s="26">
        <v>3</v>
      </c>
      <c r="DT36" s="26">
        <v>7</v>
      </c>
      <c r="DU36" s="26">
        <v>0</v>
      </c>
      <c r="DV36" s="26">
        <v>4</v>
      </c>
      <c r="DW36" s="26">
        <v>1</v>
      </c>
      <c r="DX36" s="26">
        <v>0</v>
      </c>
      <c r="DY36" s="26">
        <v>3</v>
      </c>
      <c r="DZ36" s="26">
        <v>135</v>
      </c>
      <c r="EA36" s="27">
        <v>1</v>
      </c>
      <c r="EB36" s="26" t="s">
        <v>723</v>
      </c>
      <c r="EC36" s="27">
        <v>2</v>
      </c>
      <c r="ED36" s="26" t="s">
        <v>724</v>
      </c>
      <c r="EE36" s="26" t="s">
        <v>725</v>
      </c>
      <c r="EF36" s="27">
        <v>1</v>
      </c>
      <c r="EG36" s="27">
        <v>1</v>
      </c>
      <c r="EH36" s="27">
        <v>1</v>
      </c>
      <c r="EI36" s="26" t="s">
        <v>726</v>
      </c>
      <c r="EJ36" s="26" t="s">
        <v>727</v>
      </c>
      <c r="EK36" s="26">
        <v>37541</v>
      </c>
      <c r="EL36" s="26">
        <v>415</v>
      </c>
      <c r="EM36" s="26">
        <v>50</v>
      </c>
      <c r="EN36" s="28">
        <v>47</v>
      </c>
      <c r="EO36" s="29">
        <v>37856</v>
      </c>
      <c r="EP36" s="30">
        <v>405.04</v>
      </c>
      <c r="EQ36" s="29">
        <v>50</v>
      </c>
      <c r="ER36" s="29">
        <v>46</v>
      </c>
    </row>
    <row r="37" spans="1:148">
      <c r="A37" s="26" t="s">
        <v>363</v>
      </c>
      <c r="B37" s="26" t="s">
        <v>728</v>
      </c>
      <c r="C37" s="27">
        <v>1</v>
      </c>
      <c r="D37" s="26" t="s">
        <v>729</v>
      </c>
      <c r="E37" s="26" t="s">
        <v>730</v>
      </c>
      <c r="F37" s="26">
        <v>18</v>
      </c>
      <c r="G37" s="26">
        <v>37856</v>
      </c>
      <c r="H37" s="26" t="s">
        <v>728</v>
      </c>
      <c r="I37" s="26" t="s">
        <v>731</v>
      </c>
      <c r="J37" s="26" t="s">
        <v>732</v>
      </c>
      <c r="K37" s="26" t="s">
        <v>325</v>
      </c>
      <c r="L37" s="26"/>
      <c r="M37" s="26" t="s">
        <v>332</v>
      </c>
      <c r="N37" s="26" t="s">
        <v>733</v>
      </c>
      <c r="O37" s="26"/>
      <c r="P37" s="26">
        <v>384401919</v>
      </c>
      <c r="Q37" s="26" t="s">
        <v>734</v>
      </c>
      <c r="R37" s="26"/>
      <c r="S37" s="26" t="s">
        <v>332</v>
      </c>
      <c r="T37" s="26" t="s">
        <v>733</v>
      </c>
      <c r="U37" s="26"/>
      <c r="V37" s="26">
        <v>384401919</v>
      </c>
      <c r="W37" s="26" t="s">
        <v>734</v>
      </c>
      <c r="X37" s="26">
        <v>1</v>
      </c>
      <c r="Y37" s="26">
        <v>0</v>
      </c>
      <c r="Z37" s="26">
        <v>1</v>
      </c>
      <c r="AA37" s="26">
        <v>1</v>
      </c>
      <c r="AB37" s="26">
        <v>0</v>
      </c>
      <c r="AC37" s="26">
        <v>1</v>
      </c>
      <c r="AD37" s="27" t="str">
        <f t="shared" si="5"/>
        <v>A</v>
      </c>
      <c r="AE37" s="26">
        <v>1</v>
      </c>
      <c r="AF37" s="27" t="str">
        <f t="shared" si="6"/>
        <v>A</v>
      </c>
      <c r="AG37" s="26">
        <v>0</v>
      </c>
      <c r="AH37" s="26">
        <v>1</v>
      </c>
      <c r="AI37" s="26">
        <v>0</v>
      </c>
      <c r="AJ37" s="26">
        <v>0</v>
      </c>
      <c r="AK37" s="26">
        <v>1</v>
      </c>
      <c r="AL37" s="27" t="str">
        <f t="shared" si="7"/>
        <v>A</v>
      </c>
      <c r="AM37" s="26">
        <v>0</v>
      </c>
      <c r="AN37" s="26">
        <v>0</v>
      </c>
      <c r="AO37" s="26">
        <v>1</v>
      </c>
      <c r="AP37" s="26">
        <v>1</v>
      </c>
      <c r="AQ37" s="27" t="str">
        <f t="shared" si="8"/>
        <v>A</v>
      </c>
      <c r="AR37" s="26">
        <v>0</v>
      </c>
      <c r="AS37" s="26">
        <v>0</v>
      </c>
      <c r="AT37" s="26">
        <v>1</v>
      </c>
      <c r="AU37" s="26">
        <v>0</v>
      </c>
      <c r="AV37" s="26">
        <v>0</v>
      </c>
      <c r="AW37" s="26">
        <v>0</v>
      </c>
      <c r="AX37" s="26">
        <v>1</v>
      </c>
      <c r="AY37" s="27" t="str">
        <f t="shared" si="9"/>
        <v>A</v>
      </c>
      <c r="AZ37" s="27">
        <v>1</v>
      </c>
      <c r="BA37" s="27">
        <v>1</v>
      </c>
      <c r="BB37" s="27">
        <v>1</v>
      </c>
      <c r="BC37" s="27">
        <v>1</v>
      </c>
      <c r="BD37" s="26">
        <v>3</v>
      </c>
      <c r="BE37" s="26">
        <v>0</v>
      </c>
      <c r="BF37" s="26">
        <v>0</v>
      </c>
      <c r="BG37" s="26">
        <v>9</v>
      </c>
      <c r="BH37" s="26">
        <v>0</v>
      </c>
      <c r="BI37" s="26">
        <v>16</v>
      </c>
      <c r="BJ37" s="26">
        <v>2</v>
      </c>
      <c r="BK37" s="26">
        <v>0</v>
      </c>
      <c r="BL37" s="26">
        <v>16</v>
      </c>
      <c r="BM37" s="26">
        <v>15</v>
      </c>
      <c r="BN37" s="26">
        <v>0</v>
      </c>
      <c r="BO37" s="26">
        <v>11</v>
      </c>
      <c r="BP37" s="26">
        <v>9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7</v>
      </c>
      <c r="BW37" s="26">
        <v>16</v>
      </c>
      <c r="BX37" s="26">
        <v>0</v>
      </c>
      <c r="BY37" s="26">
        <v>0</v>
      </c>
      <c r="BZ37" s="26">
        <v>0</v>
      </c>
      <c r="CA37" s="26">
        <v>4</v>
      </c>
      <c r="CB37" s="26">
        <v>3</v>
      </c>
      <c r="CC37" s="26">
        <v>0</v>
      </c>
      <c r="CD37" s="26">
        <v>4</v>
      </c>
      <c r="CE37" s="26">
        <v>1</v>
      </c>
      <c r="CF37" s="26">
        <v>0</v>
      </c>
      <c r="CG37" s="26">
        <v>1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3</v>
      </c>
      <c r="CT37" s="26">
        <v>1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23</v>
      </c>
      <c r="EA37" s="27">
        <v>0</v>
      </c>
      <c r="EB37" s="26"/>
      <c r="EC37" s="27">
        <v>2</v>
      </c>
      <c r="ED37" s="26"/>
      <c r="EE37" s="26"/>
      <c r="EF37" s="27">
        <v>1</v>
      </c>
      <c r="EG37" s="27">
        <v>1</v>
      </c>
      <c r="EH37" s="27">
        <v>1</v>
      </c>
      <c r="EI37" s="26"/>
      <c r="EJ37" s="26"/>
      <c r="EK37" s="26">
        <v>2809</v>
      </c>
      <c r="EL37" s="26">
        <v>63.15</v>
      </c>
      <c r="EM37" s="26">
        <v>5</v>
      </c>
      <c r="EN37" s="28">
        <v>3</v>
      </c>
      <c r="EO37" s="29">
        <v>2774</v>
      </c>
      <c r="EP37" s="30">
        <v>63.17</v>
      </c>
      <c r="EQ37" s="29">
        <v>5</v>
      </c>
      <c r="ER37" s="29">
        <v>3</v>
      </c>
    </row>
    <row r="38" spans="1:148" ht="24">
      <c r="A38" s="26" t="s">
        <v>363</v>
      </c>
      <c r="B38" s="26" t="s">
        <v>735</v>
      </c>
      <c r="C38" s="27">
        <v>2</v>
      </c>
      <c r="D38" s="26" t="s">
        <v>736</v>
      </c>
      <c r="E38" s="26" t="s">
        <v>737</v>
      </c>
      <c r="F38" s="26">
        <v>9</v>
      </c>
      <c r="G38" s="26">
        <v>37806</v>
      </c>
      <c r="H38" s="26" t="s">
        <v>735</v>
      </c>
      <c r="I38" s="26" t="s">
        <v>738</v>
      </c>
      <c r="J38" s="26" t="s">
        <v>739</v>
      </c>
      <c r="K38" s="26" t="s">
        <v>325</v>
      </c>
      <c r="L38" s="26"/>
      <c r="M38" s="26" t="s">
        <v>340</v>
      </c>
      <c r="N38" s="26" t="s">
        <v>740</v>
      </c>
      <c r="O38" s="26"/>
      <c r="P38" s="26">
        <v>724178526</v>
      </c>
      <c r="Q38" s="26" t="s">
        <v>741</v>
      </c>
      <c r="R38" s="26"/>
      <c r="S38" s="26" t="s">
        <v>340</v>
      </c>
      <c r="T38" s="26" t="s">
        <v>740</v>
      </c>
      <c r="U38" s="26"/>
      <c r="V38" s="26">
        <v>724178526</v>
      </c>
      <c r="W38" s="26" t="s">
        <v>741</v>
      </c>
      <c r="X38" s="26">
        <v>2</v>
      </c>
      <c r="Y38" s="26">
        <v>2</v>
      </c>
      <c r="Z38" s="26">
        <v>4</v>
      </c>
      <c r="AA38" s="26">
        <v>1.5</v>
      </c>
      <c r="AB38" s="26">
        <v>1.2</v>
      </c>
      <c r="AC38" s="26">
        <v>2.7</v>
      </c>
      <c r="AD38" s="27" t="str">
        <f t="shared" si="5"/>
        <v>A</v>
      </c>
      <c r="AE38" s="26">
        <v>2</v>
      </c>
      <c r="AF38" s="27" t="str">
        <f t="shared" si="6"/>
        <v>A</v>
      </c>
      <c r="AG38" s="26">
        <v>0</v>
      </c>
      <c r="AH38" s="26">
        <v>1</v>
      </c>
      <c r="AI38" s="26">
        <v>1</v>
      </c>
      <c r="AJ38" s="26">
        <v>0</v>
      </c>
      <c r="AK38" s="26">
        <v>2</v>
      </c>
      <c r="AL38" s="27" t="str">
        <f t="shared" si="7"/>
        <v>A</v>
      </c>
      <c r="AM38" s="26">
        <v>0</v>
      </c>
      <c r="AN38" s="26">
        <v>1</v>
      </c>
      <c r="AO38" s="26">
        <v>1</v>
      </c>
      <c r="AP38" s="26">
        <v>2</v>
      </c>
      <c r="AQ38" s="27" t="str">
        <f t="shared" si="8"/>
        <v>A</v>
      </c>
      <c r="AR38" s="26">
        <v>0</v>
      </c>
      <c r="AS38" s="26">
        <v>0</v>
      </c>
      <c r="AT38" s="26">
        <v>1</v>
      </c>
      <c r="AU38" s="26">
        <v>1</v>
      </c>
      <c r="AV38" s="26">
        <v>0</v>
      </c>
      <c r="AW38" s="26">
        <v>0</v>
      </c>
      <c r="AX38" s="26">
        <v>2</v>
      </c>
      <c r="AY38" s="27" t="str">
        <f t="shared" si="9"/>
        <v>A</v>
      </c>
      <c r="AZ38" s="27">
        <v>0</v>
      </c>
      <c r="BA38" s="27">
        <v>0</v>
      </c>
      <c r="BB38" s="27">
        <v>0</v>
      </c>
      <c r="BC38" s="27">
        <v>1</v>
      </c>
      <c r="BD38" s="26">
        <v>4</v>
      </c>
      <c r="BE38" s="26">
        <v>1</v>
      </c>
      <c r="BF38" s="26">
        <v>0</v>
      </c>
      <c r="BG38" s="26">
        <v>17</v>
      </c>
      <c r="BH38" s="26">
        <v>2</v>
      </c>
      <c r="BI38" s="26">
        <v>9</v>
      </c>
      <c r="BJ38" s="26">
        <v>2</v>
      </c>
      <c r="BK38" s="26">
        <v>0</v>
      </c>
      <c r="BL38" s="26">
        <v>48</v>
      </c>
      <c r="BM38" s="26">
        <v>11</v>
      </c>
      <c r="BN38" s="26">
        <v>2</v>
      </c>
      <c r="BO38" s="26">
        <v>10</v>
      </c>
      <c r="BP38" s="26">
        <v>8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27</v>
      </c>
      <c r="BX38" s="26">
        <v>0</v>
      </c>
      <c r="BY38" s="26">
        <v>0</v>
      </c>
      <c r="BZ38" s="26">
        <v>0</v>
      </c>
      <c r="CA38" s="26">
        <v>42</v>
      </c>
      <c r="CB38" s="26">
        <v>4</v>
      </c>
      <c r="CC38" s="26">
        <v>0</v>
      </c>
      <c r="CD38" s="26">
        <v>1</v>
      </c>
      <c r="CE38" s="26">
        <v>0</v>
      </c>
      <c r="CF38" s="26">
        <v>2</v>
      </c>
      <c r="CG38" s="26">
        <v>3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10</v>
      </c>
      <c r="CT38" s="26">
        <v>3</v>
      </c>
      <c r="CU38" s="26">
        <v>1</v>
      </c>
      <c r="CV38" s="26">
        <v>0</v>
      </c>
      <c r="CW38" s="26">
        <v>7</v>
      </c>
      <c r="CX38" s="26">
        <v>0</v>
      </c>
      <c r="CY38" s="26">
        <v>1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1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69</v>
      </c>
      <c r="EA38" s="27">
        <v>1</v>
      </c>
      <c r="EB38" s="26" t="s">
        <v>742</v>
      </c>
      <c r="EC38" s="27">
        <v>3</v>
      </c>
      <c r="ED38" s="26" t="s">
        <v>743</v>
      </c>
      <c r="EE38" s="26" t="s">
        <v>744</v>
      </c>
      <c r="EF38" s="27">
        <v>1</v>
      </c>
      <c r="EG38" s="27">
        <v>1</v>
      </c>
      <c r="EH38" s="27">
        <v>0</v>
      </c>
      <c r="EI38" s="26"/>
      <c r="EJ38" s="26"/>
      <c r="EK38" s="26">
        <v>4691</v>
      </c>
      <c r="EL38" s="26">
        <v>114.46510000000001</v>
      </c>
      <c r="EM38" s="26">
        <v>4</v>
      </c>
      <c r="EN38" s="28">
        <v>3</v>
      </c>
      <c r="EO38" s="29">
        <v>4683</v>
      </c>
      <c r="EP38" s="30">
        <v>114.46</v>
      </c>
      <c r="EQ38" s="29">
        <v>4</v>
      </c>
      <c r="ER38" s="29">
        <v>3</v>
      </c>
    </row>
    <row r="39" spans="1:148">
      <c r="A39" s="26" t="s">
        <v>363</v>
      </c>
      <c r="B39" s="26" t="s">
        <v>745</v>
      </c>
      <c r="C39" s="27">
        <v>3</v>
      </c>
      <c r="D39" s="26" t="s">
        <v>746</v>
      </c>
      <c r="E39" s="26" t="s">
        <v>395</v>
      </c>
      <c r="F39" s="32" t="s">
        <v>747</v>
      </c>
      <c r="G39" s="26">
        <v>39015</v>
      </c>
      <c r="H39" s="26" t="s">
        <v>748</v>
      </c>
      <c r="I39" s="26" t="s">
        <v>749</v>
      </c>
      <c r="J39" s="26" t="s">
        <v>750</v>
      </c>
      <c r="K39" s="26" t="s">
        <v>325</v>
      </c>
      <c r="L39" s="26"/>
      <c r="M39" s="26"/>
      <c r="N39" s="26"/>
      <c r="O39" s="26"/>
      <c r="P39" s="26"/>
      <c r="Q39" s="26"/>
      <c r="R39" s="26" t="s">
        <v>751</v>
      </c>
      <c r="S39" s="26" t="s">
        <v>360</v>
      </c>
      <c r="T39" s="26" t="s">
        <v>752</v>
      </c>
      <c r="U39" s="26"/>
      <c r="V39" s="26">
        <v>381486180</v>
      </c>
      <c r="W39" s="26" t="s">
        <v>753</v>
      </c>
      <c r="X39" s="26">
        <v>14</v>
      </c>
      <c r="Y39" s="26">
        <v>3</v>
      </c>
      <c r="Z39" s="26">
        <v>17</v>
      </c>
      <c r="AA39" s="26">
        <v>14</v>
      </c>
      <c r="AB39" s="26">
        <v>3</v>
      </c>
      <c r="AC39" s="26">
        <v>17</v>
      </c>
      <c r="AD39" s="27" t="str">
        <f t="shared" si="5"/>
        <v>A</v>
      </c>
      <c r="AE39" s="26">
        <v>13</v>
      </c>
      <c r="AF39" s="27" t="str">
        <f t="shared" si="6"/>
        <v>A</v>
      </c>
      <c r="AG39" s="26">
        <v>0</v>
      </c>
      <c r="AH39" s="26">
        <v>6</v>
      </c>
      <c r="AI39" s="26">
        <v>0</v>
      </c>
      <c r="AJ39" s="26">
        <v>8</v>
      </c>
      <c r="AK39" s="26">
        <v>14</v>
      </c>
      <c r="AL39" s="27" t="str">
        <f t="shared" si="7"/>
        <v>A</v>
      </c>
      <c r="AM39" s="26">
        <v>1</v>
      </c>
      <c r="AN39" s="26">
        <v>5</v>
      </c>
      <c r="AO39" s="26">
        <v>8</v>
      </c>
      <c r="AP39" s="26">
        <v>14</v>
      </c>
      <c r="AQ39" s="27" t="str">
        <f t="shared" si="8"/>
        <v>A</v>
      </c>
      <c r="AR39" s="26">
        <v>0</v>
      </c>
      <c r="AS39" s="26">
        <v>0</v>
      </c>
      <c r="AT39" s="26">
        <v>12</v>
      </c>
      <c r="AU39" s="26">
        <v>2</v>
      </c>
      <c r="AV39" s="26">
        <v>0</v>
      </c>
      <c r="AW39" s="26">
        <v>0</v>
      </c>
      <c r="AX39" s="26">
        <v>14</v>
      </c>
      <c r="AY39" s="27" t="str">
        <f t="shared" si="9"/>
        <v>A</v>
      </c>
      <c r="AZ39" s="27">
        <v>1</v>
      </c>
      <c r="BA39" s="27">
        <v>1</v>
      </c>
      <c r="BB39" s="27">
        <v>1</v>
      </c>
      <c r="BC39" s="27">
        <v>1</v>
      </c>
      <c r="BD39" s="26">
        <v>4</v>
      </c>
      <c r="BE39" s="26">
        <v>5</v>
      </c>
      <c r="BF39" s="26">
        <v>3</v>
      </c>
      <c r="BG39" s="26">
        <v>201</v>
      </c>
      <c r="BH39" s="26">
        <v>12</v>
      </c>
      <c r="BI39" s="26">
        <v>96</v>
      </c>
      <c r="BJ39" s="26">
        <v>0</v>
      </c>
      <c r="BK39" s="26">
        <v>38</v>
      </c>
      <c r="BL39" s="26">
        <v>168</v>
      </c>
      <c r="BM39" s="26">
        <v>41</v>
      </c>
      <c r="BN39" s="26">
        <v>6</v>
      </c>
      <c r="BO39" s="26">
        <v>81</v>
      </c>
      <c r="BP39" s="26">
        <v>148</v>
      </c>
      <c r="BQ39" s="26">
        <v>0</v>
      </c>
      <c r="BR39" s="26">
        <v>0</v>
      </c>
      <c r="BS39" s="26">
        <v>19</v>
      </c>
      <c r="BT39" s="26">
        <v>17</v>
      </c>
      <c r="BU39" s="26">
        <v>3</v>
      </c>
      <c r="BV39" s="26">
        <v>129</v>
      </c>
      <c r="BW39" s="26">
        <v>177</v>
      </c>
      <c r="BX39" s="26">
        <v>2</v>
      </c>
      <c r="BY39" s="26">
        <v>6</v>
      </c>
      <c r="BZ39" s="26">
        <v>7</v>
      </c>
      <c r="CA39" s="26">
        <v>149</v>
      </c>
      <c r="CB39" s="26">
        <v>32</v>
      </c>
      <c r="CC39" s="26">
        <v>2</v>
      </c>
      <c r="CD39" s="26">
        <v>22</v>
      </c>
      <c r="CE39" s="26">
        <v>0</v>
      </c>
      <c r="CF39" s="26">
        <v>0</v>
      </c>
      <c r="CG39" s="26">
        <v>12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2</v>
      </c>
      <c r="CN39" s="26">
        <v>0</v>
      </c>
      <c r="CO39" s="26">
        <v>0</v>
      </c>
      <c r="CP39" s="26">
        <v>12</v>
      </c>
      <c r="CQ39" s="26">
        <v>1</v>
      </c>
      <c r="CR39" s="26">
        <v>0</v>
      </c>
      <c r="CS39" s="26">
        <v>107</v>
      </c>
      <c r="CT39" s="26">
        <v>19</v>
      </c>
      <c r="CU39" s="26">
        <v>16</v>
      </c>
      <c r="CV39" s="26">
        <v>0</v>
      </c>
      <c r="CW39" s="26">
        <v>28</v>
      </c>
      <c r="CX39" s="26">
        <v>0</v>
      </c>
      <c r="CY39" s="26">
        <v>18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90</v>
      </c>
      <c r="DO39" s="26">
        <v>0</v>
      </c>
      <c r="DP39" s="26">
        <v>1</v>
      </c>
      <c r="DQ39" s="26">
        <v>0</v>
      </c>
      <c r="DR39" s="26">
        <v>0</v>
      </c>
      <c r="DS39" s="26">
        <v>0</v>
      </c>
      <c r="DT39" s="26">
        <v>11</v>
      </c>
      <c r="DU39" s="26">
        <v>2</v>
      </c>
      <c r="DV39" s="26">
        <v>5</v>
      </c>
      <c r="DW39" s="26">
        <v>0</v>
      </c>
      <c r="DX39" s="26">
        <v>0</v>
      </c>
      <c r="DY39" s="26">
        <v>40</v>
      </c>
      <c r="DZ39" s="26">
        <v>320</v>
      </c>
      <c r="EA39" s="27">
        <v>1</v>
      </c>
      <c r="EB39" s="26" t="s">
        <v>754</v>
      </c>
      <c r="EC39" s="27">
        <v>1</v>
      </c>
      <c r="ED39" s="26"/>
      <c r="EE39" s="26"/>
      <c r="EF39" s="27">
        <v>1</v>
      </c>
      <c r="EG39" s="27">
        <v>1</v>
      </c>
      <c r="EH39" s="27">
        <v>1</v>
      </c>
      <c r="EI39" s="26"/>
      <c r="EJ39" s="26"/>
      <c r="EK39" s="26">
        <v>49254</v>
      </c>
      <c r="EL39" s="26">
        <v>459.95</v>
      </c>
      <c r="EM39" s="26">
        <v>44</v>
      </c>
      <c r="EN39" s="28">
        <v>35</v>
      </c>
      <c r="EO39" s="29">
        <v>48999</v>
      </c>
      <c r="EP39" s="30">
        <v>459.96</v>
      </c>
      <c r="EQ39" s="29">
        <v>44</v>
      </c>
      <c r="ER39" s="29">
        <v>31</v>
      </c>
    </row>
    <row r="40" spans="1:148" ht="36">
      <c r="A40" s="26" t="s">
        <v>363</v>
      </c>
      <c r="B40" s="26" t="s">
        <v>755</v>
      </c>
      <c r="C40" s="27">
        <v>3</v>
      </c>
      <c r="D40" s="26" t="s">
        <v>756</v>
      </c>
      <c r="E40" s="26" t="s">
        <v>587</v>
      </c>
      <c r="F40" s="26">
        <v>32</v>
      </c>
      <c r="G40" s="26">
        <v>37401</v>
      </c>
      <c r="H40" s="26" t="s">
        <v>755</v>
      </c>
      <c r="I40" s="26" t="s">
        <v>757</v>
      </c>
      <c r="J40" s="26" t="s">
        <v>758</v>
      </c>
      <c r="K40" s="26" t="s">
        <v>759</v>
      </c>
      <c r="L40" s="26" t="s">
        <v>319</v>
      </c>
      <c r="M40" s="26" t="s">
        <v>632</v>
      </c>
      <c r="N40" s="26" t="s">
        <v>760</v>
      </c>
      <c r="O40" s="26"/>
      <c r="P40" s="26">
        <v>386301428</v>
      </c>
      <c r="Q40" s="26" t="s">
        <v>761</v>
      </c>
      <c r="R40" s="26" t="s">
        <v>319</v>
      </c>
      <c r="S40" s="26" t="s">
        <v>632</v>
      </c>
      <c r="T40" s="26" t="s">
        <v>760</v>
      </c>
      <c r="U40" s="26"/>
      <c r="V40" s="26">
        <v>386301428</v>
      </c>
      <c r="W40" s="26" t="s">
        <v>761</v>
      </c>
      <c r="X40" s="26">
        <v>4</v>
      </c>
      <c r="Y40" s="26">
        <v>0</v>
      </c>
      <c r="Z40" s="26">
        <v>4</v>
      </c>
      <c r="AA40" s="26">
        <v>3.1</v>
      </c>
      <c r="AB40" s="26">
        <v>0</v>
      </c>
      <c r="AC40" s="26">
        <v>3.1</v>
      </c>
      <c r="AD40" s="27" t="str">
        <f t="shared" si="5"/>
        <v>A</v>
      </c>
      <c r="AE40" s="26">
        <v>4</v>
      </c>
      <c r="AF40" s="27" t="str">
        <f t="shared" si="6"/>
        <v>A</v>
      </c>
      <c r="AG40" s="26">
        <v>0</v>
      </c>
      <c r="AH40" s="26">
        <v>2</v>
      </c>
      <c r="AI40" s="26">
        <v>1</v>
      </c>
      <c r="AJ40" s="26">
        <v>1</v>
      </c>
      <c r="AK40" s="26">
        <v>4</v>
      </c>
      <c r="AL40" s="27" t="str">
        <f t="shared" si="7"/>
        <v>A</v>
      </c>
      <c r="AM40" s="26">
        <v>1</v>
      </c>
      <c r="AN40" s="26">
        <v>0</v>
      </c>
      <c r="AO40" s="26">
        <v>3</v>
      </c>
      <c r="AP40" s="26">
        <v>4</v>
      </c>
      <c r="AQ40" s="27" t="str">
        <f t="shared" si="8"/>
        <v>A</v>
      </c>
      <c r="AR40" s="26">
        <v>0</v>
      </c>
      <c r="AS40" s="26">
        <v>0</v>
      </c>
      <c r="AT40" s="26">
        <v>3</v>
      </c>
      <c r="AU40" s="26">
        <v>0</v>
      </c>
      <c r="AV40" s="26">
        <v>1</v>
      </c>
      <c r="AW40" s="26">
        <v>0</v>
      </c>
      <c r="AX40" s="26">
        <v>4</v>
      </c>
      <c r="AY40" s="27" t="str">
        <f t="shared" si="9"/>
        <v>A</v>
      </c>
      <c r="AZ40" s="27">
        <v>1</v>
      </c>
      <c r="BA40" s="27">
        <v>1</v>
      </c>
      <c r="BB40" s="27">
        <v>1</v>
      </c>
      <c r="BC40" s="27">
        <v>1</v>
      </c>
      <c r="BD40" s="26">
        <v>2</v>
      </c>
      <c r="BE40" s="26">
        <v>0</v>
      </c>
      <c r="BF40" s="26">
        <v>0</v>
      </c>
      <c r="BG40" s="26">
        <v>72</v>
      </c>
      <c r="BH40" s="26">
        <v>1</v>
      </c>
      <c r="BI40" s="26">
        <v>62</v>
      </c>
      <c r="BJ40" s="26">
        <v>0</v>
      </c>
      <c r="BK40" s="26">
        <v>3</v>
      </c>
      <c r="BL40" s="26">
        <v>105</v>
      </c>
      <c r="BM40" s="26">
        <v>36</v>
      </c>
      <c r="BN40" s="26">
        <v>0</v>
      </c>
      <c r="BO40" s="26">
        <v>148</v>
      </c>
      <c r="BP40" s="26">
        <v>67</v>
      </c>
      <c r="BQ40" s="26">
        <v>0</v>
      </c>
      <c r="BR40" s="26">
        <v>0</v>
      </c>
      <c r="BS40" s="26">
        <v>36</v>
      </c>
      <c r="BT40" s="26">
        <v>0</v>
      </c>
      <c r="BU40" s="26">
        <v>0</v>
      </c>
      <c r="BV40" s="26">
        <v>3</v>
      </c>
      <c r="BW40" s="26">
        <v>69</v>
      </c>
      <c r="BX40" s="26">
        <v>0</v>
      </c>
      <c r="BY40" s="26">
        <v>0</v>
      </c>
      <c r="BZ40" s="26">
        <v>2</v>
      </c>
      <c r="CA40" s="26">
        <v>21</v>
      </c>
      <c r="CB40" s="26">
        <v>19</v>
      </c>
      <c r="CC40" s="26">
        <v>1</v>
      </c>
      <c r="CD40" s="26">
        <v>17</v>
      </c>
      <c r="CE40" s="26">
        <v>1</v>
      </c>
      <c r="CF40" s="26">
        <v>1</v>
      </c>
      <c r="CG40" s="26">
        <v>1</v>
      </c>
      <c r="CH40" s="26">
        <v>1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2</v>
      </c>
      <c r="CQ40" s="26">
        <v>1</v>
      </c>
      <c r="CR40" s="26">
        <v>0</v>
      </c>
      <c r="CS40" s="26">
        <v>32</v>
      </c>
      <c r="CT40" s="26">
        <v>3</v>
      </c>
      <c r="CU40" s="26">
        <v>0</v>
      </c>
      <c r="CV40" s="26">
        <v>0</v>
      </c>
      <c r="CW40" s="26">
        <v>0</v>
      </c>
      <c r="CX40" s="26">
        <v>0</v>
      </c>
      <c r="CY40" s="26">
        <v>5</v>
      </c>
      <c r="CZ40" s="26">
        <v>0</v>
      </c>
      <c r="DA40" s="26">
        <v>1</v>
      </c>
      <c r="DB40" s="26">
        <v>0</v>
      </c>
      <c r="DC40" s="26">
        <v>0</v>
      </c>
      <c r="DD40" s="26">
        <v>2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23</v>
      </c>
      <c r="DO40" s="26">
        <v>16</v>
      </c>
      <c r="DP40" s="26">
        <v>0</v>
      </c>
      <c r="DQ40" s="26">
        <v>0</v>
      </c>
      <c r="DR40" s="26">
        <v>0</v>
      </c>
      <c r="DS40" s="26">
        <v>0</v>
      </c>
      <c r="DT40" s="26">
        <v>3</v>
      </c>
      <c r="DU40" s="26">
        <v>0</v>
      </c>
      <c r="DV40" s="26">
        <v>1</v>
      </c>
      <c r="DW40" s="26">
        <v>1</v>
      </c>
      <c r="DX40" s="26">
        <v>1</v>
      </c>
      <c r="DY40" s="26">
        <v>1</v>
      </c>
      <c r="DZ40" s="26">
        <v>63</v>
      </c>
      <c r="EA40" s="27">
        <v>1</v>
      </c>
      <c r="EB40" s="26" t="s">
        <v>762</v>
      </c>
      <c r="EC40" s="27">
        <v>1</v>
      </c>
      <c r="ED40" s="26" t="s">
        <v>763</v>
      </c>
      <c r="EE40" s="26" t="s">
        <v>764</v>
      </c>
      <c r="EF40" s="27">
        <v>1</v>
      </c>
      <c r="EG40" s="27">
        <v>1</v>
      </c>
      <c r="EH40" s="27">
        <v>1</v>
      </c>
      <c r="EI40" s="26" t="s">
        <v>765</v>
      </c>
      <c r="EJ40" s="26" t="s">
        <v>764</v>
      </c>
      <c r="EK40" s="26">
        <v>9316</v>
      </c>
      <c r="EL40" s="26">
        <v>206.741354</v>
      </c>
      <c r="EM40" s="26">
        <v>9</v>
      </c>
      <c r="EN40" s="28">
        <v>9</v>
      </c>
      <c r="EO40" s="29">
        <v>9454</v>
      </c>
      <c r="EP40" s="30">
        <v>206.76</v>
      </c>
      <c r="EQ40" s="29">
        <v>9</v>
      </c>
      <c r="ER40" s="29">
        <v>9</v>
      </c>
    </row>
    <row r="41" spans="1:148" ht="36">
      <c r="A41" s="26" t="s">
        <v>363</v>
      </c>
      <c r="B41" s="26" t="s">
        <v>766</v>
      </c>
      <c r="C41" s="27">
        <v>3</v>
      </c>
      <c r="D41" s="26" t="s">
        <v>767</v>
      </c>
      <c r="E41" s="26" t="s">
        <v>768</v>
      </c>
      <c r="F41" s="26">
        <v>46</v>
      </c>
      <c r="G41" s="26">
        <v>37901</v>
      </c>
      <c r="H41" s="26" t="s">
        <v>766</v>
      </c>
      <c r="I41" s="26" t="s">
        <v>769</v>
      </c>
      <c r="J41" s="26" t="s">
        <v>770</v>
      </c>
      <c r="K41" s="26" t="s">
        <v>771</v>
      </c>
      <c r="L41" s="26" t="s">
        <v>319</v>
      </c>
      <c r="M41" s="26" t="s">
        <v>355</v>
      </c>
      <c r="N41" s="26" t="s">
        <v>772</v>
      </c>
      <c r="O41" s="26"/>
      <c r="P41" s="26">
        <v>723191329</v>
      </c>
      <c r="Q41" s="26" t="s">
        <v>773</v>
      </c>
      <c r="R41" s="26" t="s">
        <v>319</v>
      </c>
      <c r="S41" s="26" t="s">
        <v>355</v>
      </c>
      <c r="T41" s="26" t="s">
        <v>772</v>
      </c>
      <c r="U41" s="26"/>
      <c r="V41" s="26">
        <v>723191329</v>
      </c>
      <c r="W41" s="26" t="s">
        <v>773</v>
      </c>
      <c r="X41" s="26">
        <v>4</v>
      </c>
      <c r="Y41" s="26">
        <v>0</v>
      </c>
      <c r="Z41" s="26">
        <v>4</v>
      </c>
      <c r="AA41" s="26">
        <v>4</v>
      </c>
      <c r="AB41" s="26">
        <v>0</v>
      </c>
      <c r="AC41" s="26">
        <v>4</v>
      </c>
      <c r="AD41" s="27" t="str">
        <f t="shared" si="5"/>
        <v>A</v>
      </c>
      <c r="AE41" s="26">
        <v>4</v>
      </c>
      <c r="AF41" s="27" t="str">
        <f t="shared" si="6"/>
        <v>A</v>
      </c>
      <c r="AG41" s="26">
        <v>0</v>
      </c>
      <c r="AH41" s="26">
        <v>3</v>
      </c>
      <c r="AI41" s="26">
        <v>0</v>
      </c>
      <c r="AJ41" s="26">
        <v>1</v>
      </c>
      <c r="AK41" s="26">
        <v>4</v>
      </c>
      <c r="AL41" s="27" t="str">
        <f t="shared" si="7"/>
        <v>A</v>
      </c>
      <c r="AM41" s="26">
        <v>2</v>
      </c>
      <c r="AN41" s="26">
        <v>0</v>
      </c>
      <c r="AO41" s="26">
        <v>2</v>
      </c>
      <c r="AP41" s="26">
        <v>4</v>
      </c>
      <c r="AQ41" s="27" t="str">
        <f t="shared" si="8"/>
        <v>A</v>
      </c>
      <c r="AR41" s="26">
        <v>0</v>
      </c>
      <c r="AS41" s="26">
        <v>0</v>
      </c>
      <c r="AT41" s="26">
        <v>0</v>
      </c>
      <c r="AU41" s="26">
        <v>3</v>
      </c>
      <c r="AV41" s="26">
        <v>1</v>
      </c>
      <c r="AW41" s="26">
        <v>0</v>
      </c>
      <c r="AX41" s="26">
        <v>4</v>
      </c>
      <c r="AY41" s="27" t="str">
        <f t="shared" si="9"/>
        <v>A</v>
      </c>
      <c r="AZ41" s="27">
        <v>0</v>
      </c>
      <c r="BA41" s="27">
        <v>1</v>
      </c>
      <c r="BB41" s="27">
        <v>1</v>
      </c>
      <c r="BC41" s="27">
        <v>1</v>
      </c>
      <c r="BD41" s="26">
        <v>11</v>
      </c>
      <c r="BE41" s="26">
        <v>4</v>
      </c>
      <c r="BF41" s="26">
        <v>0</v>
      </c>
      <c r="BG41" s="26">
        <v>31</v>
      </c>
      <c r="BH41" s="26">
        <v>8</v>
      </c>
      <c r="BI41" s="26">
        <v>20</v>
      </c>
      <c r="BJ41" s="26">
        <v>0</v>
      </c>
      <c r="BK41" s="26">
        <v>3</v>
      </c>
      <c r="BL41" s="26">
        <v>64</v>
      </c>
      <c r="BM41" s="26">
        <v>19</v>
      </c>
      <c r="BN41" s="26">
        <v>7</v>
      </c>
      <c r="BO41" s="26">
        <v>20</v>
      </c>
      <c r="BP41" s="26">
        <v>15</v>
      </c>
      <c r="BQ41" s="26">
        <v>10</v>
      </c>
      <c r="BR41" s="26">
        <v>0</v>
      </c>
      <c r="BS41" s="26">
        <v>7</v>
      </c>
      <c r="BT41" s="26">
        <v>17</v>
      </c>
      <c r="BU41" s="26">
        <v>4</v>
      </c>
      <c r="BV41" s="26">
        <v>2</v>
      </c>
      <c r="BW41" s="26">
        <v>65</v>
      </c>
      <c r="BX41" s="26">
        <v>4</v>
      </c>
      <c r="BY41" s="26">
        <v>0</v>
      </c>
      <c r="BZ41" s="26">
        <v>2</v>
      </c>
      <c r="CA41" s="26">
        <v>5</v>
      </c>
      <c r="CB41" s="26">
        <v>9</v>
      </c>
      <c r="CC41" s="26">
        <v>5</v>
      </c>
      <c r="CD41" s="26">
        <v>16</v>
      </c>
      <c r="CE41" s="26">
        <v>3</v>
      </c>
      <c r="CF41" s="26">
        <v>1</v>
      </c>
      <c r="CG41" s="26">
        <v>37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15</v>
      </c>
      <c r="CQ41" s="26">
        <v>4</v>
      </c>
      <c r="CR41" s="26">
        <v>0</v>
      </c>
      <c r="CS41" s="26">
        <v>37</v>
      </c>
      <c r="CT41" s="26">
        <v>0</v>
      </c>
      <c r="CU41" s="26">
        <v>1</v>
      </c>
      <c r="CV41" s="26">
        <v>18</v>
      </c>
      <c r="CW41" s="26">
        <v>20</v>
      </c>
      <c r="CX41" s="26">
        <v>0</v>
      </c>
      <c r="CY41" s="26">
        <v>6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34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1</v>
      </c>
      <c r="DZ41" s="26">
        <v>48</v>
      </c>
      <c r="EA41" s="27">
        <v>1</v>
      </c>
      <c r="EB41" s="26" t="s">
        <v>774</v>
      </c>
      <c r="EC41" s="27">
        <v>3</v>
      </c>
      <c r="ED41" s="26" t="s">
        <v>775</v>
      </c>
      <c r="EE41" s="26" t="s">
        <v>522</v>
      </c>
      <c r="EF41" s="27">
        <v>1</v>
      </c>
      <c r="EG41" s="27">
        <v>1</v>
      </c>
      <c r="EH41" s="27">
        <v>1</v>
      </c>
      <c r="EI41" s="26" t="s">
        <v>321</v>
      </c>
      <c r="EJ41" s="26" t="s">
        <v>522</v>
      </c>
      <c r="EK41" s="26">
        <v>17023</v>
      </c>
      <c r="EL41" s="26">
        <v>387.82</v>
      </c>
      <c r="EM41" s="26">
        <v>19</v>
      </c>
      <c r="EN41" s="28">
        <v>16</v>
      </c>
      <c r="EO41" s="29">
        <v>16379</v>
      </c>
      <c r="EP41" s="30">
        <v>387.94</v>
      </c>
      <c r="EQ41" s="29">
        <v>19</v>
      </c>
      <c r="ER41" s="29">
        <v>16</v>
      </c>
    </row>
    <row r="42" spans="1:148" ht="24">
      <c r="A42" s="33" t="s">
        <v>363</v>
      </c>
      <c r="B42" s="26" t="s">
        <v>776</v>
      </c>
      <c r="C42" s="27">
        <v>3</v>
      </c>
      <c r="D42" s="26" t="s">
        <v>777</v>
      </c>
      <c r="E42" s="26" t="s">
        <v>348</v>
      </c>
      <c r="F42" s="26">
        <v>2</v>
      </c>
      <c r="G42" s="26">
        <v>37501</v>
      </c>
      <c r="H42" s="26" t="s">
        <v>776</v>
      </c>
      <c r="I42" s="26" t="s">
        <v>778</v>
      </c>
      <c r="J42" s="26" t="s">
        <v>779</v>
      </c>
      <c r="K42" s="26" t="s">
        <v>780</v>
      </c>
      <c r="L42" s="26" t="s">
        <v>319</v>
      </c>
      <c r="M42" s="26" t="s">
        <v>361</v>
      </c>
      <c r="N42" s="26" t="s">
        <v>781</v>
      </c>
      <c r="O42" s="26" t="s">
        <v>321</v>
      </c>
      <c r="P42" s="26">
        <v>385772233</v>
      </c>
      <c r="Q42" s="26" t="s">
        <v>782</v>
      </c>
      <c r="R42" s="26" t="s">
        <v>319</v>
      </c>
      <c r="S42" s="26" t="s">
        <v>361</v>
      </c>
      <c r="T42" s="26" t="s">
        <v>781</v>
      </c>
      <c r="U42" s="26" t="s">
        <v>321</v>
      </c>
      <c r="V42" s="26">
        <v>385772233</v>
      </c>
      <c r="W42" s="26" t="s">
        <v>782</v>
      </c>
      <c r="X42" s="26">
        <v>4</v>
      </c>
      <c r="Y42" s="26">
        <v>1</v>
      </c>
      <c r="Z42" s="26">
        <v>5</v>
      </c>
      <c r="AA42" s="26">
        <v>2.9</v>
      </c>
      <c r="AB42" s="26">
        <v>0.4</v>
      </c>
      <c r="AC42" s="26">
        <v>3.3</v>
      </c>
      <c r="AD42" s="27" t="str">
        <f t="shared" si="5"/>
        <v>A</v>
      </c>
      <c r="AE42" s="26">
        <v>3</v>
      </c>
      <c r="AF42" s="27" t="str">
        <f t="shared" si="6"/>
        <v>A</v>
      </c>
      <c r="AG42" s="26">
        <v>0</v>
      </c>
      <c r="AH42" s="26">
        <v>2</v>
      </c>
      <c r="AI42" s="26">
        <v>0</v>
      </c>
      <c r="AJ42" s="26">
        <v>2</v>
      </c>
      <c r="AK42" s="26">
        <v>4</v>
      </c>
      <c r="AL42" s="27" t="str">
        <f t="shared" si="7"/>
        <v>A</v>
      </c>
      <c r="AM42" s="26">
        <v>1</v>
      </c>
      <c r="AN42" s="26">
        <v>1</v>
      </c>
      <c r="AO42" s="26">
        <v>2</v>
      </c>
      <c r="AP42" s="26">
        <v>4</v>
      </c>
      <c r="AQ42" s="27" t="str">
        <f t="shared" si="8"/>
        <v>A</v>
      </c>
      <c r="AR42" s="26">
        <v>0</v>
      </c>
      <c r="AS42" s="26">
        <v>0</v>
      </c>
      <c r="AT42" s="26">
        <v>1</v>
      </c>
      <c r="AU42" s="26">
        <v>2</v>
      </c>
      <c r="AV42" s="26">
        <v>1</v>
      </c>
      <c r="AW42" s="26">
        <v>0</v>
      </c>
      <c r="AX42" s="26">
        <v>4</v>
      </c>
      <c r="AY42" s="27" t="str">
        <f t="shared" si="9"/>
        <v>A</v>
      </c>
      <c r="AZ42" s="27">
        <v>1</v>
      </c>
      <c r="BA42" s="27">
        <v>1</v>
      </c>
      <c r="BB42" s="27">
        <v>1</v>
      </c>
      <c r="BC42" s="27">
        <v>1</v>
      </c>
      <c r="BD42" s="26">
        <v>2</v>
      </c>
      <c r="BE42" s="26">
        <v>0</v>
      </c>
      <c r="BF42" s="26">
        <v>0</v>
      </c>
      <c r="BG42" s="26">
        <v>64</v>
      </c>
      <c r="BH42" s="26">
        <v>1</v>
      </c>
      <c r="BI42" s="26">
        <v>33</v>
      </c>
      <c r="BJ42" s="26">
        <v>2</v>
      </c>
      <c r="BK42" s="26">
        <v>23</v>
      </c>
      <c r="BL42" s="26">
        <v>78</v>
      </c>
      <c r="BM42" s="26">
        <v>25</v>
      </c>
      <c r="BN42" s="26">
        <v>0</v>
      </c>
      <c r="BO42" s="26">
        <v>13</v>
      </c>
      <c r="BP42" s="26">
        <v>91</v>
      </c>
      <c r="BQ42" s="26">
        <v>0</v>
      </c>
      <c r="BR42" s="26">
        <v>0</v>
      </c>
      <c r="BS42" s="26">
        <v>29</v>
      </c>
      <c r="BT42" s="26">
        <v>1</v>
      </c>
      <c r="BU42" s="26">
        <v>3</v>
      </c>
      <c r="BV42" s="26">
        <v>74</v>
      </c>
      <c r="BW42" s="26">
        <v>86</v>
      </c>
      <c r="BX42" s="26">
        <v>3</v>
      </c>
      <c r="BY42" s="26">
        <v>2</v>
      </c>
      <c r="BZ42" s="26">
        <v>14</v>
      </c>
      <c r="CA42" s="26">
        <v>6</v>
      </c>
      <c r="CB42" s="26">
        <v>16</v>
      </c>
      <c r="CC42" s="26">
        <v>4</v>
      </c>
      <c r="CD42" s="26">
        <v>5</v>
      </c>
      <c r="CE42" s="26">
        <v>3</v>
      </c>
      <c r="CF42" s="26">
        <v>2</v>
      </c>
      <c r="CG42" s="26">
        <v>41</v>
      </c>
      <c r="CH42" s="26">
        <v>0</v>
      </c>
      <c r="CI42" s="26">
        <v>1</v>
      </c>
      <c r="CJ42" s="26">
        <v>4</v>
      </c>
      <c r="CK42" s="26">
        <v>1</v>
      </c>
      <c r="CL42" s="26">
        <v>0</v>
      </c>
      <c r="CM42" s="26">
        <v>3</v>
      </c>
      <c r="CN42" s="26">
        <v>0</v>
      </c>
      <c r="CO42" s="26">
        <v>1</v>
      </c>
      <c r="CP42" s="26">
        <v>39</v>
      </c>
      <c r="CQ42" s="26">
        <v>5</v>
      </c>
      <c r="CR42" s="26">
        <v>0</v>
      </c>
      <c r="CS42" s="26">
        <v>34</v>
      </c>
      <c r="CT42" s="26">
        <v>3</v>
      </c>
      <c r="CU42" s="26">
        <v>0</v>
      </c>
      <c r="CV42" s="26">
        <v>2</v>
      </c>
      <c r="CW42" s="26">
        <v>5</v>
      </c>
      <c r="CX42" s="26">
        <v>2</v>
      </c>
      <c r="CY42" s="26">
        <v>8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4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1</v>
      </c>
      <c r="DN42" s="26">
        <v>8</v>
      </c>
      <c r="DO42" s="26">
        <v>1</v>
      </c>
      <c r="DP42" s="26">
        <v>0</v>
      </c>
      <c r="DQ42" s="26">
        <v>0</v>
      </c>
      <c r="DR42" s="26">
        <v>0</v>
      </c>
      <c r="DS42" s="26">
        <v>0</v>
      </c>
      <c r="DT42" s="26">
        <v>7</v>
      </c>
      <c r="DU42" s="26">
        <v>0</v>
      </c>
      <c r="DV42" s="26">
        <v>1</v>
      </c>
      <c r="DW42" s="26">
        <v>0</v>
      </c>
      <c r="DX42" s="26">
        <v>0</v>
      </c>
      <c r="DY42" s="26">
        <v>1</v>
      </c>
      <c r="DZ42" s="26">
        <v>158</v>
      </c>
      <c r="EA42" s="27">
        <v>1</v>
      </c>
      <c r="EB42" s="26" t="s">
        <v>783</v>
      </c>
      <c r="EC42" s="27">
        <v>2</v>
      </c>
      <c r="ED42" s="26" t="s">
        <v>784</v>
      </c>
      <c r="EE42" s="26" t="s">
        <v>785</v>
      </c>
      <c r="EF42" s="27">
        <v>1</v>
      </c>
      <c r="EG42" s="27">
        <v>1</v>
      </c>
      <c r="EH42" s="27">
        <v>1</v>
      </c>
      <c r="EI42" s="26" t="s">
        <v>321</v>
      </c>
      <c r="EJ42" s="26" t="s">
        <v>786</v>
      </c>
      <c r="EK42" s="26">
        <v>14104</v>
      </c>
      <c r="EL42" s="26">
        <v>262.39460000000003</v>
      </c>
      <c r="EM42" s="26">
        <v>14</v>
      </c>
      <c r="EN42" s="28">
        <v>14</v>
      </c>
      <c r="EO42" s="29">
        <v>14096</v>
      </c>
      <c r="EP42" s="30">
        <v>262.39999999999998</v>
      </c>
      <c r="EQ42" s="29">
        <v>14</v>
      </c>
      <c r="ER42" s="29">
        <v>14</v>
      </c>
    </row>
    <row r="43" spans="1:148" ht="36">
      <c r="A43" s="26" t="s">
        <v>363</v>
      </c>
      <c r="B43" s="26" t="s">
        <v>787</v>
      </c>
      <c r="C43" s="27">
        <v>2</v>
      </c>
      <c r="D43" s="26" t="s">
        <v>788</v>
      </c>
      <c r="E43" s="26" t="s">
        <v>357</v>
      </c>
      <c r="F43" s="26">
        <v>26</v>
      </c>
      <c r="G43" s="26">
        <v>39181</v>
      </c>
      <c r="H43" s="26" t="s">
        <v>787</v>
      </c>
      <c r="I43" s="26" t="s">
        <v>789</v>
      </c>
      <c r="J43" s="26" t="s">
        <v>790</v>
      </c>
      <c r="K43" s="26" t="s">
        <v>317</v>
      </c>
      <c r="L43" s="26" t="s">
        <v>323</v>
      </c>
      <c r="M43" s="26" t="s">
        <v>335</v>
      </c>
      <c r="N43" s="26" t="s">
        <v>791</v>
      </c>
      <c r="O43" s="26" t="s">
        <v>321</v>
      </c>
      <c r="P43" s="26">
        <v>381548160</v>
      </c>
      <c r="Q43" s="26" t="s">
        <v>792</v>
      </c>
      <c r="R43" s="26" t="s">
        <v>321</v>
      </c>
      <c r="S43" s="26" t="s">
        <v>338</v>
      </c>
      <c r="T43" s="26" t="s">
        <v>793</v>
      </c>
      <c r="U43" s="26" t="s">
        <v>321</v>
      </c>
      <c r="V43" s="26">
        <v>381548162</v>
      </c>
      <c r="W43" s="26" t="s">
        <v>794</v>
      </c>
      <c r="X43" s="26">
        <v>3</v>
      </c>
      <c r="Y43" s="26">
        <v>1</v>
      </c>
      <c r="Z43" s="26">
        <v>4</v>
      </c>
      <c r="AA43" s="26">
        <v>3</v>
      </c>
      <c r="AB43" s="26">
        <v>1</v>
      </c>
      <c r="AC43" s="26">
        <v>4</v>
      </c>
      <c r="AD43" s="27" t="str">
        <f t="shared" si="5"/>
        <v>A</v>
      </c>
      <c r="AE43" s="26">
        <v>3</v>
      </c>
      <c r="AF43" s="27" t="str">
        <f t="shared" si="6"/>
        <v>A</v>
      </c>
      <c r="AG43" s="26">
        <v>0</v>
      </c>
      <c r="AH43" s="26">
        <v>2</v>
      </c>
      <c r="AI43" s="26">
        <v>0</v>
      </c>
      <c r="AJ43" s="26">
        <v>1</v>
      </c>
      <c r="AK43" s="26">
        <v>3</v>
      </c>
      <c r="AL43" s="27" t="str">
        <f t="shared" si="7"/>
        <v>A</v>
      </c>
      <c r="AM43" s="26">
        <v>0</v>
      </c>
      <c r="AN43" s="26">
        <v>0</v>
      </c>
      <c r="AO43" s="26">
        <v>3</v>
      </c>
      <c r="AP43" s="26">
        <v>3</v>
      </c>
      <c r="AQ43" s="27" t="str">
        <f t="shared" si="8"/>
        <v>A</v>
      </c>
      <c r="AR43" s="26">
        <v>0</v>
      </c>
      <c r="AS43" s="26">
        <v>0</v>
      </c>
      <c r="AT43" s="26">
        <v>0</v>
      </c>
      <c r="AU43" s="26">
        <v>2</v>
      </c>
      <c r="AV43" s="26">
        <v>1</v>
      </c>
      <c r="AW43" s="26">
        <v>0</v>
      </c>
      <c r="AX43" s="26">
        <v>3</v>
      </c>
      <c r="AY43" s="27" t="str">
        <f t="shared" si="9"/>
        <v>A</v>
      </c>
      <c r="AZ43" s="27">
        <v>1</v>
      </c>
      <c r="BA43" s="27">
        <v>1</v>
      </c>
      <c r="BB43" s="27">
        <v>1</v>
      </c>
      <c r="BC43" s="27">
        <v>1</v>
      </c>
      <c r="BD43" s="26">
        <v>0</v>
      </c>
      <c r="BE43" s="26">
        <v>0</v>
      </c>
      <c r="BF43" s="26">
        <v>0</v>
      </c>
      <c r="BG43" s="26">
        <v>38</v>
      </c>
      <c r="BH43" s="26">
        <v>3</v>
      </c>
      <c r="BI43" s="26">
        <v>18</v>
      </c>
      <c r="BJ43" s="26">
        <v>0</v>
      </c>
      <c r="BK43" s="26">
        <v>16</v>
      </c>
      <c r="BL43" s="26">
        <v>36</v>
      </c>
      <c r="BM43" s="26">
        <v>9</v>
      </c>
      <c r="BN43" s="26">
        <v>0</v>
      </c>
      <c r="BO43" s="26">
        <v>28</v>
      </c>
      <c r="BP43" s="26">
        <v>48</v>
      </c>
      <c r="BQ43" s="26">
        <v>0</v>
      </c>
      <c r="BR43" s="26">
        <v>0</v>
      </c>
      <c r="BS43" s="26">
        <v>9</v>
      </c>
      <c r="BT43" s="26">
        <v>0</v>
      </c>
      <c r="BU43" s="26">
        <v>2</v>
      </c>
      <c r="BV43" s="26">
        <v>39</v>
      </c>
      <c r="BW43" s="26">
        <v>35</v>
      </c>
      <c r="BX43" s="26">
        <v>2</v>
      </c>
      <c r="BY43" s="26">
        <v>0</v>
      </c>
      <c r="BZ43" s="26">
        <v>0</v>
      </c>
      <c r="CA43" s="26">
        <v>22</v>
      </c>
      <c r="CB43" s="26">
        <v>5</v>
      </c>
      <c r="CC43" s="26">
        <v>1</v>
      </c>
      <c r="CD43" s="26">
        <v>6</v>
      </c>
      <c r="CE43" s="26">
        <v>1</v>
      </c>
      <c r="CF43" s="26">
        <v>1</v>
      </c>
      <c r="CG43" s="26">
        <v>16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11</v>
      </c>
      <c r="CT43" s="26">
        <v>1</v>
      </c>
      <c r="CU43" s="26">
        <v>0</v>
      </c>
      <c r="CV43" s="26">
        <v>0</v>
      </c>
      <c r="CW43" s="26">
        <v>6</v>
      </c>
      <c r="CX43" s="26">
        <v>0</v>
      </c>
      <c r="CY43" s="26">
        <v>7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1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1</v>
      </c>
      <c r="DT43" s="26">
        <v>2</v>
      </c>
      <c r="DU43" s="26">
        <v>1</v>
      </c>
      <c r="DV43" s="26">
        <v>2</v>
      </c>
      <c r="DW43" s="26">
        <v>1</v>
      </c>
      <c r="DX43" s="26">
        <v>0</v>
      </c>
      <c r="DY43" s="26">
        <v>1</v>
      </c>
      <c r="DZ43" s="26">
        <v>42</v>
      </c>
      <c r="EA43" s="27">
        <v>1</v>
      </c>
      <c r="EB43" s="26" t="s">
        <v>795</v>
      </c>
      <c r="EC43" s="27">
        <v>1</v>
      </c>
      <c r="ED43" s="26"/>
      <c r="EE43" s="26" t="s">
        <v>796</v>
      </c>
      <c r="EF43" s="27">
        <v>1</v>
      </c>
      <c r="EG43" s="27">
        <v>1</v>
      </c>
      <c r="EH43" s="27">
        <v>1</v>
      </c>
      <c r="EI43" s="26"/>
      <c r="EJ43" s="26" t="s">
        <v>797</v>
      </c>
      <c r="EK43" s="26">
        <v>8792</v>
      </c>
      <c r="EL43" s="26">
        <v>123.09</v>
      </c>
      <c r="EM43" s="26">
        <v>11</v>
      </c>
      <c r="EN43" s="28">
        <v>11</v>
      </c>
      <c r="EO43" s="29">
        <v>8811</v>
      </c>
      <c r="EP43" s="30">
        <v>123.12</v>
      </c>
      <c r="EQ43" s="29">
        <v>11</v>
      </c>
      <c r="ER43" s="29">
        <v>11</v>
      </c>
    </row>
    <row r="44" spans="1:148" ht="24">
      <c r="A44" s="26" t="s">
        <v>363</v>
      </c>
      <c r="B44" s="26" t="s">
        <v>798</v>
      </c>
      <c r="C44" s="27">
        <v>3</v>
      </c>
      <c r="D44" s="26" t="s">
        <v>799</v>
      </c>
      <c r="E44" s="26" t="s">
        <v>800</v>
      </c>
      <c r="F44" s="32" t="s">
        <v>801</v>
      </c>
      <c r="G44" s="26">
        <v>38517</v>
      </c>
      <c r="H44" s="26" t="s">
        <v>798</v>
      </c>
      <c r="I44" s="26" t="s">
        <v>802</v>
      </c>
      <c r="J44" s="26" t="s">
        <v>803</v>
      </c>
      <c r="K44" s="26" t="s">
        <v>320</v>
      </c>
      <c r="L44" s="26" t="s">
        <v>319</v>
      </c>
      <c r="M44" s="26" t="s">
        <v>349</v>
      </c>
      <c r="N44" s="26" t="s">
        <v>804</v>
      </c>
      <c r="O44" s="26" t="s">
        <v>321</v>
      </c>
      <c r="P44" s="26">
        <v>388459050</v>
      </c>
      <c r="Q44" s="26" t="s">
        <v>805</v>
      </c>
      <c r="R44" s="26" t="s">
        <v>319</v>
      </c>
      <c r="S44" s="26" t="s">
        <v>349</v>
      </c>
      <c r="T44" s="26" t="s">
        <v>804</v>
      </c>
      <c r="U44" s="26" t="s">
        <v>321</v>
      </c>
      <c r="V44" s="26">
        <v>388459050</v>
      </c>
      <c r="W44" s="26" t="s">
        <v>805</v>
      </c>
      <c r="X44" s="26">
        <v>7</v>
      </c>
      <c r="Y44" s="26">
        <v>3</v>
      </c>
      <c r="Z44" s="26">
        <v>10</v>
      </c>
      <c r="AA44" s="26">
        <v>7</v>
      </c>
      <c r="AB44" s="26">
        <v>3</v>
      </c>
      <c r="AC44" s="26">
        <v>10</v>
      </c>
      <c r="AD44" s="27" t="str">
        <f t="shared" si="5"/>
        <v>A</v>
      </c>
      <c r="AE44" s="26">
        <v>7</v>
      </c>
      <c r="AF44" s="27" t="str">
        <f t="shared" si="6"/>
        <v>A</v>
      </c>
      <c r="AG44" s="26">
        <v>0</v>
      </c>
      <c r="AH44" s="26">
        <v>3</v>
      </c>
      <c r="AI44" s="26">
        <v>0</v>
      </c>
      <c r="AJ44" s="26">
        <v>4</v>
      </c>
      <c r="AK44" s="26">
        <v>7</v>
      </c>
      <c r="AL44" s="27" t="str">
        <f t="shared" si="7"/>
        <v>A</v>
      </c>
      <c r="AM44" s="26">
        <v>2</v>
      </c>
      <c r="AN44" s="26">
        <v>3</v>
      </c>
      <c r="AO44" s="26">
        <v>2</v>
      </c>
      <c r="AP44" s="26">
        <v>7</v>
      </c>
      <c r="AQ44" s="27" t="str">
        <f t="shared" si="8"/>
        <v>A</v>
      </c>
      <c r="AR44" s="26">
        <v>0</v>
      </c>
      <c r="AS44" s="26">
        <v>0</v>
      </c>
      <c r="AT44" s="26">
        <v>2</v>
      </c>
      <c r="AU44" s="26">
        <v>4</v>
      </c>
      <c r="AV44" s="26">
        <v>1</v>
      </c>
      <c r="AW44" s="26">
        <v>0</v>
      </c>
      <c r="AX44" s="26">
        <v>7</v>
      </c>
      <c r="AY44" s="27" t="str">
        <f t="shared" si="9"/>
        <v>A</v>
      </c>
      <c r="AZ44" s="27">
        <v>1</v>
      </c>
      <c r="BA44" s="27">
        <v>1</v>
      </c>
      <c r="BB44" s="27">
        <v>1</v>
      </c>
      <c r="BC44" s="27">
        <v>1</v>
      </c>
      <c r="BD44" s="26">
        <v>21</v>
      </c>
      <c r="BE44" s="26">
        <v>3</v>
      </c>
      <c r="BF44" s="26">
        <v>0</v>
      </c>
      <c r="BG44" s="26">
        <v>54</v>
      </c>
      <c r="BH44" s="26">
        <v>6</v>
      </c>
      <c r="BI44" s="26">
        <v>54</v>
      </c>
      <c r="BJ44" s="26">
        <v>0</v>
      </c>
      <c r="BK44" s="26">
        <v>4</v>
      </c>
      <c r="BL44" s="26">
        <v>86</v>
      </c>
      <c r="BM44" s="26">
        <v>63</v>
      </c>
      <c r="BN44" s="26">
        <v>4</v>
      </c>
      <c r="BO44" s="26">
        <v>29</v>
      </c>
      <c r="BP44" s="26">
        <v>35</v>
      </c>
      <c r="BQ44" s="26">
        <v>1</v>
      </c>
      <c r="BR44" s="26">
        <v>0</v>
      </c>
      <c r="BS44" s="26">
        <v>40</v>
      </c>
      <c r="BT44" s="26">
        <v>3</v>
      </c>
      <c r="BU44" s="26">
        <v>1</v>
      </c>
      <c r="BV44" s="26">
        <v>46</v>
      </c>
      <c r="BW44" s="26">
        <v>69</v>
      </c>
      <c r="BX44" s="26">
        <v>2</v>
      </c>
      <c r="BY44" s="26">
        <v>0</v>
      </c>
      <c r="BZ44" s="26">
        <v>3</v>
      </c>
      <c r="CA44" s="26">
        <v>4</v>
      </c>
      <c r="CB44" s="26">
        <v>13</v>
      </c>
      <c r="CC44" s="26">
        <v>2</v>
      </c>
      <c r="CD44" s="26">
        <v>12</v>
      </c>
      <c r="CE44" s="26">
        <v>2</v>
      </c>
      <c r="CF44" s="26">
        <v>4</v>
      </c>
      <c r="CG44" s="26">
        <v>12</v>
      </c>
      <c r="CH44" s="26">
        <v>0</v>
      </c>
      <c r="CI44" s="26">
        <v>2</v>
      </c>
      <c r="CJ44" s="26">
        <v>1</v>
      </c>
      <c r="CK44" s="26">
        <v>0</v>
      </c>
      <c r="CL44" s="26">
        <v>0</v>
      </c>
      <c r="CM44" s="26">
        <v>0</v>
      </c>
      <c r="CN44" s="26">
        <v>1</v>
      </c>
      <c r="CO44" s="26">
        <v>0</v>
      </c>
      <c r="CP44" s="26">
        <v>3</v>
      </c>
      <c r="CQ44" s="26">
        <v>2</v>
      </c>
      <c r="CR44" s="26">
        <v>0</v>
      </c>
      <c r="CS44" s="26">
        <v>0</v>
      </c>
      <c r="CT44" s="26">
        <v>3</v>
      </c>
      <c r="CU44" s="26">
        <v>2</v>
      </c>
      <c r="CV44" s="26">
        <v>2</v>
      </c>
      <c r="CW44" s="26">
        <v>30</v>
      </c>
      <c r="CX44" s="26">
        <v>18</v>
      </c>
      <c r="CY44" s="26">
        <v>12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6</v>
      </c>
      <c r="DU44" s="26">
        <v>0</v>
      </c>
      <c r="DV44" s="26">
        <v>1</v>
      </c>
      <c r="DW44" s="26">
        <v>1</v>
      </c>
      <c r="DX44" s="26">
        <v>0</v>
      </c>
      <c r="DY44" s="26">
        <v>6</v>
      </c>
      <c r="DZ44" s="26">
        <v>45</v>
      </c>
      <c r="EA44" s="27">
        <v>1</v>
      </c>
      <c r="EB44" s="26" t="s">
        <v>806</v>
      </c>
      <c r="EC44" s="27">
        <v>1</v>
      </c>
      <c r="ED44" s="26" t="s">
        <v>321</v>
      </c>
      <c r="EE44" s="26" t="s">
        <v>321</v>
      </c>
      <c r="EF44" s="27">
        <v>0</v>
      </c>
      <c r="EG44" s="27">
        <v>0</v>
      </c>
      <c r="EH44" s="27">
        <v>1</v>
      </c>
      <c r="EI44" s="26" t="s">
        <v>321</v>
      </c>
      <c r="EJ44" s="26" t="s">
        <v>321</v>
      </c>
      <c r="EK44" s="26">
        <v>17512</v>
      </c>
      <c r="EL44" s="26">
        <v>535.35170000000005</v>
      </c>
      <c r="EM44" s="26">
        <v>21</v>
      </c>
      <c r="EN44" s="28">
        <v>19</v>
      </c>
      <c r="EO44" s="29">
        <v>17466</v>
      </c>
      <c r="EP44" s="30">
        <v>535.36</v>
      </c>
      <c r="EQ44" s="29">
        <v>21</v>
      </c>
      <c r="ER44" s="29">
        <v>20</v>
      </c>
    </row>
    <row r="45" spans="1:148" ht="24">
      <c r="A45" s="26" t="s">
        <v>363</v>
      </c>
      <c r="B45" s="26" t="s">
        <v>807</v>
      </c>
      <c r="C45" s="27">
        <v>3</v>
      </c>
      <c r="D45" s="26" t="s">
        <v>808</v>
      </c>
      <c r="E45" s="26" t="s">
        <v>809</v>
      </c>
      <c r="F45" s="26">
        <v>18</v>
      </c>
      <c r="G45" s="26">
        <v>38901</v>
      </c>
      <c r="H45" s="26" t="s">
        <v>807</v>
      </c>
      <c r="I45" s="26" t="s">
        <v>810</v>
      </c>
      <c r="J45" s="26" t="s">
        <v>811</v>
      </c>
      <c r="K45" s="26" t="s">
        <v>320</v>
      </c>
      <c r="L45" s="26" t="s">
        <v>341</v>
      </c>
      <c r="M45" s="26" t="s">
        <v>350</v>
      </c>
      <c r="N45" s="26" t="s">
        <v>812</v>
      </c>
      <c r="O45" s="26"/>
      <c r="P45" s="26">
        <v>383379160</v>
      </c>
      <c r="Q45" s="26" t="s">
        <v>813</v>
      </c>
      <c r="R45" s="26" t="s">
        <v>341</v>
      </c>
      <c r="S45" s="26" t="s">
        <v>350</v>
      </c>
      <c r="T45" s="26" t="s">
        <v>812</v>
      </c>
      <c r="U45" s="26"/>
      <c r="V45" s="26">
        <v>383379160</v>
      </c>
      <c r="W45" s="26" t="s">
        <v>813</v>
      </c>
      <c r="X45" s="26">
        <v>4</v>
      </c>
      <c r="Y45" s="26">
        <v>0</v>
      </c>
      <c r="Z45" s="26">
        <v>4</v>
      </c>
      <c r="AA45" s="26">
        <v>3.1</v>
      </c>
      <c r="AB45" s="26">
        <v>0</v>
      </c>
      <c r="AC45" s="26">
        <v>3.1</v>
      </c>
      <c r="AD45" s="27" t="str">
        <f t="shared" si="5"/>
        <v>A</v>
      </c>
      <c r="AE45" s="26">
        <v>4</v>
      </c>
      <c r="AF45" s="27" t="str">
        <f t="shared" si="6"/>
        <v>A</v>
      </c>
      <c r="AG45" s="26">
        <v>0</v>
      </c>
      <c r="AH45" s="26">
        <v>3</v>
      </c>
      <c r="AI45" s="26">
        <v>1</v>
      </c>
      <c r="AJ45" s="26">
        <v>0</v>
      </c>
      <c r="AK45" s="26">
        <v>4</v>
      </c>
      <c r="AL45" s="27" t="str">
        <f t="shared" si="7"/>
        <v>A</v>
      </c>
      <c r="AM45" s="26">
        <v>0</v>
      </c>
      <c r="AN45" s="26">
        <v>1</v>
      </c>
      <c r="AO45" s="26">
        <v>3</v>
      </c>
      <c r="AP45" s="26">
        <v>4</v>
      </c>
      <c r="AQ45" s="27" t="str">
        <f t="shared" si="8"/>
        <v>A</v>
      </c>
      <c r="AR45" s="26">
        <v>0</v>
      </c>
      <c r="AS45" s="26">
        <v>0</v>
      </c>
      <c r="AT45" s="26">
        <v>0</v>
      </c>
      <c r="AU45" s="26">
        <v>3</v>
      </c>
      <c r="AV45" s="26">
        <v>1</v>
      </c>
      <c r="AW45" s="26">
        <v>0</v>
      </c>
      <c r="AX45" s="26">
        <v>4</v>
      </c>
      <c r="AY45" s="27" t="str">
        <f t="shared" si="9"/>
        <v>A</v>
      </c>
      <c r="AZ45" s="27">
        <v>1</v>
      </c>
      <c r="BA45" s="27">
        <v>1</v>
      </c>
      <c r="BB45" s="27">
        <v>0</v>
      </c>
      <c r="BC45" s="27">
        <v>1</v>
      </c>
      <c r="BD45" s="26">
        <v>1</v>
      </c>
      <c r="BE45" s="26">
        <v>1</v>
      </c>
      <c r="BF45" s="26">
        <v>0</v>
      </c>
      <c r="BG45" s="26">
        <v>34</v>
      </c>
      <c r="BH45" s="26">
        <v>2</v>
      </c>
      <c r="BI45" s="26">
        <v>27</v>
      </c>
      <c r="BJ45" s="26">
        <v>0</v>
      </c>
      <c r="BK45" s="26">
        <v>10</v>
      </c>
      <c r="BL45" s="26">
        <v>60</v>
      </c>
      <c r="BM45" s="26">
        <v>17</v>
      </c>
      <c r="BN45" s="26">
        <v>0</v>
      </c>
      <c r="BO45" s="26">
        <v>13</v>
      </c>
      <c r="BP45" s="26">
        <v>49</v>
      </c>
      <c r="BQ45" s="26">
        <v>0</v>
      </c>
      <c r="BR45" s="26">
        <v>0</v>
      </c>
      <c r="BS45" s="26">
        <v>12</v>
      </c>
      <c r="BT45" s="26">
        <v>0</v>
      </c>
      <c r="BU45" s="26">
        <v>3</v>
      </c>
      <c r="BV45" s="26">
        <v>29</v>
      </c>
      <c r="BW45" s="26">
        <v>42</v>
      </c>
      <c r="BX45" s="26">
        <v>3</v>
      </c>
      <c r="BY45" s="26">
        <v>0</v>
      </c>
      <c r="BZ45" s="26">
        <v>1</v>
      </c>
      <c r="CA45" s="26">
        <v>8</v>
      </c>
      <c r="CB45" s="26">
        <v>4</v>
      </c>
      <c r="CC45" s="26">
        <v>5</v>
      </c>
      <c r="CD45" s="26">
        <v>5</v>
      </c>
      <c r="CE45" s="26">
        <v>2</v>
      </c>
      <c r="CF45" s="26">
        <v>0</v>
      </c>
      <c r="CG45" s="26">
        <v>22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12</v>
      </c>
      <c r="CQ45" s="26">
        <v>1</v>
      </c>
      <c r="CR45" s="26">
        <v>0</v>
      </c>
      <c r="CS45" s="26">
        <v>18</v>
      </c>
      <c r="CT45" s="26">
        <v>0</v>
      </c>
      <c r="CU45" s="26">
        <v>0</v>
      </c>
      <c r="CV45" s="26">
        <v>0</v>
      </c>
      <c r="CW45" s="26">
        <v>7</v>
      </c>
      <c r="CX45" s="26">
        <v>8</v>
      </c>
      <c r="CY45" s="26">
        <v>5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2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36</v>
      </c>
      <c r="EA45" s="27">
        <v>1</v>
      </c>
      <c r="EB45" s="26" t="s">
        <v>814</v>
      </c>
      <c r="EC45" s="27">
        <v>2</v>
      </c>
      <c r="ED45" s="26"/>
      <c r="EE45" s="26"/>
      <c r="EF45" s="27">
        <v>1</v>
      </c>
      <c r="EG45" s="27">
        <v>1</v>
      </c>
      <c r="EH45" s="27">
        <v>1</v>
      </c>
      <c r="EI45" s="26"/>
      <c r="EJ45" s="26"/>
      <c r="EK45" s="26">
        <v>11670</v>
      </c>
      <c r="EL45" s="26">
        <v>179.20650000000001</v>
      </c>
      <c r="EM45" s="26">
        <v>17</v>
      </c>
      <c r="EN45" s="28">
        <v>15</v>
      </c>
      <c r="EO45" s="29">
        <v>11601</v>
      </c>
      <c r="EP45" s="30">
        <v>179.2</v>
      </c>
      <c r="EQ45" s="29">
        <v>17</v>
      </c>
      <c r="ER45" s="29">
        <v>15</v>
      </c>
    </row>
    <row r="46" spans="1:148" ht="36">
      <c r="A46" s="26" t="s">
        <v>363</v>
      </c>
      <c r="B46" s="26" t="s">
        <v>815</v>
      </c>
      <c r="C46" s="27">
        <v>2</v>
      </c>
      <c r="D46" s="26" t="s">
        <v>816</v>
      </c>
      <c r="E46" s="26" t="s">
        <v>327</v>
      </c>
      <c r="F46" s="26">
        <v>25</v>
      </c>
      <c r="G46" s="26">
        <v>38451</v>
      </c>
      <c r="H46" s="26" t="s">
        <v>815</v>
      </c>
      <c r="I46" s="26" t="s">
        <v>817</v>
      </c>
      <c r="J46" s="26" t="s">
        <v>818</v>
      </c>
      <c r="K46" s="26" t="s">
        <v>819</v>
      </c>
      <c r="L46" s="26"/>
      <c r="M46" s="26" t="s">
        <v>326</v>
      </c>
      <c r="N46" s="26" t="s">
        <v>820</v>
      </c>
      <c r="O46" s="26"/>
      <c r="P46" s="26">
        <v>388333120</v>
      </c>
      <c r="Q46" s="26" t="s">
        <v>821</v>
      </c>
      <c r="R46" s="26"/>
      <c r="S46" s="26" t="s">
        <v>326</v>
      </c>
      <c r="T46" s="26" t="s">
        <v>820</v>
      </c>
      <c r="U46" s="26"/>
      <c r="V46" s="26">
        <v>388333120</v>
      </c>
      <c r="W46" s="26" t="s">
        <v>821</v>
      </c>
      <c r="X46" s="26">
        <v>2</v>
      </c>
      <c r="Y46" s="26">
        <v>0</v>
      </c>
      <c r="Z46" s="26">
        <v>2</v>
      </c>
      <c r="AA46" s="26">
        <v>2</v>
      </c>
      <c r="AB46" s="26">
        <v>0</v>
      </c>
      <c r="AC46" s="26">
        <v>2</v>
      </c>
      <c r="AD46" s="27" t="str">
        <f t="shared" si="5"/>
        <v>A</v>
      </c>
      <c r="AE46" s="26">
        <v>2</v>
      </c>
      <c r="AF46" s="27" t="str">
        <f t="shared" si="6"/>
        <v>A</v>
      </c>
      <c r="AG46" s="26">
        <v>0</v>
      </c>
      <c r="AH46" s="26">
        <v>2</v>
      </c>
      <c r="AI46" s="26">
        <v>0</v>
      </c>
      <c r="AJ46" s="26">
        <v>0</v>
      </c>
      <c r="AK46" s="26">
        <v>2</v>
      </c>
      <c r="AL46" s="27" t="str">
        <f t="shared" si="7"/>
        <v>A</v>
      </c>
      <c r="AM46" s="26">
        <v>1</v>
      </c>
      <c r="AN46" s="26">
        <v>0</v>
      </c>
      <c r="AO46" s="26">
        <v>1</v>
      </c>
      <c r="AP46" s="26">
        <v>2</v>
      </c>
      <c r="AQ46" s="27" t="str">
        <f t="shared" si="8"/>
        <v>A</v>
      </c>
      <c r="AR46" s="26">
        <v>0</v>
      </c>
      <c r="AS46" s="26">
        <v>0</v>
      </c>
      <c r="AT46" s="26">
        <v>1</v>
      </c>
      <c r="AU46" s="26">
        <v>1</v>
      </c>
      <c r="AV46" s="26">
        <v>0</v>
      </c>
      <c r="AW46" s="26">
        <v>0</v>
      </c>
      <c r="AX46" s="26">
        <v>2</v>
      </c>
      <c r="AY46" s="27" t="str">
        <f t="shared" si="9"/>
        <v>A</v>
      </c>
      <c r="AZ46" s="27">
        <v>1</v>
      </c>
      <c r="BA46" s="27">
        <v>1</v>
      </c>
      <c r="BB46" s="27">
        <v>1</v>
      </c>
      <c r="BC46" s="27">
        <v>1</v>
      </c>
      <c r="BD46" s="26">
        <v>29</v>
      </c>
      <c r="BE46" s="26">
        <v>0</v>
      </c>
      <c r="BF46" s="26">
        <v>0</v>
      </c>
      <c r="BG46" s="26">
        <v>16</v>
      </c>
      <c r="BH46" s="26">
        <v>4</v>
      </c>
      <c r="BI46" s="26">
        <v>10</v>
      </c>
      <c r="BJ46" s="26">
        <v>0</v>
      </c>
      <c r="BK46" s="26">
        <v>6</v>
      </c>
      <c r="BL46" s="26">
        <v>41</v>
      </c>
      <c r="BM46" s="26">
        <v>15</v>
      </c>
      <c r="BN46" s="26">
        <v>0</v>
      </c>
      <c r="BO46" s="26">
        <v>28</v>
      </c>
      <c r="BP46" s="26">
        <v>14</v>
      </c>
      <c r="BQ46" s="26">
        <v>0</v>
      </c>
      <c r="BR46" s="26">
        <v>0</v>
      </c>
      <c r="BS46" s="26">
        <v>2</v>
      </c>
      <c r="BT46" s="26">
        <v>19</v>
      </c>
      <c r="BU46" s="26">
        <v>0</v>
      </c>
      <c r="BV46" s="26">
        <v>15</v>
      </c>
      <c r="BW46" s="26">
        <v>29</v>
      </c>
      <c r="BX46" s="26">
        <v>0</v>
      </c>
      <c r="BY46" s="26">
        <v>0</v>
      </c>
      <c r="BZ46" s="26">
        <v>0</v>
      </c>
      <c r="CA46" s="26">
        <v>10</v>
      </c>
      <c r="CB46" s="26">
        <v>5</v>
      </c>
      <c r="CC46" s="26">
        <v>1</v>
      </c>
      <c r="CD46" s="26">
        <v>7</v>
      </c>
      <c r="CE46" s="26">
        <v>0</v>
      </c>
      <c r="CF46" s="26">
        <v>0</v>
      </c>
      <c r="CG46" s="26">
        <v>3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3</v>
      </c>
      <c r="CQ46" s="26">
        <v>1</v>
      </c>
      <c r="CR46" s="26">
        <v>0</v>
      </c>
      <c r="CS46" s="26">
        <v>10</v>
      </c>
      <c r="CT46" s="26">
        <v>0</v>
      </c>
      <c r="CU46" s="26">
        <v>0</v>
      </c>
      <c r="CV46" s="26">
        <v>0</v>
      </c>
      <c r="CW46" s="26">
        <v>5</v>
      </c>
      <c r="CX46" s="26">
        <v>3</v>
      </c>
      <c r="CY46" s="26">
        <v>1</v>
      </c>
      <c r="CZ46" s="26">
        <v>0</v>
      </c>
      <c r="DA46" s="26">
        <v>1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v>0</v>
      </c>
      <c r="DV46" s="26">
        <v>1</v>
      </c>
      <c r="DW46" s="26">
        <v>0</v>
      </c>
      <c r="DX46" s="26">
        <v>0</v>
      </c>
      <c r="DY46" s="26">
        <v>0</v>
      </c>
      <c r="DZ46" s="26">
        <v>14</v>
      </c>
      <c r="EA46" s="27">
        <v>1</v>
      </c>
      <c r="EB46" s="26" t="s">
        <v>822</v>
      </c>
      <c r="EC46" s="27">
        <v>1</v>
      </c>
      <c r="ED46" s="26"/>
      <c r="EE46" s="26"/>
      <c r="EF46" s="27">
        <v>1</v>
      </c>
      <c r="EG46" s="27">
        <v>1</v>
      </c>
      <c r="EH46" s="27">
        <v>1</v>
      </c>
      <c r="EI46" s="26"/>
      <c r="EJ46" s="26"/>
      <c r="EK46" s="26">
        <v>5822</v>
      </c>
      <c r="EL46" s="26">
        <v>363.77629999999999</v>
      </c>
      <c r="EM46" s="26">
        <v>7</v>
      </c>
      <c r="EN46" s="28">
        <v>7</v>
      </c>
      <c r="EO46" s="29">
        <v>5795</v>
      </c>
      <c r="EP46" s="30">
        <v>363.76</v>
      </c>
      <c r="EQ46" s="29">
        <v>7</v>
      </c>
      <c r="ER46" s="29">
        <v>7</v>
      </c>
    </row>
    <row r="47" spans="1:148" ht="72">
      <c r="A47" s="26" t="s">
        <v>363</v>
      </c>
      <c r="B47" s="26" t="s">
        <v>823</v>
      </c>
      <c r="C47" s="27">
        <v>2</v>
      </c>
      <c r="D47" s="26" t="s">
        <v>824</v>
      </c>
      <c r="E47" s="26" t="s">
        <v>347</v>
      </c>
      <c r="F47" s="26">
        <v>41</v>
      </c>
      <c r="G47" s="26">
        <v>38701</v>
      </c>
      <c r="H47" s="26" t="s">
        <v>823</v>
      </c>
      <c r="I47" s="26" t="s">
        <v>825</v>
      </c>
      <c r="J47" s="26" t="s">
        <v>826</v>
      </c>
      <c r="K47" s="26" t="s">
        <v>827</v>
      </c>
      <c r="L47" s="26"/>
      <c r="M47" s="26" t="s">
        <v>326</v>
      </c>
      <c r="N47" s="26" t="s">
        <v>828</v>
      </c>
      <c r="O47" s="26"/>
      <c r="P47" s="26">
        <v>383317224</v>
      </c>
      <c r="Q47" s="26" t="s">
        <v>829</v>
      </c>
      <c r="R47" s="26"/>
      <c r="S47" s="26" t="s">
        <v>326</v>
      </c>
      <c r="T47" s="26" t="s">
        <v>828</v>
      </c>
      <c r="U47" s="26"/>
      <c r="V47" s="26">
        <v>383317224</v>
      </c>
      <c r="W47" s="26" t="s">
        <v>829</v>
      </c>
      <c r="X47" s="26">
        <v>3</v>
      </c>
      <c r="Y47" s="26">
        <v>0</v>
      </c>
      <c r="Z47" s="26">
        <v>3</v>
      </c>
      <c r="AA47" s="26">
        <v>3</v>
      </c>
      <c r="AB47" s="26">
        <v>0</v>
      </c>
      <c r="AC47" s="26">
        <v>3</v>
      </c>
      <c r="AD47" s="27" t="str">
        <f t="shared" si="5"/>
        <v>A</v>
      </c>
      <c r="AE47" s="26">
        <v>3</v>
      </c>
      <c r="AF47" s="27" t="str">
        <f t="shared" si="6"/>
        <v>A</v>
      </c>
      <c r="AG47" s="26">
        <v>0</v>
      </c>
      <c r="AH47" s="26">
        <v>3</v>
      </c>
      <c r="AI47" s="26">
        <v>0</v>
      </c>
      <c r="AJ47" s="26">
        <v>0</v>
      </c>
      <c r="AK47" s="26">
        <v>3</v>
      </c>
      <c r="AL47" s="27" t="str">
        <f t="shared" si="7"/>
        <v>A</v>
      </c>
      <c r="AM47" s="26">
        <v>0</v>
      </c>
      <c r="AN47" s="26">
        <v>1</v>
      </c>
      <c r="AO47" s="26">
        <v>2</v>
      </c>
      <c r="AP47" s="26">
        <v>3</v>
      </c>
      <c r="AQ47" s="27" t="str">
        <f t="shared" si="8"/>
        <v>A</v>
      </c>
      <c r="AR47" s="26">
        <v>0</v>
      </c>
      <c r="AS47" s="26">
        <v>0</v>
      </c>
      <c r="AT47" s="26">
        <v>2</v>
      </c>
      <c r="AU47" s="26">
        <v>1</v>
      </c>
      <c r="AV47" s="26">
        <v>0</v>
      </c>
      <c r="AW47" s="26">
        <v>0</v>
      </c>
      <c r="AX47" s="26">
        <v>3</v>
      </c>
      <c r="AY47" s="27" t="str">
        <f t="shared" si="9"/>
        <v>A</v>
      </c>
      <c r="AZ47" s="27">
        <v>1</v>
      </c>
      <c r="BA47" s="27">
        <v>1</v>
      </c>
      <c r="BB47" s="27">
        <v>1</v>
      </c>
      <c r="BC47" s="27">
        <v>1</v>
      </c>
      <c r="BD47" s="26">
        <v>3</v>
      </c>
      <c r="BE47" s="26">
        <v>0</v>
      </c>
      <c r="BF47" s="26">
        <v>0</v>
      </c>
      <c r="BG47" s="26">
        <v>33</v>
      </c>
      <c r="BH47" s="26">
        <v>0</v>
      </c>
      <c r="BI47" s="26">
        <v>12</v>
      </c>
      <c r="BJ47" s="26">
        <v>0</v>
      </c>
      <c r="BK47" s="26">
        <v>3</v>
      </c>
      <c r="BL47" s="26">
        <v>34</v>
      </c>
      <c r="BM47" s="26">
        <v>19</v>
      </c>
      <c r="BN47" s="26">
        <v>0</v>
      </c>
      <c r="BO47" s="26">
        <v>27</v>
      </c>
      <c r="BP47" s="26">
        <v>15</v>
      </c>
      <c r="BQ47" s="26">
        <v>0</v>
      </c>
      <c r="BR47" s="26">
        <v>0</v>
      </c>
      <c r="BS47" s="26">
        <v>25</v>
      </c>
      <c r="BT47" s="26">
        <v>8</v>
      </c>
      <c r="BU47" s="26">
        <v>0</v>
      </c>
      <c r="BV47" s="26">
        <v>44</v>
      </c>
      <c r="BW47" s="26">
        <v>41</v>
      </c>
      <c r="BX47" s="26">
        <v>0</v>
      </c>
      <c r="BY47" s="26">
        <v>0</v>
      </c>
      <c r="BZ47" s="26">
        <v>2</v>
      </c>
      <c r="CA47" s="26">
        <v>152</v>
      </c>
      <c r="CB47" s="26">
        <v>6</v>
      </c>
      <c r="CC47" s="26">
        <v>0</v>
      </c>
      <c r="CD47" s="26">
        <v>2</v>
      </c>
      <c r="CE47" s="26">
        <v>2</v>
      </c>
      <c r="CF47" s="26">
        <v>0</v>
      </c>
      <c r="CG47" s="26">
        <v>3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1</v>
      </c>
      <c r="CP47" s="26">
        <v>0</v>
      </c>
      <c r="CQ47" s="26">
        <v>0</v>
      </c>
      <c r="CR47" s="26">
        <v>0</v>
      </c>
      <c r="CS47" s="26">
        <v>9</v>
      </c>
      <c r="CT47" s="26">
        <v>9</v>
      </c>
      <c r="CU47" s="26">
        <v>0</v>
      </c>
      <c r="CV47" s="26">
        <v>0</v>
      </c>
      <c r="CW47" s="26">
        <v>0</v>
      </c>
      <c r="CX47" s="26">
        <v>1</v>
      </c>
      <c r="CY47" s="26"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v>6</v>
      </c>
      <c r="DO47" s="26">
        <v>3</v>
      </c>
      <c r="DP47" s="26">
        <v>1</v>
      </c>
      <c r="DQ47" s="26">
        <v>0</v>
      </c>
      <c r="DR47" s="26">
        <v>0</v>
      </c>
      <c r="DS47" s="26">
        <v>0</v>
      </c>
      <c r="DT47" s="26">
        <v>0</v>
      </c>
      <c r="DU47" s="26"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v>40</v>
      </c>
      <c r="EA47" s="27">
        <v>1</v>
      </c>
      <c r="EB47" s="26" t="s">
        <v>830</v>
      </c>
      <c r="EC47" s="27">
        <v>2</v>
      </c>
      <c r="ED47" s="26" t="s">
        <v>831</v>
      </c>
      <c r="EE47" s="26" t="s">
        <v>832</v>
      </c>
      <c r="EF47" s="27">
        <v>1</v>
      </c>
      <c r="EG47" s="27">
        <v>1</v>
      </c>
      <c r="EH47" s="27">
        <v>1</v>
      </c>
      <c r="EI47" s="26" t="s">
        <v>833</v>
      </c>
      <c r="EJ47" s="26" t="s">
        <v>834</v>
      </c>
      <c r="EK47" s="26">
        <v>7304</v>
      </c>
      <c r="EL47" s="26">
        <v>169.0463</v>
      </c>
      <c r="EM47" s="26">
        <v>19</v>
      </c>
      <c r="EN47" s="28">
        <v>18</v>
      </c>
      <c r="EO47" s="29">
        <v>7406</v>
      </c>
      <c r="EP47" s="30">
        <v>169.03</v>
      </c>
      <c r="EQ47" s="29">
        <v>19</v>
      </c>
      <c r="ER47" s="29">
        <v>18</v>
      </c>
    </row>
    <row r="48" spans="1:148" ht="60">
      <c r="A48" s="26" t="s">
        <v>363</v>
      </c>
      <c r="B48" s="26" t="s">
        <v>835</v>
      </c>
      <c r="C48" s="27">
        <v>2</v>
      </c>
      <c r="D48" s="26" t="s">
        <v>836</v>
      </c>
      <c r="E48" s="26" t="s">
        <v>837</v>
      </c>
      <c r="F48" s="26">
        <v>250</v>
      </c>
      <c r="G48" s="26">
        <v>38273</v>
      </c>
      <c r="H48" s="26" t="s">
        <v>835</v>
      </c>
      <c r="I48" s="26" t="s">
        <v>838</v>
      </c>
      <c r="J48" s="26" t="s">
        <v>839</v>
      </c>
      <c r="K48" s="34" t="s">
        <v>342</v>
      </c>
      <c r="L48" s="26" t="s">
        <v>319</v>
      </c>
      <c r="M48" s="26" t="s">
        <v>840</v>
      </c>
      <c r="N48" s="26" t="s">
        <v>841</v>
      </c>
      <c r="O48" s="26"/>
      <c r="P48" s="26" t="s">
        <v>842</v>
      </c>
      <c r="Q48" s="26" t="s">
        <v>843</v>
      </c>
      <c r="R48" s="26" t="s">
        <v>319</v>
      </c>
      <c r="S48" s="26" t="s">
        <v>840</v>
      </c>
      <c r="T48" s="26" t="s">
        <v>841</v>
      </c>
      <c r="U48" s="26"/>
      <c r="V48" s="26" t="s">
        <v>842</v>
      </c>
      <c r="W48" s="26" t="s">
        <v>843</v>
      </c>
      <c r="X48" s="26">
        <v>3</v>
      </c>
      <c r="Y48" s="26">
        <v>0</v>
      </c>
      <c r="Z48" s="26">
        <v>3</v>
      </c>
      <c r="AA48" s="26">
        <v>3</v>
      </c>
      <c r="AB48" s="26">
        <v>0</v>
      </c>
      <c r="AC48" s="26">
        <v>3</v>
      </c>
      <c r="AD48" s="27" t="str">
        <f t="shared" si="5"/>
        <v>A</v>
      </c>
      <c r="AE48" s="26">
        <v>3</v>
      </c>
      <c r="AF48" s="27" t="str">
        <f t="shared" si="6"/>
        <v>A</v>
      </c>
      <c r="AG48" s="26">
        <v>0</v>
      </c>
      <c r="AH48" s="26">
        <v>2</v>
      </c>
      <c r="AI48" s="26">
        <v>0</v>
      </c>
      <c r="AJ48" s="26">
        <v>1</v>
      </c>
      <c r="AK48" s="26">
        <v>3</v>
      </c>
      <c r="AL48" s="27" t="str">
        <f t="shared" si="7"/>
        <v>A</v>
      </c>
      <c r="AM48" s="26">
        <v>1</v>
      </c>
      <c r="AN48" s="26">
        <v>0</v>
      </c>
      <c r="AO48" s="26">
        <v>2</v>
      </c>
      <c r="AP48" s="26">
        <v>3</v>
      </c>
      <c r="AQ48" s="27" t="str">
        <f t="shared" si="8"/>
        <v>A</v>
      </c>
      <c r="AR48" s="26">
        <v>0</v>
      </c>
      <c r="AS48" s="26">
        <v>0</v>
      </c>
      <c r="AT48" s="26">
        <v>2</v>
      </c>
      <c r="AU48" s="26">
        <v>0</v>
      </c>
      <c r="AV48" s="26">
        <v>1</v>
      </c>
      <c r="AW48" s="26">
        <v>0</v>
      </c>
      <c r="AX48" s="26">
        <v>3</v>
      </c>
      <c r="AY48" s="27" t="str">
        <f t="shared" si="9"/>
        <v>A</v>
      </c>
      <c r="AZ48" s="27">
        <v>1</v>
      </c>
      <c r="BA48" s="27">
        <v>1</v>
      </c>
      <c r="BB48" s="27">
        <v>1</v>
      </c>
      <c r="BC48" s="27">
        <v>1</v>
      </c>
      <c r="BD48" s="26">
        <v>7</v>
      </c>
      <c r="BE48" s="26">
        <v>0</v>
      </c>
      <c r="BF48" s="26">
        <v>0</v>
      </c>
      <c r="BG48" s="26">
        <v>31</v>
      </c>
      <c r="BH48" s="26">
        <v>1</v>
      </c>
      <c r="BI48" s="26">
        <v>21</v>
      </c>
      <c r="BJ48" s="26">
        <v>0</v>
      </c>
      <c r="BK48" s="26">
        <v>3</v>
      </c>
      <c r="BL48" s="26">
        <v>53</v>
      </c>
      <c r="BM48" s="26">
        <v>18</v>
      </c>
      <c r="BN48" s="26">
        <v>0</v>
      </c>
      <c r="BO48" s="26">
        <v>30</v>
      </c>
      <c r="BP48" s="26">
        <v>31</v>
      </c>
      <c r="BQ48" s="26">
        <v>0</v>
      </c>
      <c r="BR48" s="26">
        <v>0</v>
      </c>
      <c r="BS48" s="26">
        <v>8</v>
      </c>
      <c r="BT48" s="26">
        <v>25</v>
      </c>
      <c r="BU48" s="26">
        <v>0</v>
      </c>
      <c r="BV48" s="26">
        <v>42</v>
      </c>
      <c r="BW48" s="26">
        <v>54</v>
      </c>
      <c r="BX48" s="26">
        <v>2</v>
      </c>
      <c r="BY48" s="26">
        <v>9</v>
      </c>
      <c r="BZ48" s="26">
        <v>4</v>
      </c>
      <c r="CA48" s="26">
        <v>4</v>
      </c>
      <c r="CB48" s="26">
        <v>8</v>
      </c>
      <c r="CC48" s="26">
        <v>0</v>
      </c>
      <c r="CD48" s="26">
        <v>1</v>
      </c>
      <c r="CE48" s="26">
        <v>1</v>
      </c>
      <c r="CF48" s="26">
        <v>1</v>
      </c>
      <c r="CG48" s="26">
        <v>17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1</v>
      </c>
      <c r="CQ48" s="26">
        <v>4</v>
      </c>
      <c r="CR48" s="26">
        <v>0</v>
      </c>
      <c r="CS48" s="26">
        <v>18</v>
      </c>
      <c r="CT48" s="26">
        <v>0</v>
      </c>
      <c r="CU48" s="26">
        <v>0</v>
      </c>
      <c r="CV48" s="26">
        <v>0</v>
      </c>
      <c r="CW48" s="26">
        <v>8</v>
      </c>
      <c r="CX48" s="26">
        <v>11</v>
      </c>
      <c r="CY48" s="26">
        <v>3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3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64</v>
      </c>
      <c r="EA48" s="27">
        <v>1</v>
      </c>
      <c r="EB48" s="26" t="s">
        <v>844</v>
      </c>
      <c r="EC48" s="27">
        <v>1</v>
      </c>
      <c r="ED48" s="26" t="s">
        <v>845</v>
      </c>
      <c r="EE48" s="26" t="s">
        <v>846</v>
      </c>
      <c r="EF48" s="27">
        <v>1</v>
      </c>
      <c r="EG48" s="27">
        <v>1</v>
      </c>
      <c r="EH48" s="27">
        <v>1</v>
      </c>
      <c r="EI48" s="26" t="s">
        <v>321</v>
      </c>
      <c r="EJ48" s="26" t="s">
        <v>321</v>
      </c>
      <c r="EK48" s="26">
        <v>5589</v>
      </c>
      <c r="EL48" s="26">
        <v>261.00850000000003</v>
      </c>
      <c r="EM48" s="26">
        <v>6</v>
      </c>
      <c r="EN48" s="28">
        <v>6</v>
      </c>
      <c r="EO48" s="29">
        <v>5585</v>
      </c>
      <c r="EP48" s="30">
        <v>261</v>
      </c>
      <c r="EQ48" s="29">
        <v>6</v>
      </c>
      <c r="ER48" s="29">
        <v>6</v>
      </c>
    </row>
    <row r="49" spans="1:148">
      <c r="A49" s="26" t="s">
        <v>363</v>
      </c>
      <c r="B49" s="26" t="s">
        <v>847</v>
      </c>
      <c r="C49" s="27">
        <v>2</v>
      </c>
      <c r="D49" s="26" t="s">
        <v>848</v>
      </c>
      <c r="E49" s="26" t="s">
        <v>352</v>
      </c>
      <c r="F49" s="26">
        <v>585</v>
      </c>
      <c r="G49" s="26">
        <v>37344</v>
      </c>
      <c r="H49" s="26" t="s">
        <v>847</v>
      </c>
      <c r="I49" s="26" t="s">
        <v>849</v>
      </c>
      <c r="J49" s="26" t="s">
        <v>850</v>
      </c>
      <c r="K49" s="26" t="s">
        <v>322</v>
      </c>
      <c r="L49" s="26"/>
      <c r="M49" s="26" t="s">
        <v>349</v>
      </c>
      <c r="N49" s="26" t="s">
        <v>851</v>
      </c>
      <c r="O49" s="26"/>
      <c r="P49" s="26">
        <v>387001192</v>
      </c>
      <c r="Q49" s="26" t="s">
        <v>852</v>
      </c>
      <c r="R49" s="26" t="s">
        <v>319</v>
      </c>
      <c r="S49" s="26" t="s">
        <v>334</v>
      </c>
      <c r="T49" s="26" t="s">
        <v>853</v>
      </c>
      <c r="U49" s="26"/>
      <c r="V49" s="26">
        <v>387001192</v>
      </c>
      <c r="W49" s="26" t="s">
        <v>854</v>
      </c>
      <c r="X49" s="26">
        <v>2</v>
      </c>
      <c r="Y49" s="26">
        <v>0</v>
      </c>
      <c r="Z49" s="26">
        <v>2</v>
      </c>
      <c r="AA49" s="26">
        <v>2</v>
      </c>
      <c r="AB49" s="26">
        <v>0</v>
      </c>
      <c r="AC49" s="26">
        <v>2</v>
      </c>
      <c r="AD49" s="27" t="str">
        <f t="shared" si="5"/>
        <v>A</v>
      </c>
      <c r="AE49" s="26">
        <v>2</v>
      </c>
      <c r="AF49" s="27" t="str">
        <f t="shared" si="6"/>
        <v>A</v>
      </c>
      <c r="AG49" s="26">
        <v>0</v>
      </c>
      <c r="AH49" s="26">
        <v>1</v>
      </c>
      <c r="AI49" s="26">
        <v>0</v>
      </c>
      <c r="AJ49" s="26">
        <v>1</v>
      </c>
      <c r="AK49" s="26">
        <v>2</v>
      </c>
      <c r="AL49" s="27" t="str">
        <f t="shared" si="7"/>
        <v>A</v>
      </c>
      <c r="AM49" s="26">
        <v>0</v>
      </c>
      <c r="AN49" s="26">
        <v>0</v>
      </c>
      <c r="AO49" s="26">
        <v>2</v>
      </c>
      <c r="AP49" s="26">
        <v>2</v>
      </c>
      <c r="AQ49" s="27" t="str">
        <f t="shared" si="8"/>
        <v>A</v>
      </c>
      <c r="AR49" s="26">
        <v>0</v>
      </c>
      <c r="AS49" s="26">
        <v>0</v>
      </c>
      <c r="AT49" s="26">
        <v>0</v>
      </c>
      <c r="AU49" s="26">
        <v>2</v>
      </c>
      <c r="AV49" s="26">
        <v>0</v>
      </c>
      <c r="AW49" s="26">
        <v>0</v>
      </c>
      <c r="AX49" s="26">
        <v>2</v>
      </c>
      <c r="AY49" s="27" t="str">
        <f t="shared" si="9"/>
        <v>A</v>
      </c>
      <c r="AZ49" s="27">
        <v>0</v>
      </c>
      <c r="BA49" s="27">
        <v>1</v>
      </c>
      <c r="BB49" s="27">
        <v>0</v>
      </c>
      <c r="BC49" s="27">
        <v>0</v>
      </c>
      <c r="BD49" s="26">
        <v>2</v>
      </c>
      <c r="BE49" s="26">
        <v>1</v>
      </c>
      <c r="BF49" s="26">
        <v>0</v>
      </c>
      <c r="BG49" s="26">
        <v>12</v>
      </c>
      <c r="BH49" s="26">
        <v>0</v>
      </c>
      <c r="BI49" s="26">
        <v>9</v>
      </c>
      <c r="BJ49" s="26">
        <v>0</v>
      </c>
      <c r="BK49" s="26">
        <v>7</v>
      </c>
      <c r="BL49" s="26">
        <v>34</v>
      </c>
      <c r="BM49" s="26">
        <v>18</v>
      </c>
      <c r="BN49" s="26">
        <v>1</v>
      </c>
      <c r="BO49" s="26">
        <v>8</v>
      </c>
      <c r="BP49" s="26">
        <v>6</v>
      </c>
      <c r="BQ49" s="26">
        <v>1</v>
      </c>
      <c r="BR49" s="26">
        <v>0</v>
      </c>
      <c r="BS49" s="26">
        <v>8</v>
      </c>
      <c r="BT49" s="26">
        <v>0</v>
      </c>
      <c r="BU49" s="26">
        <v>0</v>
      </c>
      <c r="BV49" s="26">
        <v>0</v>
      </c>
      <c r="BW49" s="26">
        <v>13</v>
      </c>
      <c r="BX49" s="26">
        <v>0</v>
      </c>
      <c r="BY49" s="26">
        <v>0</v>
      </c>
      <c r="BZ49" s="26">
        <v>2</v>
      </c>
      <c r="CA49" s="26">
        <v>7</v>
      </c>
      <c r="CB49" s="26">
        <v>2</v>
      </c>
      <c r="CC49" s="26">
        <v>0</v>
      </c>
      <c r="CD49" s="26">
        <v>4</v>
      </c>
      <c r="CE49" s="26">
        <v>2</v>
      </c>
      <c r="CF49" s="26">
        <v>0</v>
      </c>
      <c r="CG49" s="26">
        <v>2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2</v>
      </c>
      <c r="CQ49" s="26">
        <v>0</v>
      </c>
      <c r="CR49" s="26">
        <v>0</v>
      </c>
      <c r="CS49" s="26">
        <v>15</v>
      </c>
      <c r="CT49" s="26">
        <v>0</v>
      </c>
      <c r="CU49" s="26">
        <v>0</v>
      </c>
      <c r="CV49" s="26">
        <v>0</v>
      </c>
      <c r="CW49" s="26">
        <v>0</v>
      </c>
      <c r="CX49" s="26">
        <v>0</v>
      </c>
      <c r="CY49" s="26">
        <v>1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4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0</v>
      </c>
      <c r="DZ49" s="26">
        <v>34</v>
      </c>
      <c r="EA49" s="27">
        <v>1</v>
      </c>
      <c r="EB49" s="26" t="s">
        <v>855</v>
      </c>
      <c r="EC49" s="27">
        <v>2</v>
      </c>
      <c r="ED49" s="26" t="s">
        <v>856</v>
      </c>
      <c r="EE49" s="26" t="s">
        <v>857</v>
      </c>
      <c r="EF49" s="27">
        <v>1</v>
      </c>
      <c r="EG49" s="27">
        <v>1</v>
      </c>
      <c r="EH49" s="27">
        <v>1</v>
      </c>
      <c r="EI49" s="26" t="s">
        <v>858</v>
      </c>
      <c r="EJ49" s="26" t="s">
        <v>859</v>
      </c>
      <c r="EK49" s="26">
        <v>3531</v>
      </c>
      <c r="EL49" s="26">
        <v>56.403739999999999</v>
      </c>
      <c r="EM49" s="26">
        <v>5</v>
      </c>
      <c r="EN49" s="28">
        <v>5</v>
      </c>
      <c r="EO49" s="29">
        <v>5482</v>
      </c>
      <c r="EP49" s="30">
        <v>56.39</v>
      </c>
      <c r="EQ49" s="29">
        <v>5</v>
      </c>
      <c r="ER49" s="29">
        <v>5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2015-08-18T19:59:05Z</dcterms:created>
  <dcterms:modified xsi:type="dcterms:W3CDTF">2015-08-18T19:59:07Z</dcterms:modified>
</cp:coreProperties>
</file>