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5815" windowHeight="12780"/>
  </bookViews>
  <sheets>
    <sheet name="B-DotazníkProÚÚP-2013-20140511" sheetId="4" r:id="rId1"/>
    <sheet name="List1" sheetId="1" r:id="rId2"/>
    <sheet name="List2" sheetId="2" r:id="rId3"/>
    <sheet name="List3" sheetId="3" r:id="rId4"/>
  </sheets>
  <calcPr calcId="125725"/>
</workbook>
</file>

<file path=xl/calcChain.xml><?xml version="1.0" encoding="utf-8"?>
<calcChain xmlns="http://schemas.openxmlformats.org/spreadsheetml/2006/main">
  <c r="BO18" i="4"/>
  <c r="BM18"/>
  <c r="BK18"/>
  <c r="BA18"/>
  <c r="AS18"/>
  <c r="AN18"/>
  <c r="AH18"/>
  <c r="AC18"/>
  <c r="BO17"/>
  <c r="BM17"/>
  <c r="BK17"/>
  <c r="BA17"/>
  <c r="AS17"/>
  <c r="AN17"/>
  <c r="AH17"/>
  <c r="AC17"/>
  <c r="BO16"/>
  <c r="BM16"/>
  <c r="BK16"/>
  <c r="BA16"/>
  <c r="AS16"/>
  <c r="AN16"/>
  <c r="AH16"/>
  <c r="AC16"/>
  <c r="BO15"/>
  <c r="BM15"/>
  <c r="BK15"/>
  <c r="BA15"/>
  <c r="AS15"/>
  <c r="AN15"/>
  <c r="AH15"/>
  <c r="AC15"/>
  <c r="BO14"/>
  <c r="BM14"/>
  <c r="BK14"/>
  <c r="BA14"/>
  <c r="AS14"/>
  <c r="AN14"/>
  <c r="AH14"/>
  <c r="AC14"/>
  <c r="BO13"/>
  <c r="BM13"/>
  <c r="BK13"/>
  <c r="BA13"/>
  <c r="AS13"/>
  <c r="AN13"/>
  <c r="AH13"/>
  <c r="AC13"/>
  <c r="BO12"/>
  <c r="BM12"/>
  <c r="BK12"/>
  <c r="BA12"/>
  <c r="AS12"/>
  <c r="AN12"/>
  <c r="AH12"/>
  <c r="AC12"/>
  <c r="BO11"/>
  <c r="BM11"/>
  <c r="BK11"/>
  <c r="BA11"/>
  <c r="AS11"/>
  <c r="AN11"/>
  <c r="AH11"/>
  <c r="AC11"/>
  <c r="BO10"/>
  <c r="BM10"/>
  <c r="BK10"/>
  <c r="BA10"/>
  <c r="AS10"/>
  <c r="AN10"/>
  <c r="AH10"/>
  <c r="AC10"/>
  <c r="BO9"/>
  <c r="BM9"/>
  <c r="BK9"/>
  <c r="BA9"/>
  <c r="AS9"/>
  <c r="AN9"/>
  <c r="AH9"/>
  <c r="AC9"/>
  <c r="BO8"/>
  <c r="BM8"/>
  <c r="BK8"/>
  <c r="BA8"/>
  <c r="AS8"/>
  <c r="AN8"/>
  <c r="AH8"/>
  <c r="AC8"/>
  <c r="BO7"/>
  <c r="BM7"/>
  <c r="BK7"/>
  <c r="BA7"/>
  <c r="AS7"/>
  <c r="AN7"/>
  <c r="AH7"/>
  <c r="AC7"/>
  <c r="BO6"/>
  <c r="BM6"/>
  <c r="BK6"/>
  <c r="BA6"/>
  <c r="AS6"/>
  <c r="AN6"/>
  <c r="AH6"/>
  <c r="AC6"/>
  <c r="BO5"/>
  <c r="BM5"/>
  <c r="BK5"/>
  <c r="BA5"/>
  <c r="AS5"/>
  <c r="AN5"/>
  <c r="AH5"/>
  <c r="AC5"/>
  <c r="BO4"/>
  <c r="BM4"/>
  <c r="BK4"/>
  <c r="BA4"/>
  <c r="AS4"/>
  <c r="AN4"/>
  <c r="AH4"/>
  <c r="AC4"/>
</calcChain>
</file>

<file path=xl/sharedStrings.xml><?xml version="1.0" encoding="utf-8"?>
<sst xmlns="http://schemas.openxmlformats.org/spreadsheetml/2006/main" count="559" uniqueCount="448">
  <si>
    <t>Identifikační údaje</t>
  </si>
  <si>
    <t>Vedoucí úřadu územního plánování</t>
  </si>
  <si>
    <t>Kontaktní osoba úřadu územního plánování</t>
  </si>
  <si>
    <t>Počet úředníků úřadu územního plánování, kteří vykonávají územně plánovací činnost nebo se na ní bezprostředně podílí</t>
  </si>
  <si>
    <t>Pracovní úvazky úředníků, kteří vykonávají územně plánovací činnost nebo kteří se na jejím výkonu podílí</t>
  </si>
  <si>
    <t>Kontrola 1</t>
  </si>
  <si>
    <t>Úředníci, kteří prokázali zvláštní odbornou způsobilost v územním plánování zkouškou</t>
  </si>
  <si>
    <t>Kontrola 2</t>
  </si>
  <si>
    <t>Vzdělání úředníků</t>
  </si>
  <si>
    <t>Kontrola 3</t>
  </si>
  <si>
    <t>Praxe úředníků</t>
  </si>
  <si>
    <t>Kontrola 4</t>
  </si>
  <si>
    <t>Zařazení úředníků do platových tříd</t>
  </si>
  <si>
    <t>Kontrola 5</t>
  </si>
  <si>
    <t>Správa dat</t>
  </si>
  <si>
    <t>Výkon působnosti ve věcech územního plánování úředníky splňujícími kvalifikační požadavky pro výkon územně plánovací činnosti</t>
  </si>
  <si>
    <t>Kontrola 6</t>
  </si>
  <si>
    <t>Podíl na výkonu působnosti ve věcech územního plánování ostatními úředníky</t>
  </si>
  <si>
    <t>Kontrola 7</t>
  </si>
  <si>
    <t>Kontrola 8</t>
  </si>
  <si>
    <t>Součinnost s obcemi a dotčenými orgány</t>
  </si>
  <si>
    <t>Státní dozor podle zákona č. 183/2006 Sb., o územním plánování a stavebním řádu (stavební zákon), ve znění pozdějších předpisů</t>
  </si>
  <si>
    <t>Pořizovatelská činnost podle zákona č. 183/2006 Sb., o územním plánování a stavebním řádu (stavební zákon), ve znění pozdějších předpisů</t>
  </si>
  <si>
    <t>Správní žaloby podle zákona č. 150/2002 Sb., soudní řád správní, ve znění pozdějších předpisů</t>
  </si>
  <si>
    <t>Poskytování informací podle zákona č. 106/1999 Sb., o svobodném přístupu k informacím, ve znění pozdějších předpisů</t>
  </si>
  <si>
    <t>Stížnosti podle zákona č. 500/2004 Sb., správní řád, ve znění pozdějších předpisů</t>
  </si>
  <si>
    <t>Ostatní</t>
  </si>
  <si>
    <t>Statistika</t>
  </si>
  <si>
    <t>Statistika dle ÚÚR</t>
  </si>
  <si>
    <t>Kraj</t>
  </si>
  <si>
    <t>Město</t>
  </si>
  <si>
    <r>
      <t xml:space="preserve">Působnost úřadu
</t>
    </r>
    <r>
      <rPr>
        <sz val="9"/>
        <color rgb="FF000000"/>
        <rFont val="Arial"/>
        <family val="2"/>
        <charset val="238"/>
      </rPr>
      <t>úřad obce III. stupně = 1</t>
    </r>
  </si>
  <si>
    <t>Název magistrátu / městského úřadu</t>
  </si>
  <si>
    <t>Název ulice nebo jiného veřejného prostranství, pokud se v daném místě užívají nebo název obce, části obce apod.</t>
  </si>
  <si>
    <t>Číslo popisné / orientační</t>
  </si>
  <si>
    <t>PSČ</t>
  </si>
  <si>
    <t>ID datové schránky</t>
  </si>
  <si>
    <t>Podatelna - email</t>
  </si>
  <si>
    <t>Odbor / oddělení / úsek ve kterých je zařazen úřad územního plánování</t>
  </si>
  <si>
    <t>Vedoucí - titul před jménem</t>
  </si>
  <si>
    <t>Vedoucí - jméno</t>
  </si>
  <si>
    <t>Vedoucí - příjmení</t>
  </si>
  <si>
    <t>Vedoucí - titul za jménem</t>
  </si>
  <si>
    <t>Vedoucí - telefon</t>
  </si>
  <si>
    <t>Vedoucí - email</t>
  </si>
  <si>
    <t>Kontaktní osoba - titul před jménem</t>
  </si>
  <si>
    <t>Kontaktní osoba - jméno</t>
  </si>
  <si>
    <t>Kontaktní osoba - příjmení</t>
  </si>
  <si>
    <t>Kontaktní osoba - titul za jménem</t>
  </si>
  <si>
    <t>Kontaktní osoba - telefon</t>
  </si>
  <si>
    <t>Kontaktní osoba - email, příp. e-mail úřadu</t>
  </si>
  <si>
    <t>Počet úředníků splňujících kvalifikační požadavky pro výkon územně plánovací činnosti</t>
  </si>
  <si>
    <t>Počet ostatních úředníků</t>
  </si>
  <si>
    <t>Součet počtu úředníků</t>
  </si>
  <si>
    <t>Počet pracovních úvazků úředníků splňujících kvalifikační požadavky pro výkon územně plánovací činnosti</t>
  </si>
  <si>
    <t>Počet pracovních úvazků ostatních úředníků</t>
  </si>
  <si>
    <t>Součet pracovních úvazků úředníků</t>
  </si>
  <si>
    <t>28&lt;=25</t>
  </si>
  <si>
    <t>Počet úředníků, kteří vykonali zkoušku odborné způsobilosti v územním plánování do 31.12.2006 včetně</t>
  </si>
  <si>
    <t>Počet úředníků, kteří vykonali zkoušku odborné způsobilosti v územním plánování od 1. 1. 2007 do 31. 12. 2012 včetně</t>
  </si>
  <si>
    <t>Počet úředníků, kteří vykonali zkoušku odborné způsobilosti v územním plánování od 1. 1. 2013 včetně</t>
  </si>
  <si>
    <t>Součet počtu úředníků, kteří vykonali zkoušku odborné způsobilosti</t>
  </si>
  <si>
    <t>32&lt;=25</t>
  </si>
  <si>
    <t>Střední bez maturitní zkoušky a nižší</t>
  </si>
  <si>
    <t>Střední s maturitní zkouškou a vyšší odborné</t>
  </si>
  <si>
    <t>Vysokoškolské bakalářské</t>
  </si>
  <si>
    <t>Vysokoškolské magisterské (vč. doktorandského)</t>
  </si>
  <si>
    <t>Součet počtu úředníků - vzdělání</t>
  </si>
  <si>
    <t>37=25</t>
  </si>
  <si>
    <t>Do 5 let včetně</t>
  </si>
  <si>
    <t>Nad 5 do 10 let včetně</t>
  </si>
  <si>
    <t>Nad 10 let</t>
  </si>
  <si>
    <t>Součet počtu úředníků - praxe</t>
  </si>
  <si>
    <t>41=25</t>
  </si>
  <si>
    <t>Nižší než 8. platová třída</t>
  </si>
  <si>
    <t>8. platová třída</t>
  </si>
  <si>
    <t>9. platová třída</t>
  </si>
  <si>
    <t>10. platová třída</t>
  </si>
  <si>
    <t>11. platová třída</t>
  </si>
  <si>
    <t>Vyšší než 11. platová třída</t>
  </si>
  <si>
    <t>Součet počtu úředníků - platové třídy</t>
  </si>
  <si>
    <t>48=25</t>
  </si>
  <si>
    <r>
      <t xml:space="preserve">Správa dat, provádění analýz a výstupů pro potřeby územního plánování je prováděna v rámci úřadu
</t>
    </r>
    <r>
      <rPr>
        <sz val="9"/>
        <color rgb="FF000000"/>
        <rFont val="Arial"/>
        <family val="2"/>
        <charset val="238"/>
      </rPr>
      <t>Ano=1, Ne=0</t>
    </r>
  </si>
  <si>
    <r>
      <t xml:space="preserve">Správa dat, provádění analýz a výstupů pro potřeby územního plánování je prováděna v rámci magistrátu / městského úřadu, ale mimo úřad územního plánování
</t>
    </r>
    <r>
      <rPr>
        <sz val="9"/>
        <color rgb="FF000000"/>
        <rFont val="Arial"/>
        <family val="2"/>
        <charset val="238"/>
      </rPr>
      <t>Ano=1, Ne=0</t>
    </r>
  </si>
  <si>
    <r>
      <t xml:space="preserve">Správa dat, provádění analýz a výstupů pro potřeby územního plánování je zajišťována nákupem služeb
</t>
    </r>
    <r>
      <rPr>
        <sz val="9"/>
        <color rgb="FF000000"/>
        <rFont val="Arial"/>
        <family val="2"/>
        <charset val="238"/>
      </rPr>
      <t>Nikdy (0 %)=1
Výjimečně (cca do 25 %)=2
Občas (cca do 50 %)=3
Často (cca do 75 %)=4
Velmi často (cca nad 75 %)=5</t>
    </r>
  </si>
  <si>
    <r>
      <t xml:space="preserve">Data pro potřeby územního plánování jsou zpracována v prostředí GIS
</t>
    </r>
    <r>
      <rPr>
        <sz val="9"/>
        <color rgb="FF000000"/>
        <rFont val="Arial"/>
        <family val="2"/>
        <charset val="238"/>
      </rPr>
      <t>Ano=1, Ne=0</t>
    </r>
  </si>
  <si>
    <t>Součet pracovních úvazků, připadajících na pořizování aktualizace územně analytických podkladů obcí</t>
  </si>
  <si>
    <t>Součet pracovních úvazků, připadajících na pořizování územních plánů, regulačních plánů, jejich změn, územních studií a vymezení zastavěného území</t>
  </si>
  <si>
    <t>Součet pracovních úvazků, připadajících na činnosti dle stavebního zákona výše neuvedené</t>
  </si>
  <si>
    <t>Součet pracovních úvazků, připadajících na činnosti výše neuvedené, avšak související s výkonem působnosti ve věcech územního plánování</t>
  </si>
  <si>
    <t>Součet pracovních úvazků úředníků splňujících kvalifikační požadavky pro výkon územně plánovací činnosti</t>
  </si>
  <si>
    <t>57=26</t>
  </si>
  <si>
    <t>Součet pracovních úvazků, připadajících na činnosti dle stavebního zákona a na činnosti dle jiných zákonů než stavebního zákona, avšak související s výkonem působnosti ve věcech územního plánování</t>
  </si>
  <si>
    <t>58=27</t>
  </si>
  <si>
    <t>59=28</t>
  </si>
  <si>
    <r>
      <t xml:space="preserve">Organizuje (zúčastňuje se) úřad akce pro zástupce obcí a/nebo orgány vykonávající přenesenou působnost ve svém správním obvodu?
</t>
    </r>
    <r>
      <rPr>
        <sz val="9"/>
        <color rgb="FF000000"/>
        <rFont val="Arial"/>
        <family val="2"/>
        <charset val="238"/>
      </rPr>
      <t>Ano=1, Ne=0</t>
    </r>
  </si>
  <si>
    <t>Počet akcí</t>
  </si>
  <si>
    <t>Specifikujte témata těchto akcí</t>
  </si>
  <si>
    <t>Počet výzev a rozhodnutí ukládajících povinnost zjednat nápravu - § 171 odst. 3</t>
  </si>
  <si>
    <t>Počet žádostí o pořízení územně plánovací dokumentace nebo její změny podaných obcemi ve sledovaném roce - § 6 odst. 1 písm. c)</t>
  </si>
  <si>
    <t>Celkový počet žádostí o pořízení územně plánovací dokumentace nebo její změny podaných obcemi, u nichž dosud nebylo zahájeno projednávání zadání - § 6 odst. 1 písm. c)</t>
  </si>
  <si>
    <t>Počet žádostí o pořízení vymezení zastavěného území podaných obcemi ve sledovaném roce - § 6 odst. 1 písm. d) a § 59 odst. 1</t>
  </si>
  <si>
    <r>
      <t xml:space="preserve">V evidenci územně plánovací činnosti ČR, kterou vede ÚÚR, jsou uvedena všechna data o územně plánovací činnosti úřadu za sledované období
</t>
    </r>
    <r>
      <rPr>
        <sz val="9"/>
        <color rgb="FF000000"/>
        <rFont val="Arial"/>
        <family val="2"/>
        <charset val="238"/>
      </rPr>
      <t>Ano=1, Ne=0</t>
    </r>
  </si>
  <si>
    <t>Součet územně plánovací dokumentace a jejích změn (ÚP+zÚP+uÚP+RP+zRP) pořizované ve sledovaném roce</t>
  </si>
  <si>
    <t>Počet vydaných územně plánovacích informací - § 21 odst. 1</t>
  </si>
  <si>
    <t>Počet stanovisek, závazných stanovisek, vyjádření, sdělení apod. jako dotčeného orgánu podle stavebního zákona - § 6 odst. 1 písm. e) a f)</t>
  </si>
  <si>
    <t>Počet opatření obecné povahy pořizovaných úřadem podle stavebního zákona, která byla napadena soudní žalobou a do sledovaného roku k nim nebyl vydán rozsudek nebo usnesení soudu a počet žalob podaných ve sledovaném roce</t>
  </si>
  <si>
    <t>Počet rozsudků nebo usnesení soudu k žalobám viz předchozí řádek ve sledovaném roce</t>
  </si>
  <si>
    <t>Počet rozsudků ve sledovaném roce, jimiž bylo opatření obecné povahy pořizované úřadem podle stavebního zákona zrušeno v plném rozsahu</t>
  </si>
  <si>
    <t>Specifikujte</t>
  </si>
  <si>
    <t>Počet rozsudků ve sledovaném roce, jimiž bylo opatření obecné povahy pořizované úřadem podle stavebního zákona zrušeno částečně</t>
  </si>
  <si>
    <t>Počet žádostí o informace - § 13</t>
  </si>
  <si>
    <t>Počet vydaných informací - § 4</t>
  </si>
  <si>
    <t>Počet rozhodnutí o odmítnutí žádosti o informace (její části) - § 15</t>
  </si>
  <si>
    <t>Počet rozhodnutí o odmítnutí žádosti o informace (její části), která byla odvolacím orgánem - § 16 nebo soudem zrušena</t>
  </si>
  <si>
    <t>Počet stížností na postup úřadu při vyřizování žádosti o informace - § 16a odst. 1</t>
  </si>
  <si>
    <t>Počet rozhodnutí, v nichž nadřízený orgán postup úřadu jako povinného subjektu potvrdil - § 16a odst. 6 písm. a)</t>
  </si>
  <si>
    <t>Počet prošetřovaných stížností - § 175 odst. 4</t>
  </si>
  <si>
    <t>Počet stížností, které byly shledány důvodnými - § 175 odst. 6</t>
  </si>
  <si>
    <t>Uveďte počet poskytovatelů, kteří dlouhodobě neposkytují údaje o území pro územně analytické podklady</t>
  </si>
  <si>
    <t>Uveďte čísla jevů, kterých se to týká!</t>
  </si>
  <si>
    <t>Počet územních plánů, které pořizovaly obce podle § 6 odst. 2 a předaly je úřadu</t>
  </si>
  <si>
    <t>Počet změn územních plánů, které pořizovaly obce podle § 6 odst. 2 a předaly je úřadu</t>
  </si>
  <si>
    <t>Jaké nejčastější nebo nejzávažnější problémy řešíte při územně plánovací činnosti</t>
  </si>
  <si>
    <t>Počet obyvatel ve správním obvodu</t>
  </si>
  <si>
    <t>Rozloha správního obvodu v km2</t>
  </si>
  <si>
    <t>Počet obyvatel vlastní obce</t>
  </si>
  <si>
    <t>Rozloha vlastní obce v km2</t>
  </si>
  <si>
    <t>Počet stavebních úřadů ve správním obvodu</t>
  </si>
  <si>
    <t>Počet pověřených úřadů ve správním obvodu</t>
  </si>
  <si>
    <t>Počet obcí ve správním obvodu</t>
  </si>
  <si>
    <t>Počet obcí s platným územním plánem pořízeným podle zákona č. 183/2006 Sb.</t>
  </si>
  <si>
    <t>Počet obcí s platnou územně plánovací dokumentací pořízenou podle zákona č. 50/1976 Sb.</t>
  </si>
  <si>
    <t>Počet obcí s platnou územně plánovací dokumentací</t>
  </si>
  <si>
    <t>Podíl obcí s platným územním plánem pořízeným podle zákona č. 183/2006 Sb. z celkového počtu obcí v %</t>
  </si>
  <si>
    <t>Podíl obcí s platnou územně plánovací dokumentací z celkového počtu obcí v %</t>
  </si>
  <si>
    <t>ORP_OBAKT</t>
  </si>
  <si>
    <t>ORP_VYMERA</t>
  </si>
  <si>
    <t>OBEC_OBAKT</t>
  </si>
  <si>
    <t>OBEC_VYMERA</t>
  </si>
  <si>
    <t>POC_SU</t>
  </si>
  <si>
    <t>POC_POU</t>
  </si>
  <si>
    <t>POC_OBEC</t>
  </si>
  <si>
    <t>POC_UP</t>
  </si>
  <si>
    <t>POC_UPO</t>
  </si>
  <si>
    <t>POC_UPD</t>
  </si>
  <si>
    <t>PODIL_UP</t>
  </si>
  <si>
    <t>PODIL_UPD</t>
  </si>
  <si>
    <t>POKR_UP</t>
  </si>
  <si>
    <t>POKR_UPD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</si>
  <si>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</si>
  <si>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</si>
  <si>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</si>
  <si>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</si>
  <si>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</si>
  <si>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</si>
  <si>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</si>
  <si>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</si>
  <si>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</si>
  <si>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</si>
  <si>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</si>
  <si>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</si>
  <si>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</si>
  <si>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</si>
  <si>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</si>
  <si>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</si>
  <si>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B17</t>
  </si>
  <si>
    <t>B18</t>
  </si>
  <si>
    <t>B19</t>
  </si>
  <si>
    <t>B20</t>
  </si>
  <si>
    <t>B21</t>
  </si>
  <si>
    <t>B22</t>
  </si>
  <si>
    <t>B23</t>
  </si>
  <si>
    <t>B24</t>
  </si>
  <si>
    <t>B25</t>
  </si>
  <si>
    <t>B26</t>
  </si>
  <si>
    <t>B27</t>
  </si>
  <si>
    <t>B28</t>
  </si>
  <si>
    <t>B</t>
  </si>
  <si>
    <t>B29</t>
  </si>
  <si>
    <t>B30</t>
  </si>
  <si>
    <t>B31</t>
  </si>
  <si>
    <t>B32</t>
  </si>
  <si>
    <t>B33</t>
  </si>
  <si>
    <t>B34</t>
  </si>
  <si>
    <t>B35</t>
  </si>
  <si>
    <t>B36</t>
  </si>
  <si>
    <t>B37</t>
  </si>
  <si>
    <t>B38</t>
  </si>
  <si>
    <t>B39</t>
  </si>
  <si>
    <t>B40</t>
  </si>
  <si>
    <t>B41</t>
  </si>
  <si>
    <t>B42</t>
  </si>
  <si>
    <t>B43</t>
  </si>
  <si>
    <t>B44</t>
  </si>
  <si>
    <t>B45</t>
  </si>
  <si>
    <t>B46</t>
  </si>
  <si>
    <t>B47</t>
  </si>
  <si>
    <t>B48</t>
  </si>
  <si>
    <t>B49</t>
  </si>
  <si>
    <t>B50</t>
  </si>
  <si>
    <t>B51</t>
  </si>
  <si>
    <t>B52</t>
  </si>
  <si>
    <t>B53</t>
  </si>
  <si>
    <t>B54</t>
  </si>
  <si>
    <t>B55</t>
  </si>
  <si>
    <t>B56</t>
  </si>
  <si>
    <t>B57</t>
  </si>
  <si>
    <t>B58</t>
  </si>
  <si>
    <t>B59</t>
  </si>
  <si>
    <t>B60</t>
  </si>
  <si>
    <t>B61</t>
  </si>
  <si>
    <t>B62</t>
  </si>
  <si>
    <t>B63</t>
  </si>
  <si>
    <t>B64</t>
  </si>
  <si>
    <t>B65</t>
  </si>
  <si>
    <t>B66</t>
  </si>
  <si>
    <t>B67</t>
  </si>
  <si>
    <t>B68</t>
  </si>
  <si>
    <t>B69</t>
  </si>
  <si>
    <t>B70</t>
  </si>
  <si>
    <t>B71</t>
  </si>
  <si>
    <t>B72</t>
  </si>
  <si>
    <t>B73</t>
  </si>
  <si>
    <t>B74</t>
  </si>
  <si>
    <t>B75</t>
  </si>
  <si>
    <t>B76</t>
  </si>
  <si>
    <t>B77</t>
  </si>
  <si>
    <t>B78</t>
  </si>
  <si>
    <t>B79</t>
  </si>
  <si>
    <t>B80</t>
  </si>
  <si>
    <t>B81</t>
  </si>
  <si>
    <t>B82</t>
  </si>
  <si>
    <t>B83</t>
  </si>
  <si>
    <t>B84</t>
  </si>
  <si>
    <t>B85</t>
  </si>
  <si>
    <t>B86</t>
  </si>
  <si>
    <t>B87</t>
  </si>
  <si>
    <t>B88</t>
  </si>
  <si>
    <t>B89</t>
  </si>
  <si>
    <t>B90</t>
  </si>
  <si>
    <t>B91</t>
  </si>
  <si>
    <t>B92</t>
  </si>
  <si>
    <t>B93</t>
  </si>
  <si>
    <t>B94</t>
  </si>
  <si>
    <t>B95</t>
  </si>
  <si>
    <t>B96</t>
  </si>
  <si>
    <t>B97</t>
  </si>
  <si>
    <t>B98</t>
  </si>
  <si>
    <t>B99</t>
  </si>
  <si>
    <t>B100</t>
  </si>
  <si>
    <t>B101</t>
  </si>
  <si>
    <t>U90</t>
  </si>
  <si>
    <t>U91</t>
  </si>
  <si>
    <t>U92</t>
  </si>
  <si>
    <t>U93</t>
  </si>
  <si>
    <t>U94</t>
  </si>
  <si>
    <t>U95</t>
  </si>
  <si>
    <t>U96</t>
  </si>
  <si>
    <t>U97</t>
  </si>
  <si>
    <t>U98</t>
  </si>
  <si>
    <t>U99</t>
  </si>
  <si>
    <t>U100</t>
  </si>
  <si>
    <t>U101</t>
  </si>
  <si>
    <t>U102</t>
  </si>
  <si>
    <t>U103</t>
  </si>
  <si>
    <t>Ing.</t>
  </si>
  <si>
    <t>Jitka</t>
  </si>
  <si>
    <t>Jana</t>
  </si>
  <si>
    <t>-</t>
  </si>
  <si>
    <t>Masarykovo náměstí</t>
  </si>
  <si>
    <t>Odbor výstavby a územního plánování</t>
  </si>
  <si>
    <t>Iva</t>
  </si>
  <si>
    <t>1/1</t>
  </si>
  <si>
    <t>Odbor územního plánování</t>
  </si>
  <si>
    <t>Mírové náměstí</t>
  </si>
  <si>
    <t>Bc.</t>
  </si>
  <si>
    <t>Odbor výstavby a životního prostředí</t>
  </si>
  <si>
    <t>Jan</t>
  </si>
  <si>
    <t>Jiří</t>
  </si>
  <si>
    <t>Mgr.</t>
  </si>
  <si>
    <t>náměstí Míru</t>
  </si>
  <si>
    <t>Pavel</t>
  </si>
  <si>
    <t>67, 68, 69, 70</t>
  </si>
  <si>
    <t>Odbor výstavby</t>
  </si>
  <si>
    <t>Vladislav</t>
  </si>
  <si>
    <t>Petra</t>
  </si>
  <si>
    <t>Hana</t>
  </si>
  <si>
    <t>náměstí Republiky</t>
  </si>
  <si>
    <t>Slámová</t>
  </si>
  <si>
    <t>Plzeňský</t>
  </si>
  <si>
    <t>Blovice</t>
  </si>
  <si>
    <t>Městský úřad Blovice</t>
  </si>
  <si>
    <t>dv8bxph</t>
  </si>
  <si>
    <t>podatelna@mublovice.cz</t>
  </si>
  <si>
    <t>Odbor stavební a dopravní / oddělení stavební</t>
  </si>
  <si>
    <t>Anna</t>
  </si>
  <si>
    <t>Mašková</t>
  </si>
  <si>
    <t>anna.maskova@mublovice.cz</t>
  </si>
  <si>
    <t>Monika</t>
  </si>
  <si>
    <t>Hozmanová</t>
  </si>
  <si>
    <t>monika.hozmanova@mublovice.cz</t>
  </si>
  <si>
    <t>porada se starosty, metodická setkání</t>
  </si>
  <si>
    <t>Domažlice</t>
  </si>
  <si>
    <t>Městský úřad Domažlice</t>
  </si>
  <si>
    <t>q25byeg</t>
  </si>
  <si>
    <t>podatelna@mesto-domazlice.cz</t>
  </si>
  <si>
    <t>Ivana</t>
  </si>
  <si>
    <t>Sladká</t>
  </si>
  <si>
    <t>ivana.sladka@mesto-domazlice.cz</t>
  </si>
  <si>
    <t>44, 67, 73, 81, 82, 93, 106, 118</t>
  </si>
  <si>
    <t>stanoviska některých DO, neodbornost některých autor. architektů, obsah textových - výrokových částí ÚP, zejména využití funkčních ploch +stanovení podmínek. Vyhodnocování námitek a připomínek námitek. K §85 - nelze číselně stanovit.</t>
  </si>
  <si>
    <t>Horažďovice</t>
  </si>
  <si>
    <t>Městský úřad Horažďovice</t>
  </si>
  <si>
    <t>ubnbxnt</t>
  </si>
  <si>
    <t>urad@muhorazdovice.cz</t>
  </si>
  <si>
    <t>Josef</t>
  </si>
  <si>
    <t>Kotlaba</t>
  </si>
  <si>
    <t>371430540, 376547540</t>
  </si>
  <si>
    <t>kotlaba@muhorazdovice.cz</t>
  </si>
  <si>
    <t>Daňková</t>
  </si>
  <si>
    <t>371430595, 376547595</t>
  </si>
  <si>
    <t>dankova@muhorazdovice.cz</t>
  </si>
  <si>
    <t>jednání se zastupiteli obcí, účast na zastupitelstvu obce při rozhodování, metodická pomoc</t>
  </si>
  <si>
    <t>68 vodovod, 70 kanalizace, 75 plynovod - v majetku obcí</t>
  </si>
  <si>
    <t>ÚSES, ochrana přírody, velké zábory ZPF</t>
  </si>
  <si>
    <t>Horšovský Týn</t>
  </si>
  <si>
    <t>Městský úřad Horšovský Týn</t>
  </si>
  <si>
    <t>zgibvyv</t>
  </si>
  <si>
    <t>epodatelna@muht.cz, posta@muht.cz</t>
  </si>
  <si>
    <t>Lengál</t>
  </si>
  <si>
    <t>j.lengal@muht.cz</t>
  </si>
  <si>
    <t>všeobecné informace</t>
  </si>
  <si>
    <t>Klatovy</t>
  </si>
  <si>
    <t>Městský úřad Klatovy</t>
  </si>
  <si>
    <t>62/I</t>
  </si>
  <si>
    <t>24ebrt5</t>
  </si>
  <si>
    <t>posta@mukt.cz</t>
  </si>
  <si>
    <t>Boublík</t>
  </si>
  <si>
    <t>pboublik@mukt.cz</t>
  </si>
  <si>
    <t>Eva</t>
  </si>
  <si>
    <t>Krčmářová</t>
  </si>
  <si>
    <t>ekrcmarova@mukt.cz</t>
  </si>
  <si>
    <t>Kralovice</t>
  </si>
  <si>
    <t>Městský úřad Kralovice</t>
  </si>
  <si>
    <t>Markova</t>
  </si>
  <si>
    <t>jidbxnx</t>
  </si>
  <si>
    <t>podatelna@kralovice.cz</t>
  </si>
  <si>
    <t>Odbor regionálního rozvoje a územního plánu</t>
  </si>
  <si>
    <t>Lenka</t>
  </si>
  <si>
    <t>Šapovalová</t>
  </si>
  <si>
    <t>sapovalova.lenka@kralovice.cz</t>
  </si>
  <si>
    <t>Nepomuk</t>
  </si>
  <si>
    <t>Městský úřad Nepomuk</t>
  </si>
  <si>
    <t>náměstí Augustina Němejce</t>
  </si>
  <si>
    <t>f6mbchf</t>
  </si>
  <si>
    <t>posta@urad-nepomuk.cz</t>
  </si>
  <si>
    <t>Levý</t>
  </si>
  <si>
    <t>jiri.levy@urad-nepomuk.cz</t>
  </si>
  <si>
    <t>setkání se starosty,spolupráce s obcemi při pořizování UAP</t>
  </si>
  <si>
    <t>Nýřany</t>
  </si>
  <si>
    <t>Městský úřad Nýřany, pracoviště Plzeň</t>
  </si>
  <si>
    <t>Americká</t>
  </si>
  <si>
    <t>8/39</t>
  </si>
  <si>
    <t>8hrbtcq</t>
  </si>
  <si>
    <t>podatelna@nyrany.cz</t>
  </si>
  <si>
    <t>Stanislav</t>
  </si>
  <si>
    <t>Plešmíd</t>
  </si>
  <si>
    <t>stanislav.plesmid@nyrany.cz</t>
  </si>
  <si>
    <t>porada se starosty, pořizování ÚPD a ÚAP</t>
  </si>
  <si>
    <t>17, 18, 21, 22, 28, 32</t>
  </si>
  <si>
    <t>neúměrné požadavkly na vymezení zastavitelných ploch</t>
  </si>
  <si>
    <t>Plzeň</t>
  </si>
  <si>
    <t>Magistrát města Plzně</t>
  </si>
  <si>
    <t>6iybfxn</t>
  </si>
  <si>
    <t>info@plzen.eu</t>
  </si>
  <si>
    <t>Odbor stavebně správní / oddělení územního plánu</t>
  </si>
  <si>
    <t>Kaisler</t>
  </si>
  <si>
    <t>kaisler@plzen.eu</t>
  </si>
  <si>
    <t>slamovah@plzen.eu</t>
  </si>
  <si>
    <t>informace o pořizování ÚPD a ÚPP</t>
  </si>
  <si>
    <t>problémy v součinnosti s projektantem</t>
  </si>
  <si>
    <t>Přeštice</t>
  </si>
  <si>
    <t>Městský úřad Přeštice</t>
  </si>
  <si>
    <t>hcpbx62</t>
  </si>
  <si>
    <t>podatelna@prestice.mesto.cz</t>
  </si>
  <si>
    <t>Kocúrová</t>
  </si>
  <si>
    <t>kocurova@prestice-mesto.cz</t>
  </si>
  <si>
    <t>Štáhlová</t>
  </si>
  <si>
    <t>stahlova@prestice-mesto.cz</t>
  </si>
  <si>
    <t>70, 93, 115</t>
  </si>
  <si>
    <t>Zpracovatelé ÚPD nejsou dostatečně proškoleni v právních předpisech týkajících se územního plánování</t>
  </si>
  <si>
    <t>Rokycany</t>
  </si>
  <si>
    <t>Městský úřad Rokycany</t>
  </si>
  <si>
    <t>mmfb7hp</t>
  </si>
  <si>
    <t>epodatelna@rokycany.cz</t>
  </si>
  <si>
    <t>Odbor stavební</t>
  </si>
  <si>
    <t>Oldřich</t>
  </si>
  <si>
    <t>Dienstbier</t>
  </si>
  <si>
    <t>oldrich.dienstbier@rokycany.cz</t>
  </si>
  <si>
    <t>Hájek</t>
  </si>
  <si>
    <t>jiri.hajek@rokycany.cz</t>
  </si>
  <si>
    <t>projednání ÚAP, UPD, UPP, školení se starosty (UAP, UPD, OST), školení s DO, HZS, KHS, KUPK, ..apod.</t>
  </si>
  <si>
    <t>menší obce, správci FVE, bioplyn stanic apodobné především drobné infrastruktury</t>
  </si>
  <si>
    <t>Jednoznačně</t>
  </si>
  <si>
    <t>Stod</t>
  </si>
  <si>
    <t>Městský úřad Stod</t>
  </si>
  <si>
    <t>nám. ČSA</t>
  </si>
  <si>
    <t>u4abzrc</t>
  </si>
  <si>
    <t>http://stod.ipodatelna.cz</t>
  </si>
  <si>
    <t>Vorlová</t>
  </si>
  <si>
    <t>vorlova@mestostod.cz</t>
  </si>
  <si>
    <t>Ing. Arch.</t>
  </si>
  <si>
    <t>Růžičková</t>
  </si>
  <si>
    <t>ruzickova@mestostod.cz</t>
  </si>
  <si>
    <t>68, 70</t>
  </si>
  <si>
    <t>neznalost zástupců obcí (složitý a zdlouhavý proces pořizování)</t>
  </si>
  <si>
    <t>Stříbro</t>
  </si>
  <si>
    <t>Městský úřad Stříbro</t>
  </si>
  <si>
    <t>Masarykovo nám.</t>
  </si>
  <si>
    <t>gkub5mb</t>
  </si>
  <si>
    <t>stribro@ipodatelna.cz</t>
  </si>
  <si>
    <t>Hanzlíček</t>
  </si>
  <si>
    <t>hanzlicek@mustribro.cz</t>
  </si>
  <si>
    <t>hanzlicel@mustribro.cz</t>
  </si>
  <si>
    <t>Aktualizace ÚAP, Pořizování ÚPD</t>
  </si>
  <si>
    <t>Sušice</t>
  </si>
  <si>
    <t>Městský úřad Sušice</t>
  </si>
  <si>
    <t>náměstí Svobody</t>
  </si>
  <si>
    <t>i7ab4sa</t>
  </si>
  <si>
    <t>podatelna@mususice.cz</t>
  </si>
  <si>
    <t>Odbor výstavby a územního plánování / oddělení územního plánování</t>
  </si>
  <si>
    <t>Blažková</t>
  </si>
  <si>
    <t>lblazkova@mususice.cz</t>
  </si>
  <si>
    <t>Zdeňek</t>
  </si>
  <si>
    <t>Špirk</t>
  </si>
  <si>
    <t>zspirk@mususice.cz</t>
  </si>
  <si>
    <t>možnosti získání dotací, aktualizace ÚPD</t>
  </si>
  <si>
    <t>výklad legislativy, pozdní metodiky</t>
  </si>
  <si>
    <t>Tachov</t>
  </si>
  <si>
    <t>Městský úřad Tachov</t>
  </si>
  <si>
    <t>Hornická</t>
  </si>
  <si>
    <t>2tubyxs</t>
  </si>
  <si>
    <t>podatelna@tachov-mesto.cz</t>
  </si>
  <si>
    <t>Odbor výstavby a územního plánování/oddělení územního plánování</t>
  </si>
  <si>
    <t>Klostermann</t>
  </si>
  <si>
    <t>josef.klostermann@tachov-mesto.cz</t>
  </si>
  <si>
    <t>Neexistence podkladů k některým záplavovým územím, neprovázanost generelu LÚSES s nadřazenými systémy ÚSES, chybějící platná metodika ÚSES</t>
  </si>
</sst>
</file>

<file path=xl/styles.xml><?xml version="1.0" encoding="utf-8"?>
<styleSheet xmlns="http://schemas.openxmlformats.org/spreadsheetml/2006/main"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sz val="9"/>
      <color theme="0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12"/>
      <color indexed="12"/>
      <name val="Times New Roman"/>
      <family val="1"/>
      <charset val="238"/>
    </font>
    <font>
      <u/>
      <sz val="11"/>
      <color theme="10"/>
      <name val="Calibri"/>
      <family val="2"/>
      <charset val="238"/>
    </font>
    <font>
      <sz val="9"/>
      <color rgb="FF9C0006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9C6500"/>
      <name val="Arial"/>
      <family val="2"/>
      <charset val="238"/>
    </font>
    <font>
      <sz val="12"/>
      <name val="Times New Roman"/>
      <family val="1"/>
      <charset val="238"/>
    </font>
    <font>
      <sz val="10"/>
      <name val="MS Sans Serif"/>
      <family val="2"/>
      <charset val="238"/>
    </font>
    <font>
      <sz val="10"/>
      <name val="Arial CE"/>
      <charset val="238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rgb="FFFA7D00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FA7D00"/>
      <name val="Arial"/>
      <family val="2"/>
      <charset val="238"/>
    </font>
    <font>
      <b/>
      <sz val="9"/>
      <color rgb="FF3F3F3F"/>
      <name val="Arial"/>
      <family val="2"/>
      <charset val="238"/>
    </font>
    <font>
      <i/>
      <sz val="9"/>
      <color rgb="FF7F7F7F"/>
      <name val="Arial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rgb="FFC0C0C0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002">
    <xf numFmtId="0" fontId="0" fillId="0" borderId="0"/>
    <xf numFmtId="0" fontId="17" fillId="0" borderId="0"/>
    <xf numFmtId="0" fontId="20" fillId="0" borderId="0"/>
    <xf numFmtId="0" fontId="17" fillId="0" borderId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6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16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16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16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16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16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15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6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12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2" fillId="0" borderId="1" applyNumberFormat="0" applyFill="0" applyAlignment="0" applyProtection="0"/>
    <xf numFmtId="0" fontId="27" fillId="0" borderId="1" applyNumberFormat="0" applyFill="0" applyAlignment="0" applyProtection="0"/>
    <xf numFmtId="0" fontId="27" fillId="0" borderId="1" applyNumberFormat="0" applyFill="0" applyAlignment="0" applyProtection="0"/>
    <xf numFmtId="0" fontId="27" fillId="0" borderId="1" applyNumberFormat="0" applyFill="0" applyAlignment="0" applyProtection="0"/>
    <xf numFmtId="0" fontId="27" fillId="0" borderId="1" applyNumberFormat="0" applyFill="0" applyAlignment="0" applyProtection="0"/>
    <xf numFmtId="0" fontId="27" fillId="0" borderId="1" applyNumberFormat="0" applyFill="0" applyAlignment="0" applyProtection="0"/>
    <xf numFmtId="0" fontId="27" fillId="0" borderId="1" applyNumberFormat="0" applyFill="0" applyAlignment="0" applyProtection="0"/>
    <xf numFmtId="0" fontId="3" fillId="0" borderId="2" applyNumberFormat="0" applyFill="0" applyAlignment="0" applyProtection="0"/>
    <xf numFmtId="0" fontId="28" fillId="0" borderId="2" applyNumberFormat="0" applyFill="0" applyAlignment="0" applyProtection="0"/>
    <xf numFmtId="0" fontId="28" fillId="0" borderId="2" applyNumberFormat="0" applyFill="0" applyAlignment="0" applyProtection="0"/>
    <xf numFmtId="0" fontId="28" fillId="0" borderId="2" applyNumberFormat="0" applyFill="0" applyAlignment="0" applyProtection="0"/>
    <xf numFmtId="0" fontId="28" fillId="0" borderId="2" applyNumberFormat="0" applyFill="0" applyAlignment="0" applyProtection="0"/>
    <xf numFmtId="0" fontId="28" fillId="0" borderId="2" applyNumberFormat="0" applyFill="0" applyAlignment="0" applyProtection="0"/>
    <xf numFmtId="0" fontId="28" fillId="0" borderId="2" applyNumberFormat="0" applyFill="0" applyAlignment="0" applyProtection="0"/>
    <xf numFmtId="0" fontId="4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1" fillId="0" borderId="0"/>
    <xf numFmtId="0" fontId="17" fillId="0" borderId="0"/>
    <xf numFmtId="0" fontId="17" fillId="0" borderId="0"/>
    <xf numFmtId="0" fontId="3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1" fillId="0" borderId="0"/>
    <xf numFmtId="0" fontId="3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1" fillId="0" borderId="0"/>
    <xf numFmtId="0" fontId="3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>
      <alignment vertical="top"/>
    </xf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4" fillId="0" borderId="0"/>
    <xf numFmtId="0" fontId="31" fillId="0" borderId="0"/>
    <xf numFmtId="0" fontId="34" fillId="0" borderId="0"/>
    <xf numFmtId="0" fontId="3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4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5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5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1" fillId="0" borderId="6" applyNumberFormat="0" applyFill="0" applyAlignment="0" applyProtection="0"/>
    <xf numFmtId="0" fontId="36" fillId="0" borderId="6" applyNumberFormat="0" applyFill="0" applyAlignment="0" applyProtection="0"/>
    <xf numFmtId="0" fontId="36" fillId="0" borderId="6" applyNumberFormat="0" applyFill="0" applyAlignment="0" applyProtection="0"/>
    <xf numFmtId="0" fontId="36" fillId="0" borderId="6" applyNumberFormat="0" applyFill="0" applyAlignment="0" applyProtection="0"/>
    <xf numFmtId="0" fontId="36" fillId="0" borderId="6" applyNumberFormat="0" applyFill="0" applyAlignment="0" applyProtection="0"/>
    <xf numFmtId="0" fontId="36" fillId="0" borderId="6" applyNumberFormat="0" applyFill="0" applyAlignment="0" applyProtection="0"/>
    <xf numFmtId="0" fontId="36" fillId="0" borderId="6" applyNumberFormat="0" applyFill="0" applyAlignment="0" applyProtection="0"/>
    <xf numFmtId="0" fontId="5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8" fillId="5" borderId="4" applyNumberFormat="0" applyAlignment="0" applyProtection="0"/>
    <xf numFmtId="0" fontId="39" fillId="5" borderId="4" applyNumberFormat="0" applyAlignment="0" applyProtection="0"/>
    <xf numFmtId="0" fontId="39" fillId="5" borderId="4" applyNumberFormat="0" applyAlignment="0" applyProtection="0"/>
    <xf numFmtId="0" fontId="39" fillId="5" borderId="4" applyNumberFormat="0" applyAlignment="0" applyProtection="0"/>
    <xf numFmtId="0" fontId="39" fillId="5" borderId="4" applyNumberFormat="0" applyAlignment="0" applyProtection="0"/>
    <xf numFmtId="0" fontId="39" fillId="5" borderId="4" applyNumberFormat="0" applyAlignment="0" applyProtection="0"/>
    <xf numFmtId="0" fontId="39" fillId="5" borderId="4" applyNumberFormat="0" applyAlignment="0" applyProtection="0"/>
    <xf numFmtId="0" fontId="10" fillId="6" borderId="4" applyNumberFormat="0" applyAlignment="0" applyProtection="0"/>
    <xf numFmtId="0" fontId="40" fillId="6" borderId="4" applyNumberFormat="0" applyAlignment="0" applyProtection="0"/>
    <xf numFmtId="0" fontId="40" fillId="6" borderId="4" applyNumberFormat="0" applyAlignment="0" applyProtection="0"/>
    <xf numFmtId="0" fontId="40" fillId="6" borderId="4" applyNumberFormat="0" applyAlignment="0" applyProtection="0"/>
    <xf numFmtId="0" fontId="40" fillId="6" borderId="4" applyNumberFormat="0" applyAlignment="0" applyProtection="0"/>
    <xf numFmtId="0" fontId="40" fillId="6" borderId="4" applyNumberFormat="0" applyAlignment="0" applyProtection="0"/>
    <xf numFmtId="0" fontId="40" fillId="6" borderId="4" applyNumberFormat="0" applyAlignment="0" applyProtection="0"/>
    <xf numFmtId="0" fontId="9" fillId="6" borderId="5" applyNumberFormat="0" applyAlignment="0" applyProtection="0"/>
    <xf numFmtId="0" fontId="41" fillId="6" borderId="5" applyNumberFormat="0" applyAlignment="0" applyProtection="0"/>
    <xf numFmtId="0" fontId="41" fillId="6" borderId="5" applyNumberFormat="0" applyAlignment="0" applyProtection="0"/>
    <xf numFmtId="0" fontId="41" fillId="6" borderId="5" applyNumberFormat="0" applyAlignment="0" applyProtection="0"/>
    <xf numFmtId="0" fontId="41" fillId="6" borderId="5" applyNumberFormat="0" applyAlignment="0" applyProtection="0"/>
    <xf numFmtId="0" fontId="41" fillId="6" borderId="5" applyNumberFormat="0" applyAlignment="0" applyProtection="0"/>
    <xf numFmtId="0" fontId="41" fillId="6" borderId="5" applyNumberFormat="0" applyAlignment="0" applyProtection="0"/>
    <xf numFmtId="0" fontId="14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16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16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16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16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16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</cellStyleXfs>
  <cellXfs count="30">
    <xf numFmtId="0" fontId="0" fillId="0" borderId="0" xfId="0"/>
    <xf numFmtId="0" fontId="19" fillId="0" borderId="0" xfId="1" applyFont="1" applyFill="1" applyAlignment="1">
      <alignment vertical="top"/>
    </xf>
    <xf numFmtId="0" fontId="18" fillId="37" borderId="14" xfId="2" applyFont="1" applyFill="1" applyBorder="1" applyAlignment="1" applyProtection="1">
      <alignment horizontal="left" vertical="top"/>
    </xf>
    <xf numFmtId="0" fontId="19" fillId="0" borderId="13" xfId="1" applyFont="1" applyFill="1" applyBorder="1" applyAlignment="1">
      <alignment horizontal="left" vertical="top" wrapText="1"/>
    </xf>
    <xf numFmtId="0" fontId="19" fillId="0" borderId="13" xfId="1" applyFont="1" applyFill="1" applyBorder="1" applyAlignment="1">
      <alignment horizontal="center" vertical="top" wrapText="1"/>
    </xf>
    <xf numFmtId="49" fontId="19" fillId="0" borderId="16" xfId="3" applyNumberFormat="1" applyFont="1" applyFill="1" applyBorder="1" applyAlignment="1">
      <alignment horizontal="left" vertical="top" wrapText="1"/>
    </xf>
    <xf numFmtId="0" fontId="19" fillId="34" borderId="13" xfId="1" applyFont="1" applyFill="1" applyBorder="1" applyAlignment="1">
      <alignment horizontal="center" vertical="top" wrapText="1"/>
    </xf>
    <xf numFmtId="0" fontId="19" fillId="35" borderId="13" xfId="2" applyFont="1" applyFill="1" applyBorder="1" applyAlignment="1" applyProtection="1">
      <alignment horizontal="left" vertical="top" wrapText="1"/>
    </xf>
    <xf numFmtId="2" fontId="19" fillId="35" borderId="13" xfId="2" applyNumberFormat="1" applyFont="1" applyFill="1" applyBorder="1" applyAlignment="1" applyProtection="1">
      <alignment horizontal="left" vertical="top" wrapText="1"/>
    </xf>
    <xf numFmtId="0" fontId="19" fillId="0" borderId="16" xfId="3" applyFont="1" applyFill="1" applyBorder="1" applyAlignment="1">
      <alignment horizontal="left" vertical="top" wrapText="1"/>
    </xf>
    <xf numFmtId="0" fontId="19" fillId="0" borderId="0" xfId="1" applyFont="1" applyAlignment="1">
      <alignment vertical="top"/>
    </xf>
    <xf numFmtId="0" fontId="19" fillId="0" borderId="0" xfId="1" applyFont="1" applyAlignment="1">
      <alignment horizontal="center" vertical="top"/>
    </xf>
    <xf numFmtId="0" fontId="19" fillId="0" borderId="0" xfId="3" applyFont="1" applyBorder="1" applyAlignment="1">
      <alignment horizontal="left" vertical="top" wrapText="1"/>
    </xf>
    <xf numFmtId="0" fontId="18" fillId="33" borderId="10" xfId="0" applyFont="1" applyFill="1" applyBorder="1" applyAlignment="1">
      <alignment horizontal="left" vertical="top" wrapText="1"/>
    </xf>
    <xf numFmtId="0" fontId="0" fillId="0" borderId="11" xfId="0" applyFont="1" applyBorder="1" applyAlignment="1">
      <alignment vertical="top"/>
    </xf>
    <xf numFmtId="0" fontId="0" fillId="0" borderId="12" xfId="0" applyFont="1" applyBorder="1" applyAlignment="1">
      <alignment vertical="top"/>
    </xf>
    <xf numFmtId="0" fontId="18" fillId="33" borderId="11" xfId="0" applyFont="1" applyFill="1" applyBorder="1" applyAlignment="1">
      <alignment horizontal="left" vertical="top" wrapText="1"/>
    </xf>
    <xf numFmtId="0" fontId="18" fillId="33" borderId="12" xfId="0" applyFont="1" applyFill="1" applyBorder="1" applyAlignment="1">
      <alignment horizontal="left" vertical="top" wrapText="1"/>
    </xf>
    <xf numFmtId="0" fontId="18" fillId="34" borderId="13" xfId="0" applyFont="1" applyFill="1" applyBorder="1" applyAlignment="1">
      <alignment horizontal="left" vertical="top" wrapText="1"/>
    </xf>
    <xf numFmtId="0" fontId="18" fillId="33" borderId="13" xfId="0" applyFont="1" applyFill="1" applyBorder="1" applyAlignment="1">
      <alignment horizontal="left" vertical="top" wrapText="1"/>
    </xf>
    <xf numFmtId="0" fontId="19" fillId="33" borderId="13" xfId="0" applyFont="1" applyFill="1" applyBorder="1" applyAlignment="1">
      <alignment vertical="top"/>
    </xf>
    <xf numFmtId="0" fontId="18" fillId="35" borderId="10" xfId="0" applyFont="1" applyFill="1" applyBorder="1" applyAlignment="1">
      <alignment horizontal="left" vertical="top"/>
    </xf>
    <xf numFmtId="0" fontId="0" fillId="35" borderId="11" xfId="0" applyFill="1" applyBorder="1" applyAlignment="1">
      <alignment horizontal="left" vertical="top"/>
    </xf>
    <xf numFmtId="0" fontId="0" fillId="35" borderId="12" xfId="0" applyFill="1" applyBorder="1" applyAlignment="1">
      <alignment horizontal="left" vertical="top"/>
    </xf>
    <xf numFmtId="0" fontId="19" fillId="35" borderId="13" xfId="0" applyFont="1" applyFill="1" applyBorder="1" applyAlignment="1">
      <alignment vertical="top"/>
    </xf>
    <xf numFmtId="0" fontId="18" fillId="36" borderId="14" xfId="0" applyFont="1" applyFill="1" applyBorder="1" applyAlignment="1">
      <alignment horizontal="left" vertical="top" wrapText="1"/>
    </xf>
    <xf numFmtId="0" fontId="19" fillId="34" borderId="14" xfId="0" applyFont="1" applyFill="1" applyBorder="1" applyAlignment="1">
      <alignment horizontal="left" vertical="top" wrapText="1"/>
    </xf>
    <xf numFmtId="0" fontId="18" fillId="36" borderId="15" xfId="0" applyFont="1" applyFill="1" applyBorder="1" applyAlignment="1">
      <alignment horizontal="center" vertical="top" wrapText="1"/>
    </xf>
    <xf numFmtId="0" fontId="18" fillId="34" borderId="15" xfId="0" applyFont="1" applyFill="1" applyBorder="1" applyAlignment="1">
      <alignment horizontal="left" vertical="top" wrapText="1"/>
    </xf>
    <xf numFmtId="0" fontId="18" fillId="35" borderId="15" xfId="0" applyFont="1" applyFill="1" applyBorder="1" applyAlignment="1">
      <alignment horizontal="center" vertical="top" wrapText="1"/>
    </xf>
  </cellXfs>
  <cellStyles count="4002">
    <cellStyle name="20 % – Zvýraznění1 10" xfId="4"/>
    <cellStyle name="20 % – Zvýraznění1 10 2" xfId="5"/>
    <cellStyle name="20 % – Zvýraznění1 10 3" xfId="6"/>
    <cellStyle name="20 % – Zvýraznění1 10 4" xfId="7"/>
    <cellStyle name="20 % – Zvýraznění1 11" xfId="8"/>
    <cellStyle name="20 % – Zvýraznění1 11 2" xfId="9"/>
    <cellStyle name="20 % – Zvýraznění1 11 3" xfId="10"/>
    <cellStyle name="20 % – Zvýraznění1 11 4" xfId="11"/>
    <cellStyle name="20 % – Zvýraznění1 12" xfId="12"/>
    <cellStyle name="20 % – Zvýraznění1 12 2" xfId="13"/>
    <cellStyle name="20 % – Zvýraznění1 12 3" xfId="14"/>
    <cellStyle name="20 % – Zvýraznění1 12 4" xfId="15"/>
    <cellStyle name="20 % – Zvýraznění1 2" xfId="16"/>
    <cellStyle name="20 % – Zvýraznění1 2 2" xfId="17"/>
    <cellStyle name="20 % – Zvýraznění1 2 2 2" xfId="18"/>
    <cellStyle name="20 % – Zvýraznění1 2 2 3" xfId="19"/>
    <cellStyle name="20 % – Zvýraznění1 2 2 4" xfId="20"/>
    <cellStyle name="20 % – Zvýraznění1 2 3" xfId="21"/>
    <cellStyle name="20 % – Zvýraznění1 2 4" xfId="22"/>
    <cellStyle name="20 % – Zvýraznění1 2 5" xfId="23"/>
    <cellStyle name="20 % – Zvýraznění1 3" xfId="24"/>
    <cellStyle name="20 % – Zvýraznění1 3 10" xfId="25"/>
    <cellStyle name="20 % – Zvýraznění1 3 10 2" xfId="26"/>
    <cellStyle name="20 % – Zvýraznění1 3 10 3" xfId="27"/>
    <cellStyle name="20 % – Zvýraznění1 3 10 4" xfId="28"/>
    <cellStyle name="20 % – Zvýraznění1 3 11" xfId="29"/>
    <cellStyle name="20 % – Zvýraznění1 3 12" xfId="30"/>
    <cellStyle name="20 % – Zvýraznění1 3 13" xfId="31"/>
    <cellStyle name="20 % – Zvýraznění1 3 2" xfId="32"/>
    <cellStyle name="20 % – Zvýraznění1 3 2 10" xfId="33"/>
    <cellStyle name="20 % – Zvýraznění1 3 2 11" xfId="34"/>
    <cellStyle name="20 % – Zvýraznění1 3 2 2" xfId="35"/>
    <cellStyle name="20 % – Zvýraznění1 3 2 2 2" xfId="36"/>
    <cellStyle name="20 % – Zvýraznění1 3 2 2 3" xfId="37"/>
    <cellStyle name="20 % – Zvýraznění1 3 2 2 4" xfId="38"/>
    <cellStyle name="20 % – Zvýraznění1 3 2 2 5" xfId="39"/>
    <cellStyle name="20 % – Zvýraznění1 3 2 2 6" xfId="40"/>
    <cellStyle name="20 % – Zvýraznění1 3 2 2 7" xfId="41"/>
    <cellStyle name="20 % – Zvýraznění1 3 2 2 8" xfId="42"/>
    <cellStyle name="20 % – Zvýraznění1 3 2 2 9" xfId="43"/>
    <cellStyle name="20 % – Zvýraznění1 3 2 3" xfId="44"/>
    <cellStyle name="20 % – Zvýraznění1 3 2 3 2" xfId="45"/>
    <cellStyle name="20 % – Zvýraznění1 3 2 3 3" xfId="46"/>
    <cellStyle name="20 % – Zvýraznění1 3 2 3 4" xfId="47"/>
    <cellStyle name="20 % – Zvýraznění1 3 2 4" xfId="48"/>
    <cellStyle name="20 % – Zvýraznění1 3 2 4 2" xfId="49"/>
    <cellStyle name="20 % – Zvýraznění1 3 2 4 3" xfId="50"/>
    <cellStyle name="20 % – Zvýraznění1 3 2 4 4" xfId="51"/>
    <cellStyle name="20 % – Zvýraznění1 3 2 5" xfId="52"/>
    <cellStyle name="20 % – Zvýraznění1 3 2 5 2" xfId="53"/>
    <cellStyle name="20 % – Zvýraznění1 3 2 5 3" xfId="54"/>
    <cellStyle name="20 % – Zvýraznění1 3 2 5 4" xfId="55"/>
    <cellStyle name="20 % – Zvýraznění1 3 2 6" xfId="56"/>
    <cellStyle name="20 % – Zvýraznění1 3 2 6 2" xfId="57"/>
    <cellStyle name="20 % – Zvýraznění1 3 2 6 3" xfId="58"/>
    <cellStyle name="20 % – Zvýraznění1 3 2 6 4" xfId="59"/>
    <cellStyle name="20 % – Zvýraznění1 3 2 7" xfId="60"/>
    <cellStyle name="20 % – Zvýraznění1 3 2 7 2" xfId="61"/>
    <cellStyle name="20 % – Zvýraznění1 3 2 7 3" xfId="62"/>
    <cellStyle name="20 % – Zvýraznění1 3 2 7 4" xfId="63"/>
    <cellStyle name="20 % – Zvýraznění1 3 2 8" xfId="64"/>
    <cellStyle name="20 % – Zvýraznění1 3 2 8 2" xfId="65"/>
    <cellStyle name="20 % – Zvýraznění1 3 2 8 3" xfId="66"/>
    <cellStyle name="20 % – Zvýraznění1 3 2 8 4" xfId="67"/>
    <cellStyle name="20 % – Zvýraznění1 3 2 9" xfId="68"/>
    <cellStyle name="20 % – Zvýraznění1 3 3" xfId="69"/>
    <cellStyle name="20 % – Zvýraznění1 3 3 10" xfId="70"/>
    <cellStyle name="20 % – Zvýraznění1 3 3 2" xfId="71"/>
    <cellStyle name="20 % – Zvýraznění1 3 3 2 2" xfId="72"/>
    <cellStyle name="20 % – Zvýraznění1 3 3 2 3" xfId="73"/>
    <cellStyle name="20 % – Zvýraznění1 3 3 2 4" xfId="74"/>
    <cellStyle name="20 % – Zvýraznění1 3 3 3" xfId="75"/>
    <cellStyle name="20 % – Zvýraznění1 3 3 3 2" xfId="76"/>
    <cellStyle name="20 % – Zvýraznění1 3 3 3 3" xfId="77"/>
    <cellStyle name="20 % – Zvýraznění1 3 3 3 4" xfId="78"/>
    <cellStyle name="20 % – Zvýraznění1 3 3 4" xfId="79"/>
    <cellStyle name="20 % – Zvýraznění1 3 3 4 2" xfId="80"/>
    <cellStyle name="20 % – Zvýraznění1 3 3 4 3" xfId="81"/>
    <cellStyle name="20 % – Zvýraznění1 3 3 4 4" xfId="82"/>
    <cellStyle name="20 % – Zvýraznění1 3 3 5" xfId="83"/>
    <cellStyle name="20 % – Zvýraznění1 3 3 5 2" xfId="84"/>
    <cellStyle name="20 % – Zvýraznění1 3 3 5 3" xfId="85"/>
    <cellStyle name="20 % – Zvýraznění1 3 3 5 4" xfId="86"/>
    <cellStyle name="20 % – Zvýraznění1 3 3 6" xfId="87"/>
    <cellStyle name="20 % – Zvýraznění1 3 3 6 2" xfId="88"/>
    <cellStyle name="20 % – Zvýraznění1 3 3 6 3" xfId="89"/>
    <cellStyle name="20 % – Zvýraznění1 3 3 6 4" xfId="90"/>
    <cellStyle name="20 % – Zvýraznění1 3 3 7" xfId="91"/>
    <cellStyle name="20 % – Zvýraznění1 3 3 7 2" xfId="92"/>
    <cellStyle name="20 % – Zvýraznění1 3 3 7 3" xfId="93"/>
    <cellStyle name="20 % – Zvýraznění1 3 3 7 4" xfId="94"/>
    <cellStyle name="20 % – Zvýraznění1 3 3 8" xfId="95"/>
    <cellStyle name="20 % – Zvýraznění1 3 3 9" xfId="96"/>
    <cellStyle name="20 % – Zvýraznění1 3 4" xfId="97"/>
    <cellStyle name="20 % – Zvýraznění1 3 4 2" xfId="98"/>
    <cellStyle name="20 % – Zvýraznění1 3 4 3" xfId="99"/>
    <cellStyle name="20 % – Zvýraznění1 3 4 4" xfId="100"/>
    <cellStyle name="20 % – Zvýraznění1 3 5" xfId="101"/>
    <cellStyle name="20 % – Zvýraznění1 3 5 2" xfId="102"/>
    <cellStyle name="20 % – Zvýraznění1 3 5 3" xfId="103"/>
    <cellStyle name="20 % – Zvýraznění1 3 5 4" xfId="104"/>
    <cellStyle name="20 % – Zvýraznění1 3 6" xfId="105"/>
    <cellStyle name="20 % – Zvýraznění1 3 6 2" xfId="106"/>
    <cellStyle name="20 % – Zvýraznění1 3 6 3" xfId="107"/>
    <cellStyle name="20 % – Zvýraznění1 3 6 4" xfId="108"/>
    <cellStyle name="20 % – Zvýraznění1 3 7" xfId="109"/>
    <cellStyle name="20 % – Zvýraznění1 3 7 2" xfId="110"/>
    <cellStyle name="20 % – Zvýraznění1 3 7 3" xfId="111"/>
    <cellStyle name="20 % – Zvýraznění1 3 7 4" xfId="112"/>
    <cellStyle name="20 % – Zvýraznění1 3 8" xfId="113"/>
    <cellStyle name="20 % – Zvýraznění1 3 8 2" xfId="114"/>
    <cellStyle name="20 % – Zvýraznění1 3 8 3" xfId="115"/>
    <cellStyle name="20 % – Zvýraznění1 3 8 4" xfId="116"/>
    <cellStyle name="20 % – Zvýraznění1 3 9" xfId="117"/>
    <cellStyle name="20 % – Zvýraznění1 3 9 2" xfId="118"/>
    <cellStyle name="20 % – Zvýraznění1 3 9 3" xfId="119"/>
    <cellStyle name="20 % – Zvýraznění1 3 9 4" xfId="120"/>
    <cellStyle name="20 % – Zvýraznění1 4" xfId="121"/>
    <cellStyle name="20 % – Zvýraznění1 4 10" xfId="122"/>
    <cellStyle name="20 % – Zvýraznění1 4 11" xfId="123"/>
    <cellStyle name="20 % – Zvýraznění1 4 12" xfId="124"/>
    <cellStyle name="20 % – Zvýraznění1 4 2" xfId="125"/>
    <cellStyle name="20 % – Zvýraznění1 4 2 10" xfId="126"/>
    <cellStyle name="20 % – Zvýraznění1 4 2 2" xfId="127"/>
    <cellStyle name="20 % – Zvýraznění1 4 2 2 2" xfId="128"/>
    <cellStyle name="20 % – Zvýraznění1 4 2 2 3" xfId="129"/>
    <cellStyle name="20 % – Zvýraznění1 4 2 2 4" xfId="130"/>
    <cellStyle name="20 % – Zvýraznění1 4 2 3" xfId="131"/>
    <cellStyle name="20 % – Zvýraznění1 4 2 3 2" xfId="132"/>
    <cellStyle name="20 % – Zvýraznění1 4 2 3 3" xfId="133"/>
    <cellStyle name="20 % – Zvýraznění1 4 2 3 4" xfId="134"/>
    <cellStyle name="20 % – Zvýraznění1 4 2 4" xfId="135"/>
    <cellStyle name="20 % – Zvýraznění1 4 2 4 2" xfId="136"/>
    <cellStyle name="20 % – Zvýraznění1 4 2 4 3" xfId="137"/>
    <cellStyle name="20 % – Zvýraznění1 4 2 4 4" xfId="138"/>
    <cellStyle name="20 % – Zvýraznění1 4 2 5" xfId="139"/>
    <cellStyle name="20 % – Zvýraznění1 4 2 5 2" xfId="140"/>
    <cellStyle name="20 % – Zvýraznění1 4 2 5 3" xfId="141"/>
    <cellStyle name="20 % – Zvýraznění1 4 2 5 4" xfId="142"/>
    <cellStyle name="20 % – Zvýraznění1 4 2 6" xfId="143"/>
    <cellStyle name="20 % – Zvýraznění1 4 2 6 2" xfId="144"/>
    <cellStyle name="20 % – Zvýraznění1 4 2 6 3" xfId="145"/>
    <cellStyle name="20 % – Zvýraznění1 4 2 6 4" xfId="146"/>
    <cellStyle name="20 % – Zvýraznění1 4 2 7" xfId="147"/>
    <cellStyle name="20 % – Zvýraznění1 4 2 7 2" xfId="148"/>
    <cellStyle name="20 % – Zvýraznění1 4 2 7 3" xfId="149"/>
    <cellStyle name="20 % – Zvýraznění1 4 2 7 4" xfId="150"/>
    <cellStyle name="20 % – Zvýraznění1 4 2 8" xfId="151"/>
    <cellStyle name="20 % – Zvýraznění1 4 2 9" xfId="152"/>
    <cellStyle name="20 % – Zvýraznění1 4 3" xfId="153"/>
    <cellStyle name="20 % – Zvýraznění1 4 3 2" xfId="154"/>
    <cellStyle name="20 % – Zvýraznění1 4 3 3" xfId="155"/>
    <cellStyle name="20 % – Zvýraznění1 4 3 4" xfId="156"/>
    <cellStyle name="20 % – Zvýraznění1 4 4" xfId="157"/>
    <cellStyle name="20 % – Zvýraznění1 4 4 2" xfId="158"/>
    <cellStyle name="20 % – Zvýraznění1 4 4 3" xfId="159"/>
    <cellStyle name="20 % – Zvýraznění1 4 4 4" xfId="160"/>
    <cellStyle name="20 % – Zvýraznění1 4 5" xfId="161"/>
    <cellStyle name="20 % – Zvýraznění1 4 5 2" xfId="162"/>
    <cellStyle name="20 % – Zvýraznění1 4 5 3" xfId="163"/>
    <cellStyle name="20 % – Zvýraznění1 4 5 4" xfId="164"/>
    <cellStyle name="20 % – Zvýraznění1 4 6" xfId="165"/>
    <cellStyle name="20 % – Zvýraznění1 4 6 2" xfId="166"/>
    <cellStyle name="20 % – Zvýraznění1 4 6 3" xfId="167"/>
    <cellStyle name="20 % – Zvýraznění1 4 6 4" xfId="168"/>
    <cellStyle name="20 % – Zvýraznění1 4 7" xfId="169"/>
    <cellStyle name="20 % – Zvýraznění1 4 7 2" xfId="170"/>
    <cellStyle name="20 % – Zvýraznění1 4 7 3" xfId="171"/>
    <cellStyle name="20 % – Zvýraznění1 4 7 4" xfId="172"/>
    <cellStyle name="20 % – Zvýraznění1 4 8" xfId="173"/>
    <cellStyle name="20 % – Zvýraznění1 4 8 2" xfId="174"/>
    <cellStyle name="20 % – Zvýraznění1 4 8 3" xfId="175"/>
    <cellStyle name="20 % – Zvýraznění1 4 8 4" xfId="176"/>
    <cellStyle name="20 % – Zvýraznění1 4 9" xfId="177"/>
    <cellStyle name="20 % – Zvýraznění1 4 9 2" xfId="178"/>
    <cellStyle name="20 % – Zvýraznění1 4 9 3" xfId="179"/>
    <cellStyle name="20 % – Zvýraznění1 4 9 4" xfId="180"/>
    <cellStyle name="20 % – Zvýraznění1 5" xfId="181"/>
    <cellStyle name="20 % – Zvýraznění1 5 10" xfId="182"/>
    <cellStyle name="20 % – Zvýraznění1 5 11" xfId="183"/>
    <cellStyle name="20 % – Zvýraznění1 5 2" xfId="184"/>
    <cellStyle name="20 % – Zvýraznění1 5 2 2" xfId="185"/>
    <cellStyle name="20 % – Zvýraznění1 5 2 3" xfId="186"/>
    <cellStyle name="20 % – Zvýraznění1 5 2 4" xfId="187"/>
    <cellStyle name="20 % – Zvýraznění1 5 3" xfId="188"/>
    <cellStyle name="20 % – Zvýraznění1 5 3 2" xfId="189"/>
    <cellStyle name="20 % – Zvýraznění1 5 3 3" xfId="190"/>
    <cellStyle name="20 % – Zvýraznění1 5 3 4" xfId="191"/>
    <cellStyle name="20 % – Zvýraznění1 5 4" xfId="192"/>
    <cellStyle name="20 % – Zvýraznění1 5 4 2" xfId="193"/>
    <cellStyle name="20 % – Zvýraznění1 5 4 3" xfId="194"/>
    <cellStyle name="20 % – Zvýraznění1 5 4 4" xfId="195"/>
    <cellStyle name="20 % – Zvýraznění1 5 5" xfId="196"/>
    <cellStyle name="20 % – Zvýraznění1 5 5 2" xfId="197"/>
    <cellStyle name="20 % – Zvýraznění1 5 5 3" xfId="198"/>
    <cellStyle name="20 % – Zvýraznění1 5 5 4" xfId="199"/>
    <cellStyle name="20 % – Zvýraznění1 5 6" xfId="200"/>
    <cellStyle name="20 % – Zvýraznění1 5 6 2" xfId="201"/>
    <cellStyle name="20 % – Zvýraznění1 5 6 3" xfId="202"/>
    <cellStyle name="20 % – Zvýraznění1 5 6 4" xfId="203"/>
    <cellStyle name="20 % – Zvýraznění1 5 7" xfId="204"/>
    <cellStyle name="20 % – Zvýraznění1 5 7 2" xfId="205"/>
    <cellStyle name="20 % – Zvýraznění1 5 7 3" xfId="206"/>
    <cellStyle name="20 % – Zvýraznění1 5 7 4" xfId="207"/>
    <cellStyle name="20 % – Zvýraznění1 5 8" xfId="208"/>
    <cellStyle name="20 % – Zvýraznění1 5 8 2" xfId="209"/>
    <cellStyle name="20 % – Zvýraznění1 5 8 3" xfId="210"/>
    <cellStyle name="20 % – Zvýraznění1 5 8 4" xfId="211"/>
    <cellStyle name="20 % – Zvýraznění1 5 9" xfId="212"/>
    <cellStyle name="20 % – Zvýraznění1 6" xfId="213"/>
    <cellStyle name="20 % – Zvýraznění1 6 10" xfId="214"/>
    <cellStyle name="20 % – Zvýraznění1 6 2" xfId="215"/>
    <cellStyle name="20 % – Zvýraznění1 6 2 2" xfId="216"/>
    <cellStyle name="20 % – Zvýraznění1 6 2 3" xfId="217"/>
    <cellStyle name="20 % – Zvýraznění1 6 2 4" xfId="218"/>
    <cellStyle name="20 % – Zvýraznění1 6 3" xfId="219"/>
    <cellStyle name="20 % – Zvýraznění1 6 3 2" xfId="220"/>
    <cellStyle name="20 % – Zvýraznění1 6 3 3" xfId="221"/>
    <cellStyle name="20 % – Zvýraznění1 6 3 4" xfId="222"/>
    <cellStyle name="20 % – Zvýraznění1 6 4" xfId="223"/>
    <cellStyle name="20 % – Zvýraznění1 6 4 2" xfId="224"/>
    <cellStyle name="20 % – Zvýraznění1 6 4 3" xfId="225"/>
    <cellStyle name="20 % – Zvýraznění1 6 4 4" xfId="226"/>
    <cellStyle name="20 % – Zvýraznění1 6 5" xfId="227"/>
    <cellStyle name="20 % – Zvýraznění1 6 5 2" xfId="228"/>
    <cellStyle name="20 % – Zvýraznění1 6 5 3" xfId="229"/>
    <cellStyle name="20 % – Zvýraznění1 6 5 4" xfId="230"/>
    <cellStyle name="20 % – Zvýraznění1 6 6" xfId="231"/>
    <cellStyle name="20 % – Zvýraznění1 6 6 2" xfId="232"/>
    <cellStyle name="20 % – Zvýraznění1 6 6 3" xfId="233"/>
    <cellStyle name="20 % – Zvýraznění1 6 6 4" xfId="234"/>
    <cellStyle name="20 % – Zvýraznění1 6 7" xfId="235"/>
    <cellStyle name="20 % – Zvýraznění1 6 7 2" xfId="236"/>
    <cellStyle name="20 % – Zvýraznění1 6 7 3" xfId="237"/>
    <cellStyle name="20 % – Zvýraznění1 6 7 4" xfId="238"/>
    <cellStyle name="20 % – Zvýraznění1 6 8" xfId="239"/>
    <cellStyle name="20 % – Zvýraznění1 6 9" xfId="240"/>
    <cellStyle name="20 % – Zvýraznění1 7" xfId="241"/>
    <cellStyle name="20 % – Zvýraznění1 7 2" xfId="242"/>
    <cellStyle name="20 % – Zvýraznění1 7 3" xfId="243"/>
    <cellStyle name="20 % – Zvýraznění1 7 4" xfId="244"/>
    <cellStyle name="20 % – Zvýraznění1 8" xfId="245"/>
    <cellStyle name="20 % – Zvýraznění1 8 2" xfId="246"/>
    <cellStyle name="20 % – Zvýraznění1 8 3" xfId="247"/>
    <cellStyle name="20 % – Zvýraznění1 8 4" xfId="248"/>
    <cellStyle name="20 % – Zvýraznění1 9" xfId="249"/>
    <cellStyle name="20 % – Zvýraznění1 9 2" xfId="250"/>
    <cellStyle name="20 % – Zvýraznění1 9 3" xfId="251"/>
    <cellStyle name="20 % – Zvýraznění1 9 4" xfId="252"/>
    <cellStyle name="20 % – Zvýraznění2 10" xfId="253"/>
    <cellStyle name="20 % – Zvýraznění2 10 2" xfId="254"/>
    <cellStyle name="20 % – Zvýraznění2 10 3" xfId="255"/>
    <cellStyle name="20 % – Zvýraznění2 10 4" xfId="256"/>
    <cellStyle name="20 % – Zvýraznění2 11" xfId="257"/>
    <cellStyle name="20 % – Zvýraznění2 11 2" xfId="258"/>
    <cellStyle name="20 % – Zvýraznění2 11 3" xfId="259"/>
    <cellStyle name="20 % – Zvýraznění2 11 4" xfId="260"/>
    <cellStyle name="20 % – Zvýraznění2 12" xfId="261"/>
    <cellStyle name="20 % – Zvýraznění2 12 2" xfId="262"/>
    <cellStyle name="20 % – Zvýraznění2 12 3" xfId="263"/>
    <cellStyle name="20 % – Zvýraznění2 12 4" xfId="264"/>
    <cellStyle name="20 % – Zvýraznění2 2" xfId="265"/>
    <cellStyle name="20 % – Zvýraznění2 2 2" xfId="266"/>
    <cellStyle name="20 % – Zvýraznění2 2 2 2" xfId="267"/>
    <cellStyle name="20 % – Zvýraznění2 2 2 3" xfId="268"/>
    <cellStyle name="20 % – Zvýraznění2 2 2 4" xfId="269"/>
    <cellStyle name="20 % – Zvýraznění2 2 3" xfId="270"/>
    <cellStyle name="20 % – Zvýraznění2 2 4" xfId="271"/>
    <cellStyle name="20 % – Zvýraznění2 2 5" xfId="272"/>
    <cellStyle name="20 % – Zvýraznění2 3" xfId="273"/>
    <cellStyle name="20 % – Zvýraznění2 3 10" xfId="274"/>
    <cellStyle name="20 % – Zvýraznění2 3 10 2" xfId="275"/>
    <cellStyle name="20 % – Zvýraznění2 3 10 3" xfId="276"/>
    <cellStyle name="20 % – Zvýraznění2 3 10 4" xfId="277"/>
    <cellStyle name="20 % – Zvýraznění2 3 11" xfId="278"/>
    <cellStyle name="20 % – Zvýraznění2 3 12" xfId="279"/>
    <cellStyle name="20 % – Zvýraznění2 3 13" xfId="280"/>
    <cellStyle name="20 % – Zvýraznění2 3 2" xfId="281"/>
    <cellStyle name="20 % – Zvýraznění2 3 2 10" xfId="282"/>
    <cellStyle name="20 % – Zvýraznění2 3 2 11" xfId="283"/>
    <cellStyle name="20 % – Zvýraznění2 3 2 2" xfId="284"/>
    <cellStyle name="20 % – Zvýraznění2 3 2 2 2" xfId="285"/>
    <cellStyle name="20 % – Zvýraznění2 3 2 2 3" xfId="286"/>
    <cellStyle name="20 % – Zvýraznění2 3 2 2 4" xfId="287"/>
    <cellStyle name="20 % – Zvýraznění2 3 2 2 5" xfId="288"/>
    <cellStyle name="20 % – Zvýraznění2 3 2 2 6" xfId="289"/>
    <cellStyle name="20 % – Zvýraznění2 3 2 2 7" xfId="290"/>
    <cellStyle name="20 % – Zvýraznění2 3 2 2 8" xfId="291"/>
    <cellStyle name="20 % – Zvýraznění2 3 2 2 9" xfId="292"/>
    <cellStyle name="20 % – Zvýraznění2 3 2 3" xfId="293"/>
    <cellStyle name="20 % – Zvýraznění2 3 2 3 2" xfId="294"/>
    <cellStyle name="20 % – Zvýraznění2 3 2 3 3" xfId="295"/>
    <cellStyle name="20 % – Zvýraznění2 3 2 3 4" xfId="296"/>
    <cellStyle name="20 % – Zvýraznění2 3 2 4" xfId="297"/>
    <cellStyle name="20 % – Zvýraznění2 3 2 4 2" xfId="298"/>
    <cellStyle name="20 % – Zvýraznění2 3 2 4 3" xfId="299"/>
    <cellStyle name="20 % – Zvýraznění2 3 2 4 4" xfId="300"/>
    <cellStyle name="20 % – Zvýraznění2 3 2 5" xfId="301"/>
    <cellStyle name="20 % – Zvýraznění2 3 2 5 2" xfId="302"/>
    <cellStyle name="20 % – Zvýraznění2 3 2 5 3" xfId="303"/>
    <cellStyle name="20 % – Zvýraznění2 3 2 5 4" xfId="304"/>
    <cellStyle name="20 % – Zvýraznění2 3 2 6" xfId="305"/>
    <cellStyle name="20 % – Zvýraznění2 3 2 6 2" xfId="306"/>
    <cellStyle name="20 % – Zvýraznění2 3 2 6 3" xfId="307"/>
    <cellStyle name="20 % – Zvýraznění2 3 2 6 4" xfId="308"/>
    <cellStyle name="20 % – Zvýraznění2 3 2 7" xfId="309"/>
    <cellStyle name="20 % – Zvýraznění2 3 2 7 2" xfId="310"/>
    <cellStyle name="20 % – Zvýraznění2 3 2 7 3" xfId="311"/>
    <cellStyle name="20 % – Zvýraznění2 3 2 7 4" xfId="312"/>
    <cellStyle name="20 % – Zvýraznění2 3 2 8" xfId="313"/>
    <cellStyle name="20 % – Zvýraznění2 3 2 8 2" xfId="314"/>
    <cellStyle name="20 % – Zvýraznění2 3 2 8 3" xfId="315"/>
    <cellStyle name="20 % – Zvýraznění2 3 2 8 4" xfId="316"/>
    <cellStyle name="20 % – Zvýraznění2 3 2 9" xfId="317"/>
    <cellStyle name="20 % – Zvýraznění2 3 3" xfId="318"/>
    <cellStyle name="20 % – Zvýraznění2 3 3 10" xfId="319"/>
    <cellStyle name="20 % – Zvýraznění2 3 3 2" xfId="320"/>
    <cellStyle name="20 % – Zvýraznění2 3 3 2 2" xfId="321"/>
    <cellStyle name="20 % – Zvýraznění2 3 3 2 3" xfId="322"/>
    <cellStyle name="20 % – Zvýraznění2 3 3 2 4" xfId="323"/>
    <cellStyle name="20 % – Zvýraznění2 3 3 3" xfId="324"/>
    <cellStyle name="20 % – Zvýraznění2 3 3 3 2" xfId="325"/>
    <cellStyle name="20 % – Zvýraznění2 3 3 3 3" xfId="326"/>
    <cellStyle name="20 % – Zvýraznění2 3 3 3 4" xfId="327"/>
    <cellStyle name="20 % – Zvýraznění2 3 3 4" xfId="328"/>
    <cellStyle name="20 % – Zvýraznění2 3 3 4 2" xfId="329"/>
    <cellStyle name="20 % – Zvýraznění2 3 3 4 3" xfId="330"/>
    <cellStyle name="20 % – Zvýraznění2 3 3 4 4" xfId="331"/>
    <cellStyle name="20 % – Zvýraznění2 3 3 5" xfId="332"/>
    <cellStyle name="20 % – Zvýraznění2 3 3 5 2" xfId="333"/>
    <cellStyle name="20 % – Zvýraznění2 3 3 5 3" xfId="334"/>
    <cellStyle name="20 % – Zvýraznění2 3 3 5 4" xfId="335"/>
    <cellStyle name="20 % – Zvýraznění2 3 3 6" xfId="336"/>
    <cellStyle name="20 % – Zvýraznění2 3 3 6 2" xfId="337"/>
    <cellStyle name="20 % – Zvýraznění2 3 3 6 3" xfId="338"/>
    <cellStyle name="20 % – Zvýraznění2 3 3 6 4" xfId="339"/>
    <cellStyle name="20 % – Zvýraznění2 3 3 7" xfId="340"/>
    <cellStyle name="20 % – Zvýraznění2 3 3 7 2" xfId="341"/>
    <cellStyle name="20 % – Zvýraznění2 3 3 7 3" xfId="342"/>
    <cellStyle name="20 % – Zvýraznění2 3 3 7 4" xfId="343"/>
    <cellStyle name="20 % – Zvýraznění2 3 3 8" xfId="344"/>
    <cellStyle name="20 % – Zvýraznění2 3 3 9" xfId="345"/>
    <cellStyle name="20 % – Zvýraznění2 3 4" xfId="346"/>
    <cellStyle name="20 % – Zvýraznění2 3 4 2" xfId="347"/>
    <cellStyle name="20 % – Zvýraznění2 3 4 3" xfId="348"/>
    <cellStyle name="20 % – Zvýraznění2 3 4 4" xfId="349"/>
    <cellStyle name="20 % – Zvýraznění2 3 5" xfId="350"/>
    <cellStyle name="20 % – Zvýraznění2 3 5 2" xfId="351"/>
    <cellStyle name="20 % – Zvýraznění2 3 5 3" xfId="352"/>
    <cellStyle name="20 % – Zvýraznění2 3 5 4" xfId="353"/>
    <cellStyle name="20 % – Zvýraznění2 3 6" xfId="354"/>
    <cellStyle name="20 % – Zvýraznění2 3 6 2" xfId="355"/>
    <cellStyle name="20 % – Zvýraznění2 3 6 3" xfId="356"/>
    <cellStyle name="20 % – Zvýraznění2 3 6 4" xfId="357"/>
    <cellStyle name="20 % – Zvýraznění2 3 7" xfId="358"/>
    <cellStyle name="20 % – Zvýraznění2 3 7 2" xfId="359"/>
    <cellStyle name="20 % – Zvýraznění2 3 7 3" xfId="360"/>
    <cellStyle name="20 % – Zvýraznění2 3 7 4" xfId="361"/>
    <cellStyle name="20 % – Zvýraznění2 3 8" xfId="362"/>
    <cellStyle name="20 % – Zvýraznění2 3 8 2" xfId="363"/>
    <cellStyle name="20 % – Zvýraznění2 3 8 3" xfId="364"/>
    <cellStyle name="20 % – Zvýraznění2 3 8 4" xfId="365"/>
    <cellStyle name="20 % – Zvýraznění2 3 9" xfId="366"/>
    <cellStyle name="20 % – Zvýraznění2 3 9 2" xfId="367"/>
    <cellStyle name="20 % – Zvýraznění2 3 9 3" xfId="368"/>
    <cellStyle name="20 % – Zvýraznění2 3 9 4" xfId="369"/>
    <cellStyle name="20 % – Zvýraznění2 4" xfId="370"/>
    <cellStyle name="20 % – Zvýraznění2 4 10" xfId="371"/>
    <cellStyle name="20 % – Zvýraznění2 4 11" xfId="372"/>
    <cellStyle name="20 % – Zvýraznění2 4 12" xfId="373"/>
    <cellStyle name="20 % – Zvýraznění2 4 2" xfId="374"/>
    <cellStyle name="20 % – Zvýraznění2 4 2 10" xfId="375"/>
    <cellStyle name="20 % – Zvýraznění2 4 2 2" xfId="376"/>
    <cellStyle name="20 % – Zvýraznění2 4 2 2 2" xfId="377"/>
    <cellStyle name="20 % – Zvýraznění2 4 2 2 3" xfId="378"/>
    <cellStyle name="20 % – Zvýraznění2 4 2 2 4" xfId="379"/>
    <cellStyle name="20 % – Zvýraznění2 4 2 3" xfId="380"/>
    <cellStyle name="20 % – Zvýraznění2 4 2 3 2" xfId="381"/>
    <cellStyle name="20 % – Zvýraznění2 4 2 3 3" xfId="382"/>
    <cellStyle name="20 % – Zvýraznění2 4 2 3 4" xfId="383"/>
    <cellStyle name="20 % – Zvýraznění2 4 2 4" xfId="384"/>
    <cellStyle name="20 % – Zvýraznění2 4 2 4 2" xfId="385"/>
    <cellStyle name="20 % – Zvýraznění2 4 2 4 3" xfId="386"/>
    <cellStyle name="20 % – Zvýraznění2 4 2 4 4" xfId="387"/>
    <cellStyle name="20 % – Zvýraznění2 4 2 5" xfId="388"/>
    <cellStyle name="20 % – Zvýraznění2 4 2 5 2" xfId="389"/>
    <cellStyle name="20 % – Zvýraznění2 4 2 5 3" xfId="390"/>
    <cellStyle name="20 % – Zvýraznění2 4 2 5 4" xfId="391"/>
    <cellStyle name="20 % – Zvýraznění2 4 2 6" xfId="392"/>
    <cellStyle name="20 % – Zvýraznění2 4 2 6 2" xfId="393"/>
    <cellStyle name="20 % – Zvýraznění2 4 2 6 3" xfId="394"/>
    <cellStyle name="20 % – Zvýraznění2 4 2 6 4" xfId="395"/>
    <cellStyle name="20 % – Zvýraznění2 4 2 7" xfId="396"/>
    <cellStyle name="20 % – Zvýraznění2 4 2 7 2" xfId="397"/>
    <cellStyle name="20 % – Zvýraznění2 4 2 7 3" xfId="398"/>
    <cellStyle name="20 % – Zvýraznění2 4 2 7 4" xfId="399"/>
    <cellStyle name="20 % – Zvýraznění2 4 2 8" xfId="400"/>
    <cellStyle name="20 % – Zvýraznění2 4 2 9" xfId="401"/>
    <cellStyle name="20 % – Zvýraznění2 4 3" xfId="402"/>
    <cellStyle name="20 % – Zvýraznění2 4 3 2" xfId="403"/>
    <cellStyle name="20 % – Zvýraznění2 4 3 3" xfId="404"/>
    <cellStyle name="20 % – Zvýraznění2 4 3 4" xfId="405"/>
    <cellStyle name="20 % – Zvýraznění2 4 4" xfId="406"/>
    <cellStyle name="20 % – Zvýraznění2 4 4 2" xfId="407"/>
    <cellStyle name="20 % – Zvýraznění2 4 4 3" xfId="408"/>
    <cellStyle name="20 % – Zvýraznění2 4 4 4" xfId="409"/>
    <cellStyle name="20 % – Zvýraznění2 4 5" xfId="410"/>
    <cellStyle name="20 % – Zvýraznění2 4 5 2" xfId="411"/>
    <cellStyle name="20 % – Zvýraznění2 4 5 3" xfId="412"/>
    <cellStyle name="20 % – Zvýraznění2 4 5 4" xfId="413"/>
    <cellStyle name="20 % – Zvýraznění2 4 6" xfId="414"/>
    <cellStyle name="20 % – Zvýraznění2 4 6 2" xfId="415"/>
    <cellStyle name="20 % – Zvýraznění2 4 6 3" xfId="416"/>
    <cellStyle name="20 % – Zvýraznění2 4 6 4" xfId="417"/>
    <cellStyle name="20 % – Zvýraznění2 4 7" xfId="418"/>
    <cellStyle name="20 % – Zvýraznění2 4 7 2" xfId="419"/>
    <cellStyle name="20 % – Zvýraznění2 4 7 3" xfId="420"/>
    <cellStyle name="20 % – Zvýraznění2 4 7 4" xfId="421"/>
    <cellStyle name="20 % – Zvýraznění2 4 8" xfId="422"/>
    <cellStyle name="20 % – Zvýraznění2 4 8 2" xfId="423"/>
    <cellStyle name="20 % – Zvýraznění2 4 8 3" xfId="424"/>
    <cellStyle name="20 % – Zvýraznění2 4 8 4" xfId="425"/>
    <cellStyle name="20 % – Zvýraznění2 4 9" xfId="426"/>
    <cellStyle name="20 % – Zvýraznění2 4 9 2" xfId="427"/>
    <cellStyle name="20 % – Zvýraznění2 4 9 3" xfId="428"/>
    <cellStyle name="20 % – Zvýraznění2 4 9 4" xfId="429"/>
    <cellStyle name="20 % – Zvýraznění2 5" xfId="430"/>
    <cellStyle name="20 % – Zvýraznění2 5 10" xfId="431"/>
    <cellStyle name="20 % – Zvýraznění2 5 11" xfId="432"/>
    <cellStyle name="20 % – Zvýraznění2 5 2" xfId="433"/>
    <cellStyle name="20 % – Zvýraznění2 5 2 2" xfId="434"/>
    <cellStyle name="20 % – Zvýraznění2 5 2 3" xfId="435"/>
    <cellStyle name="20 % – Zvýraznění2 5 2 4" xfId="436"/>
    <cellStyle name="20 % – Zvýraznění2 5 3" xfId="437"/>
    <cellStyle name="20 % – Zvýraznění2 5 3 2" xfId="438"/>
    <cellStyle name="20 % – Zvýraznění2 5 3 3" xfId="439"/>
    <cellStyle name="20 % – Zvýraznění2 5 3 4" xfId="440"/>
    <cellStyle name="20 % – Zvýraznění2 5 4" xfId="441"/>
    <cellStyle name="20 % – Zvýraznění2 5 4 2" xfId="442"/>
    <cellStyle name="20 % – Zvýraznění2 5 4 3" xfId="443"/>
    <cellStyle name="20 % – Zvýraznění2 5 4 4" xfId="444"/>
    <cellStyle name="20 % – Zvýraznění2 5 5" xfId="445"/>
    <cellStyle name="20 % – Zvýraznění2 5 5 2" xfId="446"/>
    <cellStyle name="20 % – Zvýraznění2 5 5 3" xfId="447"/>
    <cellStyle name="20 % – Zvýraznění2 5 5 4" xfId="448"/>
    <cellStyle name="20 % – Zvýraznění2 5 6" xfId="449"/>
    <cellStyle name="20 % – Zvýraznění2 5 6 2" xfId="450"/>
    <cellStyle name="20 % – Zvýraznění2 5 6 3" xfId="451"/>
    <cellStyle name="20 % – Zvýraznění2 5 6 4" xfId="452"/>
    <cellStyle name="20 % – Zvýraznění2 5 7" xfId="453"/>
    <cellStyle name="20 % – Zvýraznění2 5 7 2" xfId="454"/>
    <cellStyle name="20 % – Zvýraznění2 5 7 3" xfId="455"/>
    <cellStyle name="20 % – Zvýraznění2 5 7 4" xfId="456"/>
    <cellStyle name="20 % – Zvýraznění2 5 8" xfId="457"/>
    <cellStyle name="20 % – Zvýraznění2 5 8 2" xfId="458"/>
    <cellStyle name="20 % – Zvýraznění2 5 8 3" xfId="459"/>
    <cellStyle name="20 % – Zvýraznění2 5 8 4" xfId="460"/>
    <cellStyle name="20 % – Zvýraznění2 5 9" xfId="461"/>
    <cellStyle name="20 % – Zvýraznění2 6" xfId="462"/>
    <cellStyle name="20 % – Zvýraznění2 6 10" xfId="463"/>
    <cellStyle name="20 % – Zvýraznění2 6 2" xfId="464"/>
    <cellStyle name="20 % – Zvýraznění2 6 2 2" xfId="465"/>
    <cellStyle name="20 % – Zvýraznění2 6 2 3" xfId="466"/>
    <cellStyle name="20 % – Zvýraznění2 6 2 4" xfId="467"/>
    <cellStyle name="20 % – Zvýraznění2 6 3" xfId="468"/>
    <cellStyle name="20 % – Zvýraznění2 6 3 2" xfId="469"/>
    <cellStyle name="20 % – Zvýraznění2 6 3 3" xfId="470"/>
    <cellStyle name="20 % – Zvýraznění2 6 3 4" xfId="471"/>
    <cellStyle name="20 % – Zvýraznění2 6 4" xfId="472"/>
    <cellStyle name="20 % – Zvýraznění2 6 4 2" xfId="473"/>
    <cellStyle name="20 % – Zvýraznění2 6 4 3" xfId="474"/>
    <cellStyle name="20 % – Zvýraznění2 6 4 4" xfId="475"/>
    <cellStyle name="20 % – Zvýraznění2 6 5" xfId="476"/>
    <cellStyle name="20 % – Zvýraznění2 6 5 2" xfId="477"/>
    <cellStyle name="20 % – Zvýraznění2 6 5 3" xfId="478"/>
    <cellStyle name="20 % – Zvýraznění2 6 5 4" xfId="479"/>
    <cellStyle name="20 % – Zvýraznění2 6 6" xfId="480"/>
    <cellStyle name="20 % – Zvýraznění2 6 6 2" xfId="481"/>
    <cellStyle name="20 % – Zvýraznění2 6 6 3" xfId="482"/>
    <cellStyle name="20 % – Zvýraznění2 6 6 4" xfId="483"/>
    <cellStyle name="20 % – Zvýraznění2 6 7" xfId="484"/>
    <cellStyle name="20 % – Zvýraznění2 6 7 2" xfId="485"/>
    <cellStyle name="20 % – Zvýraznění2 6 7 3" xfId="486"/>
    <cellStyle name="20 % – Zvýraznění2 6 7 4" xfId="487"/>
    <cellStyle name="20 % – Zvýraznění2 6 8" xfId="488"/>
    <cellStyle name="20 % – Zvýraznění2 6 9" xfId="489"/>
    <cellStyle name="20 % – Zvýraznění2 7" xfId="490"/>
    <cellStyle name="20 % – Zvýraznění2 7 2" xfId="491"/>
    <cellStyle name="20 % – Zvýraznění2 7 3" xfId="492"/>
    <cellStyle name="20 % – Zvýraznění2 7 4" xfId="493"/>
    <cellStyle name="20 % – Zvýraznění2 8" xfId="494"/>
    <cellStyle name="20 % – Zvýraznění2 8 2" xfId="495"/>
    <cellStyle name="20 % – Zvýraznění2 8 3" xfId="496"/>
    <cellStyle name="20 % – Zvýraznění2 8 4" xfId="497"/>
    <cellStyle name="20 % – Zvýraznění2 9" xfId="498"/>
    <cellStyle name="20 % – Zvýraznění2 9 2" xfId="499"/>
    <cellStyle name="20 % – Zvýraznění2 9 3" xfId="500"/>
    <cellStyle name="20 % – Zvýraznění2 9 4" xfId="501"/>
    <cellStyle name="20 % – Zvýraznění3 10" xfId="502"/>
    <cellStyle name="20 % – Zvýraznění3 10 2" xfId="503"/>
    <cellStyle name="20 % – Zvýraznění3 10 3" xfId="504"/>
    <cellStyle name="20 % – Zvýraznění3 10 4" xfId="505"/>
    <cellStyle name="20 % – Zvýraznění3 11" xfId="506"/>
    <cellStyle name="20 % – Zvýraznění3 11 2" xfId="507"/>
    <cellStyle name="20 % – Zvýraznění3 11 3" xfId="508"/>
    <cellStyle name="20 % – Zvýraznění3 11 4" xfId="509"/>
    <cellStyle name="20 % – Zvýraznění3 12" xfId="510"/>
    <cellStyle name="20 % – Zvýraznění3 12 2" xfId="511"/>
    <cellStyle name="20 % – Zvýraznění3 12 3" xfId="512"/>
    <cellStyle name="20 % – Zvýraznění3 12 4" xfId="513"/>
    <cellStyle name="20 % – Zvýraznění3 2" xfId="514"/>
    <cellStyle name="20 % – Zvýraznění3 2 2" xfId="515"/>
    <cellStyle name="20 % – Zvýraznění3 2 2 2" xfId="516"/>
    <cellStyle name="20 % – Zvýraznění3 2 2 3" xfId="517"/>
    <cellStyle name="20 % – Zvýraznění3 2 2 4" xfId="518"/>
    <cellStyle name="20 % – Zvýraznění3 2 3" xfId="519"/>
    <cellStyle name="20 % – Zvýraznění3 2 4" xfId="520"/>
    <cellStyle name="20 % – Zvýraznění3 2 5" xfId="521"/>
    <cellStyle name="20 % – Zvýraznění3 3" xfId="522"/>
    <cellStyle name="20 % – Zvýraznění3 3 10" xfId="523"/>
    <cellStyle name="20 % – Zvýraznění3 3 10 2" xfId="524"/>
    <cellStyle name="20 % – Zvýraznění3 3 10 3" xfId="525"/>
    <cellStyle name="20 % – Zvýraznění3 3 10 4" xfId="526"/>
    <cellStyle name="20 % – Zvýraznění3 3 11" xfId="527"/>
    <cellStyle name="20 % – Zvýraznění3 3 12" xfId="528"/>
    <cellStyle name="20 % – Zvýraznění3 3 13" xfId="529"/>
    <cellStyle name="20 % – Zvýraznění3 3 2" xfId="530"/>
    <cellStyle name="20 % – Zvýraznění3 3 2 10" xfId="531"/>
    <cellStyle name="20 % – Zvýraznění3 3 2 11" xfId="532"/>
    <cellStyle name="20 % – Zvýraznění3 3 2 2" xfId="533"/>
    <cellStyle name="20 % – Zvýraznění3 3 2 2 2" xfId="534"/>
    <cellStyle name="20 % – Zvýraznění3 3 2 2 3" xfId="535"/>
    <cellStyle name="20 % – Zvýraznění3 3 2 2 4" xfId="536"/>
    <cellStyle name="20 % – Zvýraznění3 3 2 2 5" xfId="537"/>
    <cellStyle name="20 % – Zvýraznění3 3 2 2 6" xfId="538"/>
    <cellStyle name="20 % – Zvýraznění3 3 2 2 7" xfId="539"/>
    <cellStyle name="20 % – Zvýraznění3 3 2 2 8" xfId="540"/>
    <cellStyle name="20 % – Zvýraznění3 3 2 2 9" xfId="541"/>
    <cellStyle name="20 % – Zvýraznění3 3 2 3" xfId="542"/>
    <cellStyle name="20 % – Zvýraznění3 3 2 3 2" xfId="543"/>
    <cellStyle name="20 % – Zvýraznění3 3 2 3 3" xfId="544"/>
    <cellStyle name="20 % – Zvýraznění3 3 2 3 4" xfId="545"/>
    <cellStyle name="20 % – Zvýraznění3 3 2 4" xfId="546"/>
    <cellStyle name="20 % – Zvýraznění3 3 2 4 2" xfId="547"/>
    <cellStyle name="20 % – Zvýraznění3 3 2 4 3" xfId="548"/>
    <cellStyle name="20 % – Zvýraznění3 3 2 4 4" xfId="549"/>
    <cellStyle name="20 % – Zvýraznění3 3 2 5" xfId="550"/>
    <cellStyle name="20 % – Zvýraznění3 3 2 5 2" xfId="551"/>
    <cellStyle name="20 % – Zvýraznění3 3 2 5 3" xfId="552"/>
    <cellStyle name="20 % – Zvýraznění3 3 2 5 4" xfId="553"/>
    <cellStyle name="20 % – Zvýraznění3 3 2 6" xfId="554"/>
    <cellStyle name="20 % – Zvýraznění3 3 2 6 2" xfId="555"/>
    <cellStyle name="20 % – Zvýraznění3 3 2 6 3" xfId="556"/>
    <cellStyle name="20 % – Zvýraznění3 3 2 6 4" xfId="557"/>
    <cellStyle name="20 % – Zvýraznění3 3 2 7" xfId="558"/>
    <cellStyle name="20 % – Zvýraznění3 3 2 7 2" xfId="559"/>
    <cellStyle name="20 % – Zvýraznění3 3 2 7 3" xfId="560"/>
    <cellStyle name="20 % – Zvýraznění3 3 2 7 4" xfId="561"/>
    <cellStyle name="20 % – Zvýraznění3 3 2 8" xfId="562"/>
    <cellStyle name="20 % – Zvýraznění3 3 2 8 2" xfId="563"/>
    <cellStyle name="20 % – Zvýraznění3 3 2 8 3" xfId="564"/>
    <cellStyle name="20 % – Zvýraznění3 3 2 8 4" xfId="565"/>
    <cellStyle name="20 % – Zvýraznění3 3 2 9" xfId="566"/>
    <cellStyle name="20 % – Zvýraznění3 3 3" xfId="567"/>
    <cellStyle name="20 % – Zvýraznění3 3 3 10" xfId="568"/>
    <cellStyle name="20 % – Zvýraznění3 3 3 2" xfId="569"/>
    <cellStyle name="20 % – Zvýraznění3 3 3 2 2" xfId="570"/>
    <cellStyle name="20 % – Zvýraznění3 3 3 2 3" xfId="571"/>
    <cellStyle name="20 % – Zvýraznění3 3 3 2 4" xfId="572"/>
    <cellStyle name="20 % – Zvýraznění3 3 3 3" xfId="573"/>
    <cellStyle name="20 % – Zvýraznění3 3 3 3 2" xfId="574"/>
    <cellStyle name="20 % – Zvýraznění3 3 3 3 3" xfId="575"/>
    <cellStyle name="20 % – Zvýraznění3 3 3 3 4" xfId="576"/>
    <cellStyle name="20 % – Zvýraznění3 3 3 4" xfId="577"/>
    <cellStyle name="20 % – Zvýraznění3 3 3 4 2" xfId="578"/>
    <cellStyle name="20 % – Zvýraznění3 3 3 4 3" xfId="579"/>
    <cellStyle name="20 % – Zvýraznění3 3 3 4 4" xfId="580"/>
    <cellStyle name="20 % – Zvýraznění3 3 3 5" xfId="581"/>
    <cellStyle name="20 % – Zvýraznění3 3 3 5 2" xfId="582"/>
    <cellStyle name="20 % – Zvýraznění3 3 3 5 3" xfId="583"/>
    <cellStyle name="20 % – Zvýraznění3 3 3 5 4" xfId="584"/>
    <cellStyle name="20 % – Zvýraznění3 3 3 6" xfId="585"/>
    <cellStyle name="20 % – Zvýraznění3 3 3 6 2" xfId="586"/>
    <cellStyle name="20 % – Zvýraznění3 3 3 6 3" xfId="587"/>
    <cellStyle name="20 % – Zvýraznění3 3 3 6 4" xfId="588"/>
    <cellStyle name="20 % – Zvýraznění3 3 3 7" xfId="589"/>
    <cellStyle name="20 % – Zvýraznění3 3 3 7 2" xfId="590"/>
    <cellStyle name="20 % – Zvýraznění3 3 3 7 3" xfId="591"/>
    <cellStyle name="20 % – Zvýraznění3 3 3 7 4" xfId="592"/>
    <cellStyle name="20 % – Zvýraznění3 3 3 8" xfId="593"/>
    <cellStyle name="20 % – Zvýraznění3 3 3 9" xfId="594"/>
    <cellStyle name="20 % – Zvýraznění3 3 4" xfId="595"/>
    <cellStyle name="20 % – Zvýraznění3 3 4 2" xfId="596"/>
    <cellStyle name="20 % – Zvýraznění3 3 4 3" xfId="597"/>
    <cellStyle name="20 % – Zvýraznění3 3 4 4" xfId="598"/>
    <cellStyle name="20 % – Zvýraznění3 3 5" xfId="599"/>
    <cellStyle name="20 % – Zvýraznění3 3 5 2" xfId="600"/>
    <cellStyle name="20 % – Zvýraznění3 3 5 3" xfId="601"/>
    <cellStyle name="20 % – Zvýraznění3 3 5 4" xfId="602"/>
    <cellStyle name="20 % – Zvýraznění3 3 6" xfId="603"/>
    <cellStyle name="20 % – Zvýraznění3 3 6 2" xfId="604"/>
    <cellStyle name="20 % – Zvýraznění3 3 6 3" xfId="605"/>
    <cellStyle name="20 % – Zvýraznění3 3 6 4" xfId="606"/>
    <cellStyle name="20 % – Zvýraznění3 3 7" xfId="607"/>
    <cellStyle name="20 % – Zvýraznění3 3 7 2" xfId="608"/>
    <cellStyle name="20 % – Zvýraznění3 3 7 3" xfId="609"/>
    <cellStyle name="20 % – Zvýraznění3 3 7 4" xfId="610"/>
    <cellStyle name="20 % – Zvýraznění3 3 8" xfId="611"/>
    <cellStyle name="20 % – Zvýraznění3 3 8 2" xfId="612"/>
    <cellStyle name="20 % – Zvýraznění3 3 8 3" xfId="613"/>
    <cellStyle name="20 % – Zvýraznění3 3 8 4" xfId="614"/>
    <cellStyle name="20 % – Zvýraznění3 3 9" xfId="615"/>
    <cellStyle name="20 % – Zvýraznění3 3 9 2" xfId="616"/>
    <cellStyle name="20 % – Zvýraznění3 3 9 3" xfId="617"/>
    <cellStyle name="20 % – Zvýraznění3 3 9 4" xfId="618"/>
    <cellStyle name="20 % – Zvýraznění3 4" xfId="619"/>
    <cellStyle name="20 % – Zvýraznění3 4 10" xfId="620"/>
    <cellStyle name="20 % – Zvýraznění3 4 11" xfId="621"/>
    <cellStyle name="20 % – Zvýraznění3 4 12" xfId="622"/>
    <cellStyle name="20 % – Zvýraznění3 4 2" xfId="623"/>
    <cellStyle name="20 % – Zvýraznění3 4 2 10" xfId="624"/>
    <cellStyle name="20 % – Zvýraznění3 4 2 2" xfId="625"/>
    <cellStyle name="20 % – Zvýraznění3 4 2 2 2" xfId="626"/>
    <cellStyle name="20 % – Zvýraznění3 4 2 2 3" xfId="627"/>
    <cellStyle name="20 % – Zvýraznění3 4 2 2 4" xfId="628"/>
    <cellStyle name="20 % – Zvýraznění3 4 2 3" xfId="629"/>
    <cellStyle name="20 % – Zvýraznění3 4 2 3 2" xfId="630"/>
    <cellStyle name="20 % – Zvýraznění3 4 2 3 3" xfId="631"/>
    <cellStyle name="20 % – Zvýraznění3 4 2 3 4" xfId="632"/>
    <cellStyle name="20 % – Zvýraznění3 4 2 4" xfId="633"/>
    <cellStyle name="20 % – Zvýraznění3 4 2 4 2" xfId="634"/>
    <cellStyle name="20 % – Zvýraznění3 4 2 4 3" xfId="635"/>
    <cellStyle name="20 % – Zvýraznění3 4 2 4 4" xfId="636"/>
    <cellStyle name="20 % – Zvýraznění3 4 2 5" xfId="637"/>
    <cellStyle name="20 % – Zvýraznění3 4 2 5 2" xfId="638"/>
    <cellStyle name="20 % – Zvýraznění3 4 2 5 3" xfId="639"/>
    <cellStyle name="20 % – Zvýraznění3 4 2 5 4" xfId="640"/>
    <cellStyle name="20 % – Zvýraznění3 4 2 6" xfId="641"/>
    <cellStyle name="20 % – Zvýraznění3 4 2 6 2" xfId="642"/>
    <cellStyle name="20 % – Zvýraznění3 4 2 6 3" xfId="643"/>
    <cellStyle name="20 % – Zvýraznění3 4 2 6 4" xfId="644"/>
    <cellStyle name="20 % – Zvýraznění3 4 2 7" xfId="645"/>
    <cellStyle name="20 % – Zvýraznění3 4 2 7 2" xfId="646"/>
    <cellStyle name="20 % – Zvýraznění3 4 2 7 3" xfId="647"/>
    <cellStyle name="20 % – Zvýraznění3 4 2 7 4" xfId="648"/>
    <cellStyle name="20 % – Zvýraznění3 4 2 8" xfId="649"/>
    <cellStyle name="20 % – Zvýraznění3 4 2 9" xfId="650"/>
    <cellStyle name="20 % – Zvýraznění3 4 3" xfId="651"/>
    <cellStyle name="20 % – Zvýraznění3 4 3 2" xfId="652"/>
    <cellStyle name="20 % – Zvýraznění3 4 3 3" xfId="653"/>
    <cellStyle name="20 % – Zvýraznění3 4 3 4" xfId="654"/>
    <cellStyle name="20 % – Zvýraznění3 4 4" xfId="655"/>
    <cellStyle name="20 % – Zvýraznění3 4 4 2" xfId="656"/>
    <cellStyle name="20 % – Zvýraznění3 4 4 3" xfId="657"/>
    <cellStyle name="20 % – Zvýraznění3 4 4 4" xfId="658"/>
    <cellStyle name="20 % – Zvýraznění3 4 5" xfId="659"/>
    <cellStyle name="20 % – Zvýraznění3 4 5 2" xfId="660"/>
    <cellStyle name="20 % – Zvýraznění3 4 5 3" xfId="661"/>
    <cellStyle name="20 % – Zvýraznění3 4 5 4" xfId="662"/>
    <cellStyle name="20 % – Zvýraznění3 4 6" xfId="663"/>
    <cellStyle name="20 % – Zvýraznění3 4 6 2" xfId="664"/>
    <cellStyle name="20 % – Zvýraznění3 4 6 3" xfId="665"/>
    <cellStyle name="20 % – Zvýraznění3 4 6 4" xfId="666"/>
    <cellStyle name="20 % – Zvýraznění3 4 7" xfId="667"/>
    <cellStyle name="20 % – Zvýraznění3 4 7 2" xfId="668"/>
    <cellStyle name="20 % – Zvýraznění3 4 7 3" xfId="669"/>
    <cellStyle name="20 % – Zvýraznění3 4 7 4" xfId="670"/>
    <cellStyle name="20 % – Zvýraznění3 4 8" xfId="671"/>
    <cellStyle name="20 % – Zvýraznění3 4 8 2" xfId="672"/>
    <cellStyle name="20 % – Zvýraznění3 4 8 3" xfId="673"/>
    <cellStyle name="20 % – Zvýraznění3 4 8 4" xfId="674"/>
    <cellStyle name="20 % – Zvýraznění3 4 9" xfId="675"/>
    <cellStyle name="20 % – Zvýraznění3 4 9 2" xfId="676"/>
    <cellStyle name="20 % – Zvýraznění3 4 9 3" xfId="677"/>
    <cellStyle name="20 % – Zvýraznění3 4 9 4" xfId="678"/>
    <cellStyle name="20 % – Zvýraznění3 5" xfId="679"/>
    <cellStyle name="20 % – Zvýraznění3 5 10" xfId="680"/>
    <cellStyle name="20 % – Zvýraznění3 5 11" xfId="681"/>
    <cellStyle name="20 % – Zvýraznění3 5 2" xfId="682"/>
    <cellStyle name="20 % – Zvýraznění3 5 2 2" xfId="683"/>
    <cellStyle name="20 % – Zvýraznění3 5 2 3" xfId="684"/>
    <cellStyle name="20 % – Zvýraznění3 5 2 4" xfId="685"/>
    <cellStyle name="20 % – Zvýraznění3 5 3" xfId="686"/>
    <cellStyle name="20 % – Zvýraznění3 5 3 2" xfId="687"/>
    <cellStyle name="20 % – Zvýraznění3 5 3 3" xfId="688"/>
    <cellStyle name="20 % – Zvýraznění3 5 3 4" xfId="689"/>
    <cellStyle name="20 % – Zvýraznění3 5 4" xfId="690"/>
    <cellStyle name="20 % – Zvýraznění3 5 4 2" xfId="691"/>
    <cellStyle name="20 % – Zvýraznění3 5 4 3" xfId="692"/>
    <cellStyle name="20 % – Zvýraznění3 5 4 4" xfId="693"/>
    <cellStyle name="20 % – Zvýraznění3 5 5" xfId="694"/>
    <cellStyle name="20 % – Zvýraznění3 5 5 2" xfId="695"/>
    <cellStyle name="20 % – Zvýraznění3 5 5 3" xfId="696"/>
    <cellStyle name="20 % – Zvýraznění3 5 5 4" xfId="697"/>
    <cellStyle name="20 % – Zvýraznění3 5 6" xfId="698"/>
    <cellStyle name="20 % – Zvýraznění3 5 6 2" xfId="699"/>
    <cellStyle name="20 % – Zvýraznění3 5 6 3" xfId="700"/>
    <cellStyle name="20 % – Zvýraznění3 5 6 4" xfId="701"/>
    <cellStyle name="20 % – Zvýraznění3 5 7" xfId="702"/>
    <cellStyle name="20 % – Zvýraznění3 5 7 2" xfId="703"/>
    <cellStyle name="20 % – Zvýraznění3 5 7 3" xfId="704"/>
    <cellStyle name="20 % – Zvýraznění3 5 7 4" xfId="705"/>
    <cellStyle name="20 % – Zvýraznění3 5 8" xfId="706"/>
    <cellStyle name="20 % – Zvýraznění3 5 8 2" xfId="707"/>
    <cellStyle name="20 % – Zvýraznění3 5 8 3" xfId="708"/>
    <cellStyle name="20 % – Zvýraznění3 5 8 4" xfId="709"/>
    <cellStyle name="20 % – Zvýraznění3 5 9" xfId="710"/>
    <cellStyle name="20 % – Zvýraznění3 6" xfId="711"/>
    <cellStyle name="20 % – Zvýraznění3 6 10" xfId="712"/>
    <cellStyle name="20 % – Zvýraznění3 6 2" xfId="713"/>
    <cellStyle name="20 % – Zvýraznění3 6 2 2" xfId="714"/>
    <cellStyle name="20 % – Zvýraznění3 6 2 3" xfId="715"/>
    <cellStyle name="20 % – Zvýraznění3 6 2 4" xfId="716"/>
    <cellStyle name="20 % – Zvýraznění3 6 3" xfId="717"/>
    <cellStyle name="20 % – Zvýraznění3 6 3 2" xfId="718"/>
    <cellStyle name="20 % – Zvýraznění3 6 3 3" xfId="719"/>
    <cellStyle name="20 % – Zvýraznění3 6 3 4" xfId="720"/>
    <cellStyle name="20 % – Zvýraznění3 6 4" xfId="721"/>
    <cellStyle name="20 % – Zvýraznění3 6 4 2" xfId="722"/>
    <cellStyle name="20 % – Zvýraznění3 6 4 3" xfId="723"/>
    <cellStyle name="20 % – Zvýraznění3 6 4 4" xfId="724"/>
    <cellStyle name="20 % – Zvýraznění3 6 5" xfId="725"/>
    <cellStyle name="20 % – Zvýraznění3 6 5 2" xfId="726"/>
    <cellStyle name="20 % – Zvýraznění3 6 5 3" xfId="727"/>
    <cellStyle name="20 % – Zvýraznění3 6 5 4" xfId="728"/>
    <cellStyle name="20 % – Zvýraznění3 6 6" xfId="729"/>
    <cellStyle name="20 % – Zvýraznění3 6 6 2" xfId="730"/>
    <cellStyle name="20 % – Zvýraznění3 6 6 3" xfId="731"/>
    <cellStyle name="20 % – Zvýraznění3 6 6 4" xfId="732"/>
    <cellStyle name="20 % – Zvýraznění3 6 7" xfId="733"/>
    <cellStyle name="20 % – Zvýraznění3 6 7 2" xfId="734"/>
    <cellStyle name="20 % – Zvýraznění3 6 7 3" xfId="735"/>
    <cellStyle name="20 % – Zvýraznění3 6 7 4" xfId="736"/>
    <cellStyle name="20 % – Zvýraznění3 6 8" xfId="737"/>
    <cellStyle name="20 % – Zvýraznění3 6 9" xfId="738"/>
    <cellStyle name="20 % – Zvýraznění3 7" xfId="739"/>
    <cellStyle name="20 % – Zvýraznění3 7 2" xfId="740"/>
    <cellStyle name="20 % – Zvýraznění3 7 3" xfId="741"/>
    <cellStyle name="20 % – Zvýraznění3 7 4" xfId="742"/>
    <cellStyle name="20 % – Zvýraznění3 8" xfId="743"/>
    <cellStyle name="20 % – Zvýraznění3 8 2" xfId="744"/>
    <cellStyle name="20 % – Zvýraznění3 8 3" xfId="745"/>
    <cellStyle name="20 % – Zvýraznění3 8 4" xfId="746"/>
    <cellStyle name="20 % – Zvýraznění3 9" xfId="747"/>
    <cellStyle name="20 % – Zvýraznění3 9 2" xfId="748"/>
    <cellStyle name="20 % – Zvýraznění3 9 3" xfId="749"/>
    <cellStyle name="20 % – Zvýraznění3 9 4" xfId="750"/>
    <cellStyle name="20 % – Zvýraznění4 10" xfId="751"/>
    <cellStyle name="20 % – Zvýraznění4 10 2" xfId="752"/>
    <cellStyle name="20 % – Zvýraznění4 10 3" xfId="753"/>
    <cellStyle name="20 % – Zvýraznění4 10 4" xfId="754"/>
    <cellStyle name="20 % – Zvýraznění4 11" xfId="755"/>
    <cellStyle name="20 % – Zvýraznění4 11 2" xfId="756"/>
    <cellStyle name="20 % – Zvýraznění4 11 3" xfId="757"/>
    <cellStyle name="20 % – Zvýraznění4 11 4" xfId="758"/>
    <cellStyle name="20 % – Zvýraznění4 12" xfId="759"/>
    <cellStyle name="20 % – Zvýraznění4 12 2" xfId="760"/>
    <cellStyle name="20 % – Zvýraznění4 12 3" xfId="761"/>
    <cellStyle name="20 % – Zvýraznění4 12 4" xfId="762"/>
    <cellStyle name="20 % – Zvýraznění4 2" xfId="763"/>
    <cellStyle name="20 % – Zvýraznění4 2 2" xfId="764"/>
    <cellStyle name="20 % – Zvýraznění4 2 2 2" xfId="765"/>
    <cellStyle name="20 % – Zvýraznění4 2 2 3" xfId="766"/>
    <cellStyle name="20 % – Zvýraznění4 2 2 4" xfId="767"/>
    <cellStyle name="20 % – Zvýraznění4 2 3" xfId="768"/>
    <cellStyle name="20 % – Zvýraznění4 2 4" xfId="769"/>
    <cellStyle name="20 % – Zvýraznění4 2 5" xfId="770"/>
    <cellStyle name="20 % – Zvýraznění4 3" xfId="771"/>
    <cellStyle name="20 % – Zvýraznění4 3 10" xfId="772"/>
    <cellStyle name="20 % – Zvýraznění4 3 10 2" xfId="773"/>
    <cellStyle name="20 % – Zvýraznění4 3 10 3" xfId="774"/>
    <cellStyle name="20 % – Zvýraznění4 3 10 4" xfId="775"/>
    <cellStyle name="20 % – Zvýraznění4 3 11" xfId="776"/>
    <cellStyle name="20 % – Zvýraznění4 3 12" xfId="777"/>
    <cellStyle name="20 % – Zvýraznění4 3 13" xfId="778"/>
    <cellStyle name="20 % – Zvýraznění4 3 2" xfId="779"/>
    <cellStyle name="20 % – Zvýraznění4 3 2 10" xfId="780"/>
    <cellStyle name="20 % – Zvýraznění4 3 2 11" xfId="781"/>
    <cellStyle name="20 % – Zvýraznění4 3 2 2" xfId="782"/>
    <cellStyle name="20 % – Zvýraznění4 3 2 2 2" xfId="783"/>
    <cellStyle name="20 % – Zvýraznění4 3 2 2 3" xfId="784"/>
    <cellStyle name="20 % – Zvýraznění4 3 2 2 4" xfId="785"/>
    <cellStyle name="20 % – Zvýraznění4 3 2 2 5" xfId="786"/>
    <cellStyle name="20 % – Zvýraznění4 3 2 2 6" xfId="787"/>
    <cellStyle name="20 % – Zvýraznění4 3 2 2 7" xfId="788"/>
    <cellStyle name="20 % – Zvýraznění4 3 2 2 8" xfId="789"/>
    <cellStyle name="20 % – Zvýraznění4 3 2 2 9" xfId="790"/>
    <cellStyle name="20 % – Zvýraznění4 3 2 3" xfId="791"/>
    <cellStyle name="20 % – Zvýraznění4 3 2 3 2" xfId="792"/>
    <cellStyle name="20 % – Zvýraznění4 3 2 3 3" xfId="793"/>
    <cellStyle name="20 % – Zvýraznění4 3 2 3 4" xfId="794"/>
    <cellStyle name="20 % – Zvýraznění4 3 2 4" xfId="795"/>
    <cellStyle name="20 % – Zvýraznění4 3 2 4 2" xfId="796"/>
    <cellStyle name="20 % – Zvýraznění4 3 2 4 3" xfId="797"/>
    <cellStyle name="20 % – Zvýraznění4 3 2 4 4" xfId="798"/>
    <cellStyle name="20 % – Zvýraznění4 3 2 5" xfId="799"/>
    <cellStyle name="20 % – Zvýraznění4 3 2 5 2" xfId="800"/>
    <cellStyle name="20 % – Zvýraznění4 3 2 5 3" xfId="801"/>
    <cellStyle name="20 % – Zvýraznění4 3 2 5 4" xfId="802"/>
    <cellStyle name="20 % – Zvýraznění4 3 2 6" xfId="803"/>
    <cellStyle name="20 % – Zvýraznění4 3 2 6 2" xfId="804"/>
    <cellStyle name="20 % – Zvýraznění4 3 2 6 3" xfId="805"/>
    <cellStyle name="20 % – Zvýraznění4 3 2 6 4" xfId="806"/>
    <cellStyle name="20 % – Zvýraznění4 3 2 7" xfId="807"/>
    <cellStyle name="20 % – Zvýraznění4 3 2 7 2" xfId="808"/>
    <cellStyle name="20 % – Zvýraznění4 3 2 7 3" xfId="809"/>
    <cellStyle name="20 % – Zvýraznění4 3 2 7 4" xfId="810"/>
    <cellStyle name="20 % – Zvýraznění4 3 2 8" xfId="811"/>
    <cellStyle name="20 % – Zvýraznění4 3 2 8 2" xfId="812"/>
    <cellStyle name="20 % – Zvýraznění4 3 2 8 3" xfId="813"/>
    <cellStyle name="20 % – Zvýraznění4 3 2 8 4" xfId="814"/>
    <cellStyle name="20 % – Zvýraznění4 3 2 9" xfId="815"/>
    <cellStyle name="20 % – Zvýraznění4 3 3" xfId="816"/>
    <cellStyle name="20 % – Zvýraznění4 3 3 10" xfId="817"/>
    <cellStyle name="20 % – Zvýraznění4 3 3 2" xfId="818"/>
    <cellStyle name="20 % – Zvýraznění4 3 3 2 2" xfId="819"/>
    <cellStyle name="20 % – Zvýraznění4 3 3 2 3" xfId="820"/>
    <cellStyle name="20 % – Zvýraznění4 3 3 2 4" xfId="821"/>
    <cellStyle name="20 % – Zvýraznění4 3 3 3" xfId="822"/>
    <cellStyle name="20 % – Zvýraznění4 3 3 3 2" xfId="823"/>
    <cellStyle name="20 % – Zvýraznění4 3 3 3 3" xfId="824"/>
    <cellStyle name="20 % – Zvýraznění4 3 3 3 4" xfId="825"/>
    <cellStyle name="20 % – Zvýraznění4 3 3 4" xfId="826"/>
    <cellStyle name="20 % – Zvýraznění4 3 3 4 2" xfId="827"/>
    <cellStyle name="20 % – Zvýraznění4 3 3 4 3" xfId="828"/>
    <cellStyle name="20 % – Zvýraznění4 3 3 4 4" xfId="829"/>
    <cellStyle name="20 % – Zvýraznění4 3 3 5" xfId="830"/>
    <cellStyle name="20 % – Zvýraznění4 3 3 5 2" xfId="831"/>
    <cellStyle name="20 % – Zvýraznění4 3 3 5 3" xfId="832"/>
    <cellStyle name="20 % – Zvýraznění4 3 3 5 4" xfId="833"/>
    <cellStyle name="20 % – Zvýraznění4 3 3 6" xfId="834"/>
    <cellStyle name="20 % – Zvýraznění4 3 3 6 2" xfId="835"/>
    <cellStyle name="20 % – Zvýraznění4 3 3 6 3" xfId="836"/>
    <cellStyle name="20 % – Zvýraznění4 3 3 6 4" xfId="837"/>
    <cellStyle name="20 % – Zvýraznění4 3 3 7" xfId="838"/>
    <cellStyle name="20 % – Zvýraznění4 3 3 7 2" xfId="839"/>
    <cellStyle name="20 % – Zvýraznění4 3 3 7 3" xfId="840"/>
    <cellStyle name="20 % – Zvýraznění4 3 3 7 4" xfId="841"/>
    <cellStyle name="20 % – Zvýraznění4 3 3 8" xfId="842"/>
    <cellStyle name="20 % – Zvýraznění4 3 3 9" xfId="843"/>
    <cellStyle name="20 % – Zvýraznění4 3 4" xfId="844"/>
    <cellStyle name="20 % – Zvýraznění4 3 4 2" xfId="845"/>
    <cellStyle name="20 % – Zvýraznění4 3 4 3" xfId="846"/>
    <cellStyle name="20 % – Zvýraznění4 3 4 4" xfId="847"/>
    <cellStyle name="20 % – Zvýraznění4 3 5" xfId="848"/>
    <cellStyle name="20 % – Zvýraznění4 3 5 2" xfId="849"/>
    <cellStyle name="20 % – Zvýraznění4 3 5 3" xfId="850"/>
    <cellStyle name="20 % – Zvýraznění4 3 5 4" xfId="851"/>
    <cellStyle name="20 % – Zvýraznění4 3 6" xfId="852"/>
    <cellStyle name="20 % – Zvýraznění4 3 6 2" xfId="853"/>
    <cellStyle name="20 % – Zvýraznění4 3 6 3" xfId="854"/>
    <cellStyle name="20 % – Zvýraznění4 3 6 4" xfId="855"/>
    <cellStyle name="20 % – Zvýraznění4 3 7" xfId="856"/>
    <cellStyle name="20 % – Zvýraznění4 3 7 2" xfId="857"/>
    <cellStyle name="20 % – Zvýraznění4 3 7 3" xfId="858"/>
    <cellStyle name="20 % – Zvýraznění4 3 7 4" xfId="859"/>
    <cellStyle name="20 % – Zvýraznění4 3 8" xfId="860"/>
    <cellStyle name="20 % – Zvýraznění4 3 8 2" xfId="861"/>
    <cellStyle name="20 % – Zvýraznění4 3 8 3" xfId="862"/>
    <cellStyle name="20 % – Zvýraznění4 3 8 4" xfId="863"/>
    <cellStyle name="20 % – Zvýraznění4 3 9" xfId="864"/>
    <cellStyle name="20 % – Zvýraznění4 3 9 2" xfId="865"/>
    <cellStyle name="20 % – Zvýraznění4 3 9 3" xfId="866"/>
    <cellStyle name="20 % – Zvýraznění4 3 9 4" xfId="867"/>
    <cellStyle name="20 % – Zvýraznění4 4" xfId="868"/>
    <cellStyle name="20 % – Zvýraznění4 4 10" xfId="869"/>
    <cellStyle name="20 % – Zvýraznění4 4 11" xfId="870"/>
    <cellStyle name="20 % – Zvýraznění4 4 12" xfId="871"/>
    <cellStyle name="20 % – Zvýraznění4 4 2" xfId="872"/>
    <cellStyle name="20 % – Zvýraznění4 4 2 10" xfId="873"/>
    <cellStyle name="20 % – Zvýraznění4 4 2 2" xfId="874"/>
    <cellStyle name="20 % – Zvýraznění4 4 2 2 2" xfId="875"/>
    <cellStyle name="20 % – Zvýraznění4 4 2 2 3" xfId="876"/>
    <cellStyle name="20 % – Zvýraznění4 4 2 2 4" xfId="877"/>
    <cellStyle name="20 % – Zvýraznění4 4 2 3" xfId="878"/>
    <cellStyle name="20 % – Zvýraznění4 4 2 3 2" xfId="879"/>
    <cellStyle name="20 % – Zvýraznění4 4 2 3 3" xfId="880"/>
    <cellStyle name="20 % – Zvýraznění4 4 2 3 4" xfId="881"/>
    <cellStyle name="20 % – Zvýraznění4 4 2 4" xfId="882"/>
    <cellStyle name="20 % – Zvýraznění4 4 2 4 2" xfId="883"/>
    <cellStyle name="20 % – Zvýraznění4 4 2 4 3" xfId="884"/>
    <cellStyle name="20 % – Zvýraznění4 4 2 4 4" xfId="885"/>
    <cellStyle name="20 % – Zvýraznění4 4 2 5" xfId="886"/>
    <cellStyle name="20 % – Zvýraznění4 4 2 5 2" xfId="887"/>
    <cellStyle name="20 % – Zvýraznění4 4 2 5 3" xfId="888"/>
    <cellStyle name="20 % – Zvýraznění4 4 2 5 4" xfId="889"/>
    <cellStyle name="20 % – Zvýraznění4 4 2 6" xfId="890"/>
    <cellStyle name="20 % – Zvýraznění4 4 2 6 2" xfId="891"/>
    <cellStyle name="20 % – Zvýraznění4 4 2 6 3" xfId="892"/>
    <cellStyle name="20 % – Zvýraznění4 4 2 6 4" xfId="893"/>
    <cellStyle name="20 % – Zvýraznění4 4 2 7" xfId="894"/>
    <cellStyle name="20 % – Zvýraznění4 4 2 7 2" xfId="895"/>
    <cellStyle name="20 % – Zvýraznění4 4 2 7 3" xfId="896"/>
    <cellStyle name="20 % – Zvýraznění4 4 2 7 4" xfId="897"/>
    <cellStyle name="20 % – Zvýraznění4 4 2 8" xfId="898"/>
    <cellStyle name="20 % – Zvýraznění4 4 2 9" xfId="899"/>
    <cellStyle name="20 % – Zvýraznění4 4 3" xfId="900"/>
    <cellStyle name="20 % – Zvýraznění4 4 3 2" xfId="901"/>
    <cellStyle name="20 % – Zvýraznění4 4 3 3" xfId="902"/>
    <cellStyle name="20 % – Zvýraznění4 4 3 4" xfId="903"/>
    <cellStyle name="20 % – Zvýraznění4 4 4" xfId="904"/>
    <cellStyle name="20 % – Zvýraznění4 4 4 2" xfId="905"/>
    <cellStyle name="20 % – Zvýraznění4 4 4 3" xfId="906"/>
    <cellStyle name="20 % – Zvýraznění4 4 4 4" xfId="907"/>
    <cellStyle name="20 % – Zvýraznění4 4 5" xfId="908"/>
    <cellStyle name="20 % – Zvýraznění4 4 5 2" xfId="909"/>
    <cellStyle name="20 % – Zvýraznění4 4 5 3" xfId="910"/>
    <cellStyle name="20 % – Zvýraznění4 4 5 4" xfId="911"/>
    <cellStyle name="20 % – Zvýraznění4 4 6" xfId="912"/>
    <cellStyle name="20 % – Zvýraznění4 4 6 2" xfId="913"/>
    <cellStyle name="20 % – Zvýraznění4 4 6 3" xfId="914"/>
    <cellStyle name="20 % – Zvýraznění4 4 6 4" xfId="915"/>
    <cellStyle name="20 % – Zvýraznění4 4 7" xfId="916"/>
    <cellStyle name="20 % – Zvýraznění4 4 7 2" xfId="917"/>
    <cellStyle name="20 % – Zvýraznění4 4 7 3" xfId="918"/>
    <cellStyle name="20 % – Zvýraznění4 4 7 4" xfId="919"/>
    <cellStyle name="20 % – Zvýraznění4 4 8" xfId="920"/>
    <cellStyle name="20 % – Zvýraznění4 4 8 2" xfId="921"/>
    <cellStyle name="20 % – Zvýraznění4 4 8 3" xfId="922"/>
    <cellStyle name="20 % – Zvýraznění4 4 8 4" xfId="923"/>
    <cellStyle name="20 % – Zvýraznění4 4 9" xfId="924"/>
    <cellStyle name="20 % – Zvýraznění4 4 9 2" xfId="925"/>
    <cellStyle name="20 % – Zvýraznění4 4 9 3" xfId="926"/>
    <cellStyle name="20 % – Zvýraznění4 4 9 4" xfId="927"/>
    <cellStyle name="20 % – Zvýraznění4 5" xfId="928"/>
    <cellStyle name="20 % – Zvýraznění4 5 10" xfId="929"/>
    <cellStyle name="20 % – Zvýraznění4 5 11" xfId="930"/>
    <cellStyle name="20 % – Zvýraznění4 5 2" xfId="931"/>
    <cellStyle name="20 % – Zvýraznění4 5 2 2" xfId="932"/>
    <cellStyle name="20 % – Zvýraznění4 5 2 3" xfId="933"/>
    <cellStyle name="20 % – Zvýraznění4 5 2 4" xfId="934"/>
    <cellStyle name="20 % – Zvýraznění4 5 3" xfId="935"/>
    <cellStyle name="20 % – Zvýraznění4 5 3 2" xfId="936"/>
    <cellStyle name="20 % – Zvýraznění4 5 3 3" xfId="937"/>
    <cellStyle name="20 % – Zvýraznění4 5 3 4" xfId="938"/>
    <cellStyle name="20 % – Zvýraznění4 5 4" xfId="939"/>
    <cellStyle name="20 % – Zvýraznění4 5 4 2" xfId="940"/>
    <cellStyle name="20 % – Zvýraznění4 5 4 3" xfId="941"/>
    <cellStyle name="20 % – Zvýraznění4 5 4 4" xfId="942"/>
    <cellStyle name="20 % – Zvýraznění4 5 5" xfId="943"/>
    <cellStyle name="20 % – Zvýraznění4 5 5 2" xfId="944"/>
    <cellStyle name="20 % – Zvýraznění4 5 5 3" xfId="945"/>
    <cellStyle name="20 % – Zvýraznění4 5 5 4" xfId="946"/>
    <cellStyle name="20 % – Zvýraznění4 5 6" xfId="947"/>
    <cellStyle name="20 % – Zvýraznění4 5 6 2" xfId="948"/>
    <cellStyle name="20 % – Zvýraznění4 5 6 3" xfId="949"/>
    <cellStyle name="20 % – Zvýraznění4 5 6 4" xfId="950"/>
    <cellStyle name="20 % – Zvýraznění4 5 7" xfId="951"/>
    <cellStyle name="20 % – Zvýraznění4 5 7 2" xfId="952"/>
    <cellStyle name="20 % – Zvýraznění4 5 7 3" xfId="953"/>
    <cellStyle name="20 % – Zvýraznění4 5 7 4" xfId="954"/>
    <cellStyle name="20 % – Zvýraznění4 5 8" xfId="955"/>
    <cellStyle name="20 % – Zvýraznění4 5 8 2" xfId="956"/>
    <cellStyle name="20 % – Zvýraznění4 5 8 3" xfId="957"/>
    <cellStyle name="20 % – Zvýraznění4 5 8 4" xfId="958"/>
    <cellStyle name="20 % – Zvýraznění4 5 9" xfId="959"/>
    <cellStyle name="20 % – Zvýraznění4 6" xfId="960"/>
    <cellStyle name="20 % – Zvýraznění4 6 10" xfId="961"/>
    <cellStyle name="20 % – Zvýraznění4 6 2" xfId="962"/>
    <cellStyle name="20 % – Zvýraznění4 6 2 2" xfId="963"/>
    <cellStyle name="20 % – Zvýraznění4 6 2 3" xfId="964"/>
    <cellStyle name="20 % – Zvýraznění4 6 2 4" xfId="965"/>
    <cellStyle name="20 % – Zvýraznění4 6 3" xfId="966"/>
    <cellStyle name="20 % – Zvýraznění4 6 3 2" xfId="967"/>
    <cellStyle name="20 % – Zvýraznění4 6 3 3" xfId="968"/>
    <cellStyle name="20 % – Zvýraznění4 6 3 4" xfId="969"/>
    <cellStyle name="20 % – Zvýraznění4 6 4" xfId="970"/>
    <cellStyle name="20 % – Zvýraznění4 6 4 2" xfId="971"/>
    <cellStyle name="20 % – Zvýraznění4 6 4 3" xfId="972"/>
    <cellStyle name="20 % – Zvýraznění4 6 4 4" xfId="973"/>
    <cellStyle name="20 % – Zvýraznění4 6 5" xfId="974"/>
    <cellStyle name="20 % – Zvýraznění4 6 5 2" xfId="975"/>
    <cellStyle name="20 % – Zvýraznění4 6 5 3" xfId="976"/>
    <cellStyle name="20 % – Zvýraznění4 6 5 4" xfId="977"/>
    <cellStyle name="20 % – Zvýraznění4 6 6" xfId="978"/>
    <cellStyle name="20 % – Zvýraznění4 6 6 2" xfId="979"/>
    <cellStyle name="20 % – Zvýraznění4 6 6 3" xfId="980"/>
    <cellStyle name="20 % – Zvýraznění4 6 6 4" xfId="981"/>
    <cellStyle name="20 % – Zvýraznění4 6 7" xfId="982"/>
    <cellStyle name="20 % – Zvýraznění4 6 7 2" xfId="983"/>
    <cellStyle name="20 % – Zvýraznění4 6 7 3" xfId="984"/>
    <cellStyle name="20 % – Zvýraznění4 6 7 4" xfId="985"/>
    <cellStyle name="20 % – Zvýraznění4 6 8" xfId="986"/>
    <cellStyle name="20 % – Zvýraznění4 6 9" xfId="987"/>
    <cellStyle name="20 % – Zvýraznění4 7" xfId="988"/>
    <cellStyle name="20 % – Zvýraznění4 7 2" xfId="989"/>
    <cellStyle name="20 % – Zvýraznění4 7 3" xfId="990"/>
    <cellStyle name="20 % – Zvýraznění4 7 4" xfId="991"/>
    <cellStyle name="20 % – Zvýraznění4 8" xfId="992"/>
    <cellStyle name="20 % – Zvýraznění4 8 2" xfId="993"/>
    <cellStyle name="20 % – Zvýraznění4 8 3" xfId="994"/>
    <cellStyle name="20 % – Zvýraznění4 8 4" xfId="995"/>
    <cellStyle name="20 % – Zvýraznění4 9" xfId="996"/>
    <cellStyle name="20 % – Zvýraznění4 9 2" xfId="997"/>
    <cellStyle name="20 % – Zvýraznění4 9 3" xfId="998"/>
    <cellStyle name="20 % – Zvýraznění4 9 4" xfId="999"/>
    <cellStyle name="20 % – Zvýraznění5 10" xfId="1000"/>
    <cellStyle name="20 % – Zvýraznění5 10 2" xfId="1001"/>
    <cellStyle name="20 % – Zvýraznění5 10 3" xfId="1002"/>
    <cellStyle name="20 % – Zvýraznění5 10 4" xfId="1003"/>
    <cellStyle name="20 % – Zvýraznění5 11" xfId="1004"/>
    <cellStyle name="20 % – Zvýraznění5 11 2" xfId="1005"/>
    <cellStyle name="20 % – Zvýraznění5 11 3" xfId="1006"/>
    <cellStyle name="20 % – Zvýraznění5 11 4" xfId="1007"/>
    <cellStyle name="20 % – Zvýraznění5 12" xfId="1008"/>
    <cellStyle name="20 % – Zvýraznění5 12 2" xfId="1009"/>
    <cellStyle name="20 % – Zvýraznění5 12 3" xfId="1010"/>
    <cellStyle name="20 % – Zvýraznění5 12 4" xfId="1011"/>
    <cellStyle name="20 % – Zvýraznění5 2" xfId="1012"/>
    <cellStyle name="20 % – Zvýraznění5 2 2" xfId="1013"/>
    <cellStyle name="20 % – Zvýraznění5 2 2 2" xfId="1014"/>
    <cellStyle name="20 % – Zvýraznění5 2 2 3" xfId="1015"/>
    <cellStyle name="20 % – Zvýraznění5 2 2 4" xfId="1016"/>
    <cellStyle name="20 % – Zvýraznění5 2 3" xfId="1017"/>
    <cellStyle name="20 % – Zvýraznění5 2 4" xfId="1018"/>
    <cellStyle name="20 % – Zvýraznění5 2 5" xfId="1019"/>
    <cellStyle name="20 % – Zvýraznění5 3" xfId="1020"/>
    <cellStyle name="20 % – Zvýraznění5 3 10" xfId="1021"/>
    <cellStyle name="20 % – Zvýraznění5 3 10 2" xfId="1022"/>
    <cellStyle name="20 % – Zvýraznění5 3 10 3" xfId="1023"/>
    <cellStyle name="20 % – Zvýraznění5 3 10 4" xfId="1024"/>
    <cellStyle name="20 % – Zvýraznění5 3 11" xfId="1025"/>
    <cellStyle name="20 % – Zvýraznění5 3 12" xfId="1026"/>
    <cellStyle name="20 % – Zvýraznění5 3 13" xfId="1027"/>
    <cellStyle name="20 % – Zvýraznění5 3 2" xfId="1028"/>
    <cellStyle name="20 % – Zvýraznění5 3 2 10" xfId="1029"/>
    <cellStyle name="20 % – Zvýraznění5 3 2 11" xfId="1030"/>
    <cellStyle name="20 % – Zvýraznění5 3 2 2" xfId="1031"/>
    <cellStyle name="20 % – Zvýraznění5 3 2 2 2" xfId="1032"/>
    <cellStyle name="20 % – Zvýraznění5 3 2 2 3" xfId="1033"/>
    <cellStyle name="20 % – Zvýraznění5 3 2 2 4" xfId="1034"/>
    <cellStyle name="20 % – Zvýraznění5 3 2 2 5" xfId="1035"/>
    <cellStyle name="20 % – Zvýraznění5 3 2 2 6" xfId="1036"/>
    <cellStyle name="20 % – Zvýraznění5 3 2 2 7" xfId="1037"/>
    <cellStyle name="20 % – Zvýraznění5 3 2 2 8" xfId="1038"/>
    <cellStyle name="20 % – Zvýraznění5 3 2 2 9" xfId="1039"/>
    <cellStyle name="20 % – Zvýraznění5 3 2 3" xfId="1040"/>
    <cellStyle name="20 % – Zvýraznění5 3 2 3 2" xfId="1041"/>
    <cellStyle name="20 % – Zvýraznění5 3 2 3 3" xfId="1042"/>
    <cellStyle name="20 % – Zvýraznění5 3 2 3 4" xfId="1043"/>
    <cellStyle name="20 % – Zvýraznění5 3 2 4" xfId="1044"/>
    <cellStyle name="20 % – Zvýraznění5 3 2 4 2" xfId="1045"/>
    <cellStyle name="20 % – Zvýraznění5 3 2 4 3" xfId="1046"/>
    <cellStyle name="20 % – Zvýraznění5 3 2 4 4" xfId="1047"/>
    <cellStyle name="20 % – Zvýraznění5 3 2 5" xfId="1048"/>
    <cellStyle name="20 % – Zvýraznění5 3 2 5 2" xfId="1049"/>
    <cellStyle name="20 % – Zvýraznění5 3 2 5 3" xfId="1050"/>
    <cellStyle name="20 % – Zvýraznění5 3 2 5 4" xfId="1051"/>
    <cellStyle name="20 % – Zvýraznění5 3 2 6" xfId="1052"/>
    <cellStyle name="20 % – Zvýraznění5 3 2 6 2" xfId="1053"/>
    <cellStyle name="20 % – Zvýraznění5 3 2 6 3" xfId="1054"/>
    <cellStyle name="20 % – Zvýraznění5 3 2 6 4" xfId="1055"/>
    <cellStyle name="20 % – Zvýraznění5 3 2 7" xfId="1056"/>
    <cellStyle name="20 % – Zvýraznění5 3 2 7 2" xfId="1057"/>
    <cellStyle name="20 % – Zvýraznění5 3 2 7 3" xfId="1058"/>
    <cellStyle name="20 % – Zvýraznění5 3 2 7 4" xfId="1059"/>
    <cellStyle name="20 % – Zvýraznění5 3 2 8" xfId="1060"/>
    <cellStyle name="20 % – Zvýraznění5 3 2 8 2" xfId="1061"/>
    <cellStyle name="20 % – Zvýraznění5 3 2 8 3" xfId="1062"/>
    <cellStyle name="20 % – Zvýraznění5 3 2 8 4" xfId="1063"/>
    <cellStyle name="20 % – Zvýraznění5 3 2 9" xfId="1064"/>
    <cellStyle name="20 % – Zvýraznění5 3 3" xfId="1065"/>
    <cellStyle name="20 % – Zvýraznění5 3 3 10" xfId="1066"/>
    <cellStyle name="20 % – Zvýraznění5 3 3 2" xfId="1067"/>
    <cellStyle name="20 % – Zvýraznění5 3 3 2 2" xfId="1068"/>
    <cellStyle name="20 % – Zvýraznění5 3 3 2 3" xfId="1069"/>
    <cellStyle name="20 % – Zvýraznění5 3 3 2 4" xfId="1070"/>
    <cellStyle name="20 % – Zvýraznění5 3 3 3" xfId="1071"/>
    <cellStyle name="20 % – Zvýraznění5 3 3 3 2" xfId="1072"/>
    <cellStyle name="20 % – Zvýraznění5 3 3 3 3" xfId="1073"/>
    <cellStyle name="20 % – Zvýraznění5 3 3 3 4" xfId="1074"/>
    <cellStyle name="20 % – Zvýraznění5 3 3 4" xfId="1075"/>
    <cellStyle name="20 % – Zvýraznění5 3 3 4 2" xfId="1076"/>
    <cellStyle name="20 % – Zvýraznění5 3 3 4 3" xfId="1077"/>
    <cellStyle name="20 % – Zvýraznění5 3 3 4 4" xfId="1078"/>
    <cellStyle name="20 % – Zvýraznění5 3 3 5" xfId="1079"/>
    <cellStyle name="20 % – Zvýraznění5 3 3 5 2" xfId="1080"/>
    <cellStyle name="20 % – Zvýraznění5 3 3 5 3" xfId="1081"/>
    <cellStyle name="20 % – Zvýraznění5 3 3 5 4" xfId="1082"/>
    <cellStyle name="20 % – Zvýraznění5 3 3 6" xfId="1083"/>
    <cellStyle name="20 % – Zvýraznění5 3 3 6 2" xfId="1084"/>
    <cellStyle name="20 % – Zvýraznění5 3 3 6 3" xfId="1085"/>
    <cellStyle name="20 % – Zvýraznění5 3 3 6 4" xfId="1086"/>
    <cellStyle name="20 % – Zvýraznění5 3 3 7" xfId="1087"/>
    <cellStyle name="20 % – Zvýraznění5 3 3 7 2" xfId="1088"/>
    <cellStyle name="20 % – Zvýraznění5 3 3 7 3" xfId="1089"/>
    <cellStyle name="20 % – Zvýraznění5 3 3 7 4" xfId="1090"/>
    <cellStyle name="20 % – Zvýraznění5 3 3 8" xfId="1091"/>
    <cellStyle name="20 % – Zvýraznění5 3 3 9" xfId="1092"/>
    <cellStyle name="20 % – Zvýraznění5 3 4" xfId="1093"/>
    <cellStyle name="20 % – Zvýraznění5 3 4 2" xfId="1094"/>
    <cellStyle name="20 % – Zvýraznění5 3 4 3" xfId="1095"/>
    <cellStyle name="20 % – Zvýraznění5 3 4 4" xfId="1096"/>
    <cellStyle name="20 % – Zvýraznění5 3 5" xfId="1097"/>
    <cellStyle name="20 % – Zvýraznění5 3 5 2" xfId="1098"/>
    <cellStyle name="20 % – Zvýraznění5 3 5 3" xfId="1099"/>
    <cellStyle name="20 % – Zvýraznění5 3 5 4" xfId="1100"/>
    <cellStyle name="20 % – Zvýraznění5 3 6" xfId="1101"/>
    <cellStyle name="20 % – Zvýraznění5 3 6 2" xfId="1102"/>
    <cellStyle name="20 % – Zvýraznění5 3 6 3" xfId="1103"/>
    <cellStyle name="20 % – Zvýraznění5 3 6 4" xfId="1104"/>
    <cellStyle name="20 % – Zvýraznění5 3 7" xfId="1105"/>
    <cellStyle name="20 % – Zvýraznění5 3 7 2" xfId="1106"/>
    <cellStyle name="20 % – Zvýraznění5 3 7 3" xfId="1107"/>
    <cellStyle name="20 % – Zvýraznění5 3 7 4" xfId="1108"/>
    <cellStyle name="20 % – Zvýraznění5 3 8" xfId="1109"/>
    <cellStyle name="20 % – Zvýraznění5 3 8 2" xfId="1110"/>
    <cellStyle name="20 % – Zvýraznění5 3 8 3" xfId="1111"/>
    <cellStyle name="20 % – Zvýraznění5 3 8 4" xfId="1112"/>
    <cellStyle name="20 % – Zvýraznění5 3 9" xfId="1113"/>
    <cellStyle name="20 % – Zvýraznění5 3 9 2" xfId="1114"/>
    <cellStyle name="20 % – Zvýraznění5 3 9 3" xfId="1115"/>
    <cellStyle name="20 % – Zvýraznění5 3 9 4" xfId="1116"/>
    <cellStyle name="20 % – Zvýraznění5 4" xfId="1117"/>
    <cellStyle name="20 % – Zvýraznění5 4 10" xfId="1118"/>
    <cellStyle name="20 % – Zvýraznění5 4 11" xfId="1119"/>
    <cellStyle name="20 % – Zvýraznění5 4 12" xfId="1120"/>
    <cellStyle name="20 % – Zvýraznění5 4 2" xfId="1121"/>
    <cellStyle name="20 % – Zvýraznění5 4 2 10" xfId="1122"/>
    <cellStyle name="20 % – Zvýraznění5 4 2 2" xfId="1123"/>
    <cellStyle name="20 % – Zvýraznění5 4 2 2 2" xfId="1124"/>
    <cellStyle name="20 % – Zvýraznění5 4 2 2 3" xfId="1125"/>
    <cellStyle name="20 % – Zvýraznění5 4 2 2 4" xfId="1126"/>
    <cellStyle name="20 % – Zvýraznění5 4 2 3" xfId="1127"/>
    <cellStyle name="20 % – Zvýraznění5 4 2 3 2" xfId="1128"/>
    <cellStyle name="20 % – Zvýraznění5 4 2 3 3" xfId="1129"/>
    <cellStyle name="20 % – Zvýraznění5 4 2 3 4" xfId="1130"/>
    <cellStyle name="20 % – Zvýraznění5 4 2 4" xfId="1131"/>
    <cellStyle name="20 % – Zvýraznění5 4 2 4 2" xfId="1132"/>
    <cellStyle name="20 % – Zvýraznění5 4 2 4 3" xfId="1133"/>
    <cellStyle name="20 % – Zvýraznění5 4 2 4 4" xfId="1134"/>
    <cellStyle name="20 % – Zvýraznění5 4 2 5" xfId="1135"/>
    <cellStyle name="20 % – Zvýraznění5 4 2 5 2" xfId="1136"/>
    <cellStyle name="20 % – Zvýraznění5 4 2 5 3" xfId="1137"/>
    <cellStyle name="20 % – Zvýraznění5 4 2 5 4" xfId="1138"/>
    <cellStyle name="20 % – Zvýraznění5 4 2 6" xfId="1139"/>
    <cellStyle name="20 % – Zvýraznění5 4 2 6 2" xfId="1140"/>
    <cellStyle name="20 % – Zvýraznění5 4 2 6 3" xfId="1141"/>
    <cellStyle name="20 % – Zvýraznění5 4 2 6 4" xfId="1142"/>
    <cellStyle name="20 % – Zvýraznění5 4 2 7" xfId="1143"/>
    <cellStyle name="20 % – Zvýraznění5 4 2 7 2" xfId="1144"/>
    <cellStyle name="20 % – Zvýraznění5 4 2 7 3" xfId="1145"/>
    <cellStyle name="20 % – Zvýraznění5 4 2 7 4" xfId="1146"/>
    <cellStyle name="20 % – Zvýraznění5 4 2 8" xfId="1147"/>
    <cellStyle name="20 % – Zvýraznění5 4 2 9" xfId="1148"/>
    <cellStyle name="20 % – Zvýraznění5 4 3" xfId="1149"/>
    <cellStyle name="20 % – Zvýraznění5 4 3 2" xfId="1150"/>
    <cellStyle name="20 % – Zvýraznění5 4 3 3" xfId="1151"/>
    <cellStyle name="20 % – Zvýraznění5 4 3 4" xfId="1152"/>
    <cellStyle name="20 % – Zvýraznění5 4 4" xfId="1153"/>
    <cellStyle name="20 % – Zvýraznění5 4 4 2" xfId="1154"/>
    <cellStyle name="20 % – Zvýraznění5 4 4 3" xfId="1155"/>
    <cellStyle name="20 % – Zvýraznění5 4 4 4" xfId="1156"/>
    <cellStyle name="20 % – Zvýraznění5 4 5" xfId="1157"/>
    <cellStyle name="20 % – Zvýraznění5 4 5 2" xfId="1158"/>
    <cellStyle name="20 % – Zvýraznění5 4 5 3" xfId="1159"/>
    <cellStyle name="20 % – Zvýraznění5 4 5 4" xfId="1160"/>
    <cellStyle name="20 % – Zvýraznění5 4 6" xfId="1161"/>
    <cellStyle name="20 % – Zvýraznění5 4 6 2" xfId="1162"/>
    <cellStyle name="20 % – Zvýraznění5 4 6 3" xfId="1163"/>
    <cellStyle name="20 % – Zvýraznění5 4 6 4" xfId="1164"/>
    <cellStyle name="20 % – Zvýraznění5 4 7" xfId="1165"/>
    <cellStyle name="20 % – Zvýraznění5 4 7 2" xfId="1166"/>
    <cellStyle name="20 % – Zvýraznění5 4 7 3" xfId="1167"/>
    <cellStyle name="20 % – Zvýraznění5 4 7 4" xfId="1168"/>
    <cellStyle name="20 % – Zvýraznění5 4 8" xfId="1169"/>
    <cellStyle name="20 % – Zvýraznění5 4 8 2" xfId="1170"/>
    <cellStyle name="20 % – Zvýraznění5 4 8 3" xfId="1171"/>
    <cellStyle name="20 % – Zvýraznění5 4 8 4" xfId="1172"/>
    <cellStyle name="20 % – Zvýraznění5 4 9" xfId="1173"/>
    <cellStyle name="20 % – Zvýraznění5 4 9 2" xfId="1174"/>
    <cellStyle name="20 % – Zvýraznění5 4 9 3" xfId="1175"/>
    <cellStyle name="20 % – Zvýraznění5 4 9 4" xfId="1176"/>
    <cellStyle name="20 % – Zvýraznění5 5" xfId="1177"/>
    <cellStyle name="20 % – Zvýraznění5 5 10" xfId="1178"/>
    <cellStyle name="20 % – Zvýraznění5 5 11" xfId="1179"/>
    <cellStyle name="20 % – Zvýraznění5 5 2" xfId="1180"/>
    <cellStyle name="20 % – Zvýraznění5 5 2 2" xfId="1181"/>
    <cellStyle name="20 % – Zvýraznění5 5 2 3" xfId="1182"/>
    <cellStyle name="20 % – Zvýraznění5 5 2 4" xfId="1183"/>
    <cellStyle name="20 % – Zvýraznění5 5 3" xfId="1184"/>
    <cellStyle name="20 % – Zvýraznění5 5 3 2" xfId="1185"/>
    <cellStyle name="20 % – Zvýraznění5 5 3 3" xfId="1186"/>
    <cellStyle name="20 % – Zvýraznění5 5 3 4" xfId="1187"/>
    <cellStyle name="20 % – Zvýraznění5 5 4" xfId="1188"/>
    <cellStyle name="20 % – Zvýraznění5 5 4 2" xfId="1189"/>
    <cellStyle name="20 % – Zvýraznění5 5 4 3" xfId="1190"/>
    <cellStyle name="20 % – Zvýraznění5 5 4 4" xfId="1191"/>
    <cellStyle name="20 % – Zvýraznění5 5 5" xfId="1192"/>
    <cellStyle name="20 % – Zvýraznění5 5 5 2" xfId="1193"/>
    <cellStyle name="20 % – Zvýraznění5 5 5 3" xfId="1194"/>
    <cellStyle name="20 % – Zvýraznění5 5 5 4" xfId="1195"/>
    <cellStyle name="20 % – Zvýraznění5 5 6" xfId="1196"/>
    <cellStyle name="20 % – Zvýraznění5 5 6 2" xfId="1197"/>
    <cellStyle name="20 % – Zvýraznění5 5 6 3" xfId="1198"/>
    <cellStyle name="20 % – Zvýraznění5 5 6 4" xfId="1199"/>
    <cellStyle name="20 % – Zvýraznění5 5 7" xfId="1200"/>
    <cellStyle name="20 % – Zvýraznění5 5 7 2" xfId="1201"/>
    <cellStyle name="20 % – Zvýraznění5 5 7 3" xfId="1202"/>
    <cellStyle name="20 % – Zvýraznění5 5 7 4" xfId="1203"/>
    <cellStyle name="20 % – Zvýraznění5 5 8" xfId="1204"/>
    <cellStyle name="20 % – Zvýraznění5 5 8 2" xfId="1205"/>
    <cellStyle name="20 % – Zvýraznění5 5 8 3" xfId="1206"/>
    <cellStyle name="20 % – Zvýraznění5 5 8 4" xfId="1207"/>
    <cellStyle name="20 % – Zvýraznění5 5 9" xfId="1208"/>
    <cellStyle name="20 % – Zvýraznění5 6" xfId="1209"/>
    <cellStyle name="20 % – Zvýraznění5 6 10" xfId="1210"/>
    <cellStyle name="20 % – Zvýraznění5 6 2" xfId="1211"/>
    <cellStyle name="20 % – Zvýraznění5 6 2 2" xfId="1212"/>
    <cellStyle name="20 % – Zvýraznění5 6 2 3" xfId="1213"/>
    <cellStyle name="20 % – Zvýraznění5 6 2 4" xfId="1214"/>
    <cellStyle name="20 % – Zvýraznění5 6 3" xfId="1215"/>
    <cellStyle name="20 % – Zvýraznění5 6 3 2" xfId="1216"/>
    <cellStyle name="20 % – Zvýraznění5 6 3 3" xfId="1217"/>
    <cellStyle name="20 % – Zvýraznění5 6 3 4" xfId="1218"/>
    <cellStyle name="20 % – Zvýraznění5 6 4" xfId="1219"/>
    <cellStyle name="20 % – Zvýraznění5 6 4 2" xfId="1220"/>
    <cellStyle name="20 % – Zvýraznění5 6 4 3" xfId="1221"/>
    <cellStyle name="20 % – Zvýraznění5 6 4 4" xfId="1222"/>
    <cellStyle name="20 % – Zvýraznění5 6 5" xfId="1223"/>
    <cellStyle name="20 % – Zvýraznění5 6 5 2" xfId="1224"/>
    <cellStyle name="20 % – Zvýraznění5 6 5 3" xfId="1225"/>
    <cellStyle name="20 % – Zvýraznění5 6 5 4" xfId="1226"/>
    <cellStyle name="20 % – Zvýraznění5 6 6" xfId="1227"/>
    <cellStyle name="20 % – Zvýraznění5 6 6 2" xfId="1228"/>
    <cellStyle name="20 % – Zvýraznění5 6 6 3" xfId="1229"/>
    <cellStyle name="20 % – Zvýraznění5 6 6 4" xfId="1230"/>
    <cellStyle name="20 % – Zvýraznění5 6 7" xfId="1231"/>
    <cellStyle name="20 % – Zvýraznění5 6 7 2" xfId="1232"/>
    <cellStyle name="20 % – Zvýraznění5 6 7 3" xfId="1233"/>
    <cellStyle name="20 % – Zvýraznění5 6 7 4" xfId="1234"/>
    <cellStyle name="20 % – Zvýraznění5 6 8" xfId="1235"/>
    <cellStyle name="20 % – Zvýraznění5 6 9" xfId="1236"/>
    <cellStyle name="20 % – Zvýraznění5 7" xfId="1237"/>
    <cellStyle name="20 % – Zvýraznění5 7 2" xfId="1238"/>
    <cellStyle name="20 % – Zvýraznění5 7 3" xfId="1239"/>
    <cellStyle name="20 % – Zvýraznění5 7 4" xfId="1240"/>
    <cellStyle name="20 % – Zvýraznění5 8" xfId="1241"/>
    <cellStyle name="20 % – Zvýraznění5 8 2" xfId="1242"/>
    <cellStyle name="20 % – Zvýraznění5 8 3" xfId="1243"/>
    <cellStyle name="20 % – Zvýraznění5 8 4" xfId="1244"/>
    <cellStyle name="20 % – Zvýraznění5 9" xfId="1245"/>
    <cellStyle name="20 % – Zvýraznění5 9 2" xfId="1246"/>
    <cellStyle name="20 % – Zvýraznění5 9 3" xfId="1247"/>
    <cellStyle name="20 % – Zvýraznění5 9 4" xfId="1248"/>
    <cellStyle name="20 % – Zvýraznění6 10" xfId="1249"/>
    <cellStyle name="20 % – Zvýraznění6 10 2" xfId="1250"/>
    <cellStyle name="20 % – Zvýraznění6 10 3" xfId="1251"/>
    <cellStyle name="20 % – Zvýraznění6 10 4" xfId="1252"/>
    <cellStyle name="20 % – Zvýraznění6 11" xfId="1253"/>
    <cellStyle name="20 % – Zvýraznění6 11 2" xfId="1254"/>
    <cellStyle name="20 % – Zvýraznění6 11 3" xfId="1255"/>
    <cellStyle name="20 % – Zvýraznění6 11 4" xfId="1256"/>
    <cellStyle name="20 % – Zvýraznění6 12" xfId="1257"/>
    <cellStyle name="20 % – Zvýraznění6 12 2" xfId="1258"/>
    <cellStyle name="20 % – Zvýraznění6 12 3" xfId="1259"/>
    <cellStyle name="20 % – Zvýraznění6 12 4" xfId="1260"/>
    <cellStyle name="20 % – Zvýraznění6 2" xfId="1261"/>
    <cellStyle name="20 % – Zvýraznění6 2 2" xfId="1262"/>
    <cellStyle name="20 % – Zvýraznění6 2 2 2" xfId="1263"/>
    <cellStyle name="20 % – Zvýraznění6 2 2 3" xfId="1264"/>
    <cellStyle name="20 % – Zvýraznění6 2 2 4" xfId="1265"/>
    <cellStyle name="20 % – Zvýraznění6 2 3" xfId="1266"/>
    <cellStyle name="20 % – Zvýraznění6 2 4" xfId="1267"/>
    <cellStyle name="20 % – Zvýraznění6 2 5" xfId="1268"/>
    <cellStyle name="20 % – Zvýraznění6 3" xfId="1269"/>
    <cellStyle name="20 % – Zvýraznění6 3 10" xfId="1270"/>
    <cellStyle name="20 % – Zvýraznění6 3 10 2" xfId="1271"/>
    <cellStyle name="20 % – Zvýraznění6 3 10 3" xfId="1272"/>
    <cellStyle name="20 % – Zvýraznění6 3 10 4" xfId="1273"/>
    <cellStyle name="20 % – Zvýraznění6 3 11" xfId="1274"/>
    <cellStyle name="20 % – Zvýraznění6 3 12" xfId="1275"/>
    <cellStyle name="20 % – Zvýraznění6 3 13" xfId="1276"/>
    <cellStyle name="20 % – Zvýraznění6 3 2" xfId="1277"/>
    <cellStyle name="20 % – Zvýraznění6 3 2 10" xfId="1278"/>
    <cellStyle name="20 % – Zvýraznění6 3 2 11" xfId="1279"/>
    <cellStyle name="20 % – Zvýraznění6 3 2 2" xfId="1280"/>
    <cellStyle name="20 % – Zvýraznění6 3 2 2 2" xfId="1281"/>
    <cellStyle name="20 % – Zvýraznění6 3 2 2 3" xfId="1282"/>
    <cellStyle name="20 % – Zvýraznění6 3 2 2 4" xfId="1283"/>
    <cellStyle name="20 % – Zvýraznění6 3 2 2 5" xfId="1284"/>
    <cellStyle name="20 % – Zvýraznění6 3 2 2 6" xfId="1285"/>
    <cellStyle name="20 % – Zvýraznění6 3 2 2 7" xfId="1286"/>
    <cellStyle name="20 % – Zvýraznění6 3 2 2 8" xfId="1287"/>
    <cellStyle name="20 % – Zvýraznění6 3 2 2 9" xfId="1288"/>
    <cellStyle name="20 % – Zvýraznění6 3 2 3" xfId="1289"/>
    <cellStyle name="20 % – Zvýraznění6 3 2 3 2" xfId="1290"/>
    <cellStyle name="20 % – Zvýraznění6 3 2 3 3" xfId="1291"/>
    <cellStyle name="20 % – Zvýraznění6 3 2 3 4" xfId="1292"/>
    <cellStyle name="20 % – Zvýraznění6 3 2 4" xfId="1293"/>
    <cellStyle name="20 % – Zvýraznění6 3 2 4 2" xfId="1294"/>
    <cellStyle name="20 % – Zvýraznění6 3 2 4 3" xfId="1295"/>
    <cellStyle name="20 % – Zvýraznění6 3 2 4 4" xfId="1296"/>
    <cellStyle name="20 % – Zvýraznění6 3 2 5" xfId="1297"/>
    <cellStyle name="20 % – Zvýraznění6 3 2 5 2" xfId="1298"/>
    <cellStyle name="20 % – Zvýraznění6 3 2 5 3" xfId="1299"/>
    <cellStyle name="20 % – Zvýraznění6 3 2 5 4" xfId="1300"/>
    <cellStyle name="20 % – Zvýraznění6 3 2 6" xfId="1301"/>
    <cellStyle name="20 % – Zvýraznění6 3 2 6 2" xfId="1302"/>
    <cellStyle name="20 % – Zvýraznění6 3 2 6 3" xfId="1303"/>
    <cellStyle name="20 % – Zvýraznění6 3 2 6 4" xfId="1304"/>
    <cellStyle name="20 % – Zvýraznění6 3 2 7" xfId="1305"/>
    <cellStyle name="20 % – Zvýraznění6 3 2 7 2" xfId="1306"/>
    <cellStyle name="20 % – Zvýraznění6 3 2 7 3" xfId="1307"/>
    <cellStyle name="20 % – Zvýraznění6 3 2 7 4" xfId="1308"/>
    <cellStyle name="20 % – Zvýraznění6 3 2 8" xfId="1309"/>
    <cellStyle name="20 % – Zvýraznění6 3 2 8 2" xfId="1310"/>
    <cellStyle name="20 % – Zvýraznění6 3 2 8 3" xfId="1311"/>
    <cellStyle name="20 % – Zvýraznění6 3 2 8 4" xfId="1312"/>
    <cellStyle name="20 % – Zvýraznění6 3 2 9" xfId="1313"/>
    <cellStyle name="20 % – Zvýraznění6 3 3" xfId="1314"/>
    <cellStyle name="20 % – Zvýraznění6 3 3 10" xfId="1315"/>
    <cellStyle name="20 % – Zvýraznění6 3 3 2" xfId="1316"/>
    <cellStyle name="20 % – Zvýraznění6 3 3 2 2" xfId="1317"/>
    <cellStyle name="20 % – Zvýraznění6 3 3 2 3" xfId="1318"/>
    <cellStyle name="20 % – Zvýraznění6 3 3 2 4" xfId="1319"/>
    <cellStyle name="20 % – Zvýraznění6 3 3 3" xfId="1320"/>
    <cellStyle name="20 % – Zvýraznění6 3 3 3 2" xfId="1321"/>
    <cellStyle name="20 % – Zvýraznění6 3 3 3 3" xfId="1322"/>
    <cellStyle name="20 % – Zvýraznění6 3 3 3 4" xfId="1323"/>
    <cellStyle name="20 % – Zvýraznění6 3 3 4" xfId="1324"/>
    <cellStyle name="20 % – Zvýraznění6 3 3 4 2" xfId="1325"/>
    <cellStyle name="20 % – Zvýraznění6 3 3 4 3" xfId="1326"/>
    <cellStyle name="20 % – Zvýraznění6 3 3 4 4" xfId="1327"/>
    <cellStyle name="20 % – Zvýraznění6 3 3 5" xfId="1328"/>
    <cellStyle name="20 % – Zvýraznění6 3 3 5 2" xfId="1329"/>
    <cellStyle name="20 % – Zvýraznění6 3 3 5 3" xfId="1330"/>
    <cellStyle name="20 % – Zvýraznění6 3 3 5 4" xfId="1331"/>
    <cellStyle name="20 % – Zvýraznění6 3 3 6" xfId="1332"/>
    <cellStyle name="20 % – Zvýraznění6 3 3 6 2" xfId="1333"/>
    <cellStyle name="20 % – Zvýraznění6 3 3 6 3" xfId="1334"/>
    <cellStyle name="20 % – Zvýraznění6 3 3 6 4" xfId="1335"/>
    <cellStyle name="20 % – Zvýraznění6 3 3 7" xfId="1336"/>
    <cellStyle name="20 % – Zvýraznění6 3 3 7 2" xfId="1337"/>
    <cellStyle name="20 % – Zvýraznění6 3 3 7 3" xfId="1338"/>
    <cellStyle name="20 % – Zvýraznění6 3 3 7 4" xfId="1339"/>
    <cellStyle name="20 % – Zvýraznění6 3 3 8" xfId="1340"/>
    <cellStyle name="20 % – Zvýraznění6 3 3 9" xfId="1341"/>
    <cellStyle name="20 % – Zvýraznění6 3 4" xfId="1342"/>
    <cellStyle name="20 % – Zvýraznění6 3 4 2" xfId="1343"/>
    <cellStyle name="20 % – Zvýraznění6 3 4 3" xfId="1344"/>
    <cellStyle name="20 % – Zvýraznění6 3 4 4" xfId="1345"/>
    <cellStyle name="20 % – Zvýraznění6 3 5" xfId="1346"/>
    <cellStyle name="20 % – Zvýraznění6 3 5 2" xfId="1347"/>
    <cellStyle name="20 % – Zvýraznění6 3 5 3" xfId="1348"/>
    <cellStyle name="20 % – Zvýraznění6 3 5 4" xfId="1349"/>
    <cellStyle name="20 % – Zvýraznění6 3 6" xfId="1350"/>
    <cellStyle name="20 % – Zvýraznění6 3 6 2" xfId="1351"/>
    <cellStyle name="20 % – Zvýraznění6 3 6 3" xfId="1352"/>
    <cellStyle name="20 % – Zvýraznění6 3 6 4" xfId="1353"/>
    <cellStyle name="20 % – Zvýraznění6 3 7" xfId="1354"/>
    <cellStyle name="20 % – Zvýraznění6 3 7 2" xfId="1355"/>
    <cellStyle name="20 % – Zvýraznění6 3 7 3" xfId="1356"/>
    <cellStyle name="20 % – Zvýraznění6 3 7 4" xfId="1357"/>
    <cellStyle name="20 % – Zvýraznění6 3 8" xfId="1358"/>
    <cellStyle name="20 % – Zvýraznění6 3 8 2" xfId="1359"/>
    <cellStyle name="20 % – Zvýraznění6 3 8 3" xfId="1360"/>
    <cellStyle name="20 % – Zvýraznění6 3 8 4" xfId="1361"/>
    <cellStyle name="20 % – Zvýraznění6 3 9" xfId="1362"/>
    <cellStyle name="20 % – Zvýraznění6 3 9 2" xfId="1363"/>
    <cellStyle name="20 % – Zvýraznění6 3 9 3" xfId="1364"/>
    <cellStyle name="20 % – Zvýraznění6 3 9 4" xfId="1365"/>
    <cellStyle name="20 % – Zvýraznění6 4" xfId="1366"/>
    <cellStyle name="20 % – Zvýraznění6 4 10" xfId="1367"/>
    <cellStyle name="20 % – Zvýraznění6 4 11" xfId="1368"/>
    <cellStyle name="20 % – Zvýraznění6 4 12" xfId="1369"/>
    <cellStyle name="20 % – Zvýraznění6 4 2" xfId="1370"/>
    <cellStyle name="20 % – Zvýraznění6 4 2 10" xfId="1371"/>
    <cellStyle name="20 % – Zvýraznění6 4 2 2" xfId="1372"/>
    <cellStyle name="20 % – Zvýraznění6 4 2 2 2" xfId="1373"/>
    <cellStyle name="20 % – Zvýraznění6 4 2 2 3" xfId="1374"/>
    <cellStyle name="20 % – Zvýraznění6 4 2 2 4" xfId="1375"/>
    <cellStyle name="20 % – Zvýraznění6 4 2 3" xfId="1376"/>
    <cellStyle name="20 % – Zvýraznění6 4 2 3 2" xfId="1377"/>
    <cellStyle name="20 % – Zvýraznění6 4 2 3 3" xfId="1378"/>
    <cellStyle name="20 % – Zvýraznění6 4 2 3 4" xfId="1379"/>
    <cellStyle name="20 % – Zvýraznění6 4 2 4" xfId="1380"/>
    <cellStyle name="20 % – Zvýraznění6 4 2 4 2" xfId="1381"/>
    <cellStyle name="20 % – Zvýraznění6 4 2 4 3" xfId="1382"/>
    <cellStyle name="20 % – Zvýraznění6 4 2 4 4" xfId="1383"/>
    <cellStyle name="20 % – Zvýraznění6 4 2 5" xfId="1384"/>
    <cellStyle name="20 % – Zvýraznění6 4 2 5 2" xfId="1385"/>
    <cellStyle name="20 % – Zvýraznění6 4 2 5 3" xfId="1386"/>
    <cellStyle name="20 % – Zvýraznění6 4 2 5 4" xfId="1387"/>
    <cellStyle name="20 % – Zvýraznění6 4 2 6" xfId="1388"/>
    <cellStyle name="20 % – Zvýraznění6 4 2 6 2" xfId="1389"/>
    <cellStyle name="20 % – Zvýraznění6 4 2 6 3" xfId="1390"/>
    <cellStyle name="20 % – Zvýraznění6 4 2 6 4" xfId="1391"/>
    <cellStyle name="20 % – Zvýraznění6 4 2 7" xfId="1392"/>
    <cellStyle name="20 % – Zvýraznění6 4 2 7 2" xfId="1393"/>
    <cellStyle name="20 % – Zvýraznění6 4 2 7 3" xfId="1394"/>
    <cellStyle name="20 % – Zvýraznění6 4 2 7 4" xfId="1395"/>
    <cellStyle name="20 % – Zvýraznění6 4 2 8" xfId="1396"/>
    <cellStyle name="20 % – Zvýraznění6 4 2 9" xfId="1397"/>
    <cellStyle name="20 % – Zvýraznění6 4 3" xfId="1398"/>
    <cellStyle name="20 % – Zvýraznění6 4 3 2" xfId="1399"/>
    <cellStyle name="20 % – Zvýraznění6 4 3 3" xfId="1400"/>
    <cellStyle name="20 % – Zvýraznění6 4 3 4" xfId="1401"/>
    <cellStyle name="20 % – Zvýraznění6 4 4" xfId="1402"/>
    <cellStyle name="20 % – Zvýraznění6 4 4 2" xfId="1403"/>
    <cellStyle name="20 % – Zvýraznění6 4 4 3" xfId="1404"/>
    <cellStyle name="20 % – Zvýraznění6 4 4 4" xfId="1405"/>
    <cellStyle name="20 % – Zvýraznění6 4 5" xfId="1406"/>
    <cellStyle name="20 % – Zvýraznění6 4 5 2" xfId="1407"/>
    <cellStyle name="20 % – Zvýraznění6 4 5 3" xfId="1408"/>
    <cellStyle name="20 % – Zvýraznění6 4 5 4" xfId="1409"/>
    <cellStyle name="20 % – Zvýraznění6 4 6" xfId="1410"/>
    <cellStyle name="20 % – Zvýraznění6 4 6 2" xfId="1411"/>
    <cellStyle name="20 % – Zvýraznění6 4 6 3" xfId="1412"/>
    <cellStyle name="20 % – Zvýraznění6 4 6 4" xfId="1413"/>
    <cellStyle name="20 % – Zvýraznění6 4 7" xfId="1414"/>
    <cellStyle name="20 % – Zvýraznění6 4 7 2" xfId="1415"/>
    <cellStyle name="20 % – Zvýraznění6 4 7 3" xfId="1416"/>
    <cellStyle name="20 % – Zvýraznění6 4 7 4" xfId="1417"/>
    <cellStyle name="20 % – Zvýraznění6 4 8" xfId="1418"/>
    <cellStyle name="20 % – Zvýraznění6 4 8 2" xfId="1419"/>
    <cellStyle name="20 % – Zvýraznění6 4 8 3" xfId="1420"/>
    <cellStyle name="20 % – Zvýraznění6 4 8 4" xfId="1421"/>
    <cellStyle name="20 % – Zvýraznění6 4 9" xfId="1422"/>
    <cellStyle name="20 % – Zvýraznění6 4 9 2" xfId="1423"/>
    <cellStyle name="20 % – Zvýraznění6 4 9 3" xfId="1424"/>
    <cellStyle name="20 % – Zvýraznění6 4 9 4" xfId="1425"/>
    <cellStyle name="20 % – Zvýraznění6 5" xfId="1426"/>
    <cellStyle name="20 % – Zvýraznění6 5 10" xfId="1427"/>
    <cellStyle name="20 % – Zvýraznění6 5 11" xfId="1428"/>
    <cellStyle name="20 % – Zvýraznění6 5 2" xfId="1429"/>
    <cellStyle name="20 % – Zvýraznění6 5 2 2" xfId="1430"/>
    <cellStyle name="20 % – Zvýraznění6 5 2 3" xfId="1431"/>
    <cellStyle name="20 % – Zvýraznění6 5 2 4" xfId="1432"/>
    <cellStyle name="20 % – Zvýraznění6 5 3" xfId="1433"/>
    <cellStyle name="20 % – Zvýraznění6 5 3 2" xfId="1434"/>
    <cellStyle name="20 % – Zvýraznění6 5 3 3" xfId="1435"/>
    <cellStyle name="20 % – Zvýraznění6 5 3 4" xfId="1436"/>
    <cellStyle name="20 % – Zvýraznění6 5 4" xfId="1437"/>
    <cellStyle name="20 % – Zvýraznění6 5 4 2" xfId="1438"/>
    <cellStyle name="20 % – Zvýraznění6 5 4 3" xfId="1439"/>
    <cellStyle name="20 % – Zvýraznění6 5 4 4" xfId="1440"/>
    <cellStyle name="20 % – Zvýraznění6 5 5" xfId="1441"/>
    <cellStyle name="20 % – Zvýraznění6 5 5 2" xfId="1442"/>
    <cellStyle name="20 % – Zvýraznění6 5 5 3" xfId="1443"/>
    <cellStyle name="20 % – Zvýraznění6 5 5 4" xfId="1444"/>
    <cellStyle name="20 % – Zvýraznění6 5 6" xfId="1445"/>
    <cellStyle name="20 % – Zvýraznění6 5 6 2" xfId="1446"/>
    <cellStyle name="20 % – Zvýraznění6 5 6 3" xfId="1447"/>
    <cellStyle name="20 % – Zvýraznění6 5 6 4" xfId="1448"/>
    <cellStyle name="20 % – Zvýraznění6 5 7" xfId="1449"/>
    <cellStyle name="20 % – Zvýraznění6 5 7 2" xfId="1450"/>
    <cellStyle name="20 % – Zvýraznění6 5 7 3" xfId="1451"/>
    <cellStyle name="20 % – Zvýraznění6 5 7 4" xfId="1452"/>
    <cellStyle name="20 % – Zvýraznění6 5 8" xfId="1453"/>
    <cellStyle name="20 % – Zvýraznění6 5 8 2" xfId="1454"/>
    <cellStyle name="20 % – Zvýraznění6 5 8 3" xfId="1455"/>
    <cellStyle name="20 % – Zvýraznění6 5 8 4" xfId="1456"/>
    <cellStyle name="20 % – Zvýraznění6 5 9" xfId="1457"/>
    <cellStyle name="20 % – Zvýraznění6 6" xfId="1458"/>
    <cellStyle name="20 % – Zvýraznění6 6 10" xfId="1459"/>
    <cellStyle name="20 % – Zvýraznění6 6 2" xfId="1460"/>
    <cellStyle name="20 % – Zvýraznění6 6 2 2" xfId="1461"/>
    <cellStyle name="20 % – Zvýraznění6 6 2 3" xfId="1462"/>
    <cellStyle name="20 % – Zvýraznění6 6 2 4" xfId="1463"/>
    <cellStyle name="20 % – Zvýraznění6 6 3" xfId="1464"/>
    <cellStyle name="20 % – Zvýraznění6 6 3 2" xfId="1465"/>
    <cellStyle name="20 % – Zvýraznění6 6 3 3" xfId="1466"/>
    <cellStyle name="20 % – Zvýraznění6 6 3 4" xfId="1467"/>
    <cellStyle name="20 % – Zvýraznění6 6 4" xfId="1468"/>
    <cellStyle name="20 % – Zvýraznění6 6 4 2" xfId="1469"/>
    <cellStyle name="20 % – Zvýraznění6 6 4 3" xfId="1470"/>
    <cellStyle name="20 % – Zvýraznění6 6 4 4" xfId="1471"/>
    <cellStyle name="20 % – Zvýraznění6 6 5" xfId="1472"/>
    <cellStyle name="20 % – Zvýraznění6 6 5 2" xfId="1473"/>
    <cellStyle name="20 % – Zvýraznění6 6 5 3" xfId="1474"/>
    <cellStyle name="20 % – Zvýraznění6 6 5 4" xfId="1475"/>
    <cellStyle name="20 % – Zvýraznění6 6 6" xfId="1476"/>
    <cellStyle name="20 % – Zvýraznění6 6 6 2" xfId="1477"/>
    <cellStyle name="20 % – Zvýraznění6 6 6 3" xfId="1478"/>
    <cellStyle name="20 % – Zvýraznění6 6 6 4" xfId="1479"/>
    <cellStyle name="20 % – Zvýraznění6 6 7" xfId="1480"/>
    <cellStyle name="20 % – Zvýraznění6 6 7 2" xfId="1481"/>
    <cellStyle name="20 % – Zvýraznění6 6 7 3" xfId="1482"/>
    <cellStyle name="20 % – Zvýraznění6 6 7 4" xfId="1483"/>
    <cellStyle name="20 % – Zvýraznění6 6 8" xfId="1484"/>
    <cellStyle name="20 % – Zvýraznění6 6 9" xfId="1485"/>
    <cellStyle name="20 % – Zvýraznění6 7" xfId="1486"/>
    <cellStyle name="20 % – Zvýraznění6 7 2" xfId="1487"/>
    <cellStyle name="20 % – Zvýraznění6 7 3" xfId="1488"/>
    <cellStyle name="20 % – Zvýraznění6 7 4" xfId="1489"/>
    <cellStyle name="20 % – Zvýraznění6 8" xfId="1490"/>
    <cellStyle name="20 % – Zvýraznění6 8 2" xfId="1491"/>
    <cellStyle name="20 % – Zvýraznění6 8 3" xfId="1492"/>
    <cellStyle name="20 % – Zvýraznění6 8 4" xfId="1493"/>
    <cellStyle name="20 % – Zvýraznění6 9" xfId="1494"/>
    <cellStyle name="20 % – Zvýraznění6 9 2" xfId="1495"/>
    <cellStyle name="20 % – Zvýraznění6 9 3" xfId="1496"/>
    <cellStyle name="20 % – Zvýraznění6 9 4" xfId="1497"/>
    <cellStyle name="40 % – Zvýraznění1 10" xfId="1498"/>
    <cellStyle name="40 % – Zvýraznění1 10 2" xfId="1499"/>
    <cellStyle name="40 % – Zvýraznění1 10 3" xfId="1500"/>
    <cellStyle name="40 % – Zvýraznění1 10 4" xfId="1501"/>
    <cellStyle name="40 % – Zvýraznění1 11" xfId="1502"/>
    <cellStyle name="40 % – Zvýraznění1 11 2" xfId="1503"/>
    <cellStyle name="40 % – Zvýraznění1 11 3" xfId="1504"/>
    <cellStyle name="40 % – Zvýraznění1 11 4" xfId="1505"/>
    <cellStyle name="40 % – Zvýraznění1 12" xfId="1506"/>
    <cellStyle name="40 % – Zvýraznění1 12 2" xfId="1507"/>
    <cellStyle name="40 % – Zvýraznění1 12 3" xfId="1508"/>
    <cellStyle name="40 % – Zvýraznění1 12 4" xfId="1509"/>
    <cellStyle name="40 % – Zvýraznění1 2" xfId="1510"/>
    <cellStyle name="40 % – Zvýraznění1 2 2" xfId="1511"/>
    <cellStyle name="40 % – Zvýraznění1 2 2 2" xfId="1512"/>
    <cellStyle name="40 % – Zvýraznění1 2 2 3" xfId="1513"/>
    <cellStyle name="40 % – Zvýraznění1 2 2 4" xfId="1514"/>
    <cellStyle name="40 % – Zvýraznění1 2 3" xfId="1515"/>
    <cellStyle name="40 % – Zvýraznění1 2 4" xfId="1516"/>
    <cellStyle name="40 % – Zvýraznění1 2 5" xfId="1517"/>
    <cellStyle name="40 % – Zvýraznění1 3" xfId="1518"/>
    <cellStyle name="40 % – Zvýraznění1 3 10" xfId="1519"/>
    <cellStyle name="40 % – Zvýraznění1 3 10 2" xfId="1520"/>
    <cellStyle name="40 % – Zvýraznění1 3 10 3" xfId="1521"/>
    <cellStyle name="40 % – Zvýraznění1 3 10 4" xfId="1522"/>
    <cellStyle name="40 % – Zvýraznění1 3 11" xfId="1523"/>
    <cellStyle name="40 % – Zvýraznění1 3 12" xfId="1524"/>
    <cellStyle name="40 % – Zvýraznění1 3 13" xfId="1525"/>
    <cellStyle name="40 % – Zvýraznění1 3 2" xfId="1526"/>
    <cellStyle name="40 % – Zvýraznění1 3 2 10" xfId="1527"/>
    <cellStyle name="40 % – Zvýraznění1 3 2 11" xfId="1528"/>
    <cellStyle name="40 % – Zvýraznění1 3 2 2" xfId="1529"/>
    <cellStyle name="40 % – Zvýraznění1 3 2 2 2" xfId="1530"/>
    <cellStyle name="40 % – Zvýraznění1 3 2 2 3" xfId="1531"/>
    <cellStyle name="40 % – Zvýraznění1 3 2 2 4" xfId="1532"/>
    <cellStyle name="40 % – Zvýraznění1 3 2 2 5" xfId="1533"/>
    <cellStyle name="40 % – Zvýraznění1 3 2 2 6" xfId="1534"/>
    <cellStyle name="40 % – Zvýraznění1 3 2 2 7" xfId="1535"/>
    <cellStyle name="40 % – Zvýraznění1 3 2 2 8" xfId="1536"/>
    <cellStyle name="40 % – Zvýraznění1 3 2 2 9" xfId="1537"/>
    <cellStyle name="40 % – Zvýraznění1 3 2 3" xfId="1538"/>
    <cellStyle name="40 % – Zvýraznění1 3 2 3 2" xfId="1539"/>
    <cellStyle name="40 % – Zvýraznění1 3 2 3 3" xfId="1540"/>
    <cellStyle name="40 % – Zvýraznění1 3 2 3 4" xfId="1541"/>
    <cellStyle name="40 % – Zvýraznění1 3 2 4" xfId="1542"/>
    <cellStyle name="40 % – Zvýraznění1 3 2 4 2" xfId="1543"/>
    <cellStyle name="40 % – Zvýraznění1 3 2 4 3" xfId="1544"/>
    <cellStyle name="40 % – Zvýraznění1 3 2 4 4" xfId="1545"/>
    <cellStyle name="40 % – Zvýraznění1 3 2 5" xfId="1546"/>
    <cellStyle name="40 % – Zvýraznění1 3 2 5 2" xfId="1547"/>
    <cellStyle name="40 % – Zvýraznění1 3 2 5 3" xfId="1548"/>
    <cellStyle name="40 % – Zvýraznění1 3 2 5 4" xfId="1549"/>
    <cellStyle name="40 % – Zvýraznění1 3 2 6" xfId="1550"/>
    <cellStyle name="40 % – Zvýraznění1 3 2 6 2" xfId="1551"/>
    <cellStyle name="40 % – Zvýraznění1 3 2 6 3" xfId="1552"/>
    <cellStyle name="40 % – Zvýraznění1 3 2 6 4" xfId="1553"/>
    <cellStyle name="40 % – Zvýraznění1 3 2 7" xfId="1554"/>
    <cellStyle name="40 % – Zvýraznění1 3 2 7 2" xfId="1555"/>
    <cellStyle name="40 % – Zvýraznění1 3 2 7 3" xfId="1556"/>
    <cellStyle name="40 % – Zvýraznění1 3 2 7 4" xfId="1557"/>
    <cellStyle name="40 % – Zvýraznění1 3 2 8" xfId="1558"/>
    <cellStyle name="40 % – Zvýraznění1 3 2 8 2" xfId="1559"/>
    <cellStyle name="40 % – Zvýraznění1 3 2 8 3" xfId="1560"/>
    <cellStyle name="40 % – Zvýraznění1 3 2 8 4" xfId="1561"/>
    <cellStyle name="40 % – Zvýraznění1 3 2 9" xfId="1562"/>
    <cellStyle name="40 % – Zvýraznění1 3 3" xfId="1563"/>
    <cellStyle name="40 % – Zvýraznění1 3 3 10" xfId="1564"/>
    <cellStyle name="40 % – Zvýraznění1 3 3 2" xfId="1565"/>
    <cellStyle name="40 % – Zvýraznění1 3 3 2 2" xfId="1566"/>
    <cellStyle name="40 % – Zvýraznění1 3 3 2 3" xfId="1567"/>
    <cellStyle name="40 % – Zvýraznění1 3 3 2 4" xfId="1568"/>
    <cellStyle name="40 % – Zvýraznění1 3 3 3" xfId="1569"/>
    <cellStyle name="40 % – Zvýraznění1 3 3 3 2" xfId="1570"/>
    <cellStyle name="40 % – Zvýraznění1 3 3 3 3" xfId="1571"/>
    <cellStyle name="40 % – Zvýraznění1 3 3 3 4" xfId="1572"/>
    <cellStyle name="40 % – Zvýraznění1 3 3 4" xfId="1573"/>
    <cellStyle name="40 % – Zvýraznění1 3 3 4 2" xfId="1574"/>
    <cellStyle name="40 % – Zvýraznění1 3 3 4 3" xfId="1575"/>
    <cellStyle name="40 % – Zvýraznění1 3 3 4 4" xfId="1576"/>
    <cellStyle name="40 % – Zvýraznění1 3 3 5" xfId="1577"/>
    <cellStyle name="40 % – Zvýraznění1 3 3 5 2" xfId="1578"/>
    <cellStyle name="40 % – Zvýraznění1 3 3 5 3" xfId="1579"/>
    <cellStyle name="40 % – Zvýraznění1 3 3 5 4" xfId="1580"/>
    <cellStyle name="40 % – Zvýraznění1 3 3 6" xfId="1581"/>
    <cellStyle name="40 % – Zvýraznění1 3 3 6 2" xfId="1582"/>
    <cellStyle name="40 % – Zvýraznění1 3 3 6 3" xfId="1583"/>
    <cellStyle name="40 % – Zvýraznění1 3 3 6 4" xfId="1584"/>
    <cellStyle name="40 % – Zvýraznění1 3 3 7" xfId="1585"/>
    <cellStyle name="40 % – Zvýraznění1 3 3 7 2" xfId="1586"/>
    <cellStyle name="40 % – Zvýraznění1 3 3 7 3" xfId="1587"/>
    <cellStyle name="40 % – Zvýraznění1 3 3 7 4" xfId="1588"/>
    <cellStyle name="40 % – Zvýraznění1 3 3 8" xfId="1589"/>
    <cellStyle name="40 % – Zvýraznění1 3 3 9" xfId="1590"/>
    <cellStyle name="40 % – Zvýraznění1 3 4" xfId="1591"/>
    <cellStyle name="40 % – Zvýraznění1 3 4 2" xfId="1592"/>
    <cellStyle name="40 % – Zvýraznění1 3 4 3" xfId="1593"/>
    <cellStyle name="40 % – Zvýraznění1 3 4 4" xfId="1594"/>
    <cellStyle name="40 % – Zvýraznění1 3 5" xfId="1595"/>
    <cellStyle name="40 % – Zvýraznění1 3 5 2" xfId="1596"/>
    <cellStyle name="40 % – Zvýraznění1 3 5 3" xfId="1597"/>
    <cellStyle name="40 % – Zvýraznění1 3 5 4" xfId="1598"/>
    <cellStyle name="40 % – Zvýraznění1 3 6" xfId="1599"/>
    <cellStyle name="40 % – Zvýraznění1 3 6 2" xfId="1600"/>
    <cellStyle name="40 % – Zvýraznění1 3 6 3" xfId="1601"/>
    <cellStyle name="40 % – Zvýraznění1 3 6 4" xfId="1602"/>
    <cellStyle name="40 % – Zvýraznění1 3 7" xfId="1603"/>
    <cellStyle name="40 % – Zvýraznění1 3 7 2" xfId="1604"/>
    <cellStyle name="40 % – Zvýraznění1 3 7 3" xfId="1605"/>
    <cellStyle name="40 % – Zvýraznění1 3 7 4" xfId="1606"/>
    <cellStyle name="40 % – Zvýraznění1 3 8" xfId="1607"/>
    <cellStyle name="40 % – Zvýraznění1 3 8 2" xfId="1608"/>
    <cellStyle name="40 % – Zvýraznění1 3 8 3" xfId="1609"/>
    <cellStyle name="40 % – Zvýraznění1 3 8 4" xfId="1610"/>
    <cellStyle name="40 % – Zvýraznění1 3 9" xfId="1611"/>
    <cellStyle name="40 % – Zvýraznění1 3 9 2" xfId="1612"/>
    <cellStyle name="40 % – Zvýraznění1 3 9 3" xfId="1613"/>
    <cellStyle name="40 % – Zvýraznění1 3 9 4" xfId="1614"/>
    <cellStyle name="40 % – Zvýraznění1 4" xfId="1615"/>
    <cellStyle name="40 % – Zvýraznění1 4 10" xfId="1616"/>
    <cellStyle name="40 % – Zvýraznění1 4 11" xfId="1617"/>
    <cellStyle name="40 % – Zvýraznění1 4 12" xfId="1618"/>
    <cellStyle name="40 % – Zvýraznění1 4 2" xfId="1619"/>
    <cellStyle name="40 % – Zvýraznění1 4 2 10" xfId="1620"/>
    <cellStyle name="40 % – Zvýraznění1 4 2 2" xfId="1621"/>
    <cellStyle name="40 % – Zvýraznění1 4 2 2 2" xfId="1622"/>
    <cellStyle name="40 % – Zvýraznění1 4 2 2 3" xfId="1623"/>
    <cellStyle name="40 % – Zvýraznění1 4 2 2 4" xfId="1624"/>
    <cellStyle name="40 % – Zvýraznění1 4 2 3" xfId="1625"/>
    <cellStyle name="40 % – Zvýraznění1 4 2 3 2" xfId="1626"/>
    <cellStyle name="40 % – Zvýraznění1 4 2 3 3" xfId="1627"/>
    <cellStyle name="40 % – Zvýraznění1 4 2 3 4" xfId="1628"/>
    <cellStyle name="40 % – Zvýraznění1 4 2 4" xfId="1629"/>
    <cellStyle name="40 % – Zvýraznění1 4 2 4 2" xfId="1630"/>
    <cellStyle name="40 % – Zvýraznění1 4 2 4 3" xfId="1631"/>
    <cellStyle name="40 % – Zvýraznění1 4 2 4 4" xfId="1632"/>
    <cellStyle name="40 % – Zvýraznění1 4 2 5" xfId="1633"/>
    <cellStyle name="40 % – Zvýraznění1 4 2 5 2" xfId="1634"/>
    <cellStyle name="40 % – Zvýraznění1 4 2 5 3" xfId="1635"/>
    <cellStyle name="40 % – Zvýraznění1 4 2 5 4" xfId="1636"/>
    <cellStyle name="40 % – Zvýraznění1 4 2 6" xfId="1637"/>
    <cellStyle name="40 % – Zvýraznění1 4 2 6 2" xfId="1638"/>
    <cellStyle name="40 % – Zvýraznění1 4 2 6 3" xfId="1639"/>
    <cellStyle name="40 % – Zvýraznění1 4 2 6 4" xfId="1640"/>
    <cellStyle name="40 % – Zvýraznění1 4 2 7" xfId="1641"/>
    <cellStyle name="40 % – Zvýraznění1 4 2 7 2" xfId="1642"/>
    <cellStyle name="40 % – Zvýraznění1 4 2 7 3" xfId="1643"/>
    <cellStyle name="40 % – Zvýraznění1 4 2 7 4" xfId="1644"/>
    <cellStyle name="40 % – Zvýraznění1 4 2 8" xfId="1645"/>
    <cellStyle name="40 % – Zvýraznění1 4 2 9" xfId="1646"/>
    <cellStyle name="40 % – Zvýraznění1 4 3" xfId="1647"/>
    <cellStyle name="40 % – Zvýraznění1 4 3 2" xfId="1648"/>
    <cellStyle name="40 % – Zvýraznění1 4 3 3" xfId="1649"/>
    <cellStyle name="40 % – Zvýraznění1 4 3 4" xfId="1650"/>
    <cellStyle name="40 % – Zvýraznění1 4 4" xfId="1651"/>
    <cellStyle name="40 % – Zvýraznění1 4 4 2" xfId="1652"/>
    <cellStyle name="40 % – Zvýraznění1 4 4 3" xfId="1653"/>
    <cellStyle name="40 % – Zvýraznění1 4 4 4" xfId="1654"/>
    <cellStyle name="40 % – Zvýraznění1 4 5" xfId="1655"/>
    <cellStyle name="40 % – Zvýraznění1 4 5 2" xfId="1656"/>
    <cellStyle name="40 % – Zvýraznění1 4 5 3" xfId="1657"/>
    <cellStyle name="40 % – Zvýraznění1 4 5 4" xfId="1658"/>
    <cellStyle name="40 % – Zvýraznění1 4 6" xfId="1659"/>
    <cellStyle name="40 % – Zvýraznění1 4 6 2" xfId="1660"/>
    <cellStyle name="40 % – Zvýraznění1 4 6 3" xfId="1661"/>
    <cellStyle name="40 % – Zvýraznění1 4 6 4" xfId="1662"/>
    <cellStyle name="40 % – Zvýraznění1 4 7" xfId="1663"/>
    <cellStyle name="40 % – Zvýraznění1 4 7 2" xfId="1664"/>
    <cellStyle name="40 % – Zvýraznění1 4 7 3" xfId="1665"/>
    <cellStyle name="40 % – Zvýraznění1 4 7 4" xfId="1666"/>
    <cellStyle name="40 % – Zvýraznění1 4 8" xfId="1667"/>
    <cellStyle name="40 % – Zvýraznění1 4 8 2" xfId="1668"/>
    <cellStyle name="40 % – Zvýraznění1 4 8 3" xfId="1669"/>
    <cellStyle name="40 % – Zvýraznění1 4 8 4" xfId="1670"/>
    <cellStyle name="40 % – Zvýraznění1 4 9" xfId="1671"/>
    <cellStyle name="40 % – Zvýraznění1 4 9 2" xfId="1672"/>
    <cellStyle name="40 % – Zvýraznění1 4 9 3" xfId="1673"/>
    <cellStyle name="40 % – Zvýraznění1 4 9 4" xfId="1674"/>
    <cellStyle name="40 % – Zvýraznění1 5" xfId="1675"/>
    <cellStyle name="40 % – Zvýraznění1 5 10" xfId="1676"/>
    <cellStyle name="40 % – Zvýraznění1 5 11" xfId="1677"/>
    <cellStyle name="40 % – Zvýraznění1 5 2" xfId="1678"/>
    <cellStyle name="40 % – Zvýraznění1 5 2 2" xfId="1679"/>
    <cellStyle name="40 % – Zvýraznění1 5 2 3" xfId="1680"/>
    <cellStyle name="40 % – Zvýraznění1 5 2 4" xfId="1681"/>
    <cellStyle name="40 % – Zvýraznění1 5 3" xfId="1682"/>
    <cellStyle name="40 % – Zvýraznění1 5 3 2" xfId="1683"/>
    <cellStyle name="40 % – Zvýraznění1 5 3 3" xfId="1684"/>
    <cellStyle name="40 % – Zvýraznění1 5 3 4" xfId="1685"/>
    <cellStyle name="40 % – Zvýraznění1 5 4" xfId="1686"/>
    <cellStyle name="40 % – Zvýraznění1 5 4 2" xfId="1687"/>
    <cellStyle name="40 % – Zvýraznění1 5 4 3" xfId="1688"/>
    <cellStyle name="40 % – Zvýraznění1 5 4 4" xfId="1689"/>
    <cellStyle name="40 % – Zvýraznění1 5 5" xfId="1690"/>
    <cellStyle name="40 % – Zvýraznění1 5 5 2" xfId="1691"/>
    <cellStyle name="40 % – Zvýraznění1 5 5 3" xfId="1692"/>
    <cellStyle name="40 % – Zvýraznění1 5 5 4" xfId="1693"/>
    <cellStyle name="40 % – Zvýraznění1 5 6" xfId="1694"/>
    <cellStyle name="40 % – Zvýraznění1 5 6 2" xfId="1695"/>
    <cellStyle name="40 % – Zvýraznění1 5 6 3" xfId="1696"/>
    <cellStyle name="40 % – Zvýraznění1 5 6 4" xfId="1697"/>
    <cellStyle name="40 % – Zvýraznění1 5 7" xfId="1698"/>
    <cellStyle name="40 % – Zvýraznění1 5 7 2" xfId="1699"/>
    <cellStyle name="40 % – Zvýraznění1 5 7 3" xfId="1700"/>
    <cellStyle name="40 % – Zvýraznění1 5 7 4" xfId="1701"/>
    <cellStyle name="40 % – Zvýraznění1 5 8" xfId="1702"/>
    <cellStyle name="40 % – Zvýraznění1 5 8 2" xfId="1703"/>
    <cellStyle name="40 % – Zvýraznění1 5 8 3" xfId="1704"/>
    <cellStyle name="40 % – Zvýraznění1 5 8 4" xfId="1705"/>
    <cellStyle name="40 % – Zvýraznění1 5 9" xfId="1706"/>
    <cellStyle name="40 % – Zvýraznění1 6" xfId="1707"/>
    <cellStyle name="40 % – Zvýraznění1 6 10" xfId="1708"/>
    <cellStyle name="40 % – Zvýraznění1 6 2" xfId="1709"/>
    <cellStyle name="40 % – Zvýraznění1 6 2 2" xfId="1710"/>
    <cellStyle name="40 % – Zvýraznění1 6 2 3" xfId="1711"/>
    <cellStyle name="40 % – Zvýraznění1 6 2 4" xfId="1712"/>
    <cellStyle name="40 % – Zvýraznění1 6 3" xfId="1713"/>
    <cellStyle name="40 % – Zvýraznění1 6 3 2" xfId="1714"/>
    <cellStyle name="40 % – Zvýraznění1 6 3 3" xfId="1715"/>
    <cellStyle name="40 % – Zvýraznění1 6 3 4" xfId="1716"/>
    <cellStyle name="40 % – Zvýraznění1 6 4" xfId="1717"/>
    <cellStyle name="40 % – Zvýraznění1 6 4 2" xfId="1718"/>
    <cellStyle name="40 % – Zvýraznění1 6 4 3" xfId="1719"/>
    <cellStyle name="40 % – Zvýraznění1 6 4 4" xfId="1720"/>
    <cellStyle name="40 % – Zvýraznění1 6 5" xfId="1721"/>
    <cellStyle name="40 % – Zvýraznění1 6 5 2" xfId="1722"/>
    <cellStyle name="40 % – Zvýraznění1 6 5 3" xfId="1723"/>
    <cellStyle name="40 % – Zvýraznění1 6 5 4" xfId="1724"/>
    <cellStyle name="40 % – Zvýraznění1 6 6" xfId="1725"/>
    <cellStyle name="40 % – Zvýraznění1 6 6 2" xfId="1726"/>
    <cellStyle name="40 % – Zvýraznění1 6 6 3" xfId="1727"/>
    <cellStyle name="40 % – Zvýraznění1 6 6 4" xfId="1728"/>
    <cellStyle name="40 % – Zvýraznění1 6 7" xfId="1729"/>
    <cellStyle name="40 % – Zvýraznění1 6 7 2" xfId="1730"/>
    <cellStyle name="40 % – Zvýraznění1 6 7 3" xfId="1731"/>
    <cellStyle name="40 % – Zvýraznění1 6 7 4" xfId="1732"/>
    <cellStyle name="40 % – Zvýraznění1 6 8" xfId="1733"/>
    <cellStyle name="40 % – Zvýraznění1 6 9" xfId="1734"/>
    <cellStyle name="40 % – Zvýraznění1 7" xfId="1735"/>
    <cellStyle name="40 % – Zvýraznění1 7 2" xfId="1736"/>
    <cellStyle name="40 % – Zvýraznění1 7 3" xfId="1737"/>
    <cellStyle name="40 % – Zvýraznění1 7 4" xfId="1738"/>
    <cellStyle name="40 % – Zvýraznění1 8" xfId="1739"/>
    <cellStyle name="40 % – Zvýraznění1 8 2" xfId="1740"/>
    <cellStyle name="40 % – Zvýraznění1 8 3" xfId="1741"/>
    <cellStyle name="40 % – Zvýraznění1 8 4" xfId="1742"/>
    <cellStyle name="40 % – Zvýraznění1 9" xfId="1743"/>
    <cellStyle name="40 % – Zvýraznění1 9 2" xfId="1744"/>
    <cellStyle name="40 % – Zvýraznění1 9 3" xfId="1745"/>
    <cellStyle name="40 % – Zvýraznění1 9 4" xfId="1746"/>
    <cellStyle name="40 % – Zvýraznění2 10" xfId="1747"/>
    <cellStyle name="40 % – Zvýraznění2 10 2" xfId="1748"/>
    <cellStyle name="40 % – Zvýraznění2 10 3" xfId="1749"/>
    <cellStyle name="40 % – Zvýraznění2 10 4" xfId="1750"/>
    <cellStyle name="40 % – Zvýraznění2 11" xfId="1751"/>
    <cellStyle name="40 % – Zvýraznění2 11 2" xfId="1752"/>
    <cellStyle name="40 % – Zvýraznění2 11 3" xfId="1753"/>
    <cellStyle name="40 % – Zvýraznění2 11 4" xfId="1754"/>
    <cellStyle name="40 % – Zvýraznění2 12" xfId="1755"/>
    <cellStyle name="40 % – Zvýraznění2 12 2" xfId="1756"/>
    <cellStyle name="40 % – Zvýraznění2 12 3" xfId="1757"/>
    <cellStyle name="40 % – Zvýraznění2 12 4" xfId="1758"/>
    <cellStyle name="40 % – Zvýraznění2 2" xfId="1759"/>
    <cellStyle name="40 % – Zvýraznění2 2 2" xfId="1760"/>
    <cellStyle name="40 % – Zvýraznění2 2 2 2" xfId="1761"/>
    <cellStyle name="40 % – Zvýraznění2 2 2 3" xfId="1762"/>
    <cellStyle name="40 % – Zvýraznění2 2 2 4" xfId="1763"/>
    <cellStyle name="40 % – Zvýraznění2 2 3" xfId="1764"/>
    <cellStyle name="40 % – Zvýraznění2 2 4" xfId="1765"/>
    <cellStyle name="40 % – Zvýraznění2 2 5" xfId="1766"/>
    <cellStyle name="40 % – Zvýraznění2 3" xfId="1767"/>
    <cellStyle name="40 % – Zvýraznění2 3 10" xfId="1768"/>
    <cellStyle name="40 % – Zvýraznění2 3 10 2" xfId="1769"/>
    <cellStyle name="40 % – Zvýraznění2 3 10 3" xfId="1770"/>
    <cellStyle name="40 % – Zvýraznění2 3 10 4" xfId="1771"/>
    <cellStyle name="40 % – Zvýraznění2 3 11" xfId="1772"/>
    <cellStyle name="40 % – Zvýraznění2 3 12" xfId="1773"/>
    <cellStyle name="40 % – Zvýraznění2 3 13" xfId="1774"/>
    <cellStyle name="40 % – Zvýraznění2 3 2" xfId="1775"/>
    <cellStyle name="40 % – Zvýraznění2 3 2 10" xfId="1776"/>
    <cellStyle name="40 % – Zvýraznění2 3 2 11" xfId="1777"/>
    <cellStyle name="40 % – Zvýraznění2 3 2 2" xfId="1778"/>
    <cellStyle name="40 % – Zvýraznění2 3 2 2 2" xfId="1779"/>
    <cellStyle name="40 % – Zvýraznění2 3 2 2 3" xfId="1780"/>
    <cellStyle name="40 % – Zvýraznění2 3 2 2 4" xfId="1781"/>
    <cellStyle name="40 % – Zvýraznění2 3 2 2 5" xfId="1782"/>
    <cellStyle name="40 % – Zvýraznění2 3 2 2 6" xfId="1783"/>
    <cellStyle name="40 % – Zvýraznění2 3 2 2 7" xfId="1784"/>
    <cellStyle name="40 % – Zvýraznění2 3 2 2 8" xfId="1785"/>
    <cellStyle name="40 % – Zvýraznění2 3 2 2 9" xfId="1786"/>
    <cellStyle name="40 % – Zvýraznění2 3 2 3" xfId="1787"/>
    <cellStyle name="40 % – Zvýraznění2 3 2 3 2" xfId="1788"/>
    <cellStyle name="40 % – Zvýraznění2 3 2 3 3" xfId="1789"/>
    <cellStyle name="40 % – Zvýraznění2 3 2 3 4" xfId="1790"/>
    <cellStyle name="40 % – Zvýraznění2 3 2 4" xfId="1791"/>
    <cellStyle name="40 % – Zvýraznění2 3 2 4 2" xfId="1792"/>
    <cellStyle name="40 % – Zvýraznění2 3 2 4 3" xfId="1793"/>
    <cellStyle name="40 % – Zvýraznění2 3 2 4 4" xfId="1794"/>
    <cellStyle name="40 % – Zvýraznění2 3 2 5" xfId="1795"/>
    <cellStyle name="40 % – Zvýraznění2 3 2 5 2" xfId="1796"/>
    <cellStyle name="40 % – Zvýraznění2 3 2 5 3" xfId="1797"/>
    <cellStyle name="40 % – Zvýraznění2 3 2 5 4" xfId="1798"/>
    <cellStyle name="40 % – Zvýraznění2 3 2 6" xfId="1799"/>
    <cellStyle name="40 % – Zvýraznění2 3 2 6 2" xfId="1800"/>
    <cellStyle name="40 % – Zvýraznění2 3 2 6 3" xfId="1801"/>
    <cellStyle name="40 % – Zvýraznění2 3 2 6 4" xfId="1802"/>
    <cellStyle name="40 % – Zvýraznění2 3 2 7" xfId="1803"/>
    <cellStyle name="40 % – Zvýraznění2 3 2 7 2" xfId="1804"/>
    <cellStyle name="40 % – Zvýraznění2 3 2 7 3" xfId="1805"/>
    <cellStyle name="40 % – Zvýraznění2 3 2 7 4" xfId="1806"/>
    <cellStyle name="40 % – Zvýraznění2 3 2 8" xfId="1807"/>
    <cellStyle name="40 % – Zvýraznění2 3 2 8 2" xfId="1808"/>
    <cellStyle name="40 % – Zvýraznění2 3 2 8 3" xfId="1809"/>
    <cellStyle name="40 % – Zvýraznění2 3 2 8 4" xfId="1810"/>
    <cellStyle name="40 % – Zvýraznění2 3 2 9" xfId="1811"/>
    <cellStyle name="40 % – Zvýraznění2 3 3" xfId="1812"/>
    <cellStyle name="40 % – Zvýraznění2 3 3 10" xfId="1813"/>
    <cellStyle name="40 % – Zvýraznění2 3 3 2" xfId="1814"/>
    <cellStyle name="40 % – Zvýraznění2 3 3 2 2" xfId="1815"/>
    <cellStyle name="40 % – Zvýraznění2 3 3 2 3" xfId="1816"/>
    <cellStyle name="40 % – Zvýraznění2 3 3 2 4" xfId="1817"/>
    <cellStyle name="40 % – Zvýraznění2 3 3 3" xfId="1818"/>
    <cellStyle name="40 % – Zvýraznění2 3 3 3 2" xfId="1819"/>
    <cellStyle name="40 % – Zvýraznění2 3 3 3 3" xfId="1820"/>
    <cellStyle name="40 % – Zvýraznění2 3 3 3 4" xfId="1821"/>
    <cellStyle name="40 % – Zvýraznění2 3 3 4" xfId="1822"/>
    <cellStyle name="40 % – Zvýraznění2 3 3 4 2" xfId="1823"/>
    <cellStyle name="40 % – Zvýraznění2 3 3 4 3" xfId="1824"/>
    <cellStyle name="40 % – Zvýraznění2 3 3 4 4" xfId="1825"/>
    <cellStyle name="40 % – Zvýraznění2 3 3 5" xfId="1826"/>
    <cellStyle name="40 % – Zvýraznění2 3 3 5 2" xfId="1827"/>
    <cellStyle name="40 % – Zvýraznění2 3 3 5 3" xfId="1828"/>
    <cellStyle name="40 % – Zvýraznění2 3 3 5 4" xfId="1829"/>
    <cellStyle name="40 % – Zvýraznění2 3 3 6" xfId="1830"/>
    <cellStyle name="40 % – Zvýraznění2 3 3 6 2" xfId="1831"/>
    <cellStyle name="40 % – Zvýraznění2 3 3 6 3" xfId="1832"/>
    <cellStyle name="40 % – Zvýraznění2 3 3 6 4" xfId="1833"/>
    <cellStyle name="40 % – Zvýraznění2 3 3 7" xfId="1834"/>
    <cellStyle name="40 % – Zvýraznění2 3 3 7 2" xfId="1835"/>
    <cellStyle name="40 % – Zvýraznění2 3 3 7 3" xfId="1836"/>
    <cellStyle name="40 % – Zvýraznění2 3 3 7 4" xfId="1837"/>
    <cellStyle name="40 % – Zvýraznění2 3 3 8" xfId="1838"/>
    <cellStyle name="40 % – Zvýraznění2 3 3 9" xfId="1839"/>
    <cellStyle name="40 % – Zvýraznění2 3 4" xfId="1840"/>
    <cellStyle name="40 % – Zvýraznění2 3 4 2" xfId="1841"/>
    <cellStyle name="40 % – Zvýraznění2 3 4 3" xfId="1842"/>
    <cellStyle name="40 % – Zvýraznění2 3 4 4" xfId="1843"/>
    <cellStyle name="40 % – Zvýraznění2 3 5" xfId="1844"/>
    <cellStyle name="40 % – Zvýraznění2 3 5 2" xfId="1845"/>
    <cellStyle name="40 % – Zvýraznění2 3 5 3" xfId="1846"/>
    <cellStyle name="40 % – Zvýraznění2 3 5 4" xfId="1847"/>
    <cellStyle name="40 % – Zvýraznění2 3 6" xfId="1848"/>
    <cellStyle name="40 % – Zvýraznění2 3 6 2" xfId="1849"/>
    <cellStyle name="40 % – Zvýraznění2 3 6 3" xfId="1850"/>
    <cellStyle name="40 % – Zvýraznění2 3 6 4" xfId="1851"/>
    <cellStyle name="40 % – Zvýraznění2 3 7" xfId="1852"/>
    <cellStyle name="40 % – Zvýraznění2 3 7 2" xfId="1853"/>
    <cellStyle name="40 % – Zvýraznění2 3 7 3" xfId="1854"/>
    <cellStyle name="40 % – Zvýraznění2 3 7 4" xfId="1855"/>
    <cellStyle name="40 % – Zvýraznění2 3 8" xfId="1856"/>
    <cellStyle name="40 % – Zvýraznění2 3 8 2" xfId="1857"/>
    <cellStyle name="40 % – Zvýraznění2 3 8 3" xfId="1858"/>
    <cellStyle name="40 % – Zvýraznění2 3 8 4" xfId="1859"/>
    <cellStyle name="40 % – Zvýraznění2 3 9" xfId="1860"/>
    <cellStyle name="40 % – Zvýraznění2 3 9 2" xfId="1861"/>
    <cellStyle name="40 % – Zvýraznění2 3 9 3" xfId="1862"/>
    <cellStyle name="40 % – Zvýraznění2 3 9 4" xfId="1863"/>
    <cellStyle name="40 % – Zvýraznění2 4" xfId="1864"/>
    <cellStyle name="40 % – Zvýraznění2 4 10" xfId="1865"/>
    <cellStyle name="40 % – Zvýraznění2 4 11" xfId="1866"/>
    <cellStyle name="40 % – Zvýraznění2 4 12" xfId="1867"/>
    <cellStyle name="40 % – Zvýraznění2 4 2" xfId="1868"/>
    <cellStyle name="40 % – Zvýraznění2 4 2 10" xfId="1869"/>
    <cellStyle name="40 % – Zvýraznění2 4 2 2" xfId="1870"/>
    <cellStyle name="40 % – Zvýraznění2 4 2 2 2" xfId="1871"/>
    <cellStyle name="40 % – Zvýraznění2 4 2 2 3" xfId="1872"/>
    <cellStyle name="40 % – Zvýraznění2 4 2 2 4" xfId="1873"/>
    <cellStyle name="40 % – Zvýraznění2 4 2 3" xfId="1874"/>
    <cellStyle name="40 % – Zvýraznění2 4 2 3 2" xfId="1875"/>
    <cellStyle name="40 % – Zvýraznění2 4 2 3 3" xfId="1876"/>
    <cellStyle name="40 % – Zvýraznění2 4 2 3 4" xfId="1877"/>
    <cellStyle name="40 % – Zvýraznění2 4 2 4" xfId="1878"/>
    <cellStyle name="40 % – Zvýraznění2 4 2 4 2" xfId="1879"/>
    <cellStyle name="40 % – Zvýraznění2 4 2 4 3" xfId="1880"/>
    <cellStyle name="40 % – Zvýraznění2 4 2 4 4" xfId="1881"/>
    <cellStyle name="40 % – Zvýraznění2 4 2 5" xfId="1882"/>
    <cellStyle name="40 % – Zvýraznění2 4 2 5 2" xfId="1883"/>
    <cellStyle name="40 % – Zvýraznění2 4 2 5 3" xfId="1884"/>
    <cellStyle name="40 % – Zvýraznění2 4 2 5 4" xfId="1885"/>
    <cellStyle name="40 % – Zvýraznění2 4 2 6" xfId="1886"/>
    <cellStyle name="40 % – Zvýraznění2 4 2 6 2" xfId="1887"/>
    <cellStyle name="40 % – Zvýraznění2 4 2 6 3" xfId="1888"/>
    <cellStyle name="40 % – Zvýraznění2 4 2 6 4" xfId="1889"/>
    <cellStyle name="40 % – Zvýraznění2 4 2 7" xfId="1890"/>
    <cellStyle name="40 % – Zvýraznění2 4 2 7 2" xfId="1891"/>
    <cellStyle name="40 % – Zvýraznění2 4 2 7 3" xfId="1892"/>
    <cellStyle name="40 % – Zvýraznění2 4 2 7 4" xfId="1893"/>
    <cellStyle name="40 % – Zvýraznění2 4 2 8" xfId="1894"/>
    <cellStyle name="40 % – Zvýraznění2 4 2 9" xfId="1895"/>
    <cellStyle name="40 % – Zvýraznění2 4 3" xfId="1896"/>
    <cellStyle name="40 % – Zvýraznění2 4 3 2" xfId="1897"/>
    <cellStyle name="40 % – Zvýraznění2 4 3 3" xfId="1898"/>
    <cellStyle name="40 % – Zvýraznění2 4 3 4" xfId="1899"/>
    <cellStyle name="40 % – Zvýraznění2 4 4" xfId="1900"/>
    <cellStyle name="40 % – Zvýraznění2 4 4 2" xfId="1901"/>
    <cellStyle name="40 % – Zvýraznění2 4 4 3" xfId="1902"/>
    <cellStyle name="40 % – Zvýraznění2 4 4 4" xfId="1903"/>
    <cellStyle name="40 % – Zvýraznění2 4 5" xfId="1904"/>
    <cellStyle name="40 % – Zvýraznění2 4 5 2" xfId="1905"/>
    <cellStyle name="40 % – Zvýraznění2 4 5 3" xfId="1906"/>
    <cellStyle name="40 % – Zvýraznění2 4 5 4" xfId="1907"/>
    <cellStyle name="40 % – Zvýraznění2 4 6" xfId="1908"/>
    <cellStyle name="40 % – Zvýraznění2 4 6 2" xfId="1909"/>
    <cellStyle name="40 % – Zvýraznění2 4 6 3" xfId="1910"/>
    <cellStyle name="40 % – Zvýraznění2 4 6 4" xfId="1911"/>
    <cellStyle name="40 % – Zvýraznění2 4 7" xfId="1912"/>
    <cellStyle name="40 % – Zvýraznění2 4 7 2" xfId="1913"/>
    <cellStyle name="40 % – Zvýraznění2 4 7 3" xfId="1914"/>
    <cellStyle name="40 % – Zvýraznění2 4 7 4" xfId="1915"/>
    <cellStyle name="40 % – Zvýraznění2 4 8" xfId="1916"/>
    <cellStyle name="40 % – Zvýraznění2 4 8 2" xfId="1917"/>
    <cellStyle name="40 % – Zvýraznění2 4 8 3" xfId="1918"/>
    <cellStyle name="40 % – Zvýraznění2 4 8 4" xfId="1919"/>
    <cellStyle name="40 % – Zvýraznění2 4 9" xfId="1920"/>
    <cellStyle name="40 % – Zvýraznění2 4 9 2" xfId="1921"/>
    <cellStyle name="40 % – Zvýraznění2 4 9 3" xfId="1922"/>
    <cellStyle name="40 % – Zvýraznění2 4 9 4" xfId="1923"/>
    <cellStyle name="40 % – Zvýraznění2 5" xfId="1924"/>
    <cellStyle name="40 % – Zvýraznění2 5 10" xfId="1925"/>
    <cellStyle name="40 % – Zvýraznění2 5 11" xfId="1926"/>
    <cellStyle name="40 % – Zvýraznění2 5 2" xfId="1927"/>
    <cellStyle name="40 % – Zvýraznění2 5 2 2" xfId="1928"/>
    <cellStyle name="40 % – Zvýraznění2 5 2 3" xfId="1929"/>
    <cellStyle name="40 % – Zvýraznění2 5 2 4" xfId="1930"/>
    <cellStyle name="40 % – Zvýraznění2 5 3" xfId="1931"/>
    <cellStyle name="40 % – Zvýraznění2 5 3 2" xfId="1932"/>
    <cellStyle name="40 % – Zvýraznění2 5 3 3" xfId="1933"/>
    <cellStyle name="40 % – Zvýraznění2 5 3 4" xfId="1934"/>
    <cellStyle name="40 % – Zvýraznění2 5 4" xfId="1935"/>
    <cellStyle name="40 % – Zvýraznění2 5 4 2" xfId="1936"/>
    <cellStyle name="40 % – Zvýraznění2 5 4 3" xfId="1937"/>
    <cellStyle name="40 % – Zvýraznění2 5 4 4" xfId="1938"/>
    <cellStyle name="40 % – Zvýraznění2 5 5" xfId="1939"/>
    <cellStyle name="40 % – Zvýraznění2 5 5 2" xfId="1940"/>
    <cellStyle name="40 % – Zvýraznění2 5 5 3" xfId="1941"/>
    <cellStyle name="40 % – Zvýraznění2 5 5 4" xfId="1942"/>
    <cellStyle name="40 % – Zvýraznění2 5 6" xfId="1943"/>
    <cellStyle name="40 % – Zvýraznění2 5 6 2" xfId="1944"/>
    <cellStyle name="40 % – Zvýraznění2 5 6 3" xfId="1945"/>
    <cellStyle name="40 % – Zvýraznění2 5 6 4" xfId="1946"/>
    <cellStyle name="40 % – Zvýraznění2 5 7" xfId="1947"/>
    <cellStyle name="40 % – Zvýraznění2 5 7 2" xfId="1948"/>
    <cellStyle name="40 % – Zvýraznění2 5 7 3" xfId="1949"/>
    <cellStyle name="40 % – Zvýraznění2 5 7 4" xfId="1950"/>
    <cellStyle name="40 % – Zvýraznění2 5 8" xfId="1951"/>
    <cellStyle name="40 % – Zvýraznění2 5 8 2" xfId="1952"/>
    <cellStyle name="40 % – Zvýraznění2 5 8 3" xfId="1953"/>
    <cellStyle name="40 % – Zvýraznění2 5 8 4" xfId="1954"/>
    <cellStyle name="40 % – Zvýraznění2 5 9" xfId="1955"/>
    <cellStyle name="40 % – Zvýraznění2 6" xfId="1956"/>
    <cellStyle name="40 % – Zvýraznění2 6 10" xfId="1957"/>
    <cellStyle name="40 % – Zvýraznění2 6 2" xfId="1958"/>
    <cellStyle name="40 % – Zvýraznění2 6 2 2" xfId="1959"/>
    <cellStyle name="40 % – Zvýraznění2 6 2 3" xfId="1960"/>
    <cellStyle name="40 % – Zvýraznění2 6 2 4" xfId="1961"/>
    <cellStyle name="40 % – Zvýraznění2 6 3" xfId="1962"/>
    <cellStyle name="40 % – Zvýraznění2 6 3 2" xfId="1963"/>
    <cellStyle name="40 % – Zvýraznění2 6 3 3" xfId="1964"/>
    <cellStyle name="40 % – Zvýraznění2 6 3 4" xfId="1965"/>
    <cellStyle name="40 % – Zvýraznění2 6 4" xfId="1966"/>
    <cellStyle name="40 % – Zvýraznění2 6 4 2" xfId="1967"/>
    <cellStyle name="40 % – Zvýraznění2 6 4 3" xfId="1968"/>
    <cellStyle name="40 % – Zvýraznění2 6 4 4" xfId="1969"/>
    <cellStyle name="40 % – Zvýraznění2 6 5" xfId="1970"/>
    <cellStyle name="40 % – Zvýraznění2 6 5 2" xfId="1971"/>
    <cellStyle name="40 % – Zvýraznění2 6 5 3" xfId="1972"/>
    <cellStyle name="40 % – Zvýraznění2 6 5 4" xfId="1973"/>
    <cellStyle name="40 % – Zvýraznění2 6 6" xfId="1974"/>
    <cellStyle name="40 % – Zvýraznění2 6 6 2" xfId="1975"/>
    <cellStyle name="40 % – Zvýraznění2 6 6 3" xfId="1976"/>
    <cellStyle name="40 % – Zvýraznění2 6 6 4" xfId="1977"/>
    <cellStyle name="40 % – Zvýraznění2 6 7" xfId="1978"/>
    <cellStyle name="40 % – Zvýraznění2 6 7 2" xfId="1979"/>
    <cellStyle name="40 % – Zvýraznění2 6 7 3" xfId="1980"/>
    <cellStyle name="40 % – Zvýraznění2 6 7 4" xfId="1981"/>
    <cellStyle name="40 % – Zvýraznění2 6 8" xfId="1982"/>
    <cellStyle name="40 % – Zvýraznění2 6 9" xfId="1983"/>
    <cellStyle name="40 % – Zvýraznění2 7" xfId="1984"/>
    <cellStyle name="40 % – Zvýraznění2 7 2" xfId="1985"/>
    <cellStyle name="40 % – Zvýraznění2 7 3" xfId="1986"/>
    <cellStyle name="40 % – Zvýraznění2 7 4" xfId="1987"/>
    <cellStyle name="40 % – Zvýraznění2 8" xfId="1988"/>
    <cellStyle name="40 % – Zvýraznění2 8 2" xfId="1989"/>
    <cellStyle name="40 % – Zvýraznění2 8 3" xfId="1990"/>
    <cellStyle name="40 % – Zvýraznění2 8 4" xfId="1991"/>
    <cellStyle name="40 % – Zvýraznění2 9" xfId="1992"/>
    <cellStyle name="40 % – Zvýraznění2 9 2" xfId="1993"/>
    <cellStyle name="40 % – Zvýraznění2 9 3" xfId="1994"/>
    <cellStyle name="40 % – Zvýraznění2 9 4" xfId="1995"/>
    <cellStyle name="40 % – Zvýraznění3 10" xfId="1996"/>
    <cellStyle name="40 % – Zvýraznění3 10 2" xfId="1997"/>
    <cellStyle name="40 % – Zvýraznění3 10 3" xfId="1998"/>
    <cellStyle name="40 % – Zvýraznění3 10 4" xfId="1999"/>
    <cellStyle name="40 % – Zvýraznění3 11" xfId="2000"/>
    <cellStyle name="40 % – Zvýraznění3 11 2" xfId="2001"/>
    <cellStyle name="40 % – Zvýraznění3 11 3" xfId="2002"/>
    <cellStyle name="40 % – Zvýraznění3 11 4" xfId="2003"/>
    <cellStyle name="40 % – Zvýraznění3 12" xfId="2004"/>
    <cellStyle name="40 % – Zvýraznění3 12 2" xfId="2005"/>
    <cellStyle name="40 % – Zvýraznění3 12 3" xfId="2006"/>
    <cellStyle name="40 % – Zvýraznění3 12 4" xfId="2007"/>
    <cellStyle name="40 % – Zvýraznění3 2" xfId="2008"/>
    <cellStyle name="40 % – Zvýraznění3 2 2" xfId="2009"/>
    <cellStyle name="40 % – Zvýraznění3 2 2 2" xfId="2010"/>
    <cellStyle name="40 % – Zvýraznění3 2 2 3" xfId="2011"/>
    <cellStyle name="40 % – Zvýraznění3 2 2 4" xfId="2012"/>
    <cellStyle name="40 % – Zvýraznění3 2 3" xfId="2013"/>
    <cellStyle name="40 % – Zvýraznění3 2 4" xfId="2014"/>
    <cellStyle name="40 % – Zvýraznění3 2 5" xfId="2015"/>
    <cellStyle name="40 % – Zvýraznění3 3" xfId="2016"/>
    <cellStyle name="40 % – Zvýraznění3 3 10" xfId="2017"/>
    <cellStyle name="40 % – Zvýraznění3 3 10 2" xfId="2018"/>
    <cellStyle name="40 % – Zvýraznění3 3 10 3" xfId="2019"/>
    <cellStyle name="40 % – Zvýraznění3 3 10 4" xfId="2020"/>
    <cellStyle name="40 % – Zvýraznění3 3 11" xfId="2021"/>
    <cellStyle name="40 % – Zvýraznění3 3 12" xfId="2022"/>
    <cellStyle name="40 % – Zvýraznění3 3 13" xfId="2023"/>
    <cellStyle name="40 % – Zvýraznění3 3 2" xfId="2024"/>
    <cellStyle name="40 % – Zvýraznění3 3 2 10" xfId="2025"/>
    <cellStyle name="40 % – Zvýraznění3 3 2 11" xfId="2026"/>
    <cellStyle name="40 % – Zvýraznění3 3 2 2" xfId="2027"/>
    <cellStyle name="40 % – Zvýraznění3 3 2 2 2" xfId="2028"/>
    <cellStyle name="40 % – Zvýraznění3 3 2 2 3" xfId="2029"/>
    <cellStyle name="40 % – Zvýraznění3 3 2 2 4" xfId="2030"/>
    <cellStyle name="40 % – Zvýraznění3 3 2 2 5" xfId="2031"/>
    <cellStyle name="40 % – Zvýraznění3 3 2 2 6" xfId="2032"/>
    <cellStyle name="40 % – Zvýraznění3 3 2 2 7" xfId="2033"/>
    <cellStyle name="40 % – Zvýraznění3 3 2 2 8" xfId="2034"/>
    <cellStyle name="40 % – Zvýraznění3 3 2 2 9" xfId="2035"/>
    <cellStyle name="40 % – Zvýraznění3 3 2 3" xfId="2036"/>
    <cellStyle name="40 % – Zvýraznění3 3 2 3 2" xfId="2037"/>
    <cellStyle name="40 % – Zvýraznění3 3 2 3 3" xfId="2038"/>
    <cellStyle name="40 % – Zvýraznění3 3 2 3 4" xfId="2039"/>
    <cellStyle name="40 % – Zvýraznění3 3 2 4" xfId="2040"/>
    <cellStyle name="40 % – Zvýraznění3 3 2 4 2" xfId="2041"/>
    <cellStyle name="40 % – Zvýraznění3 3 2 4 3" xfId="2042"/>
    <cellStyle name="40 % – Zvýraznění3 3 2 4 4" xfId="2043"/>
    <cellStyle name="40 % – Zvýraznění3 3 2 5" xfId="2044"/>
    <cellStyle name="40 % – Zvýraznění3 3 2 5 2" xfId="2045"/>
    <cellStyle name="40 % – Zvýraznění3 3 2 5 3" xfId="2046"/>
    <cellStyle name="40 % – Zvýraznění3 3 2 5 4" xfId="2047"/>
    <cellStyle name="40 % – Zvýraznění3 3 2 6" xfId="2048"/>
    <cellStyle name="40 % – Zvýraznění3 3 2 6 2" xfId="2049"/>
    <cellStyle name="40 % – Zvýraznění3 3 2 6 3" xfId="2050"/>
    <cellStyle name="40 % – Zvýraznění3 3 2 6 4" xfId="2051"/>
    <cellStyle name="40 % – Zvýraznění3 3 2 7" xfId="2052"/>
    <cellStyle name="40 % – Zvýraznění3 3 2 7 2" xfId="2053"/>
    <cellStyle name="40 % – Zvýraznění3 3 2 7 3" xfId="2054"/>
    <cellStyle name="40 % – Zvýraznění3 3 2 7 4" xfId="2055"/>
    <cellStyle name="40 % – Zvýraznění3 3 2 8" xfId="2056"/>
    <cellStyle name="40 % – Zvýraznění3 3 2 8 2" xfId="2057"/>
    <cellStyle name="40 % – Zvýraznění3 3 2 8 3" xfId="2058"/>
    <cellStyle name="40 % – Zvýraznění3 3 2 8 4" xfId="2059"/>
    <cellStyle name="40 % – Zvýraznění3 3 2 9" xfId="2060"/>
    <cellStyle name="40 % – Zvýraznění3 3 3" xfId="2061"/>
    <cellStyle name="40 % – Zvýraznění3 3 3 10" xfId="2062"/>
    <cellStyle name="40 % – Zvýraznění3 3 3 2" xfId="2063"/>
    <cellStyle name="40 % – Zvýraznění3 3 3 2 2" xfId="2064"/>
    <cellStyle name="40 % – Zvýraznění3 3 3 2 3" xfId="2065"/>
    <cellStyle name="40 % – Zvýraznění3 3 3 2 4" xfId="2066"/>
    <cellStyle name="40 % – Zvýraznění3 3 3 3" xfId="2067"/>
    <cellStyle name="40 % – Zvýraznění3 3 3 3 2" xfId="2068"/>
    <cellStyle name="40 % – Zvýraznění3 3 3 3 3" xfId="2069"/>
    <cellStyle name="40 % – Zvýraznění3 3 3 3 4" xfId="2070"/>
    <cellStyle name="40 % – Zvýraznění3 3 3 4" xfId="2071"/>
    <cellStyle name="40 % – Zvýraznění3 3 3 4 2" xfId="2072"/>
    <cellStyle name="40 % – Zvýraznění3 3 3 4 3" xfId="2073"/>
    <cellStyle name="40 % – Zvýraznění3 3 3 4 4" xfId="2074"/>
    <cellStyle name="40 % – Zvýraznění3 3 3 5" xfId="2075"/>
    <cellStyle name="40 % – Zvýraznění3 3 3 5 2" xfId="2076"/>
    <cellStyle name="40 % – Zvýraznění3 3 3 5 3" xfId="2077"/>
    <cellStyle name="40 % – Zvýraznění3 3 3 5 4" xfId="2078"/>
    <cellStyle name="40 % – Zvýraznění3 3 3 6" xfId="2079"/>
    <cellStyle name="40 % – Zvýraznění3 3 3 6 2" xfId="2080"/>
    <cellStyle name="40 % – Zvýraznění3 3 3 6 3" xfId="2081"/>
    <cellStyle name="40 % – Zvýraznění3 3 3 6 4" xfId="2082"/>
    <cellStyle name="40 % – Zvýraznění3 3 3 7" xfId="2083"/>
    <cellStyle name="40 % – Zvýraznění3 3 3 7 2" xfId="2084"/>
    <cellStyle name="40 % – Zvýraznění3 3 3 7 3" xfId="2085"/>
    <cellStyle name="40 % – Zvýraznění3 3 3 7 4" xfId="2086"/>
    <cellStyle name="40 % – Zvýraznění3 3 3 8" xfId="2087"/>
    <cellStyle name="40 % – Zvýraznění3 3 3 9" xfId="2088"/>
    <cellStyle name="40 % – Zvýraznění3 3 4" xfId="2089"/>
    <cellStyle name="40 % – Zvýraznění3 3 4 2" xfId="2090"/>
    <cellStyle name="40 % – Zvýraznění3 3 4 3" xfId="2091"/>
    <cellStyle name="40 % – Zvýraznění3 3 4 4" xfId="2092"/>
    <cellStyle name="40 % – Zvýraznění3 3 5" xfId="2093"/>
    <cellStyle name="40 % – Zvýraznění3 3 5 2" xfId="2094"/>
    <cellStyle name="40 % – Zvýraznění3 3 5 3" xfId="2095"/>
    <cellStyle name="40 % – Zvýraznění3 3 5 4" xfId="2096"/>
    <cellStyle name="40 % – Zvýraznění3 3 6" xfId="2097"/>
    <cellStyle name="40 % – Zvýraznění3 3 6 2" xfId="2098"/>
    <cellStyle name="40 % – Zvýraznění3 3 6 3" xfId="2099"/>
    <cellStyle name="40 % – Zvýraznění3 3 6 4" xfId="2100"/>
    <cellStyle name="40 % – Zvýraznění3 3 7" xfId="2101"/>
    <cellStyle name="40 % – Zvýraznění3 3 7 2" xfId="2102"/>
    <cellStyle name="40 % – Zvýraznění3 3 7 3" xfId="2103"/>
    <cellStyle name="40 % – Zvýraznění3 3 7 4" xfId="2104"/>
    <cellStyle name="40 % – Zvýraznění3 3 8" xfId="2105"/>
    <cellStyle name="40 % – Zvýraznění3 3 8 2" xfId="2106"/>
    <cellStyle name="40 % – Zvýraznění3 3 8 3" xfId="2107"/>
    <cellStyle name="40 % – Zvýraznění3 3 8 4" xfId="2108"/>
    <cellStyle name="40 % – Zvýraznění3 3 9" xfId="2109"/>
    <cellStyle name="40 % – Zvýraznění3 3 9 2" xfId="2110"/>
    <cellStyle name="40 % – Zvýraznění3 3 9 3" xfId="2111"/>
    <cellStyle name="40 % – Zvýraznění3 3 9 4" xfId="2112"/>
    <cellStyle name="40 % – Zvýraznění3 4" xfId="2113"/>
    <cellStyle name="40 % – Zvýraznění3 4 10" xfId="2114"/>
    <cellStyle name="40 % – Zvýraznění3 4 11" xfId="2115"/>
    <cellStyle name="40 % – Zvýraznění3 4 12" xfId="2116"/>
    <cellStyle name="40 % – Zvýraznění3 4 2" xfId="2117"/>
    <cellStyle name="40 % – Zvýraznění3 4 2 10" xfId="2118"/>
    <cellStyle name="40 % – Zvýraznění3 4 2 2" xfId="2119"/>
    <cellStyle name="40 % – Zvýraznění3 4 2 2 2" xfId="2120"/>
    <cellStyle name="40 % – Zvýraznění3 4 2 2 3" xfId="2121"/>
    <cellStyle name="40 % – Zvýraznění3 4 2 2 4" xfId="2122"/>
    <cellStyle name="40 % – Zvýraznění3 4 2 3" xfId="2123"/>
    <cellStyle name="40 % – Zvýraznění3 4 2 3 2" xfId="2124"/>
    <cellStyle name="40 % – Zvýraznění3 4 2 3 3" xfId="2125"/>
    <cellStyle name="40 % – Zvýraznění3 4 2 3 4" xfId="2126"/>
    <cellStyle name="40 % – Zvýraznění3 4 2 4" xfId="2127"/>
    <cellStyle name="40 % – Zvýraznění3 4 2 4 2" xfId="2128"/>
    <cellStyle name="40 % – Zvýraznění3 4 2 4 3" xfId="2129"/>
    <cellStyle name="40 % – Zvýraznění3 4 2 4 4" xfId="2130"/>
    <cellStyle name="40 % – Zvýraznění3 4 2 5" xfId="2131"/>
    <cellStyle name="40 % – Zvýraznění3 4 2 5 2" xfId="2132"/>
    <cellStyle name="40 % – Zvýraznění3 4 2 5 3" xfId="2133"/>
    <cellStyle name="40 % – Zvýraznění3 4 2 5 4" xfId="2134"/>
    <cellStyle name="40 % – Zvýraznění3 4 2 6" xfId="2135"/>
    <cellStyle name="40 % – Zvýraznění3 4 2 6 2" xfId="2136"/>
    <cellStyle name="40 % – Zvýraznění3 4 2 6 3" xfId="2137"/>
    <cellStyle name="40 % – Zvýraznění3 4 2 6 4" xfId="2138"/>
    <cellStyle name="40 % – Zvýraznění3 4 2 7" xfId="2139"/>
    <cellStyle name="40 % – Zvýraznění3 4 2 7 2" xfId="2140"/>
    <cellStyle name="40 % – Zvýraznění3 4 2 7 3" xfId="2141"/>
    <cellStyle name="40 % – Zvýraznění3 4 2 7 4" xfId="2142"/>
    <cellStyle name="40 % – Zvýraznění3 4 2 8" xfId="2143"/>
    <cellStyle name="40 % – Zvýraznění3 4 2 9" xfId="2144"/>
    <cellStyle name="40 % – Zvýraznění3 4 3" xfId="2145"/>
    <cellStyle name="40 % – Zvýraznění3 4 3 2" xfId="2146"/>
    <cellStyle name="40 % – Zvýraznění3 4 3 3" xfId="2147"/>
    <cellStyle name="40 % – Zvýraznění3 4 3 4" xfId="2148"/>
    <cellStyle name="40 % – Zvýraznění3 4 4" xfId="2149"/>
    <cellStyle name="40 % – Zvýraznění3 4 4 2" xfId="2150"/>
    <cellStyle name="40 % – Zvýraznění3 4 4 3" xfId="2151"/>
    <cellStyle name="40 % – Zvýraznění3 4 4 4" xfId="2152"/>
    <cellStyle name="40 % – Zvýraznění3 4 5" xfId="2153"/>
    <cellStyle name="40 % – Zvýraznění3 4 5 2" xfId="2154"/>
    <cellStyle name="40 % – Zvýraznění3 4 5 3" xfId="2155"/>
    <cellStyle name="40 % – Zvýraznění3 4 5 4" xfId="2156"/>
    <cellStyle name="40 % – Zvýraznění3 4 6" xfId="2157"/>
    <cellStyle name="40 % – Zvýraznění3 4 6 2" xfId="2158"/>
    <cellStyle name="40 % – Zvýraznění3 4 6 3" xfId="2159"/>
    <cellStyle name="40 % – Zvýraznění3 4 6 4" xfId="2160"/>
    <cellStyle name="40 % – Zvýraznění3 4 7" xfId="2161"/>
    <cellStyle name="40 % – Zvýraznění3 4 7 2" xfId="2162"/>
    <cellStyle name="40 % – Zvýraznění3 4 7 3" xfId="2163"/>
    <cellStyle name="40 % – Zvýraznění3 4 7 4" xfId="2164"/>
    <cellStyle name="40 % – Zvýraznění3 4 8" xfId="2165"/>
    <cellStyle name="40 % – Zvýraznění3 4 8 2" xfId="2166"/>
    <cellStyle name="40 % – Zvýraznění3 4 8 3" xfId="2167"/>
    <cellStyle name="40 % – Zvýraznění3 4 8 4" xfId="2168"/>
    <cellStyle name="40 % – Zvýraznění3 4 9" xfId="2169"/>
    <cellStyle name="40 % – Zvýraznění3 4 9 2" xfId="2170"/>
    <cellStyle name="40 % – Zvýraznění3 4 9 3" xfId="2171"/>
    <cellStyle name="40 % – Zvýraznění3 4 9 4" xfId="2172"/>
    <cellStyle name="40 % – Zvýraznění3 5" xfId="2173"/>
    <cellStyle name="40 % – Zvýraznění3 5 10" xfId="2174"/>
    <cellStyle name="40 % – Zvýraznění3 5 11" xfId="2175"/>
    <cellStyle name="40 % – Zvýraznění3 5 2" xfId="2176"/>
    <cellStyle name="40 % – Zvýraznění3 5 2 2" xfId="2177"/>
    <cellStyle name="40 % – Zvýraznění3 5 2 3" xfId="2178"/>
    <cellStyle name="40 % – Zvýraznění3 5 2 4" xfId="2179"/>
    <cellStyle name="40 % – Zvýraznění3 5 3" xfId="2180"/>
    <cellStyle name="40 % – Zvýraznění3 5 3 2" xfId="2181"/>
    <cellStyle name="40 % – Zvýraznění3 5 3 3" xfId="2182"/>
    <cellStyle name="40 % – Zvýraznění3 5 3 4" xfId="2183"/>
    <cellStyle name="40 % – Zvýraznění3 5 4" xfId="2184"/>
    <cellStyle name="40 % – Zvýraznění3 5 4 2" xfId="2185"/>
    <cellStyle name="40 % – Zvýraznění3 5 4 3" xfId="2186"/>
    <cellStyle name="40 % – Zvýraznění3 5 4 4" xfId="2187"/>
    <cellStyle name="40 % – Zvýraznění3 5 5" xfId="2188"/>
    <cellStyle name="40 % – Zvýraznění3 5 5 2" xfId="2189"/>
    <cellStyle name="40 % – Zvýraznění3 5 5 3" xfId="2190"/>
    <cellStyle name="40 % – Zvýraznění3 5 5 4" xfId="2191"/>
    <cellStyle name="40 % – Zvýraznění3 5 6" xfId="2192"/>
    <cellStyle name="40 % – Zvýraznění3 5 6 2" xfId="2193"/>
    <cellStyle name="40 % – Zvýraznění3 5 6 3" xfId="2194"/>
    <cellStyle name="40 % – Zvýraznění3 5 6 4" xfId="2195"/>
    <cellStyle name="40 % – Zvýraznění3 5 7" xfId="2196"/>
    <cellStyle name="40 % – Zvýraznění3 5 7 2" xfId="2197"/>
    <cellStyle name="40 % – Zvýraznění3 5 7 3" xfId="2198"/>
    <cellStyle name="40 % – Zvýraznění3 5 7 4" xfId="2199"/>
    <cellStyle name="40 % – Zvýraznění3 5 8" xfId="2200"/>
    <cellStyle name="40 % – Zvýraznění3 5 8 2" xfId="2201"/>
    <cellStyle name="40 % – Zvýraznění3 5 8 3" xfId="2202"/>
    <cellStyle name="40 % – Zvýraznění3 5 8 4" xfId="2203"/>
    <cellStyle name="40 % – Zvýraznění3 5 9" xfId="2204"/>
    <cellStyle name="40 % – Zvýraznění3 6" xfId="2205"/>
    <cellStyle name="40 % – Zvýraznění3 6 10" xfId="2206"/>
    <cellStyle name="40 % – Zvýraznění3 6 2" xfId="2207"/>
    <cellStyle name="40 % – Zvýraznění3 6 2 2" xfId="2208"/>
    <cellStyle name="40 % – Zvýraznění3 6 2 3" xfId="2209"/>
    <cellStyle name="40 % – Zvýraznění3 6 2 4" xfId="2210"/>
    <cellStyle name="40 % – Zvýraznění3 6 3" xfId="2211"/>
    <cellStyle name="40 % – Zvýraznění3 6 3 2" xfId="2212"/>
    <cellStyle name="40 % – Zvýraznění3 6 3 3" xfId="2213"/>
    <cellStyle name="40 % – Zvýraznění3 6 3 4" xfId="2214"/>
    <cellStyle name="40 % – Zvýraznění3 6 4" xfId="2215"/>
    <cellStyle name="40 % – Zvýraznění3 6 4 2" xfId="2216"/>
    <cellStyle name="40 % – Zvýraznění3 6 4 3" xfId="2217"/>
    <cellStyle name="40 % – Zvýraznění3 6 4 4" xfId="2218"/>
    <cellStyle name="40 % – Zvýraznění3 6 5" xfId="2219"/>
    <cellStyle name="40 % – Zvýraznění3 6 5 2" xfId="2220"/>
    <cellStyle name="40 % – Zvýraznění3 6 5 3" xfId="2221"/>
    <cellStyle name="40 % – Zvýraznění3 6 5 4" xfId="2222"/>
    <cellStyle name="40 % – Zvýraznění3 6 6" xfId="2223"/>
    <cellStyle name="40 % – Zvýraznění3 6 6 2" xfId="2224"/>
    <cellStyle name="40 % – Zvýraznění3 6 6 3" xfId="2225"/>
    <cellStyle name="40 % – Zvýraznění3 6 6 4" xfId="2226"/>
    <cellStyle name="40 % – Zvýraznění3 6 7" xfId="2227"/>
    <cellStyle name="40 % – Zvýraznění3 6 7 2" xfId="2228"/>
    <cellStyle name="40 % – Zvýraznění3 6 7 3" xfId="2229"/>
    <cellStyle name="40 % – Zvýraznění3 6 7 4" xfId="2230"/>
    <cellStyle name="40 % – Zvýraznění3 6 8" xfId="2231"/>
    <cellStyle name="40 % – Zvýraznění3 6 9" xfId="2232"/>
    <cellStyle name="40 % – Zvýraznění3 7" xfId="2233"/>
    <cellStyle name="40 % – Zvýraznění3 7 2" xfId="2234"/>
    <cellStyle name="40 % – Zvýraznění3 7 3" xfId="2235"/>
    <cellStyle name="40 % – Zvýraznění3 7 4" xfId="2236"/>
    <cellStyle name="40 % – Zvýraznění3 8" xfId="2237"/>
    <cellStyle name="40 % – Zvýraznění3 8 2" xfId="2238"/>
    <cellStyle name="40 % – Zvýraznění3 8 3" xfId="2239"/>
    <cellStyle name="40 % – Zvýraznění3 8 4" xfId="2240"/>
    <cellStyle name="40 % – Zvýraznění3 9" xfId="2241"/>
    <cellStyle name="40 % – Zvýraznění3 9 2" xfId="2242"/>
    <cellStyle name="40 % – Zvýraznění3 9 3" xfId="2243"/>
    <cellStyle name="40 % – Zvýraznění3 9 4" xfId="2244"/>
    <cellStyle name="40 % – Zvýraznění4 10" xfId="2245"/>
    <cellStyle name="40 % – Zvýraznění4 10 2" xfId="2246"/>
    <cellStyle name="40 % – Zvýraznění4 10 3" xfId="2247"/>
    <cellStyle name="40 % – Zvýraznění4 10 4" xfId="2248"/>
    <cellStyle name="40 % – Zvýraznění4 11" xfId="2249"/>
    <cellStyle name="40 % – Zvýraznění4 11 2" xfId="2250"/>
    <cellStyle name="40 % – Zvýraznění4 11 3" xfId="2251"/>
    <cellStyle name="40 % – Zvýraznění4 11 4" xfId="2252"/>
    <cellStyle name="40 % – Zvýraznění4 12" xfId="2253"/>
    <cellStyle name="40 % – Zvýraznění4 12 2" xfId="2254"/>
    <cellStyle name="40 % – Zvýraznění4 12 3" xfId="2255"/>
    <cellStyle name="40 % – Zvýraznění4 12 4" xfId="2256"/>
    <cellStyle name="40 % – Zvýraznění4 2" xfId="2257"/>
    <cellStyle name="40 % – Zvýraznění4 2 2" xfId="2258"/>
    <cellStyle name="40 % – Zvýraznění4 2 2 2" xfId="2259"/>
    <cellStyle name="40 % – Zvýraznění4 2 2 3" xfId="2260"/>
    <cellStyle name="40 % – Zvýraznění4 2 2 4" xfId="2261"/>
    <cellStyle name="40 % – Zvýraznění4 2 3" xfId="2262"/>
    <cellStyle name="40 % – Zvýraznění4 2 4" xfId="2263"/>
    <cellStyle name="40 % – Zvýraznění4 2 5" xfId="2264"/>
    <cellStyle name="40 % – Zvýraznění4 3" xfId="2265"/>
    <cellStyle name="40 % – Zvýraznění4 3 10" xfId="2266"/>
    <cellStyle name="40 % – Zvýraznění4 3 10 2" xfId="2267"/>
    <cellStyle name="40 % – Zvýraznění4 3 10 3" xfId="2268"/>
    <cellStyle name="40 % – Zvýraznění4 3 10 4" xfId="2269"/>
    <cellStyle name="40 % – Zvýraznění4 3 11" xfId="2270"/>
    <cellStyle name="40 % – Zvýraznění4 3 12" xfId="2271"/>
    <cellStyle name="40 % – Zvýraznění4 3 13" xfId="2272"/>
    <cellStyle name="40 % – Zvýraznění4 3 2" xfId="2273"/>
    <cellStyle name="40 % – Zvýraznění4 3 2 10" xfId="2274"/>
    <cellStyle name="40 % – Zvýraznění4 3 2 11" xfId="2275"/>
    <cellStyle name="40 % – Zvýraznění4 3 2 2" xfId="2276"/>
    <cellStyle name="40 % – Zvýraznění4 3 2 2 2" xfId="2277"/>
    <cellStyle name="40 % – Zvýraznění4 3 2 2 3" xfId="2278"/>
    <cellStyle name="40 % – Zvýraznění4 3 2 2 4" xfId="2279"/>
    <cellStyle name="40 % – Zvýraznění4 3 2 2 5" xfId="2280"/>
    <cellStyle name="40 % – Zvýraznění4 3 2 2 6" xfId="2281"/>
    <cellStyle name="40 % – Zvýraznění4 3 2 2 7" xfId="2282"/>
    <cellStyle name="40 % – Zvýraznění4 3 2 2 8" xfId="2283"/>
    <cellStyle name="40 % – Zvýraznění4 3 2 2 9" xfId="2284"/>
    <cellStyle name="40 % – Zvýraznění4 3 2 3" xfId="2285"/>
    <cellStyle name="40 % – Zvýraznění4 3 2 3 2" xfId="2286"/>
    <cellStyle name="40 % – Zvýraznění4 3 2 3 3" xfId="2287"/>
    <cellStyle name="40 % – Zvýraznění4 3 2 3 4" xfId="2288"/>
    <cellStyle name="40 % – Zvýraznění4 3 2 4" xfId="2289"/>
    <cellStyle name="40 % – Zvýraznění4 3 2 4 2" xfId="2290"/>
    <cellStyle name="40 % – Zvýraznění4 3 2 4 3" xfId="2291"/>
    <cellStyle name="40 % – Zvýraznění4 3 2 4 4" xfId="2292"/>
    <cellStyle name="40 % – Zvýraznění4 3 2 5" xfId="2293"/>
    <cellStyle name="40 % – Zvýraznění4 3 2 5 2" xfId="2294"/>
    <cellStyle name="40 % – Zvýraznění4 3 2 5 3" xfId="2295"/>
    <cellStyle name="40 % – Zvýraznění4 3 2 5 4" xfId="2296"/>
    <cellStyle name="40 % – Zvýraznění4 3 2 6" xfId="2297"/>
    <cellStyle name="40 % – Zvýraznění4 3 2 6 2" xfId="2298"/>
    <cellStyle name="40 % – Zvýraznění4 3 2 6 3" xfId="2299"/>
    <cellStyle name="40 % – Zvýraznění4 3 2 6 4" xfId="2300"/>
    <cellStyle name="40 % – Zvýraznění4 3 2 7" xfId="2301"/>
    <cellStyle name="40 % – Zvýraznění4 3 2 7 2" xfId="2302"/>
    <cellStyle name="40 % – Zvýraznění4 3 2 7 3" xfId="2303"/>
    <cellStyle name="40 % – Zvýraznění4 3 2 7 4" xfId="2304"/>
    <cellStyle name="40 % – Zvýraznění4 3 2 8" xfId="2305"/>
    <cellStyle name="40 % – Zvýraznění4 3 2 8 2" xfId="2306"/>
    <cellStyle name="40 % – Zvýraznění4 3 2 8 3" xfId="2307"/>
    <cellStyle name="40 % – Zvýraznění4 3 2 8 4" xfId="2308"/>
    <cellStyle name="40 % – Zvýraznění4 3 2 9" xfId="2309"/>
    <cellStyle name="40 % – Zvýraznění4 3 3" xfId="2310"/>
    <cellStyle name="40 % – Zvýraznění4 3 3 10" xfId="2311"/>
    <cellStyle name="40 % – Zvýraznění4 3 3 2" xfId="2312"/>
    <cellStyle name="40 % – Zvýraznění4 3 3 2 2" xfId="2313"/>
    <cellStyle name="40 % – Zvýraznění4 3 3 2 3" xfId="2314"/>
    <cellStyle name="40 % – Zvýraznění4 3 3 2 4" xfId="2315"/>
    <cellStyle name="40 % – Zvýraznění4 3 3 3" xfId="2316"/>
    <cellStyle name="40 % – Zvýraznění4 3 3 3 2" xfId="2317"/>
    <cellStyle name="40 % – Zvýraznění4 3 3 3 3" xfId="2318"/>
    <cellStyle name="40 % – Zvýraznění4 3 3 3 4" xfId="2319"/>
    <cellStyle name="40 % – Zvýraznění4 3 3 4" xfId="2320"/>
    <cellStyle name="40 % – Zvýraznění4 3 3 4 2" xfId="2321"/>
    <cellStyle name="40 % – Zvýraznění4 3 3 4 3" xfId="2322"/>
    <cellStyle name="40 % – Zvýraznění4 3 3 4 4" xfId="2323"/>
    <cellStyle name="40 % – Zvýraznění4 3 3 5" xfId="2324"/>
    <cellStyle name="40 % – Zvýraznění4 3 3 5 2" xfId="2325"/>
    <cellStyle name="40 % – Zvýraznění4 3 3 5 3" xfId="2326"/>
    <cellStyle name="40 % – Zvýraznění4 3 3 5 4" xfId="2327"/>
    <cellStyle name="40 % – Zvýraznění4 3 3 6" xfId="2328"/>
    <cellStyle name="40 % – Zvýraznění4 3 3 6 2" xfId="2329"/>
    <cellStyle name="40 % – Zvýraznění4 3 3 6 3" xfId="2330"/>
    <cellStyle name="40 % – Zvýraznění4 3 3 6 4" xfId="2331"/>
    <cellStyle name="40 % – Zvýraznění4 3 3 7" xfId="2332"/>
    <cellStyle name="40 % – Zvýraznění4 3 3 7 2" xfId="2333"/>
    <cellStyle name="40 % – Zvýraznění4 3 3 7 3" xfId="2334"/>
    <cellStyle name="40 % – Zvýraznění4 3 3 7 4" xfId="2335"/>
    <cellStyle name="40 % – Zvýraznění4 3 3 8" xfId="2336"/>
    <cellStyle name="40 % – Zvýraznění4 3 3 9" xfId="2337"/>
    <cellStyle name="40 % – Zvýraznění4 3 4" xfId="2338"/>
    <cellStyle name="40 % – Zvýraznění4 3 4 2" xfId="2339"/>
    <cellStyle name="40 % – Zvýraznění4 3 4 3" xfId="2340"/>
    <cellStyle name="40 % – Zvýraznění4 3 4 4" xfId="2341"/>
    <cellStyle name="40 % – Zvýraznění4 3 5" xfId="2342"/>
    <cellStyle name="40 % – Zvýraznění4 3 5 2" xfId="2343"/>
    <cellStyle name="40 % – Zvýraznění4 3 5 3" xfId="2344"/>
    <cellStyle name="40 % – Zvýraznění4 3 5 4" xfId="2345"/>
    <cellStyle name="40 % – Zvýraznění4 3 6" xfId="2346"/>
    <cellStyle name="40 % – Zvýraznění4 3 6 2" xfId="2347"/>
    <cellStyle name="40 % – Zvýraznění4 3 6 3" xfId="2348"/>
    <cellStyle name="40 % – Zvýraznění4 3 6 4" xfId="2349"/>
    <cellStyle name="40 % – Zvýraznění4 3 7" xfId="2350"/>
    <cellStyle name="40 % – Zvýraznění4 3 7 2" xfId="2351"/>
    <cellStyle name="40 % – Zvýraznění4 3 7 3" xfId="2352"/>
    <cellStyle name="40 % – Zvýraznění4 3 7 4" xfId="2353"/>
    <cellStyle name="40 % – Zvýraznění4 3 8" xfId="2354"/>
    <cellStyle name="40 % – Zvýraznění4 3 8 2" xfId="2355"/>
    <cellStyle name="40 % – Zvýraznění4 3 8 3" xfId="2356"/>
    <cellStyle name="40 % – Zvýraznění4 3 8 4" xfId="2357"/>
    <cellStyle name="40 % – Zvýraznění4 3 9" xfId="2358"/>
    <cellStyle name="40 % – Zvýraznění4 3 9 2" xfId="2359"/>
    <cellStyle name="40 % – Zvýraznění4 3 9 3" xfId="2360"/>
    <cellStyle name="40 % – Zvýraznění4 3 9 4" xfId="2361"/>
    <cellStyle name="40 % – Zvýraznění4 4" xfId="2362"/>
    <cellStyle name="40 % – Zvýraznění4 4 10" xfId="2363"/>
    <cellStyle name="40 % – Zvýraznění4 4 11" xfId="2364"/>
    <cellStyle name="40 % – Zvýraznění4 4 12" xfId="2365"/>
    <cellStyle name="40 % – Zvýraznění4 4 2" xfId="2366"/>
    <cellStyle name="40 % – Zvýraznění4 4 2 10" xfId="2367"/>
    <cellStyle name="40 % – Zvýraznění4 4 2 2" xfId="2368"/>
    <cellStyle name="40 % – Zvýraznění4 4 2 2 2" xfId="2369"/>
    <cellStyle name="40 % – Zvýraznění4 4 2 2 3" xfId="2370"/>
    <cellStyle name="40 % – Zvýraznění4 4 2 2 4" xfId="2371"/>
    <cellStyle name="40 % – Zvýraznění4 4 2 3" xfId="2372"/>
    <cellStyle name="40 % – Zvýraznění4 4 2 3 2" xfId="2373"/>
    <cellStyle name="40 % – Zvýraznění4 4 2 3 3" xfId="2374"/>
    <cellStyle name="40 % – Zvýraznění4 4 2 3 4" xfId="2375"/>
    <cellStyle name="40 % – Zvýraznění4 4 2 4" xfId="2376"/>
    <cellStyle name="40 % – Zvýraznění4 4 2 4 2" xfId="2377"/>
    <cellStyle name="40 % – Zvýraznění4 4 2 4 3" xfId="2378"/>
    <cellStyle name="40 % – Zvýraznění4 4 2 4 4" xfId="2379"/>
    <cellStyle name="40 % – Zvýraznění4 4 2 5" xfId="2380"/>
    <cellStyle name="40 % – Zvýraznění4 4 2 5 2" xfId="2381"/>
    <cellStyle name="40 % – Zvýraznění4 4 2 5 3" xfId="2382"/>
    <cellStyle name="40 % – Zvýraznění4 4 2 5 4" xfId="2383"/>
    <cellStyle name="40 % – Zvýraznění4 4 2 6" xfId="2384"/>
    <cellStyle name="40 % – Zvýraznění4 4 2 6 2" xfId="2385"/>
    <cellStyle name="40 % – Zvýraznění4 4 2 6 3" xfId="2386"/>
    <cellStyle name="40 % – Zvýraznění4 4 2 6 4" xfId="2387"/>
    <cellStyle name="40 % – Zvýraznění4 4 2 7" xfId="2388"/>
    <cellStyle name="40 % – Zvýraznění4 4 2 7 2" xfId="2389"/>
    <cellStyle name="40 % – Zvýraznění4 4 2 7 3" xfId="2390"/>
    <cellStyle name="40 % – Zvýraznění4 4 2 7 4" xfId="2391"/>
    <cellStyle name="40 % – Zvýraznění4 4 2 8" xfId="2392"/>
    <cellStyle name="40 % – Zvýraznění4 4 2 9" xfId="2393"/>
    <cellStyle name="40 % – Zvýraznění4 4 3" xfId="2394"/>
    <cellStyle name="40 % – Zvýraznění4 4 3 2" xfId="2395"/>
    <cellStyle name="40 % – Zvýraznění4 4 3 3" xfId="2396"/>
    <cellStyle name="40 % – Zvýraznění4 4 3 4" xfId="2397"/>
    <cellStyle name="40 % – Zvýraznění4 4 4" xfId="2398"/>
    <cellStyle name="40 % – Zvýraznění4 4 4 2" xfId="2399"/>
    <cellStyle name="40 % – Zvýraznění4 4 4 3" xfId="2400"/>
    <cellStyle name="40 % – Zvýraznění4 4 4 4" xfId="2401"/>
    <cellStyle name="40 % – Zvýraznění4 4 5" xfId="2402"/>
    <cellStyle name="40 % – Zvýraznění4 4 5 2" xfId="2403"/>
    <cellStyle name="40 % – Zvýraznění4 4 5 3" xfId="2404"/>
    <cellStyle name="40 % – Zvýraznění4 4 5 4" xfId="2405"/>
    <cellStyle name="40 % – Zvýraznění4 4 6" xfId="2406"/>
    <cellStyle name="40 % – Zvýraznění4 4 6 2" xfId="2407"/>
    <cellStyle name="40 % – Zvýraznění4 4 6 3" xfId="2408"/>
    <cellStyle name="40 % – Zvýraznění4 4 6 4" xfId="2409"/>
    <cellStyle name="40 % – Zvýraznění4 4 7" xfId="2410"/>
    <cellStyle name="40 % – Zvýraznění4 4 7 2" xfId="2411"/>
    <cellStyle name="40 % – Zvýraznění4 4 7 3" xfId="2412"/>
    <cellStyle name="40 % – Zvýraznění4 4 7 4" xfId="2413"/>
    <cellStyle name="40 % – Zvýraznění4 4 8" xfId="2414"/>
    <cellStyle name="40 % – Zvýraznění4 4 8 2" xfId="2415"/>
    <cellStyle name="40 % – Zvýraznění4 4 8 3" xfId="2416"/>
    <cellStyle name="40 % – Zvýraznění4 4 8 4" xfId="2417"/>
    <cellStyle name="40 % – Zvýraznění4 4 9" xfId="2418"/>
    <cellStyle name="40 % – Zvýraznění4 4 9 2" xfId="2419"/>
    <cellStyle name="40 % – Zvýraznění4 4 9 3" xfId="2420"/>
    <cellStyle name="40 % – Zvýraznění4 4 9 4" xfId="2421"/>
    <cellStyle name="40 % – Zvýraznění4 5" xfId="2422"/>
    <cellStyle name="40 % – Zvýraznění4 5 10" xfId="2423"/>
    <cellStyle name="40 % – Zvýraznění4 5 11" xfId="2424"/>
    <cellStyle name="40 % – Zvýraznění4 5 2" xfId="2425"/>
    <cellStyle name="40 % – Zvýraznění4 5 2 2" xfId="2426"/>
    <cellStyle name="40 % – Zvýraznění4 5 2 3" xfId="2427"/>
    <cellStyle name="40 % – Zvýraznění4 5 2 4" xfId="2428"/>
    <cellStyle name="40 % – Zvýraznění4 5 3" xfId="2429"/>
    <cellStyle name="40 % – Zvýraznění4 5 3 2" xfId="2430"/>
    <cellStyle name="40 % – Zvýraznění4 5 3 3" xfId="2431"/>
    <cellStyle name="40 % – Zvýraznění4 5 3 4" xfId="2432"/>
    <cellStyle name="40 % – Zvýraznění4 5 4" xfId="2433"/>
    <cellStyle name="40 % – Zvýraznění4 5 4 2" xfId="2434"/>
    <cellStyle name="40 % – Zvýraznění4 5 4 3" xfId="2435"/>
    <cellStyle name="40 % – Zvýraznění4 5 4 4" xfId="2436"/>
    <cellStyle name="40 % – Zvýraznění4 5 5" xfId="2437"/>
    <cellStyle name="40 % – Zvýraznění4 5 5 2" xfId="2438"/>
    <cellStyle name="40 % – Zvýraznění4 5 5 3" xfId="2439"/>
    <cellStyle name="40 % – Zvýraznění4 5 5 4" xfId="2440"/>
    <cellStyle name="40 % – Zvýraznění4 5 6" xfId="2441"/>
    <cellStyle name="40 % – Zvýraznění4 5 6 2" xfId="2442"/>
    <cellStyle name="40 % – Zvýraznění4 5 6 3" xfId="2443"/>
    <cellStyle name="40 % – Zvýraznění4 5 6 4" xfId="2444"/>
    <cellStyle name="40 % – Zvýraznění4 5 7" xfId="2445"/>
    <cellStyle name="40 % – Zvýraznění4 5 7 2" xfId="2446"/>
    <cellStyle name="40 % – Zvýraznění4 5 7 3" xfId="2447"/>
    <cellStyle name="40 % – Zvýraznění4 5 7 4" xfId="2448"/>
    <cellStyle name="40 % – Zvýraznění4 5 8" xfId="2449"/>
    <cellStyle name="40 % – Zvýraznění4 5 8 2" xfId="2450"/>
    <cellStyle name="40 % – Zvýraznění4 5 8 3" xfId="2451"/>
    <cellStyle name="40 % – Zvýraznění4 5 8 4" xfId="2452"/>
    <cellStyle name="40 % – Zvýraznění4 5 9" xfId="2453"/>
    <cellStyle name="40 % – Zvýraznění4 6" xfId="2454"/>
    <cellStyle name="40 % – Zvýraznění4 6 10" xfId="2455"/>
    <cellStyle name="40 % – Zvýraznění4 6 2" xfId="2456"/>
    <cellStyle name="40 % – Zvýraznění4 6 2 2" xfId="2457"/>
    <cellStyle name="40 % – Zvýraznění4 6 2 3" xfId="2458"/>
    <cellStyle name="40 % – Zvýraznění4 6 2 4" xfId="2459"/>
    <cellStyle name="40 % – Zvýraznění4 6 3" xfId="2460"/>
    <cellStyle name="40 % – Zvýraznění4 6 3 2" xfId="2461"/>
    <cellStyle name="40 % – Zvýraznění4 6 3 3" xfId="2462"/>
    <cellStyle name="40 % – Zvýraznění4 6 3 4" xfId="2463"/>
    <cellStyle name="40 % – Zvýraznění4 6 4" xfId="2464"/>
    <cellStyle name="40 % – Zvýraznění4 6 4 2" xfId="2465"/>
    <cellStyle name="40 % – Zvýraznění4 6 4 3" xfId="2466"/>
    <cellStyle name="40 % – Zvýraznění4 6 4 4" xfId="2467"/>
    <cellStyle name="40 % – Zvýraznění4 6 5" xfId="2468"/>
    <cellStyle name="40 % – Zvýraznění4 6 5 2" xfId="2469"/>
    <cellStyle name="40 % – Zvýraznění4 6 5 3" xfId="2470"/>
    <cellStyle name="40 % – Zvýraznění4 6 5 4" xfId="2471"/>
    <cellStyle name="40 % – Zvýraznění4 6 6" xfId="2472"/>
    <cellStyle name="40 % – Zvýraznění4 6 6 2" xfId="2473"/>
    <cellStyle name="40 % – Zvýraznění4 6 6 3" xfId="2474"/>
    <cellStyle name="40 % – Zvýraznění4 6 6 4" xfId="2475"/>
    <cellStyle name="40 % – Zvýraznění4 6 7" xfId="2476"/>
    <cellStyle name="40 % – Zvýraznění4 6 7 2" xfId="2477"/>
    <cellStyle name="40 % – Zvýraznění4 6 7 3" xfId="2478"/>
    <cellStyle name="40 % – Zvýraznění4 6 7 4" xfId="2479"/>
    <cellStyle name="40 % – Zvýraznění4 6 8" xfId="2480"/>
    <cellStyle name="40 % – Zvýraznění4 6 9" xfId="2481"/>
    <cellStyle name="40 % – Zvýraznění4 7" xfId="2482"/>
    <cellStyle name="40 % – Zvýraznění4 7 2" xfId="2483"/>
    <cellStyle name="40 % – Zvýraznění4 7 3" xfId="2484"/>
    <cellStyle name="40 % – Zvýraznění4 7 4" xfId="2485"/>
    <cellStyle name="40 % – Zvýraznění4 8" xfId="2486"/>
    <cellStyle name="40 % – Zvýraznění4 8 2" xfId="2487"/>
    <cellStyle name="40 % – Zvýraznění4 8 3" xfId="2488"/>
    <cellStyle name="40 % – Zvýraznění4 8 4" xfId="2489"/>
    <cellStyle name="40 % – Zvýraznění4 9" xfId="2490"/>
    <cellStyle name="40 % – Zvýraznění4 9 2" xfId="2491"/>
    <cellStyle name="40 % – Zvýraznění4 9 3" xfId="2492"/>
    <cellStyle name="40 % – Zvýraznění4 9 4" xfId="2493"/>
    <cellStyle name="40 % – Zvýraznění5 10" xfId="2494"/>
    <cellStyle name="40 % – Zvýraznění5 10 2" xfId="2495"/>
    <cellStyle name="40 % – Zvýraznění5 10 3" xfId="2496"/>
    <cellStyle name="40 % – Zvýraznění5 10 4" xfId="2497"/>
    <cellStyle name="40 % – Zvýraznění5 11" xfId="2498"/>
    <cellStyle name="40 % – Zvýraznění5 11 2" xfId="2499"/>
    <cellStyle name="40 % – Zvýraznění5 11 3" xfId="2500"/>
    <cellStyle name="40 % – Zvýraznění5 11 4" xfId="2501"/>
    <cellStyle name="40 % – Zvýraznění5 12" xfId="2502"/>
    <cellStyle name="40 % – Zvýraznění5 12 2" xfId="2503"/>
    <cellStyle name="40 % – Zvýraznění5 12 3" xfId="2504"/>
    <cellStyle name="40 % – Zvýraznění5 12 4" xfId="2505"/>
    <cellStyle name="40 % – Zvýraznění5 2" xfId="2506"/>
    <cellStyle name="40 % – Zvýraznění5 2 2" xfId="2507"/>
    <cellStyle name="40 % – Zvýraznění5 2 2 2" xfId="2508"/>
    <cellStyle name="40 % – Zvýraznění5 2 2 3" xfId="2509"/>
    <cellStyle name="40 % – Zvýraznění5 2 2 4" xfId="2510"/>
    <cellStyle name="40 % – Zvýraznění5 2 3" xfId="2511"/>
    <cellStyle name="40 % – Zvýraznění5 2 4" xfId="2512"/>
    <cellStyle name="40 % – Zvýraznění5 2 5" xfId="2513"/>
    <cellStyle name="40 % – Zvýraznění5 3" xfId="2514"/>
    <cellStyle name="40 % – Zvýraznění5 3 10" xfId="2515"/>
    <cellStyle name="40 % – Zvýraznění5 3 10 2" xfId="2516"/>
    <cellStyle name="40 % – Zvýraznění5 3 10 3" xfId="2517"/>
    <cellStyle name="40 % – Zvýraznění5 3 10 4" xfId="2518"/>
    <cellStyle name="40 % – Zvýraznění5 3 11" xfId="2519"/>
    <cellStyle name="40 % – Zvýraznění5 3 12" xfId="2520"/>
    <cellStyle name="40 % – Zvýraznění5 3 13" xfId="2521"/>
    <cellStyle name="40 % – Zvýraznění5 3 2" xfId="2522"/>
    <cellStyle name="40 % – Zvýraznění5 3 2 10" xfId="2523"/>
    <cellStyle name="40 % – Zvýraznění5 3 2 11" xfId="2524"/>
    <cellStyle name="40 % – Zvýraznění5 3 2 2" xfId="2525"/>
    <cellStyle name="40 % – Zvýraznění5 3 2 2 2" xfId="2526"/>
    <cellStyle name="40 % – Zvýraznění5 3 2 2 3" xfId="2527"/>
    <cellStyle name="40 % – Zvýraznění5 3 2 2 4" xfId="2528"/>
    <cellStyle name="40 % – Zvýraznění5 3 2 2 5" xfId="2529"/>
    <cellStyle name="40 % – Zvýraznění5 3 2 2 6" xfId="2530"/>
    <cellStyle name="40 % – Zvýraznění5 3 2 2 7" xfId="2531"/>
    <cellStyle name="40 % – Zvýraznění5 3 2 2 8" xfId="2532"/>
    <cellStyle name="40 % – Zvýraznění5 3 2 2 9" xfId="2533"/>
    <cellStyle name="40 % – Zvýraznění5 3 2 3" xfId="2534"/>
    <cellStyle name="40 % – Zvýraznění5 3 2 3 2" xfId="2535"/>
    <cellStyle name="40 % – Zvýraznění5 3 2 3 3" xfId="2536"/>
    <cellStyle name="40 % – Zvýraznění5 3 2 3 4" xfId="2537"/>
    <cellStyle name="40 % – Zvýraznění5 3 2 4" xfId="2538"/>
    <cellStyle name="40 % – Zvýraznění5 3 2 4 2" xfId="2539"/>
    <cellStyle name="40 % – Zvýraznění5 3 2 4 3" xfId="2540"/>
    <cellStyle name="40 % – Zvýraznění5 3 2 4 4" xfId="2541"/>
    <cellStyle name="40 % – Zvýraznění5 3 2 5" xfId="2542"/>
    <cellStyle name="40 % – Zvýraznění5 3 2 5 2" xfId="2543"/>
    <cellStyle name="40 % – Zvýraznění5 3 2 5 3" xfId="2544"/>
    <cellStyle name="40 % – Zvýraznění5 3 2 5 4" xfId="2545"/>
    <cellStyle name="40 % – Zvýraznění5 3 2 6" xfId="2546"/>
    <cellStyle name="40 % – Zvýraznění5 3 2 6 2" xfId="2547"/>
    <cellStyle name="40 % – Zvýraznění5 3 2 6 3" xfId="2548"/>
    <cellStyle name="40 % – Zvýraznění5 3 2 6 4" xfId="2549"/>
    <cellStyle name="40 % – Zvýraznění5 3 2 7" xfId="2550"/>
    <cellStyle name="40 % – Zvýraznění5 3 2 7 2" xfId="2551"/>
    <cellStyle name="40 % – Zvýraznění5 3 2 7 3" xfId="2552"/>
    <cellStyle name="40 % – Zvýraznění5 3 2 7 4" xfId="2553"/>
    <cellStyle name="40 % – Zvýraznění5 3 2 8" xfId="2554"/>
    <cellStyle name="40 % – Zvýraznění5 3 2 8 2" xfId="2555"/>
    <cellStyle name="40 % – Zvýraznění5 3 2 8 3" xfId="2556"/>
    <cellStyle name="40 % – Zvýraznění5 3 2 8 4" xfId="2557"/>
    <cellStyle name="40 % – Zvýraznění5 3 2 9" xfId="2558"/>
    <cellStyle name="40 % – Zvýraznění5 3 3" xfId="2559"/>
    <cellStyle name="40 % – Zvýraznění5 3 3 10" xfId="2560"/>
    <cellStyle name="40 % – Zvýraznění5 3 3 2" xfId="2561"/>
    <cellStyle name="40 % – Zvýraznění5 3 3 2 2" xfId="2562"/>
    <cellStyle name="40 % – Zvýraznění5 3 3 2 3" xfId="2563"/>
    <cellStyle name="40 % – Zvýraznění5 3 3 2 4" xfId="2564"/>
    <cellStyle name="40 % – Zvýraznění5 3 3 3" xfId="2565"/>
    <cellStyle name="40 % – Zvýraznění5 3 3 3 2" xfId="2566"/>
    <cellStyle name="40 % – Zvýraznění5 3 3 3 3" xfId="2567"/>
    <cellStyle name="40 % – Zvýraznění5 3 3 3 4" xfId="2568"/>
    <cellStyle name="40 % – Zvýraznění5 3 3 4" xfId="2569"/>
    <cellStyle name="40 % – Zvýraznění5 3 3 4 2" xfId="2570"/>
    <cellStyle name="40 % – Zvýraznění5 3 3 4 3" xfId="2571"/>
    <cellStyle name="40 % – Zvýraznění5 3 3 4 4" xfId="2572"/>
    <cellStyle name="40 % – Zvýraznění5 3 3 5" xfId="2573"/>
    <cellStyle name="40 % – Zvýraznění5 3 3 5 2" xfId="2574"/>
    <cellStyle name="40 % – Zvýraznění5 3 3 5 3" xfId="2575"/>
    <cellStyle name="40 % – Zvýraznění5 3 3 5 4" xfId="2576"/>
    <cellStyle name="40 % – Zvýraznění5 3 3 6" xfId="2577"/>
    <cellStyle name="40 % – Zvýraznění5 3 3 6 2" xfId="2578"/>
    <cellStyle name="40 % – Zvýraznění5 3 3 6 3" xfId="2579"/>
    <cellStyle name="40 % – Zvýraznění5 3 3 6 4" xfId="2580"/>
    <cellStyle name="40 % – Zvýraznění5 3 3 7" xfId="2581"/>
    <cellStyle name="40 % – Zvýraznění5 3 3 7 2" xfId="2582"/>
    <cellStyle name="40 % – Zvýraznění5 3 3 7 3" xfId="2583"/>
    <cellStyle name="40 % – Zvýraznění5 3 3 7 4" xfId="2584"/>
    <cellStyle name="40 % – Zvýraznění5 3 3 8" xfId="2585"/>
    <cellStyle name="40 % – Zvýraznění5 3 3 9" xfId="2586"/>
    <cellStyle name="40 % – Zvýraznění5 3 4" xfId="2587"/>
    <cellStyle name="40 % – Zvýraznění5 3 4 2" xfId="2588"/>
    <cellStyle name="40 % – Zvýraznění5 3 4 3" xfId="2589"/>
    <cellStyle name="40 % – Zvýraznění5 3 4 4" xfId="2590"/>
    <cellStyle name="40 % – Zvýraznění5 3 5" xfId="2591"/>
    <cellStyle name="40 % – Zvýraznění5 3 5 2" xfId="2592"/>
    <cellStyle name="40 % – Zvýraznění5 3 5 3" xfId="2593"/>
    <cellStyle name="40 % – Zvýraznění5 3 5 4" xfId="2594"/>
    <cellStyle name="40 % – Zvýraznění5 3 6" xfId="2595"/>
    <cellStyle name="40 % – Zvýraznění5 3 6 2" xfId="2596"/>
    <cellStyle name="40 % – Zvýraznění5 3 6 3" xfId="2597"/>
    <cellStyle name="40 % – Zvýraznění5 3 6 4" xfId="2598"/>
    <cellStyle name="40 % – Zvýraznění5 3 7" xfId="2599"/>
    <cellStyle name="40 % – Zvýraznění5 3 7 2" xfId="2600"/>
    <cellStyle name="40 % – Zvýraznění5 3 7 3" xfId="2601"/>
    <cellStyle name="40 % – Zvýraznění5 3 7 4" xfId="2602"/>
    <cellStyle name="40 % – Zvýraznění5 3 8" xfId="2603"/>
    <cellStyle name="40 % – Zvýraznění5 3 8 2" xfId="2604"/>
    <cellStyle name="40 % – Zvýraznění5 3 8 3" xfId="2605"/>
    <cellStyle name="40 % – Zvýraznění5 3 8 4" xfId="2606"/>
    <cellStyle name="40 % – Zvýraznění5 3 9" xfId="2607"/>
    <cellStyle name="40 % – Zvýraznění5 3 9 2" xfId="2608"/>
    <cellStyle name="40 % – Zvýraznění5 3 9 3" xfId="2609"/>
    <cellStyle name="40 % – Zvýraznění5 3 9 4" xfId="2610"/>
    <cellStyle name="40 % – Zvýraznění5 4" xfId="2611"/>
    <cellStyle name="40 % – Zvýraznění5 4 10" xfId="2612"/>
    <cellStyle name="40 % – Zvýraznění5 4 11" xfId="2613"/>
    <cellStyle name="40 % – Zvýraznění5 4 12" xfId="2614"/>
    <cellStyle name="40 % – Zvýraznění5 4 2" xfId="2615"/>
    <cellStyle name="40 % – Zvýraznění5 4 2 10" xfId="2616"/>
    <cellStyle name="40 % – Zvýraznění5 4 2 2" xfId="2617"/>
    <cellStyle name="40 % – Zvýraznění5 4 2 2 2" xfId="2618"/>
    <cellStyle name="40 % – Zvýraznění5 4 2 2 3" xfId="2619"/>
    <cellStyle name="40 % – Zvýraznění5 4 2 2 4" xfId="2620"/>
    <cellStyle name="40 % – Zvýraznění5 4 2 3" xfId="2621"/>
    <cellStyle name="40 % – Zvýraznění5 4 2 3 2" xfId="2622"/>
    <cellStyle name="40 % – Zvýraznění5 4 2 3 3" xfId="2623"/>
    <cellStyle name="40 % – Zvýraznění5 4 2 3 4" xfId="2624"/>
    <cellStyle name="40 % – Zvýraznění5 4 2 4" xfId="2625"/>
    <cellStyle name="40 % – Zvýraznění5 4 2 4 2" xfId="2626"/>
    <cellStyle name="40 % – Zvýraznění5 4 2 4 3" xfId="2627"/>
    <cellStyle name="40 % – Zvýraznění5 4 2 4 4" xfId="2628"/>
    <cellStyle name="40 % – Zvýraznění5 4 2 5" xfId="2629"/>
    <cellStyle name="40 % – Zvýraznění5 4 2 5 2" xfId="2630"/>
    <cellStyle name="40 % – Zvýraznění5 4 2 5 3" xfId="2631"/>
    <cellStyle name="40 % – Zvýraznění5 4 2 5 4" xfId="2632"/>
    <cellStyle name="40 % – Zvýraznění5 4 2 6" xfId="2633"/>
    <cellStyle name="40 % – Zvýraznění5 4 2 6 2" xfId="2634"/>
    <cellStyle name="40 % – Zvýraznění5 4 2 6 3" xfId="2635"/>
    <cellStyle name="40 % – Zvýraznění5 4 2 6 4" xfId="2636"/>
    <cellStyle name="40 % – Zvýraznění5 4 2 7" xfId="2637"/>
    <cellStyle name="40 % – Zvýraznění5 4 2 7 2" xfId="2638"/>
    <cellStyle name="40 % – Zvýraznění5 4 2 7 3" xfId="2639"/>
    <cellStyle name="40 % – Zvýraznění5 4 2 7 4" xfId="2640"/>
    <cellStyle name="40 % – Zvýraznění5 4 2 8" xfId="2641"/>
    <cellStyle name="40 % – Zvýraznění5 4 2 9" xfId="2642"/>
    <cellStyle name="40 % – Zvýraznění5 4 3" xfId="2643"/>
    <cellStyle name="40 % – Zvýraznění5 4 3 2" xfId="2644"/>
    <cellStyle name="40 % – Zvýraznění5 4 3 3" xfId="2645"/>
    <cellStyle name="40 % – Zvýraznění5 4 3 4" xfId="2646"/>
    <cellStyle name="40 % – Zvýraznění5 4 4" xfId="2647"/>
    <cellStyle name="40 % – Zvýraznění5 4 4 2" xfId="2648"/>
    <cellStyle name="40 % – Zvýraznění5 4 4 3" xfId="2649"/>
    <cellStyle name="40 % – Zvýraznění5 4 4 4" xfId="2650"/>
    <cellStyle name="40 % – Zvýraznění5 4 5" xfId="2651"/>
    <cellStyle name="40 % – Zvýraznění5 4 5 2" xfId="2652"/>
    <cellStyle name="40 % – Zvýraznění5 4 5 3" xfId="2653"/>
    <cellStyle name="40 % – Zvýraznění5 4 5 4" xfId="2654"/>
    <cellStyle name="40 % – Zvýraznění5 4 6" xfId="2655"/>
    <cellStyle name="40 % – Zvýraznění5 4 6 2" xfId="2656"/>
    <cellStyle name="40 % – Zvýraznění5 4 6 3" xfId="2657"/>
    <cellStyle name="40 % – Zvýraznění5 4 6 4" xfId="2658"/>
    <cellStyle name="40 % – Zvýraznění5 4 7" xfId="2659"/>
    <cellStyle name="40 % – Zvýraznění5 4 7 2" xfId="2660"/>
    <cellStyle name="40 % – Zvýraznění5 4 7 3" xfId="2661"/>
    <cellStyle name="40 % – Zvýraznění5 4 7 4" xfId="2662"/>
    <cellStyle name="40 % – Zvýraznění5 4 8" xfId="2663"/>
    <cellStyle name="40 % – Zvýraznění5 4 8 2" xfId="2664"/>
    <cellStyle name="40 % – Zvýraznění5 4 8 3" xfId="2665"/>
    <cellStyle name="40 % – Zvýraznění5 4 8 4" xfId="2666"/>
    <cellStyle name="40 % – Zvýraznění5 4 9" xfId="2667"/>
    <cellStyle name="40 % – Zvýraznění5 4 9 2" xfId="2668"/>
    <cellStyle name="40 % – Zvýraznění5 4 9 3" xfId="2669"/>
    <cellStyle name="40 % – Zvýraznění5 4 9 4" xfId="2670"/>
    <cellStyle name="40 % – Zvýraznění5 5" xfId="2671"/>
    <cellStyle name="40 % – Zvýraznění5 5 10" xfId="2672"/>
    <cellStyle name="40 % – Zvýraznění5 5 11" xfId="2673"/>
    <cellStyle name="40 % – Zvýraznění5 5 2" xfId="2674"/>
    <cellStyle name="40 % – Zvýraznění5 5 2 2" xfId="2675"/>
    <cellStyle name="40 % – Zvýraznění5 5 2 3" xfId="2676"/>
    <cellStyle name="40 % – Zvýraznění5 5 2 4" xfId="2677"/>
    <cellStyle name="40 % – Zvýraznění5 5 3" xfId="2678"/>
    <cellStyle name="40 % – Zvýraznění5 5 3 2" xfId="2679"/>
    <cellStyle name="40 % – Zvýraznění5 5 3 3" xfId="2680"/>
    <cellStyle name="40 % – Zvýraznění5 5 3 4" xfId="2681"/>
    <cellStyle name="40 % – Zvýraznění5 5 4" xfId="2682"/>
    <cellStyle name="40 % – Zvýraznění5 5 4 2" xfId="2683"/>
    <cellStyle name="40 % – Zvýraznění5 5 4 3" xfId="2684"/>
    <cellStyle name="40 % – Zvýraznění5 5 4 4" xfId="2685"/>
    <cellStyle name="40 % – Zvýraznění5 5 5" xfId="2686"/>
    <cellStyle name="40 % – Zvýraznění5 5 5 2" xfId="2687"/>
    <cellStyle name="40 % – Zvýraznění5 5 5 3" xfId="2688"/>
    <cellStyle name="40 % – Zvýraznění5 5 5 4" xfId="2689"/>
    <cellStyle name="40 % – Zvýraznění5 5 6" xfId="2690"/>
    <cellStyle name="40 % – Zvýraznění5 5 6 2" xfId="2691"/>
    <cellStyle name="40 % – Zvýraznění5 5 6 3" xfId="2692"/>
    <cellStyle name="40 % – Zvýraznění5 5 6 4" xfId="2693"/>
    <cellStyle name="40 % – Zvýraznění5 5 7" xfId="2694"/>
    <cellStyle name="40 % – Zvýraznění5 5 7 2" xfId="2695"/>
    <cellStyle name="40 % – Zvýraznění5 5 7 3" xfId="2696"/>
    <cellStyle name="40 % – Zvýraznění5 5 7 4" xfId="2697"/>
    <cellStyle name="40 % – Zvýraznění5 5 8" xfId="2698"/>
    <cellStyle name="40 % – Zvýraznění5 5 8 2" xfId="2699"/>
    <cellStyle name="40 % – Zvýraznění5 5 8 3" xfId="2700"/>
    <cellStyle name="40 % – Zvýraznění5 5 8 4" xfId="2701"/>
    <cellStyle name="40 % – Zvýraznění5 5 9" xfId="2702"/>
    <cellStyle name="40 % – Zvýraznění5 6" xfId="2703"/>
    <cellStyle name="40 % – Zvýraznění5 6 10" xfId="2704"/>
    <cellStyle name="40 % – Zvýraznění5 6 2" xfId="2705"/>
    <cellStyle name="40 % – Zvýraznění5 6 2 2" xfId="2706"/>
    <cellStyle name="40 % – Zvýraznění5 6 2 3" xfId="2707"/>
    <cellStyle name="40 % – Zvýraznění5 6 2 4" xfId="2708"/>
    <cellStyle name="40 % – Zvýraznění5 6 3" xfId="2709"/>
    <cellStyle name="40 % – Zvýraznění5 6 3 2" xfId="2710"/>
    <cellStyle name="40 % – Zvýraznění5 6 3 3" xfId="2711"/>
    <cellStyle name="40 % – Zvýraznění5 6 3 4" xfId="2712"/>
    <cellStyle name="40 % – Zvýraznění5 6 4" xfId="2713"/>
    <cellStyle name="40 % – Zvýraznění5 6 4 2" xfId="2714"/>
    <cellStyle name="40 % – Zvýraznění5 6 4 3" xfId="2715"/>
    <cellStyle name="40 % – Zvýraznění5 6 4 4" xfId="2716"/>
    <cellStyle name="40 % – Zvýraznění5 6 5" xfId="2717"/>
    <cellStyle name="40 % – Zvýraznění5 6 5 2" xfId="2718"/>
    <cellStyle name="40 % – Zvýraznění5 6 5 3" xfId="2719"/>
    <cellStyle name="40 % – Zvýraznění5 6 5 4" xfId="2720"/>
    <cellStyle name="40 % – Zvýraznění5 6 6" xfId="2721"/>
    <cellStyle name="40 % – Zvýraznění5 6 6 2" xfId="2722"/>
    <cellStyle name="40 % – Zvýraznění5 6 6 3" xfId="2723"/>
    <cellStyle name="40 % – Zvýraznění5 6 6 4" xfId="2724"/>
    <cellStyle name="40 % – Zvýraznění5 6 7" xfId="2725"/>
    <cellStyle name="40 % – Zvýraznění5 6 7 2" xfId="2726"/>
    <cellStyle name="40 % – Zvýraznění5 6 7 3" xfId="2727"/>
    <cellStyle name="40 % – Zvýraznění5 6 7 4" xfId="2728"/>
    <cellStyle name="40 % – Zvýraznění5 6 8" xfId="2729"/>
    <cellStyle name="40 % – Zvýraznění5 6 9" xfId="2730"/>
    <cellStyle name="40 % – Zvýraznění5 7" xfId="2731"/>
    <cellStyle name="40 % – Zvýraznění5 7 2" xfId="2732"/>
    <cellStyle name="40 % – Zvýraznění5 7 3" xfId="2733"/>
    <cellStyle name="40 % – Zvýraznění5 7 4" xfId="2734"/>
    <cellStyle name="40 % – Zvýraznění5 8" xfId="2735"/>
    <cellStyle name="40 % – Zvýraznění5 8 2" xfId="2736"/>
    <cellStyle name="40 % – Zvýraznění5 8 3" xfId="2737"/>
    <cellStyle name="40 % – Zvýraznění5 8 4" xfId="2738"/>
    <cellStyle name="40 % – Zvýraznění5 9" xfId="2739"/>
    <cellStyle name="40 % – Zvýraznění5 9 2" xfId="2740"/>
    <cellStyle name="40 % – Zvýraznění5 9 3" xfId="2741"/>
    <cellStyle name="40 % – Zvýraznění5 9 4" xfId="2742"/>
    <cellStyle name="40 % – Zvýraznění6 10" xfId="2743"/>
    <cellStyle name="40 % – Zvýraznění6 10 2" xfId="2744"/>
    <cellStyle name="40 % – Zvýraznění6 10 3" xfId="2745"/>
    <cellStyle name="40 % – Zvýraznění6 10 4" xfId="2746"/>
    <cellStyle name="40 % – Zvýraznění6 11" xfId="2747"/>
    <cellStyle name="40 % – Zvýraznění6 11 2" xfId="2748"/>
    <cellStyle name="40 % – Zvýraznění6 11 3" xfId="2749"/>
    <cellStyle name="40 % – Zvýraznění6 11 4" xfId="2750"/>
    <cellStyle name="40 % – Zvýraznění6 12" xfId="2751"/>
    <cellStyle name="40 % – Zvýraznění6 12 2" xfId="2752"/>
    <cellStyle name="40 % – Zvýraznění6 12 3" xfId="2753"/>
    <cellStyle name="40 % – Zvýraznění6 12 4" xfId="2754"/>
    <cellStyle name="40 % – Zvýraznění6 2" xfId="2755"/>
    <cellStyle name="40 % – Zvýraznění6 2 2" xfId="2756"/>
    <cellStyle name="40 % – Zvýraznění6 2 2 2" xfId="2757"/>
    <cellStyle name="40 % – Zvýraznění6 2 2 3" xfId="2758"/>
    <cellStyle name="40 % – Zvýraznění6 2 2 4" xfId="2759"/>
    <cellStyle name="40 % – Zvýraznění6 2 3" xfId="2760"/>
    <cellStyle name="40 % – Zvýraznění6 2 4" xfId="2761"/>
    <cellStyle name="40 % – Zvýraznění6 2 5" xfId="2762"/>
    <cellStyle name="40 % – Zvýraznění6 3" xfId="2763"/>
    <cellStyle name="40 % – Zvýraznění6 3 10" xfId="2764"/>
    <cellStyle name="40 % – Zvýraznění6 3 10 2" xfId="2765"/>
    <cellStyle name="40 % – Zvýraznění6 3 10 3" xfId="2766"/>
    <cellStyle name="40 % – Zvýraznění6 3 10 4" xfId="2767"/>
    <cellStyle name="40 % – Zvýraznění6 3 11" xfId="2768"/>
    <cellStyle name="40 % – Zvýraznění6 3 12" xfId="2769"/>
    <cellStyle name="40 % – Zvýraznění6 3 13" xfId="2770"/>
    <cellStyle name="40 % – Zvýraznění6 3 2" xfId="2771"/>
    <cellStyle name="40 % – Zvýraznění6 3 2 10" xfId="2772"/>
    <cellStyle name="40 % – Zvýraznění6 3 2 11" xfId="2773"/>
    <cellStyle name="40 % – Zvýraznění6 3 2 2" xfId="2774"/>
    <cellStyle name="40 % – Zvýraznění6 3 2 2 2" xfId="2775"/>
    <cellStyle name="40 % – Zvýraznění6 3 2 2 3" xfId="2776"/>
    <cellStyle name="40 % – Zvýraznění6 3 2 2 4" xfId="2777"/>
    <cellStyle name="40 % – Zvýraznění6 3 2 2 5" xfId="2778"/>
    <cellStyle name="40 % – Zvýraznění6 3 2 2 6" xfId="2779"/>
    <cellStyle name="40 % – Zvýraznění6 3 2 2 7" xfId="2780"/>
    <cellStyle name="40 % – Zvýraznění6 3 2 2 8" xfId="2781"/>
    <cellStyle name="40 % – Zvýraznění6 3 2 2 9" xfId="2782"/>
    <cellStyle name="40 % – Zvýraznění6 3 2 3" xfId="2783"/>
    <cellStyle name="40 % – Zvýraznění6 3 2 3 2" xfId="2784"/>
    <cellStyle name="40 % – Zvýraznění6 3 2 3 3" xfId="2785"/>
    <cellStyle name="40 % – Zvýraznění6 3 2 3 4" xfId="2786"/>
    <cellStyle name="40 % – Zvýraznění6 3 2 4" xfId="2787"/>
    <cellStyle name="40 % – Zvýraznění6 3 2 4 2" xfId="2788"/>
    <cellStyle name="40 % – Zvýraznění6 3 2 4 3" xfId="2789"/>
    <cellStyle name="40 % – Zvýraznění6 3 2 4 4" xfId="2790"/>
    <cellStyle name="40 % – Zvýraznění6 3 2 5" xfId="2791"/>
    <cellStyle name="40 % – Zvýraznění6 3 2 5 2" xfId="2792"/>
    <cellStyle name="40 % – Zvýraznění6 3 2 5 3" xfId="2793"/>
    <cellStyle name="40 % – Zvýraznění6 3 2 5 4" xfId="2794"/>
    <cellStyle name="40 % – Zvýraznění6 3 2 6" xfId="2795"/>
    <cellStyle name="40 % – Zvýraznění6 3 2 6 2" xfId="2796"/>
    <cellStyle name="40 % – Zvýraznění6 3 2 6 3" xfId="2797"/>
    <cellStyle name="40 % – Zvýraznění6 3 2 6 4" xfId="2798"/>
    <cellStyle name="40 % – Zvýraznění6 3 2 7" xfId="2799"/>
    <cellStyle name="40 % – Zvýraznění6 3 2 7 2" xfId="2800"/>
    <cellStyle name="40 % – Zvýraznění6 3 2 7 3" xfId="2801"/>
    <cellStyle name="40 % – Zvýraznění6 3 2 7 4" xfId="2802"/>
    <cellStyle name="40 % – Zvýraznění6 3 2 8" xfId="2803"/>
    <cellStyle name="40 % – Zvýraznění6 3 2 8 2" xfId="2804"/>
    <cellStyle name="40 % – Zvýraznění6 3 2 8 3" xfId="2805"/>
    <cellStyle name="40 % – Zvýraznění6 3 2 8 4" xfId="2806"/>
    <cellStyle name="40 % – Zvýraznění6 3 2 9" xfId="2807"/>
    <cellStyle name="40 % – Zvýraznění6 3 3" xfId="2808"/>
    <cellStyle name="40 % – Zvýraznění6 3 3 10" xfId="2809"/>
    <cellStyle name="40 % – Zvýraznění6 3 3 2" xfId="2810"/>
    <cellStyle name="40 % – Zvýraznění6 3 3 2 2" xfId="2811"/>
    <cellStyle name="40 % – Zvýraznění6 3 3 2 3" xfId="2812"/>
    <cellStyle name="40 % – Zvýraznění6 3 3 2 4" xfId="2813"/>
    <cellStyle name="40 % – Zvýraznění6 3 3 3" xfId="2814"/>
    <cellStyle name="40 % – Zvýraznění6 3 3 3 2" xfId="2815"/>
    <cellStyle name="40 % – Zvýraznění6 3 3 3 3" xfId="2816"/>
    <cellStyle name="40 % – Zvýraznění6 3 3 3 4" xfId="2817"/>
    <cellStyle name="40 % – Zvýraznění6 3 3 4" xfId="2818"/>
    <cellStyle name="40 % – Zvýraznění6 3 3 4 2" xfId="2819"/>
    <cellStyle name="40 % – Zvýraznění6 3 3 4 3" xfId="2820"/>
    <cellStyle name="40 % – Zvýraznění6 3 3 4 4" xfId="2821"/>
    <cellStyle name="40 % – Zvýraznění6 3 3 5" xfId="2822"/>
    <cellStyle name="40 % – Zvýraznění6 3 3 5 2" xfId="2823"/>
    <cellStyle name="40 % – Zvýraznění6 3 3 5 3" xfId="2824"/>
    <cellStyle name="40 % – Zvýraznění6 3 3 5 4" xfId="2825"/>
    <cellStyle name="40 % – Zvýraznění6 3 3 6" xfId="2826"/>
    <cellStyle name="40 % – Zvýraznění6 3 3 6 2" xfId="2827"/>
    <cellStyle name="40 % – Zvýraznění6 3 3 6 3" xfId="2828"/>
    <cellStyle name="40 % – Zvýraznění6 3 3 6 4" xfId="2829"/>
    <cellStyle name="40 % – Zvýraznění6 3 3 7" xfId="2830"/>
    <cellStyle name="40 % – Zvýraznění6 3 3 7 2" xfId="2831"/>
    <cellStyle name="40 % – Zvýraznění6 3 3 7 3" xfId="2832"/>
    <cellStyle name="40 % – Zvýraznění6 3 3 7 4" xfId="2833"/>
    <cellStyle name="40 % – Zvýraznění6 3 3 8" xfId="2834"/>
    <cellStyle name="40 % – Zvýraznění6 3 3 9" xfId="2835"/>
    <cellStyle name="40 % – Zvýraznění6 3 4" xfId="2836"/>
    <cellStyle name="40 % – Zvýraznění6 3 4 2" xfId="2837"/>
    <cellStyle name="40 % – Zvýraznění6 3 4 3" xfId="2838"/>
    <cellStyle name="40 % – Zvýraznění6 3 4 4" xfId="2839"/>
    <cellStyle name="40 % – Zvýraznění6 3 5" xfId="2840"/>
    <cellStyle name="40 % – Zvýraznění6 3 5 2" xfId="2841"/>
    <cellStyle name="40 % – Zvýraznění6 3 5 3" xfId="2842"/>
    <cellStyle name="40 % – Zvýraznění6 3 5 4" xfId="2843"/>
    <cellStyle name="40 % – Zvýraznění6 3 6" xfId="2844"/>
    <cellStyle name="40 % – Zvýraznění6 3 6 2" xfId="2845"/>
    <cellStyle name="40 % – Zvýraznění6 3 6 3" xfId="2846"/>
    <cellStyle name="40 % – Zvýraznění6 3 6 4" xfId="2847"/>
    <cellStyle name="40 % – Zvýraznění6 3 7" xfId="2848"/>
    <cellStyle name="40 % – Zvýraznění6 3 7 2" xfId="2849"/>
    <cellStyle name="40 % – Zvýraznění6 3 7 3" xfId="2850"/>
    <cellStyle name="40 % – Zvýraznění6 3 7 4" xfId="2851"/>
    <cellStyle name="40 % – Zvýraznění6 3 8" xfId="2852"/>
    <cellStyle name="40 % – Zvýraznění6 3 8 2" xfId="2853"/>
    <cellStyle name="40 % – Zvýraznění6 3 8 3" xfId="2854"/>
    <cellStyle name="40 % – Zvýraznění6 3 8 4" xfId="2855"/>
    <cellStyle name="40 % – Zvýraznění6 3 9" xfId="2856"/>
    <cellStyle name="40 % – Zvýraznění6 3 9 2" xfId="2857"/>
    <cellStyle name="40 % – Zvýraznění6 3 9 3" xfId="2858"/>
    <cellStyle name="40 % – Zvýraznění6 3 9 4" xfId="2859"/>
    <cellStyle name="40 % – Zvýraznění6 4" xfId="2860"/>
    <cellStyle name="40 % – Zvýraznění6 4 10" xfId="2861"/>
    <cellStyle name="40 % – Zvýraznění6 4 11" xfId="2862"/>
    <cellStyle name="40 % – Zvýraznění6 4 12" xfId="2863"/>
    <cellStyle name="40 % – Zvýraznění6 4 2" xfId="2864"/>
    <cellStyle name="40 % – Zvýraznění6 4 2 10" xfId="2865"/>
    <cellStyle name="40 % – Zvýraznění6 4 2 2" xfId="2866"/>
    <cellStyle name="40 % – Zvýraznění6 4 2 2 2" xfId="2867"/>
    <cellStyle name="40 % – Zvýraznění6 4 2 2 3" xfId="2868"/>
    <cellStyle name="40 % – Zvýraznění6 4 2 2 4" xfId="2869"/>
    <cellStyle name="40 % – Zvýraznění6 4 2 3" xfId="2870"/>
    <cellStyle name="40 % – Zvýraznění6 4 2 3 2" xfId="2871"/>
    <cellStyle name="40 % – Zvýraznění6 4 2 3 3" xfId="2872"/>
    <cellStyle name="40 % – Zvýraznění6 4 2 3 4" xfId="2873"/>
    <cellStyle name="40 % – Zvýraznění6 4 2 4" xfId="2874"/>
    <cellStyle name="40 % – Zvýraznění6 4 2 4 2" xfId="2875"/>
    <cellStyle name="40 % – Zvýraznění6 4 2 4 3" xfId="2876"/>
    <cellStyle name="40 % – Zvýraznění6 4 2 4 4" xfId="2877"/>
    <cellStyle name="40 % – Zvýraznění6 4 2 5" xfId="2878"/>
    <cellStyle name="40 % – Zvýraznění6 4 2 5 2" xfId="2879"/>
    <cellStyle name="40 % – Zvýraznění6 4 2 5 3" xfId="2880"/>
    <cellStyle name="40 % – Zvýraznění6 4 2 5 4" xfId="2881"/>
    <cellStyle name="40 % – Zvýraznění6 4 2 6" xfId="2882"/>
    <cellStyle name="40 % – Zvýraznění6 4 2 6 2" xfId="2883"/>
    <cellStyle name="40 % – Zvýraznění6 4 2 6 3" xfId="2884"/>
    <cellStyle name="40 % – Zvýraznění6 4 2 6 4" xfId="2885"/>
    <cellStyle name="40 % – Zvýraznění6 4 2 7" xfId="2886"/>
    <cellStyle name="40 % – Zvýraznění6 4 2 7 2" xfId="2887"/>
    <cellStyle name="40 % – Zvýraznění6 4 2 7 3" xfId="2888"/>
    <cellStyle name="40 % – Zvýraznění6 4 2 7 4" xfId="2889"/>
    <cellStyle name="40 % – Zvýraznění6 4 2 8" xfId="2890"/>
    <cellStyle name="40 % – Zvýraznění6 4 2 9" xfId="2891"/>
    <cellStyle name="40 % – Zvýraznění6 4 3" xfId="2892"/>
    <cellStyle name="40 % – Zvýraznění6 4 3 2" xfId="2893"/>
    <cellStyle name="40 % – Zvýraznění6 4 3 3" xfId="2894"/>
    <cellStyle name="40 % – Zvýraznění6 4 3 4" xfId="2895"/>
    <cellStyle name="40 % – Zvýraznění6 4 4" xfId="2896"/>
    <cellStyle name="40 % – Zvýraznění6 4 4 2" xfId="2897"/>
    <cellStyle name="40 % – Zvýraznění6 4 4 3" xfId="2898"/>
    <cellStyle name="40 % – Zvýraznění6 4 4 4" xfId="2899"/>
    <cellStyle name="40 % – Zvýraznění6 4 5" xfId="2900"/>
    <cellStyle name="40 % – Zvýraznění6 4 5 2" xfId="2901"/>
    <cellStyle name="40 % – Zvýraznění6 4 5 3" xfId="2902"/>
    <cellStyle name="40 % – Zvýraznění6 4 5 4" xfId="2903"/>
    <cellStyle name="40 % – Zvýraznění6 4 6" xfId="2904"/>
    <cellStyle name="40 % – Zvýraznění6 4 6 2" xfId="2905"/>
    <cellStyle name="40 % – Zvýraznění6 4 6 3" xfId="2906"/>
    <cellStyle name="40 % – Zvýraznění6 4 6 4" xfId="2907"/>
    <cellStyle name="40 % – Zvýraznění6 4 7" xfId="2908"/>
    <cellStyle name="40 % – Zvýraznění6 4 7 2" xfId="2909"/>
    <cellStyle name="40 % – Zvýraznění6 4 7 3" xfId="2910"/>
    <cellStyle name="40 % – Zvýraznění6 4 7 4" xfId="2911"/>
    <cellStyle name="40 % – Zvýraznění6 4 8" xfId="2912"/>
    <cellStyle name="40 % – Zvýraznění6 4 8 2" xfId="2913"/>
    <cellStyle name="40 % – Zvýraznění6 4 8 3" xfId="2914"/>
    <cellStyle name="40 % – Zvýraznění6 4 8 4" xfId="2915"/>
    <cellStyle name="40 % – Zvýraznění6 4 9" xfId="2916"/>
    <cellStyle name="40 % – Zvýraznění6 4 9 2" xfId="2917"/>
    <cellStyle name="40 % – Zvýraznění6 4 9 3" xfId="2918"/>
    <cellStyle name="40 % – Zvýraznění6 4 9 4" xfId="2919"/>
    <cellStyle name="40 % – Zvýraznění6 5" xfId="2920"/>
    <cellStyle name="40 % – Zvýraznění6 5 10" xfId="2921"/>
    <cellStyle name="40 % – Zvýraznění6 5 11" xfId="2922"/>
    <cellStyle name="40 % – Zvýraznění6 5 2" xfId="2923"/>
    <cellStyle name="40 % – Zvýraznění6 5 2 2" xfId="2924"/>
    <cellStyle name="40 % – Zvýraznění6 5 2 3" xfId="2925"/>
    <cellStyle name="40 % – Zvýraznění6 5 2 4" xfId="2926"/>
    <cellStyle name="40 % – Zvýraznění6 5 3" xfId="2927"/>
    <cellStyle name="40 % – Zvýraznění6 5 3 2" xfId="2928"/>
    <cellStyle name="40 % – Zvýraznění6 5 3 3" xfId="2929"/>
    <cellStyle name="40 % – Zvýraznění6 5 3 4" xfId="2930"/>
    <cellStyle name="40 % – Zvýraznění6 5 4" xfId="2931"/>
    <cellStyle name="40 % – Zvýraznění6 5 4 2" xfId="2932"/>
    <cellStyle name="40 % – Zvýraznění6 5 4 3" xfId="2933"/>
    <cellStyle name="40 % – Zvýraznění6 5 4 4" xfId="2934"/>
    <cellStyle name="40 % – Zvýraznění6 5 5" xfId="2935"/>
    <cellStyle name="40 % – Zvýraznění6 5 5 2" xfId="2936"/>
    <cellStyle name="40 % – Zvýraznění6 5 5 3" xfId="2937"/>
    <cellStyle name="40 % – Zvýraznění6 5 5 4" xfId="2938"/>
    <cellStyle name="40 % – Zvýraznění6 5 6" xfId="2939"/>
    <cellStyle name="40 % – Zvýraznění6 5 6 2" xfId="2940"/>
    <cellStyle name="40 % – Zvýraznění6 5 6 3" xfId="2941"/>
    <cellStyle name="40 % – Zvýraznění6 5 6 4" xfId="2942"/>
    <cellStyle name="40 % – Zvýraznění6 5 7" xfId="2943"/>
    <cellStyle name="40 % – Zvýraznění6 5 7 2" xfId="2944"/>
    <cellStyle name="40 % – Zvýraznění6 5 7 3" xfId="2945"/>
    <cellStyle name="40 % – Zvýraznění6 5 7 4" xfId="2946"/>
    <cellStyle name="40 % – Zvýraznění6 5 8" xfId="2947"/>
    <cellStyle name="40 % – Zvýraznění6 5 8 2" xfId="2948"/>
    <cellStyle name="40 % – Zvýraznění6 5 8 3" xfId="2949"/>
    <cellStyle name="40 % – Zvýraznění6 5 8 4" xfId="2950"/>
    <cellStyle name="40 % – Zvýraznění6 5 9" xfId="2951"/>
    <cellStyle name="40 % – Zvýraznění6 6" xfId="2952"/>
    <cellStyle name="40 % – Zvýraznění6 6 10" xfId="2953"/>
    <cellStyle name="40 % – Zvýraznění6 6 2" xfId="2954"/>
    <cellStyle name="40 % – Zvýraznění6 6 2 2" xfId="2955"/>
    <cellStyle name="40 % – Zvýraznění6 6 2 3" xfId="2956"/>
    <cellStyle name="40 % – Zvýraznění6 6 2 4" xfId="2957"/>
    <cellStyle name="40 % – Zvýraznění6 6 3" xfId="2958"/>
    <cellStyle name="40 % – Zvýraznění6 6 3 2" xfId="2959"/>
    <cellStyle name="40 % – Zvýraznění6 6 3 3" xfId="2960"/>
    <cellStyle name="40 % – Zvýraznění6 6 3 4" xfId="2961"/>
    <cellStyle name="40 % – Zvýraznění6 6 4" xfId="2962"/>
    <cellStyle name="40 % – Zvýraznění6 6 4 2" xfId="2963"/>
    <cellStyle name="40 % – Zvýraznění6 6 4 3" xfId="2964"/>
    <cellStyle name="40 % – Zvýraznění6 6 4 4" xfId="2965"/>
    <cellStyle name="40 % – Zvýraznění6 6 5" xfId="2966"/>
    <cellStyle name="40 % – Zvýraznění6 6 5 2" xfId="2967"/>
    <cellStyle name="40 % – Zvýraznění6 6 5 3" xfId="2968"/>
    <cellStyle name="40 % – Zvýraznění6 6 5 4" xfId="2969"/>
    <cellStyle name="40 % – Zvýraznění6 6 6" xfId="2970"/>
    <cellStyle name="40 % – Zvýraznění6 6 6 2" xfId="2971"/>
    <cellStyle name="40 % – Zvýraznění6 6 6 3" xfId="2972"/>
    <cellStyle name="40 % – Zvýraznění6 6 6 4" xfId="2973"/>
    <cellStyle name="40 % – Zvýraznění6 6 7" xfId="2974"/>
    <cellStyle name="40 % – Zvýraznění6 6 7 2" xfId="2975"/>
    <cellStyle name="40 % – Zvýraznění6 6 7 3" xfId="2976"/>
    <cellStyle name="40 % – Zvýraznění6 6 7 4" xfId="2977"/>
    <cellStyle name="40 % – Zvýraznění6 6 8" xfId="2978"/>
    <cellStyle name="40 % – Zvýraznění6 6 9" xfId="2979"/>
    <cellStyle name="40 % – Zvýraznění6 7" xfId="2980"/>
    <cellStyle name="40 % – Zvýraznění6 7 2" xfId="2981"/>
    <cellStyle name="40 % – Zvýraznění6 7 3" xfId="2982"/>
    <cellStyle name="40 % – Zvýraznění6 7 4" xfId="2983"/>
    <cellStyle name="40 % – Zvýraznění6 8" xfId="2984"/>
    <cellStyle name="40 % – Zvýraznění6 8 2" xfId="2985"/>
    <cellStyle name="40 % – Zvýraznění6 8 3" xfId="2986"/>
    <cellStyle name="40 % – Zvýraznění6 8 4" xfId="2987"/>
    <cellStyle name="40 % – Zvýraznění6 9" xfId="2988"/>
    <cellStyle name="40 % – Zvýraznění6 9 2" xfId="2989"/>
    <cellStyle name="40 % – Zvýraznění6 9 3" xfId="2990"/>
    <cellStyle name="40 % – Zvýraznění6 9 4" xfId="2991"/>
    <cellStyle name="60 % – Zvýraznění1 2" xfId="2992"/>
    <cellStyle name="60 % – Zvýraznění1 3" xfId="2993"/>
    <cellStyle name="60 % – Zvýraznění1 4" xfId="2994"/>
    <cellStyle name="60 % – Zvýraznění1 5" xfId="2995"/>
    <cellStyle name="60 % – Zvýraznění1 6" xfId="2996"/>
    <cellStyle name="60 % – Zvýraznění1 7" xfId="2997"/>
    <cellStyle name="60 % – Zvýraznění1 8" xfId="2998"/>
    <cellStyle name="60 % – Zvýraznění2 2" xfId="2999"/>
    <cellStyle name="60 % – Zvýraznění2 3" xfId="3000"/>
    <cellStyle name="60 % – Zvýraznění2 4" xfId="3001"/>
    <cellStyle name="60 % – Zvýraznění2 5" xfId="3002"/>
    <cellStyle name="60 % – Zvýraznění2 6" xfId="3003"/>
    <cellStyle name="60 % – Zvýraznění2 7" xfId="3004"/>
    <cellStyle name="60 % – Zvýraznění2 8" xfId="3005"/>
    <cellStyle name="60 % – Zvýraznění3 2" xfId="3006"/>
    <cellStyle name="60 % – Zvýraznění3 3" xfId="3007"/>
    <cellStyle name="60 % – Zvýraznění3 4" xfId="3008"/>
    <cellStyle name="60 % – Zvýraznění3 5" xfId="3009"/>
    <cellStyle name="60 % – Zvýraznění3 6" xfId="3010"/>
    <cellStyle name="60 % – Zvýraznění3 7" xfId="3011"/>
    <cellStyle name="60 % – Zvýraznění3 8" xfId="3012"/>
    <cellStyle name="60 % – Zvýraznění4 2" xfId="3013"/>
    <cellStyle name="60 % – Zvýraznění4 3" xfId="3014"/>
    <cellStyle name="60 % – Zvýraznění4 4" xfId="3015"/>
    <cellStyle name="60 % – Zvýraznění4 5" xfId="3016"/>
    <cellStyle name="60 % – Zvýraznění4 6" xfId="3017"/>
    <cellStyle name="60 % – Zvýraznění4 7" xfId="3018"/>
    <cellStyle name="60 % – Zvýraznění4 8" xfId="3019"/>
    <cellStyle name="60 % – Zvýraznění5 2" xfId="3020"/>
    <cellStyle name="60 % – Zvýraznění5 3" xfId="3021"/>
    <cellStyle name="60 % – Zvýraznění5 4" xfId="3022"/>
    <cellStyle name="60 % – Zvýraznění5 5" xfId="3023"/>
    <cellStyle name="60 % – Zvýraznění5 6" xfId="3024"/>
    <cellStyle name="60 % – Zvýraznění5 7" xfId="3025"/>
    <cellStyle name="60 % – Zvýraznění5 8" xfId="3026"/>
    <cellStyle name="60 % – Zvýraznění6 2" xfId="3027"/>
    <cellStyle name="60 % – Zvýraznění6 3" xfId="3028"/>
    <cellStyle name="60 % – Zvýraznění6 4" xfId="3029"/>
    <cellStyle name="60 % – Zvýraznění6 5" xfId="3030"/>
    <cellStyle name="60 % – Zvýraznění6 6" xfId="3031"/>
    <cellStyle name="60 % – Zvýraznění6 7" xfId="3032"/>
    <cellStyle name="60 % – Zvýraznění6 8" xfId="3033"/>
    <cellStyle name="Celkem 2" xfId="3034"/>
    <cellStyle name="Celkem 3" xfId="3035"/>
    <cellStyle name="Celkem 4" xfId="3036"/>
    <cellStyle name="Celkem 5" xfId="3037"/>
    <cellStyle name="Celkem 6" xfId="3038"/>
    <cellStyle name="Celkem 7" xfId="3039"/>
    <cellStyle name="Celkem 8" xfId="3040"/>
    <cellStyle name="Hypertextový odkaz 2" xfId="3041"/>
    <cellStyle name="Hypertextový odkaz 2 2" xfId="3042"/>
    <cellStyle name="Hypertextový odkaz 2 3" xfId="3043"/>
    <cellStyle name="Hypertextový odkaz 3" xfId="3044"/>
    <cellStyle name="Chybně 2" xfId="3045"/>
    <cellStyle name="Chybně 3" xfId="3046"/>
    <cellStyle name="Chybně 4" xfId="3047"/>
    <cellStyle name="Chybně 5" xfId="3048"/>
    <cellStyle name="Chybně 6" xfId="3049"/>
    <cellStyle name="Chybně 7" xfId="3050"/>
    <cellStyle name="Chybně 8" xfId="3051"/>
    <cellStyle name="Kontrolní buňka 2" xfId="3052"/>
    <cellStyle name="Kontrolní buňka 3" xfId="3053"/>
    <cellStyle name="Kontrolní buňka 4" xfId="3054"/>
    <cellStyle name="Kontrolní buňka 5" xfId="3055"/>
    <cellStyle name="Kontrolní buňka 6" xfId="3056"/>
    <cellStyle name="Kontrolní buňka 7" xfId="3057"/>
    <cellStyle name="Kontrolní buňka 8" xfId="3058"/>
    <cellStyle name="Nadpis 1 2" xfId="3059"/>
    <cellStyle name="Nadpis 1 3" xfId="3060"/>
    <cellStyle name="Nadpis 1 4" xfId="3061"/>
    <cellStyle name="Nadpis 1 5" xfId="3062"/>
    <cellStyle name="Nadpis 1 6" xfId="3063"/>
    <cellStyle name="Nadpis 1 7" xfId="3064"/>
    <cellStyle name="Nadpis 1 8" xfId="3065"/>
    <cellStyle name="Nadpis 2 2" xfId="3066"/>
    <cellStyle name="Nadpis 2 3" xfId="3067"/>
    <cellStyle name="Nadpis 2 4" xfId="3068"/>
    <cellStyle name="Nadpis 2 5" xfId="3069"/>
    <cellStyle name="Nadpis 2 6" xfId="3070"/>
    <cellStyle name="Nadpis 2 7" xfId="3071"/>
    <cellStyle name="Nadpis 2 8" xfId="3072"/>
    <cellStyle name="Nadpis 3 2" xfId="3073"/>
    <cellStyle name="Nadpis 3 3" xfId="3074"/>
    <cellStyle name="Nadpis 3 4" xfId="3075"/>
    <cellStyle name="Nadpis 3 5" xfId="3076"/>
    <cellStyle name="Nadpis 3 6" xfId="3077"/>
    <cellStyle name="Nadpis 3 7" xfId="3078"/>
    <cellStyle name="Nadpis 3 8" xfId="3079"/>
    <cellStyle name="Nadpis 4 2" xfId="3080"/>
    <cellStyle name="Nadpis 4 3" xfId="3081"/>
    <cellStyle name="Nadpis 4 4" xfId="3082"/>
    <cellStyle name="Nadpis 4 5" xfId="3083"/>
    <cellStyle name="Nadpis 4 6" xfId="3084"/>
    <cellStyle name="Nadpis 4 7" xfId="3085"/>
    <cellStyle name="Nadpis 4 8" xfId="3086"/>
    <cellStyle name="Neutrální 2" xfId="3087"/>
    <cellStyle name="Neutrální 3" xfId="3088"/>
    <cellStyle name="Neutrální 4" xfId="3089"/>
    <cellStyle name="Neutrální 5" xfId="3090"/>
    <cellStyle name="Neutrální 6" xfId="3091"/>
    <cellStyle name="Neutrální 7" xfId="3092"/>
    <cellStyle name="Neutrální 8" xfId="3093"/>
    <cellStyle name="normální" xfId="0" builtinId="0"/>
    <cellStyle name="Normální 10" xfId="3"/>
    <cellStyle name="Normální 10 10" xfId="3094"/>
    <cellStyle name="Normální 10 10 2" xfId="3095"/>
    <cellStyle name="Normální 10 10 3" xfId="3096"/>
    <cellStyle name="Normální 10 10 4" xfId="3097"/>
    <cellStyle name="Normální 10 11" xfId="3098"/>
    <cellStyle name="Normální 10 11 2" xfId="3099"/>
    <cellStyle name="Normální 10 11 3" xfId="3100"/>
    <cellStyle name="Normální 10 11 4" xfId="3101"/>
    <cellStyle name="Normální 10 12" xfId="3102"/>
    <cellStyle name="Normální 10 12 2" xfId="3103"/>
    <cellStyle name="Normální 10 12 3" xfId="3104"/>
    <cellStyle name="Normální 10 12 4" xfId="3105"/>
    <cellStyle name="Normální 10 13" xfId="3106"/>
    <cellStyle name="Normální 10 13 2" xfId="3107"/>
    <cellStyle name="Normální 10 13 3" xfId="3108"/>
    <cellStyle name="Normální 10 13 4" xfId="3109"/>
    <cellStyle name="Normální 10 2" xfId="3110"/>
    <cellStyle name="Normální 10 2 10" xfId="3111"/>
    <cellStyle name="Normální 10 2 11" xfId="3112"/>
    <cellStyle name="Normální 10 2 2" xfId="3113"/>
    <cellStyle name="Normální 10 2 3" xfId="3114"/>
    <cellStyle name="Normální 10 2 3 2" xfId="3115"/>
    <cellStyle name="Normální 10 2 3 3" xfId="3116"/>
    <cellStyle name="Normální 10 2 3 4" xfId="3117"/>
    <cellStyle name="Normální 10 2 4" xfId="3118"/>
    <cellStyle name="Normální 10 2 4 2" xfId="3119"/>
    <cellStyle name="Normální 10 2 4 3" xfId="3120"/>
    <cellStyle name="Normální 10 2 4 4" xfId="3121"/>
    <cellStyle name="Normální 10 2 5" xfId="3122"/>
    <cellStyle name="Normální 10 2 5 2" xfId="3123"/>
    <cellStyle name="Normální 10 2 5 3" xfId="3124"/>
    <cellStyle name="Normální 10 2 5 4" xfId="3125"/>
    <cellStyle name="Normální 10 2 6" xfId="3126"/>
    <cellStyle name="Normální 10 2 6 2" xfId="3127"/>
    <cellStyle name="Normální 10 2 6 3" xfId="3128"/>
    <cellStyle name="Normální 10 2 6 4" xfId="3129"/>
    <cellStyle name="Normální 10 2 7" xfId="3130"/>
    <cellStyle name="Normální 10 2 7 2" xfId="3131"/>
    <cellStyle name="Normální 10 2 7 3" xfId="3132"/>
    <cellStyle name="Normální 10 2 7 4" xfId="3133"/>
    <cellStyle name="Normální 10 2 8" xfId="3134"/>
    <cellStyle name="Normální 10 2 8 2" xfId="3135"/>
    <cellStyle name="Normální 10 2 8 3" xfId="3136"/>
    <cellStyle name="Normální 10 2 8 4" xfId="3137"/>
    <cellStyle name="Normální 10 2 9" xfId="3138"/>
    <cellStyle name="Normální 10 3" xfId="3139"/>
    <cellStyle name="Normální 10 3 10" xfId="3140"/>
    <cellStyle name="Normální 10 3 10 2" xfId="3141"/>
    <cellStyle name="Normální 10 3 10 3" xfId="3142"/>
    <cellStyle name="Normální 10 3 10 4" xfId="3143"/>
    <cellStyle name="Normální 10 3 11" xfId="3144"/>
    <cellStyle name="Normální 10 3 12" xfId="3145"/>
    <cellStyle name="Normální 10 3 13" xfId="3146"/>
    <cellStyle name="Normální 10 3 2" xfId="3147"/>
    <cellStyle name="Normální 10 3 2 10" xfId="3148"/>
    <cellStyle name="Normální 10 3 2 11" xfId="3149"/>
    <cellStyle name="Normální 10 3 2 2" xfId="3150"/>
    <cellStyle name="Normální 10 3 2 2 2" xfId="3151"/>
    <cellStyle name="Normální 10 3 2 2 3" xfId="3152"/>
    <cellStyle name="Normální 10 3 2 2 4" xfId="3153"/>
    <cellStyle name="Normální 10 3 2 3" xfId="3154"/>
    <cellStyle name="Normální 10 3 2 3 2" xfId="3155"/>
    <cellStyle name="Normální 10 3 2 3 3" xfId="3156"/>
    <cellStyle name="Normální 10 3 2 3 4" xfId="3157"/>
    <cellStyle name="Normální 10 3 2 4" xfId="3158"/>
    <cellStyle name="Normální 10 3 2 4 2" xfId="3159"/>
    <cellStyle name="Normální 10 3 2 4 3" xfId="3160"/>
    <cellStyle name="Normální 10 3 2 4 4" xfId="3161"/>
    <cellStyle name="Normální 10 3 2 5" xfId="3162"/>
    <cellStyle name="Normální 10 3 2 5 2" xfId="3163"/>
    <cellStyle name="Normální 10 3 2 5 3" xfId="3164"/>
    <cellStyle name="Normální 10 3 2 5 4" xfId="3165"/>
    <cellStyle name="Normální 10 3 2 6" xfId="3166"/>
    <cellStyle name="Normální 10 3 2 6 2" xfId="3167"/>
    <cellStyle name="Normální 10 3 2 6 3" xfId="3168"/>
    <cellStyle name="Normální 10 3 2 6 4" xfId="3169"/>
    <cellStyle name="Normální 10 3 2 7" xfId="3170"/>
    <cellStyle name="Normální 10 3 2 7 2" xfId="3171"/>
    <cellStyle name="Normální 10 3 2 7 3" xfId="3172"/>
    <cellStyle name="Normální 10 3 2 7 4" xfId="3173"/>
    <cellStyle name="Normální 10 3 2 8" xfId="3174"/>
    <cellStyle name="Normální 10 3 2 8 2" xfId="3175"/>
    <cellStyle name="Normální 10 3 2 8 3" xfId="3176"/>
    <cellStyle name="Normální 10 3 2 8 4" xfId="3177"/>
    <cellStyle name="Normální 10 3 2 9" xfId="3178"/>
    <cellStyle name="Normální 10 3 3" xfId="3179"/>
    <cellStyle name="Normální 10 3 3 10" xfId="3180"/>
    <cellStyle name="Normální 10 3 3 2" xfId="3181"/>
    <cellStyle name="Normální 10 3 3 2 2" xfId="3182"/>
    <cellStyle name="Normální 10 3 3 2 3" xfId="3183"/>
    <cellStyle name="Normální 10 3 3 2 4" xfId="3184"/>
    <cellStyle name="Normální 10 3 3 3" xfId="3185"/>
    <cellStyle name="Normální 10 3 3 3 2" xfId="3186"/>
    <cellStyle name="Normální 10 3 3 3 3" xfId="3187"/>
    <cellStyle name="Normální 10 3 3 3 4" xfId="3188"/>
    <cellStyle name="Normální 10 3 3 4" xfId="3189"/>
    <cellStyle name="Normální 10 3 3 4 2" xfId="3190"/>
    <cellStyle name="Normální 10 3 3 4 3" xfId="3191"/>
    <cellStyle name="Normální 10 3 3 4 4" xfId="3192"/>
    <cellStyle name="Normální 10 3 3 5" xfId="3193"/>
    <cellStyle name="Normální 10 3 3 5 2" xfId="3194"/>
    <cellStyle name="Normální 10 3 3 5 3" xfId="3195"/>
    <cellStyle name="Normální 10 3 3 5 4" xfId="3196"/>
    <cellStyle name="Normální 10 3 3 6" xfId="3197"/>
    <cellStyle name="Normální 10 3 3 6 2" xfId="3198"/>
    <cellStyle name="Normální 10 3 3 6 3" xfId="3199"/>
    <cellStyle name="Normální 10 3 3 6 4" xfId="3200"/>
    <cellStyle name="Normální 10 3 3 7" xfId="3201"/>
    <cellStyle name="Normální 10 3 3 7 2" xfId="3202"/>
    <cellStyle name="Normální 10 3 3 7 3" xfId="3203"/>
    <cellStyle name="Normální 10 3 3 7 4" xfId="3204"/>
    <cellStyle name="Normální 10 3 3 8" xfId="3205"/>
    <cellStyle name="Normální 10 3 3 9" xfId="3206"/>
    <cellStyle name="Normální 10 3 4" xfId="3207"/>
    <cellStyle name="Normální 10 3 4 2" xfId="3208"/>
    <cellStyle name="Normální 10 3 4 3" xfId="3209"/>
    <cellStyle name="Normální 10 3 4 4" xfId="3210"/>
    <cellStyle name="Normální 10 3 4 5" xfId="3211"/>
    <cellStyle name="Normální 10 3 4 6" xfId="3212"/>
    <cellStyle name="Normální 10 3 4 7" xfId="3213"/>
    <cellStyle name="Normální 10 3 4 8" xfId="3214"/>
    <cellStyle name="Normální 10 3 4 9" xfId="3215"/>
    <cellStyle name="Normální 10 3 5" xfId="3216"/>
    <cellStyle name="Normální 10 3 5 2" xfId="3217"/>
    <cellStyle name="Normální 10 3 5 3" xfId="3218"/>
    <cellStyle name="Normální 10 3 5 4" xfId="3219"/>
    <cellStyle name="Normální 10 3 6" xfId="3220"/>
    <cellStyle name="Normální 10 3 6 2" xfId="3221"/>
    <cellStyle name="Normální 10 3 6 3" xfId="3222"/>
    <cellStyle name="Normální 10 3 6 4" xfId="3223"/>
    <cellStyle name="Normální 10 3 7" xfId="3224"/>
    <cellStyle name="Normální 10 3 7 2" xfId="3225"/>
    <cellStyle name="Normální 10 3 7 3" xfId="3226"/>
    <cellStyle name="Normální 10 3 7 4" xfId="3227"/>
    <cellStyle name="Normální 10 3 8" xfId="3228"/>
    <cellStyle name="Normální 10 3 8 2" xfId="3229"/>
    <cellStyle name="Normální 10 3 8 3" xfId="3230"/>
    <cellStyle name="Normální 10 3 8 4" xfId="3231"/>
    <cellStyle name="Normální 10 3 9" xfId="3232"/>
    <cellStyle name="Normální 10 3 9 2" xfId="3233"/>
    <cellStyle name="Normální 10 3 9 3" xfId="3234"/>
    <cellStyle name="Normální 10 3 9 4" xfId="3235"/>
    <cellStyle name="Normální 10 4" xfId="3236"/>
    <cellStyle name="Normální 10 4 10" xfId="3237"/>
    <cellStyle name="Normální 10 4 11" xfId="3238"/>
    <cellStyle name="Normální 10 4 2" xfId="3239"/>
    <cellStyle name="Normální 10 4 2 2" xfId="3240"/>
    <cellStyle name="Normální 10 4 2 3" xfId="3241"/>
    <cellStyle name="Normální 10 4 2 4" xfId="3242"/>
    <cellStyle name="Normální 10 4 3" xfId="3243"/>
    <cellStyle name="Normální 10 4 3 2" xfId="3244"/>
    <cellStyle name="Normální 10 4 3 3" xfId="3245"/>
    <cellStyle name="Normální 10 4 3 4" xfId="3246"/>
    <cellStyle name="Normální 10 4 4" xfId="3247"/>
    <cellStyle name="Normální 10 4 4 2" xfId="3248"/>
    <cellStyle name="Normální 10 4 4 3" xfId="3249"/>
    <cellStyle name="Normální 10 4 4 4" xfId="3250"/>
    <cellStyle name="Normální 10 4 5" xfId="3251"/>
    <cellStyle name="Normální 10 4 5 2" xfId="3252"/>
    <cellStyle name="Normální 10 4 5 3" xfId="3253"/>
    <cellStyle name="Normální 10 4 5 4" xfId="3254"/>
    <cellStyle name="Normální 10 4 6" xfId="3255"/>
    <cellStyle name="Normální 10 4 6 2" xfId="3256"/>
    <cellStyle name="Normální 10 4 6 3" xfId="3257"/>
    <cellStyle name="Normální 10 4 6 4" xfId="3258"/>
    <cellStyle name="Normální 10 4 7" xfId="3259"/>
    <cellStyle name="Normální 10 4 7 2" xfId="3260"/>
    <cellStyle name="Normální 10 4 7 3" xfId="3261"/>
    <cellStyle name="Normální 10 4 7 4" xfId="3262"/>
    <cellStyle name="Normální 10 4 8" xfId="3263"/>
    <cellStyle name="Normální 10 4 8 2" xfId="3264"/>
    <cellStyle name="Normální 10 4 8 3" xfId="3265"/>
    <cellStyle name="Normální 10 4 8 4" xfId="3266"/>
    <cellStyle name="Normální 10 4 9" xfId="3267"/>
    <cellStyle name="Normální 10 5" xfId="3268"/>
    <cellStyle name="Normální 10 5 10" xfId="3269"/>
    <cellStyle name="Normální 10 5 11" xfId="3270"/>
    <cellStyle name="Normální 10 5 2" xfId="3271"/>
    <cellStyle name="Normální 10 5 2 2" xfId="3272"/>
    <cellStyle name="Normální 10 5 2 3" xfId="3273"/>
    <cellStyle name="Normální 10 5 2 4" xfId="3274"/>
    <cellStyle name="Normální 10 5 3" xfId="3275"/>
    <cellStyle name="Normální 10 5 3 2" xfId="3276"/>
    <cellStyle name="Normální 10 5 3 3" xfId="3277"/>
    <cellStyle name="Normální 10 5 3 4" xfId="3278"/>
    <cellStyle name="Normální 10 5 4" xfId="3279"/>
    <cellStyle name="Normální 10 5 4 2" xfId="3280"/>
    <cellStyle name="Normální 10 5 4 3" xfId="3281"/>
    <cellStyle name="Normální 10 5 4 4" xfId="3282"/>
    <cellStyle name="Normální 10 5 5" xfId="3283"/>
    <cellStyle name="Normální 10 5 5 2" xfId="3284"/>
    <cellStyle name="Normální 10 5 5 3" xfId="3285"/>
    <cellStyle name="Normální 10 5 5 4" xfId="3286"/>
    <cellStyle name="Normální 10 5 6" xfId="3287"/>
    <cellStyle name="Normální 10 5 6 2" xfId="3288"/>
    <cellStyle name="Normální 10 5 6 3" xfId="3289"/>
    <cellStyle name="Normální 10 5 6 4" xfId="3290"/>
    <cellStyle name="Normální 10 5 7" xfId="3291"/>
    <cellStyle name="Normální 10 5 7 2" xfId="3292"/>
    <cellStyle name="Normální 10 5 7 3" xfId="3293"/>
    <cellStyle name="Normální 10 5 7 4" xfId="3294"/>
    <cellStyle name="Normální 10 5 8" xfId="3295"/>
    <cellStyle name="Normální 10 5 8 2" xfId="3296"/>
    <cellStyle name="Normální 10 5 8 3" xfId="3297"/>
    <cellStyle name="Normální 10 5 8 4" xfId="3298"/>
    <cellStyle name="Normální 10 5 9" xfId="3299"/>
    <cellStyle name="Normální 10 6" xfId="3300"/>
    <cellStyle name="Normální 10 6 10" xfId="3301"/>
    <cellStyle name="Normální 10 6 2" xfId="3302"/>
    <cellStyle name="Normální 10 6 2 2" xfId="3303"/>
    <cellStyle name="Normální 10 6 2 3" xfId="3304"/>
    <cellStyle name="Normální 10 6 2 4" xfId="3305"/>
    <cellStyle name="Normální 10 6 3" xfId="3306"/>
    <cellStyle name="Normální 10 6 3 2" xfId="3307"/>
    <cellStyle name="Normální 10 6 3 3" xfId="3308"/>
    <cellStyle name="Normální 10 6 3 4" xfId="3309"/>
    <cellStyle name="Normální 10 6 4" xfId="3310"/>
    <cellStyle name="Normální 10 6 4 2" xfId="3311"/>
    <cellStyle name="Normální 10 6 4 3" xfId="3312"/>
    <cellStyle name="Normální 10 6 4 4" xfId="3313"/>
    <cellStyle name="Normální 10 6 5" xfId="3314"/>
    <cellStyle name="Normální 10 6 5 2" xfId="3315"/>
    <cellStyle name="Normální 10 6 5 3" xfId="3316"/>
    <cellStyle name="Normální 10 6 5 4" xfId="3317"/>
    <cellStyle name="Normální 10 6 6" xfId="3318"/>
    <cellStyle name="Normální 10 6 6 2" xfId="3319"/>
    <cellStyle name="Normální 10 6 6 3" xfId="3320"/>
    <cellStyle name="Normální 10 6 6 4" xfId="3321"/>
    <cellStyle name="Normální 10 6 7" xfId="3322"/>
    <cellStyle name="Normální 10 6 7 2" xfId="3323"/>
    <cellStyle name="Normální 10 6 7 3" xfId="3324"/>
    <cellStyle name="Normální 10 6 7 4" xfId="3325"/>
    <cellStyle name="Normální 10 6 8" xfId="3326"/>
    <cellStyle name="Normální 10 6 9" xfId="3327"/>
    <cellStyle name="Normální 10 7" xfId="3328"/>
    <cellStyle name="Normální 10 8" xfId="3329"/>
    <cellStyle name="Normální 10 8 2" xfId="3330"/>
    <cellStyle name="Normální 10 8 3" xfId="3331"/>
    <cellStyle name="Normální 10 8 4" xfId="3332"/>
    <cellStyle name="Normální 10 9" xfId="3333"/>
    <cellStyle name="Normální 10 9 2" xfId="3334"/>
    <cellStyle name="Normální 10 9 3" xfId="3335"/>
    <cellStyle name="Normální 10 9 4" xfId="3336"/>
    <cellStyle name="Normální 11" xfId="3337"/>
    <cellStyle name="Normální 11 10" xfId="3338"/>
    <cellStyle name="normální 11 11" xfId="3339"/>
    <cellStyle name="normální 11 12" xfId="3340"/>
    <cellStyle name="normální 11 13" xfId="3341"/>
    <cellStyle name="normální 11 14" xfId="3342"/>
    <cellStyle name="normální 11 15" xfId="3343"/>
    <cellStyle name="normální 11 16" xfId="3344"/>
    <cellStyle name="normální 11 17" xfId="3345"/>
    <cellStyle name="normální 11 18" xfId="3346"/>
    <cellStyle name="normální 11 19" xfId="3347"/>
    <cellStyle name="Normální 11 2" xfId="3348"/>
    <cellStyle name="Normální 11 2 2" xfId="3349"/>
    <cellStyle name="Normální 11 2 2 2" xfId="3350"/>
    <cellStyle name="Normální 11 2 2 3" xfId="3351"/>
    <cellStyle name="Normální 11 2 2 4" xfId="3352"/>
    <cellStyle name="Normální 11 2 3" xfId="3353"/>
    <cellStyle name="Normální 11 2 3 2" xfId="3354"/>
    <cellStyle name="Normální 11 2 3 3" xfId="3355"/>
    <cellStyle name="Normální 11 2 3 4" xfId="3356"/>
    <cellStyle name="Normální 11 2 4" xfId="3357"/>
    <cellStyle name="Normální 11 2 4 2" xfId="3358"/>
    <cellStyle name="Normální 11 2 4 3" xfId="3359"/>
    <cellStyle name="Normální 11 2 4 4" xfId="3360"/>
    <cellStyle name="Normální 11 2 5" xfId="3361"/>
    <cellStyle name="Normální 11 2 5 2" xfId="3362"/>
    <cellStyle name="Normální 11 2 5 3" xfId="3363"/>
    <cellStyle name="Normální 11 2 5 4" xfId="3364"/>
    <cellStyle name="Normální 11 2 6" xfId="3365"/>
    <cellStyle name="Normální 11 2 6 2" xfId="3366"/>
    <cellStyle name="Normální 11 2 6 3" xfId="3367"/>
    <cellStyle name="Normální 11 2 6 4" xfId="3368"/>
    <cellStyle name="normální 11 20" xfId="3369"/>
    <cellStyle name="normální 11 21" xfId="3370"/>
    <cellStyle name="normální 11 22" xfId="3371"/>
    <cellStyle name="Normální 11 3" xfId="3372"/>
    <cellStyle name="Normální 11 3 2" xfId="3373"/>
    <cellStyle name="Normální 11 3 3" xfId="3374"/>
    <cellStyle name="Normální 11 3 4" xfId="3375"/>
    <cellStyle name="Normální 11 4" xfId="3376"/>
    <cellStyle name="Normální 11 4 2" xfId="3377"/>
    <cellStyle name="Normální 11 4 3" xfId="3378"/>
    <cellStyle name="Normální 11 4 4" xfId="3379"/>
    <cellStyle name="Normální 11 5" xfId="3380"/>
    <cellStyle name="Normální 11 5 2" xfId="3381"/>
    <cellStyle name="Normální 11 5 3" xfId="3382"/>
    <cellStyle name="Normální 11 5 4" xfId="3383"/>
    <cellStyle name="Normální 11 6" xfId="3384"/>
    <cellStyle name="Normální 11 7" xfId="3385"/>
    <cellStyle name="Normální 11 8" xfId="3386"/>
    <cellStyle name="Normální 11 9" xfId="3387"/>
    <cellStyle name="Normální 12" xfId="2"/>
    <cellStyle name="Normální 12 2" xfId="3388"/>
    <cellStyle name="Normální 12 2 2" xfId="3389"/>
    <cellStyle name="Normální 12 2 3" xfId="3390"/>
    <cellStyle name="Normální 12 2 4" xfId="3391"/>
    <cellStyle name="Normální 12 3" xfId="3392"/>
    <cellStyle name="Normální 12 4" xfId="3393"/>
    <cellStyle name="Normální 12 5" xfId="3394"/>
    <cellStyle name="Normální 12 6" xfId="3395"/>
    <cellStyle name="Normální 13" xfId="3396"/>
    <cellStyle name="Normální 13 2" xfId="3397"/>
    <cellStyle name="Normální 14" xfId="3398"/>
    <cellStyle name="Normální 14 2" xfId="3399"/>
    <cellStyle name="Normální 14 3" xfId="3400"/>
    <cellStyle name="Normální 14 4" xfId="3401"/>
    <cellStyle name="Normální 15" xfId="3402"/>
    <cellStyle name="Normální 15 2" xfId="3403"/>
    <cellStyle name="normální 16" xfId="3404"/>
    <cellStyle name="normální 16 2" xfId="3405"/>
    <cellStyle name="normální 16 3" xfId="3406"/>
    <cellStyle name="normální 16 4" xfId="3407"/>
    <cellStyle name="normální 17" xfId="3408"/>
    <cellStyle name="normální 17 2" xfId="3409"/>
    <cellStyle name="normální 17 3" xfId="3410"/>
    <cellStyle name="normální 17 4" xfId="3411"/>
    <cellStyle name="normální 18" xfId="3412"/>
    <cellStyle name="normální 18 2" xfId="3413"/>
    <cellStyle name="normální 18 3" xfId="3414"/>
    <cellStyle name="normální 18 4" xfId="3415"/>
    <cellStyle name="normální 19" xfId="3416"/>
    <cellStyle name="normální 19 2" xfId="3417"/>
    <cellStyle name="normální 19 3" xfId="3418"/>
    <cellStyle name="normální 19 4" xfId="3419"/>
    <cellStyle name="normální 2" xfId="1"/>
    <cellStyle name="Normální 2 2" xfId="3420"/>
    <cellStyle name="Normální 2 2 2" xfId="3421"/>
    <cellStyle name="Normální 2 2 2 2" xfId="3422"/>
    <cellStyle name="Normální 2 2 2 3" xfId="3423"/>
    <cellStyle name="Normální 2 2 3" xfId="3424"/>
    <cellStyle name="Normální 2 2 3 2" xfId="3425"/>
    <cellStyle name="Normální 2 2 4" xfId="3426"/>
    <cellStyle name="Normální 2 3" xfId="3427"/>
    <cellStyle name="Normální 2 3 2" xfId="3428"/>
    <cellStyle name="Normální 2 3 3" xfId="3429"/>
    <cellStyle name="Normální 2 3 4" xfId="3430"/>
    <cellStyle name="Normální 2 3 5" xfId="3431"/>
    <cellStyle name="Normální 2 4" xfId="3432"/>
    <cellStyle name="Normální 2 4 2" xfId="3433"/>
    <cellStyle name="Normální 2 5" xfId="3434"/>
    <cellStyle name="Normální 2 6" xfId="3435"/>
    <cellStyle name="Normální 2 7" xfId="3436"/>
    <cellStyle name="Normální 3" xfId="3437"/>
    <cellStyle name="Normální 3 2" xfId="3438"/>
    <cellStyle name="Normální 3 2 2" xfId="3439"/>
    <cellStyle name="Normální 3 2 3" xfId="3440"/>
    <cellStyle name="Normální 3 2 3 2" xfId="3441"/>
    <cellStyle name="Normální 3 2 3 3" xfId="3442"/>
    <cellStyle name="Normální 3 2 3 4" xfId="3443"/>
    <cellStyle name="Normální 3 2 4" xfId="3444"/>
    <cellStyle name="Normální 3 2 5" xfId="3445"/>
    <cellStyle name="Normální 3 2 5 2" xfId="3446"/>
    <cellStyle name="Normální 3 3" xfId="3447"/>
    <cellStyle name="Normální 3 3 2" xfId="3448"/>
    <cellStyle name="Normální 3 4" xfId="3449"/>
    <cellStyle name="Normální 4" xfId="3450"/>
    <cellStyle name="Normální 4 2" xfId="3451"/>
    <cellStyle name="Normální 4 2 2" xfId="3452"/>
    <cellStyle name="Normální 4 2 3" xfId="3453"/>
    <cellStyle name="Normální 4 2 4" xfId="3454"/>
    <cellStyle name="Normální 4 3" xfId="3455"/>
    <cellStyle name="Normální 4 4" xfId="3456"/>
    <cellStyle name="Normální 4 5" xfId="3457"/>
    <cellStyle name="Normální 5" xfId="3458"/>
    <cellStyle name="Normální 5 2" xfId="3459"/>
    <cellStyle name="Normální 5 2 2" xfId="3460"/>
    <cellStyle name="Normální 5 2 3" xfId="3461"/>
    <cellStyle name="Normální 5 3" xfId="3462"/>
    <cellStyle name="Normální 5 3 2" xfId="3463"/>
    <cellStyle name="Normální 5 4" xfId="3464"/>
    <cellStyle name="Normální 6" xfId="3465"/>
    <cellStyle name="Normální 6 2" xfId="3466"/>
    <cellStyle name="Normální 6 2 2" xfId="3467"/>
    <cellStyle name="Normální 6 2 2 2" xfId="3468"/>
    <cellStyle name="Normální 6 2 2 3" xfId="3469"/>
    <cellStyle name="Normální 6 2 3" xfId="3470"/>
    <cellStyle name="Normální 6 2 4" xfId="3471"/>
    <cellStyle name="Normální 6 2 4 2" xfId="3472"/>
    <cellStyle name="Normální 6 3" xfId="3473"/>
    <cellStyle name="Normální 6 3 2" xfId="3474"/>
    <cellStyle name="Normální 6 3 2 2" xfId="3475"/>
    <cellStyle name="Normální 6 3 2 3" xfId="3476"/>
    <cellStyle name="Normální 6 3 3" xfId="3477"/>
    <cellStyle name="Normální 6 3 3 2" xfId="3478"/>
    <cellStyle name="Normální 6 3 3 3" xfId="3479"/>
    <cellStyle name="Normální 6 3 3 4" xfId="3480"/>
    <cellStyle name="Normální 6 3 4" xfId="3481"/>
    <cellStyle name="Normální 6 3 4 2" xfId="3482"/>
    <cellStyle name="Normální 6 3 5" xfId="3483"/>
    <cellStyle name="Normální 6 3 6" xfId="3484"/>
    <cellStyle name="Normální 6 3 6 2" xfId="3485"/>
    <cellStyle name="Normální 6 4" xfId="3486"/>
    <cellStyle name="Normální 6 4 10" xfId="3487"/>
    <cellStyle name="Normální 6 4 2" xfId="3488"/>
    <cellStyle name="Normální 6 4 2 2" xfId="3489"/>
    <cellStyle name="Normální 6 4 3" xfId="3490"/>
    <cellStyle name="Normální 6 4 4" xfId="3491"/>
    <cellStyle name="Normální 6 4 5" xfId="3492"/>
    <cellStyle name="Normální 6 4 6" xfId="3493"/>
    <cellStyle name="Normální 6 4 7" xfId="3494"/>
    <cellStyle name="Normální 6 4 8" xfId="3495"/>
    <cellStyle name="Normální 6 4 9" xfId="3496"/>
    <cellStyle name="Normální 6 5" xfId="3497"/>
    <cellStyle name="Normální 6 5 2" xfId="3498"/>
    <cellStyle name="Normální 6 5 3" xfId="3499"/>
    <cellStyle name="Normální 6 5 3 2" xfId="3500"/>
    <cellStyle name="Normální 6 5 3 3" xfId="3501"/>
    <cellStyle name="Normální 6 5 3 4" xfId="3502"/>
    <cellStyle name="Normální 6 5 3 5" xfId="3503"/>
    <cellStyle name="Normální 6 5 3 6" xfId="3504"/>
    <cellStyle name="Normální 6 5 3 7" xfId="3505"/>
    <cellStyle name="Normální 6 5 3 8" xfId="3506"/>
    <cellStyle name="Normální 7" xfId="3507"/>
    <cellStyle name="Normální 7 10" xfId="3508"/>
    <cellStyle name="Normální 7 11" xfId="3509"/>
    <cellStyle name="Normální 7 12" xfId="3510"/>
    <cellStyle name="Normální 7 2" xfId="3511"/>
    <cellStyle name="Normální 7 2 10" xfId="3512"/>
    <cellStyle name="Normální 7 2 11" xfId="3513"/>
    <cellStyle name="Normální 7 2 2" xfId="3514"/>
    <cellStyle name="Normální 7 2 2 2" xfId="3515"/>
    <cellStyle name="Normální 7 2 2 3" xfId="3516"/>
    <cellStyle name="Normální 7 2 2 3 2" xfId="3517"/>
    <cellStyle name="Normální 7 2 2 3 3" xfId="3518"/>
    <cellStyle name="Normální 7 2 2 4" xfId="3519"/>
    <cellStyle name="Normální 7 2 2 4 2" xfId="3520"/>
    <cellStyle name="Normální 7 2 2 4 3" xfId="3521"/>
    <cellStyle name="Normální 7 2 2 4 4" xfId="3522"/>
    <cellStyle name="Normální 7 2 2 4 5" xfId="3523"/>
    <cellStyle name="Normální 7 2 2 4 6" xfId="3524"/>
    <cellStyle name="Normální 7 2 2 5" xfId="3525"/>
    <cellStyle name="Normální 7 2 2 6" xfId="3526"/>
    <cellStyle name="Normální 7 2 2 7" xfId="3527"/>
    <cellStyle name="Normální 7 2 2 8" xfId="3528"/>
    <cellStyle name="Normální 7 2 3" xfId="3529"/>
    <cellStyle name="Normální 7 2 4" xfId="3530"/>
    <cellStyle name="Normální 7 2 5" xfId="3531"/>
    <cellStyle name="Normální 7 2 6" xfId="3532"/>
    <cellStyle name="Normální 7 2 7" xfId="3533"/>
    <cellStyle name="Normální 7 2 8" xfId="3534"/>
    <cellStyle name="Normální 7 2 9" xfId="3535"/>
    <cellStyle name="Normální 7 3" xfId="3536"/>
    <cellStyle name="Normální 7 3 2" xfId="3537"/>
    <cellStyle name="Normální 7 3 2 2" xfId="3538"/>
    <cellStyle name="Normální 7 3 3" xfId="3539"/>
    <cellStyle name="Normální 7 3 3 2" xfId="3540"/>
    <cellStyle name="Normální 7 3 3 3" xfId="3541"/>
    <cellStyle name="Normální 7 3 4" xfId="3542"/>
    <cellStyle name="Normální 7 3 4 2" xfId="3543"/>
    <cellStyle name="Normální 7 3 4 3" xfId="3544"/>
    <cellStyle name="Normální 7 3 4 4" xfId="3545"/>
    <cellStyle name="Normální 7 3 4 5" xfId="3546"/>
    <cellStyle name="Normální 7 3 4 6" xfId="3547"/>
    <cellStyle name="Normální 7 3 5" xfId="3548"/>
    <cellStyle name="Normální 7 3 6" xfId="3549"/>
    <cellStyle name="Normální 7 3 7" xfId="3550"/>
    <cellStyle name="Normální 7 3 8" xfId="3551"/>
    <cellStyle name="Normální 7 4" xfId="3552"/>
    <cellStyle name="Normální 7 4 2" xfId="3553"/>
    <cellStyle name="Normální 7 4 3" xfId="3554"/>
    <cellStyle name="Normální 7 4 4" xfId="3555"/>
    <cellStyle name="Normální 7 4 5" xfId="3556"/>
    <cellStyle name="Normální 7 4 6" xfId="3557"/>
    <cellStyle name="Normální 7 4 7" xfId="3558"/>
    <cellStyle name="Normální 7 4 8" xfId="3559"/>
    <cellStyle name="Normální 7 5" xfId="3560"/>
    <cellStyle name="Normální 7 6" xfId="3561"/>
    <cellStyle name="Normální 7 7" xfId="3562"/>
    <cellStyle name="Normální 7 7 2" xfId="3563"/>
    <cellStyle name="Normální 7 7 3" xfId="3564"/>
    <cellStyle name="Normální 7 7 4" xfId="3565"/>
    <cellStyle name="Normální 7 7 5" xfId="3566"/>
    <cellStyle name="Normální 7 7 6" xfId="3567"/>
    <cellStyle name="Normální 7 8" xfId="3568"/>
    <cellStyle name="Normální 7 9" xfId="3569"/>
    <cellStyle name="Normální 8" xfId="3570"/>
    <cellStyle name="Normální 8 2" xfId="3571"/>
    <cellStyle name="Normální 8 3" xfId="3572"/>
    <cellStyle name="Normální 8 3 2" xfId="3573"/>
    <cellStyle name="Normální 8 3 3" xfId="3574"/>
    <cellStyle name="Normální 8 4" xfId="3575"/>
    <cellStyle name="Normální 8 4 2" xfId="3576"/>
    <cellStyle name="Normální 8 4 3" xfId="3577"/>
    <cellStyle name="Normální 8 4 4" xfId="3578"/>
    <cellStyle name="Normální 8 4 5" xfId="3579"/>
    <cellStyle name="Normální 8 4 6" xfId="3580"/>
    <cellStyle name="Normální 8 5" xfId="3581"/>
    <cellStyle name="Normální 8 6" xfId="3582"/>
    <cellStyle name="Normální 8 7" xfId="3583"/>
    <cellStyle name="Normální 8 8" xfId="3584"/>
    <cellStyle name="Normální 9" xfId="3585"/>
    <cellStyle name="Normální 9 2" xfId="3586"/>
    <cellStyle name="Normální 9 3" xfId="3587"/>
    <cellStyle name="Normální 9 3 2" xfId="3588"/>
    <cellStyle name="Normální 9 3 2 2" xfId="3589"/>
    <cellStyle name="Normální 9 3 2 3" xfId="3590"/>
    <cellStyle name="Normální 9 3 3" xfId="3591"/>
    <cellStyle name="Normální 9 3 4" xfId="3592"/>
    <cellStyle name="Normální 9 3 5" xfId="3593"/>
    <cellStyle name="Normální 9 3 6" xfId="3594"/>
    <cellStyle name="Normální 9 3 7" xfId="3595"/>
    <cellStyle name="Normální 9 3 8" xfId="3596"/>
    <cellStyle name="Normální 9 4" xfId="3597"/>
    <cellStyle name="Normální 9 5" xfId="3598"/>
    <cellStyle name="Normální 9 5 2" xfId="3599"/>
    <cellStyle name="Normální 9 5 3" xfId="3600"/>
    <cellStyle name="Normální 9 5 4" xfId="3601"/>
    <cellStyle name="Normální 9 5 5" xfId="3602"/>
    <cellStyle name="Normální 9 5 6" xfId="3603"/>
    <cellStyle name="Normální 9 6" xfId="3604"/>
    <cellStyle name="Normální 9 7" xfId="3605"/>
    <cellStyle name="Normální 9 8" xfId="3606"/>
    <cellStyle name="Normální 9 9" xfId="3607"/>
    <cellStyle name="Poznámka 2" xfId="3608"/>
    <cellStyle name="Poznámka 2 2" xfId="3609"/>
    <cellStyle name="Poznámka 2 2 2" xfId="3610"/>
    <cellStyle name="Poznámka 2 2 2 2" xfId="3611"/>
    <cellStyle name="Poznámka 2 2 2 3" xfId="3612"/>
    <cellStyle name="Poznámka 2 2 2 4" xfId="3613"/>
    <cellStyle name="Poznámka 2 2 3" xfId="3614"/>
    <cellStyle name="Poznámka 2 2 4" xfId="3615"/>
    <cellStyle name="Poznámka 2 2 5" xfId="3616"/>
    <cellStyle name="Poznámka 2 2 6" xfId="3617"/>
    <cellStyle name="Poznámka 2 3" xfId="3618"/>
    <cellStyle name="Poznámka 2 3 2" xfId="3619"/>
    <cellStyle name="Poznámka 2 3 3" xfId="3620"/>
    <cellStyle name="Poznámka 2 3 4" xfId="3621"/>
    <cellStyle name="Poznámka 2 4" xfId="3622"/>
    <cellStyle name="Poznámka 2 5" xfId="3623"/>
    <cellStyle name="Poznámka 2 6" xfId="3624"/>
    <cellStyle name="Poznámka 2 7" xfId="3625"/>
    <cellStyle name="Poznámka 3" xfId="3626"/>
    <cellStyle name="Poznámka 3 10" xfId="3627"/>
    <cellStyle name="Poznámka 3 10 2" xfId="3628"/>
    <cellStyle name="Poznámka 3 10 3" xfId="3629"/>
    <cellStyle name="Poznámka 3 10 4" xfId="3630"/>
    <cellStyle name="Poznámka 3 11" xfId="3631"/>
    <cellStyle name="Poznámka 3 11 2" xfId="3632"/>
    <cellStyle name="Poznámka 3 11 3" xfId="3633"/>
    <cellStyle name="Poznámka 3 11 4" xfId="3634"/>
    <cellStyle name="Poznámka 3 12" xfId="3635"/>
    <cellStyle name="Poznámka 3 12 2" xfId="3636"/>
    <cellStyle name="Poznámka 3 12 3" xfId="3637"/>
    <cellStyle name="Poznámka 3 12 4" xfId="3638"/>
    <cellStyle name="Poznámka 3 13" xfId="3639"/>
    <cellStyle name="Poznámka 3 14" xfId="3640"/>
    <cellStyle name="Poznámka 3 15" xfId="3641"/>
    <cellStyle name="Poznámka 3 2" xfId="3642"/>
    <cellStyle name="Poznámka 3 2 10" xfId="3643"/>
    <cellStyle name="Poznámka 3 2 10 2" xfId="3644"/>
    <cellStyle name="Poznámka 3 2 10 3" xfId="3645"/>
    <cellStyle name="Poznámka 3 2 10 4" xfId="3646"/>
    <cellStyle name="Poznámka 3 2 11" xfId="3647"/>
    <cellStyle name="Poznámka 3 2 12" xfId="3648"/>
    <cellStyle name="Poznámka 3 2 13" xfId="3649"/>
    <cellStyle name="Poznámka 3 2 2" xfId="3650"/>
    <cellStyle name="Poznámka 3 2 2 10" xfId="3651"/>
    <cellStyle name="Poznámka 3 2 2 11" xfId="3652"/>
    <cellStyle name="Poznámka 3 2 2 2" xfId="3653"/>
    <cellStyle name="Poznámka 3 2 2 2 2" xfId="3654"/>
    <cellStyle name="Poznámka 3 2 2 2 3" xfId="3655"/>
    <cellStyle name="Poznámka 3 2 2 2 4" xfId="3656"/>
    <cellStyle name="Poznámka 3 2 2 3" xfId="3657"/>
    <cellStyle name="Poznámka 3 2 2 3 2" xfId="3658"/>
    <cellStyle name="Poznámka 3 2 2 3 3" xfId="3659"/>
    <cellStyle name="Poznámka 3 2 2 3 4" xfId="3660"/>
    <cellStyle name="Poznámka 3 2 2 4" xfId="3661"/>
    <cellStyle name="Poznámka 3 2 2 4 2" xfId="3662"/>
    <cellStyle name="Poznámka 3 2 2 4 3" xfId="3663"/>
    <cellStyle name="Poznámka 3 2 2 4 4" xfId="3664"/>
    <cellStyle name="Poznámka 3 2 2 5" xfId="3665"/>
    <cellStyle name="Poznámka 3 2 2 5 2" xfId="3666"/>
    <cellStyle name="Poznámka 3 2 2 5 3" xfId="3667"/>
    <cellStyle name="Poznámka 3 2 2 5 4" xfId="3668"/>
    <cellStyle name="Poznámka 3 2 2 6" xfId="3669"/>
    <cellStyle name="Poznámka 3 2 2 6 2" xfId="3670"/>
    <cellStyle name="Poznámka 3 2 2 6 3" xfId="3671"/>
    <cellStyle name="Poznámka 3 2 2 6 4" xfId="3672"/>
    <cellStyle name="Poznámka 3 2 2 7" xfId="3673"/>
    <cellStyle name="Poznámka 3 2 2 7 2" xfId="3674"/>
    <cellStyle name="Poznámka 3 2 2 7 3" xfId="3675"/>
    <cellStyle name="Poznámka 3 2 2 7 4" xfId="3676"/>
    <cellStyle name="Poznámka 3 2 2 8" xfId="3677"/>
    <cellStyle name="Poznámka 3 2 2 8 2" xfId="3678"/>
    <cellStyle name="Poznámka 3 2 2 8 3" xfId="3679"/>
    <cellStyle name="Poznámka 3 2 2 8 4" xfId="3680"/>
    <cellStyle name="Poznámka 3 2 2 9" xfId="3681"/>
    <cellStyle name="Poznámka 3 2 3" xfId="3682"/>
    <cellStyle name="Poznámka 3 2 3 10" xfId="3683"/>
    <cellStyle name="Poznámka 3 2 3 2" xfId="3684"/>
    <cellStyle name="Poznámka 3 2 3 2 2" xfId="3685"/>
    <cellStyle name="Poznámka 3 2 3 2 3" xfId="3686"/>
    <cellStyle name="Poznámka 3 2 3 2 4" xfId="3687"/>
    <cellStyle name="Poznámka 3 2 3 3" xfId="3688"/>
    <cellStyle name="Poznámka 3 2 3 3 2" xfId="3689"/>
    <cellStyle name="Poznámka 3 2 3 3 3" xfId="3690"/>
    <cellStyle name="Poznámka 3 2 3 3 4" xfId="3691"/>
    <cellStyle name="Poznámka 3 2 3 4" xfId="3692"/>
    <cellStyle name="Poznámka 3 2 3 4 2" xfId="3693"/>
    <cellStyle name="Poznámka 3 2 3 4 3" xfId="3694"/>
    <cellStyle name="Poznámka 3 2 3 4 4" xfId="3695"/>
    <cellStyle name="Poznámka 3 2 3 5" xfId="3696"/>
    <cellStyle name="Poznámka 3 2 3 5 2" xfId="3697"/>
    <cellStyle name="Poznámka 3 2 3 5 3" xfId="3698"/>
    <cellStyle name="Poznámka 3 2 3 5 4" xfId="3699"/>
    <cellStyle name="Poznámka 3 2 3 6" xfId="3700"/>
    <cellStyle name="Poznámka 3 2 3 6 2" xfId="3701"/>
    <cellStyle name="Poznámka 3 2 3 6 3" xfId="3702"/>
    <cellStyle name="Poznámka 3 2 3 6 4" xfId="3703"/>
    <cellStyle name="Poznámka 3 2 3 7" xfId="3704"/>
    <cellStyle name="Poznámka 3 2 3 7 2" xfId="3705"/>
    <cellStyle name="Poznámka 3 2 3 7 3" xfId="3706"/>
    <cellStyle name="Poznámka 3 2 3 7 4" xfId="3707"/>
    <cellStyle name="Poznámka 3 2 3 8" xfId="3708"/>
    <cellStyle name="Poznámka 3 2 3 9" xfId="3709"/>
    <cellStyle name="Poznámka 3 2 4" xfId="3710"/>
    <cellStyle name="Poznámka 3 2 4 2" xfId="3711"/>
    <cellStyle name="Poznámka 3 2 4 3" xfId="3712"/>
    <cellStyle name="Poznámka 3 2 4 4" xfId="3713"/>
    <cellStyle name="Poznámka 3 2 5" xfId="3714"/>
    <cellStyle name="Poznámka 3 2 5 2" xfId="3715"/>
    <cellStyle name="Poznámka 3 2 5 3" xfId="3716"/>
    <cellStyle name="Poznámka 3 2 5 4" xfId="3717"/>
    <cellStyle name="Poznámka 3 2 6" xfId="3718"/>
    <cellStyle name="Poznámka 3 2 6 2" xfId="3719"/>
    <cellStyle name="Poznámka 3 2 6 3" xfId="3720"/>
    <cellStyle name="Poznámka 3 2 6 4" xfId="3721"/>
    <cellStyle name="Poznámka 3 2 7" xfId="3722"/>
    <cellStyle name="Poznámka 3 2 7 2" xfId="3723"/>
    <cellStyle name="Poznámka 3 2 7 3" xfId="3724"/>
    <cellStyle name="Poznámka 3 2 7 4" xfId="3725"/>
    <cellStyle name="Poznámka 3 2 8" xfId="3726"/>
    <cellStyle name="Poznámka 3 2 8 2" xfId="3727"/>
    <cellStyle name="Poznámka 3 2 8 3" xfId="3728"/>
    <cellStyle name="Poznámka 3 2 8 4" xfId="3729"/>
    <cellStyle name="Poznámka 3 2 9" xfId="3730"/>
    <cellStyle name="Poznámka 3 2 9 2" xfId="3731"/>
    <cellStyle name="Poznámka 3 2 9 3" xfId="3732"/>
    <cellStyle name="Poznámka 3 2 9 4" xfId="3733"/>
    <cellStyle name="Poznámka 3 3" xfId="3734"/>
    <cellStyle name="Poznámka 3 3 10" xfId="3735"/>
    <cellStyle name="Poznámka 3 3 11" xfId="3736"/>
    <cellStyle name="Poznámka 3 3 2" xfId="3737"/>
    <cellStyle name="Poznámka 3 3 2 2" xfId="3738"/>
    <cellStyle name="Poznámka 3 3 2 3" xfId="3739"/>
    <cellStyle name="Poznámka 3 3 2 4" xfId="3740"/>
    <cellStyle name="Poznámka 3 3 3" xfId="3741"/>
    <cellStyle name="Poznámka 3 3 3 2" xfId="3742"/>
    <cellStyle name="Poznámka 3 3 3 3" xfId="3743"/>
    <cellStyle name="Poznámka 3 3 3 4" xfId="3744"/>
    <cellStyle name="Poznámka 3 3 4" xfId="3745"/>
    <cellStyle name="Poznámka 3 3 4 2" xfId="3746"/>
    <cellStyle name="Poznámka 3 3 4 3" xfId="3747"/>
    <cellStyle name="Poznámka 3 3 4 4" xfId="3748"/>
    <cellStyle name="Poznámka 3 3 5" xfId="3749"/>
    <cellStyle name="Poznámka 3 3 5 2" xfId="3750"/>
    <cellStyle name="Poznámka 3 3 5 3" xfId="3751"/>
    <cellStyle name="Poznámka 3 3 5 4" xfId="3752"/>
    <cellStyle name="Poznámka 3 3 6" xfId="3753"/>
    <cellStyle name="Poznámka 3 3 6 2" xfId="3754"/>
    <cellStyle name="Poznámka 3 3 6 3" xfId="3755"/>
    <cellStyle name="Poznámka 3 3 6 4" xfId="3756"/>
    <cellStyle name="Poznámka 3 3 7" xfId="3757"/>
    <cellStyle name="Poznámka 3 3 7 2" xfId="3758"/>
    <cellStyle name="Poznámka 3 3 7 3" xfId="3759"/>
    <cellStyle name="Poznámka 3 3 7 4" xfId="3760"/>
    <cellStyle name="Poznámka 3 3 8" xfId="3761"/>
    <cellStyle name="Poznámka 3 3 8 2" xfId="3762"/>
    <cellStyle name="Poznámka 3 3 8 3" xfId="3763"/>
    <cellStyle name="Poznámka 3 3 8 4" xfId="3764"/>
    <cellStyle name="Poznámka 3 3 9" xfId="3765"/>
    <cellStyle name="Poznámka 3 4" xfId="3766"/>
    <cellStyle name="Poznámka 3 4 10" xfId="3767"/>
    <cellStyle name="Poznámka 3 4 11" xfId="3768"/>
    <cellStyle name="Poznámka 3 4 2" xfId="3769"/>
    <cellStyle name="Poznámka 3 4 2 2" xfId="3770"/>
    <cellStyle name="Poznámka 3 4 2 3" xfId="3771"/>
    <cellStyle name="Poznámka 3 4 2 4" xfId="3772"/>
    <cellStyle name="Poznámka 3 4 3" xfId="3773"/>
    <cellStyle name="Poznámka 3 4 3 2" xfId="3774"/>
    <cellStyle name="Poznámka 3 4 3 3" xfId="3775"/>
    <cellStyle name="Poznámka 3 4 3 4" xfId="3776"/>
    <cellStyle name="Poznámka 3 4 4" xfId="3777"/>
    <cellStyle name="Poznámka 3 4 4 2" xfId="3778"/>
    <cellStyle name="Poznámka 3 4 4 3" xfId="3779"/>
    <cellStyle name="Poznámka 3 4 4 4" xfId="3780"/>
    <cellStyle name="Poznámka 3 4 5" xfId="3781"/>
    <cellStyle name="Poznámka 3 4 5 2" xfId="3782"/>
    <cellStyle name="Poznámka 3 4 5 3" xfId="3783"/>
    <cellStyle name="Poznámka 3 4 5 4" xfId="3784"/>
    <cellStyle name="Poznámka 3 4 6" xfId="3785"/>
    <cellStyle name="Poznámka 3 4 6 2" xfId="3786"/>
    <cellStyle name="Poznámka 3 4 6 3" xfId="3787"/>
    <cellStyle name="Poznámka 3 4 6 4" xfId="3788"/>
    <cellStyle name="Poznámka 3 4 7" xfId="3789"/>
    <cellStyle name="Poznámka 3 4 7 2" xfId="3790"/>
    <cellStyle name="Poznámka 3 4 7 3" xfId="3791"/>
    <cellStyle name="Poznámka 3 4 7 4" xfId="3792"/>
    <cellStyle name="Poznámka 3 4 8" xfId="3793"/>
    <cellStyle name="Poznámka 3 4 8 2" xfId="3794"/>
    <cellStyle name="Poznámka 3 4 8 3" xfId="3795"/>
    <cellStyle name="Poznámka 3 4 8 4" xfId="3796"/>
    <cellStyle name="Poznámka 3 4 9" xfId="3797"/>
    <cellStyle name="Poznámka 3 5" xfId="3798"/>
    <cellStyle name="Poznámka 3 5 10" xfId="3799"/>
    <cellStyle name="Poznámka 3 5 2" xfId="3800"/>
    <cellStyle name="Poznámka 3 5 2 2" xfId="3801"/>
    <cellStyle name="Poznámka 3 5 2 3" xfId="3802"/>
    <cellStyle name="Poznámka 3 5 2 4" xfId="3803"/>
    <cellStyle name="Poznámka 3 5 3" xfId="3804"/>
    <cellStyle name="Poznámka 3 5 3 2" xfId="3805"/>
    <cellStyle name="Poznámka 3 5 3 3" xfId="3806"/>
    <cellStyle name="Poznámka 3 5 3 4" xfId="3807"/>
    <cellStyle name="Poznámka 3 5 4" xfId="3808"/>
    <cellStyle name="Poznámka 3 5 4 2" xfId="3809"/>
    <cellStyle name="Poznámka 3 5 4 3" xfId="3810"/>
    <cellStyle name="Poznámka 3 5 4 4" xfId="3811"/>
    <cellStyle name="Poznámka 3 5 5" xfId="3812"/>
    <cellStyle name="Poznámka 3 5 5 2" xfId="3813"/>
    <cellStyle name="Poznámka 3 5 5 3" xfId="3814"/>
    <cellStyle name="Poznámka 3 5 5 4" xfId="3815"/>
    <cellStyle name="Poznámka 3 5 6" xfId="3816"/>
    <cellStyle name="Poznámka 3 5 6 2" xfId="3817"/>
    <cellStyle name="Poznámka 3 5 6 3" xfId="3818"/>
    <cellStyle name="Poznámka 3 5 6 4" xfId="3819"/>
    <cellStyle name="Poznámka 3 5 7" xfId="3820"/>
    <cellStyle name="Poznámka 3 5 7 2" xfId="3821"/>
    <cellStyle name="Poznámka 3 5 7 3" xfId="3822"/>
    <cellStyle name="Poznámka 3 5 7 4" xfId="3823"/>
    <cellStyle name="Poznámka 3 5 8" xfId="3824"/>
    <cellStyle name="Poznámka 3 5 9" xfId="3825"/>
    <cellStyle name="Poznámka 3 6" xfId="3826"/>
    <cellStyle name="Poznámka 3 6 2" xfId="3827"/>
    <cellStyle name="Poznámka 3 6 3" xfId="3828"/>
    <cellStyle name="Poznámka 3 6 4" xfId="3829"/>
    <cellStyle name="Poznámka 3 7" xfId="3830"/>
    <cellStyle name="Poznámka 3 7 2" xfId="3831"/>
    <cellStyle name="Poznámka 3 7 3" xfId="3832"/>
    <cellStyle name="Poznámka 3 7 4" xfId="3833"/>
    <cellStyle name="Poznámka 3 8" xfId="3834"/>
    <cellStyle name="Poznámka 3 8 2" xfId="3835"/>
    <cellStyle name="Poznámka 3 8 3" xfId="3836"/>
    <cellStyle name="Poznámka 3 8 4" xfId="3837"/>
    <cellStyle name="Poznámka 3 8 5" xfId="3838"/>
    <cellStyle name="Poznámka 3 8 6" xfId="3839"/>
    <cellStyle name="Poznámka 3 8 7" xfId="3840"/>
    <cellStyle name="Poznámka 3 8 8" xfId="3841"/>
    <cellStyle name="Poznámka 3 8 9" xfId="3842"/>
    <cellStyle name="Poznámka 3 9" xfId="3843"/>
    <cellStyle name="Poznámka 3 9 2" xfId="3844"/>
    <cellStyle name="Poznámka 3 9 3" xfId="3845"/>
    <cellStyle name="Poznámka 3 9 4" xfId="3846"/>
    <cellStyle name="Poznámka 4" xfId="3847"/>
    <cellStyle name="Poznámka 4 10" xfId="3848"/>
    <cellStyle name="Poznámka 4 10 2" xfId="3849"/>
    <cellStyle name="Poznámka 4 10 3" xfId="3850"/>
    <cellStyle name="Poznámka 4 10 4" xfId="3851"/>
    <cellStyle name="Poznámka 4 11" xfId="3852"/>
    <cellStyle name="Poznámka 4 12" xfId="3853"/>
    <cellStyle name="Poznámka 4 13" xfId="3854"/>
    <cellStyle name="Poznámka 4 2" xfId="3855"/>
    <cellStyle name="Poznámka 4 2 2" xfId="3856"/>
    <cellStyle name="Poznámka 4 2 2 2" xfId="3857"/>
    <cellStyle name="Poznámka 4 2 2 3" xfId="3858"/>
    <cellStyle name="Poznámka 4 2 2 4" xfId="3859"/>
    <cellStyle name="Poznámka 4 2 3" xfId="3860"/>
    <cellStyle name="Poznámka 4 2 4" xfId="3861"/>
    <cellStyle name="Poznámka 4 2 5" xfId="3862"/>
    <cellStyle name="Poznámka 4 3" xfId="3863"/>
    <cellStyle name="Poznámka 4 3 2" xfId="3864"/>
    <cellStyle name="Poznámka 4 3 3" xfId="3865"/>
    <cellStyle name="Poznámka 4 3 4" xfId="3866"/>
    <cellStyle name="Poznámka 4 4" xfId="3867"/>
    <cellStyle name="Poznámka 4 4 2" xfId="3868"/>
    <cellStyle name="Poznámka 4 4 3" xfId="3869"/>
    <cellStyle name="Poznámka 4 4 4" xfId="3870"/>
    <cellStyle name="Poznámka 4 5" xfId="3871"/>
    <cellStyle name="Poznámka 4 5 2" xfId="3872"/>
    <cellStyle name="Poznámka 4 5 3" xfId="3873"/>
    <cellStyle name="Poznámka 4 5 4" xfId="3874"/>
    <cellStyle name="Poznámka 4 6" xfId="3875"/>
    <cellStyle name="Poznámka 4 6 2" xfId="3876"/>
    <cellStyle name="Poznámka 4 6 3" xfId="3877"/>
    <cellStyle name="Poznámka 4 6 4" xfId="3878"/>
    <cellStyle name="Poznámka 4 7" xfId="3879"/>
    <cellStyle name="Poznámka 4 7 2" xfId="3880"/>
    <cellStyle name="Poznámka 4 7 3" xfId="3881"/>
    <cellStyle name="Poznámka 4 7 4" xfId="3882"/>
    <cellStyle name="Poznámka 4 8" xfId="3883"/>
    <cellStyle name="Poznámka 4 8 2" xfId="3884"/>
    <cellStyle name="Poznámka 4 8 3" xfId="3885"/>
    <cellStyle name="Poznámka 4 8 4" xfId="3886"/>
    <cellStyle name="Poznámka 4 9" xfId="3887"/>
    <cellStyle name="Poznámka 4 9 2" xfId="3888"/>
    <cellStyle name="Poznámka 4 9 3" xfId="3889"/>
    <cellStyle name="Poznámka 4 9 4" xfId="3890"/>
    <cellStyle name="Poznámka 5" xfId="3891"/>
    <cellStyle name="Poznámka 5 2" xfId="3892"/>
    <cellStyle name="Poznámka 5 3" xfId="3893"/>
    <cellStyle name="Poznámka 5 4" xfId="3894"/>
    <cellStyle name="Poznámka 6" xfId="3895"/>
    <cellStyle name="Poznámka 6 2" xfId="3896"/>
    <cellStyle name="Poznámka 6 3" xfId="3897"/>
    <cellStyle name="Poznámka 6 4" xfId="3898"/>
    <cellStyle name="Poznámka 7" xfId="3899"/>
    <cellStyle name="Poznámka 7 2" xfId="3900"/>
    <cellStyle name="Poznámka 7 3" xfId="3901"/>
    <cellStyle name="Poznámka 7 4" xfId="3902"/>
    <cellStyle name="Poznámka 8" xfId="3903"/>
    <cellStyle name="Poznámka 8 2" xfId="3904"/>
    <cellStyle name="Poznámka 8 3" xfId="3905"/>
    <cellStyle name="Poznámka 8 4" xfId="3906"/>
    <cellStyle name="Poznámka 9" xfId="3907"/>
    <cellStyle name="Poznámka 9 2" xfId="3908"/>
    <cellStyle name="Poznámka 9 3" xfId="3909"/>
    <cellStyle name="Poznámka 9 4" xfId="3910"/>
    <cellStyle name="Propojená buňka 2" xfId="3911"/>
    <cellStyle name="Propojená buňka 3" xfId="3912"/>
    <cellStyle name="Propojená buňka 4" xfId="3913"/>
    <cellStyle name="Propojená buňka 5" xfId="3914"/>
    <cellStyle name="Propojená buňka 6" xfId="3915"/>
    <cellStyle name="Propojená buňka 7" xfId="3916"/>
    <cellStyle name="Propojená buňka 8" xfId="3917"/>
    <cellStyle name="Správně 2" xfId="3918"/>
    <cellStyle name="Správně 3" xfId="3919"/>
    <cellStyle name="Správně 4" xfId="3920"/>
    <cellStyle name="Správně 5" xfId="3921"/>
    <cellStyle name="Správně 6" xfId="3922"/>
    <cellStyle name="Správně 7" xfId="3923"/>
    <cellStyle name="Správně 8" xfId="3924"/>
    <cellStyle name="Text upozornění 2" xfId="3925"/>
    <cellStyle name="Text upozornění 3" xfId="3926"/>
    <cellStyle name="Text upozornění 4" xfId="3927"/>
    <cellStyle name="Text upozornění 5" xfId="3928"/>
    <cellStyle name="Text upozornění 6" xfId="3929"/>
    <cellStyle name="Text upozornění 7" xfId="3930"/>
    <cellStyle name="Text upozornění 8" xfId="3931"/>
    <cellStyle name="Vstup 2" xfId="3932"/>
    <cellStyle name="Vstup 3" xfId="3933"/>
    <cellStyle name="Vstup 4" xfId="3934"/>
    <cellStyle name="Vstup 5" xfId="3935"/>
    <cellStyle name="Vstup 6" xfId="3936"/>
    <cellStyle name="Vstup 7" xfId="3937"/>
    <cellStyle name="Vstup 8" xfId="3938"/>
    <cellStyle name="Výpočet 2" xfId="3939"/>
    <cellStyle name="Výpočet 3" xfId="3940"/>
    <cellStyle name="Výpočet 4" xfId="3941"/>
    <cellStyle name="Výpočet 5" xfId="3942"/>
    <cellStyle name="Výpočet 6" xfId="3943"/>
    <cellStyle name="Výpočet 7" xfId="3944"/>
    <cellStyle name="Výpočet 8" xfId="3945"/>
    <cellStyle name="Výstup 2" xfId="3946"/>
    <cellStyle name="Výstup 3" xfId="3947"/>
    <cellStyle name="Výstup 4" xfId="3948"/>
    <cellStyle name="Výstup 5" xfId="3949"/>
    <cellStyle name="Výstup 6" xfId="3950"/>
    <cellStyle name="Výstup 7" xfId="3951"/>
    <cellStyle name="Výstup 8" xfId="3952"/>
    <cellStyle name="Vysvětlující text 2" xfId="3953"/>
    <cellStyle name="Vysvětlující text 3" xfId="3954"/>
    <cellStyle name="Vysvětlující text 4" xfId="3955"/>
    <cellStyle name="Vysvětlující text 5" xfId="3956"/>
    <cellStyle name="Vysvětlující text 6" xfId="3957"/>
    <cellStyle name="Vysvětlující text 7" xfId="3958"/>
    <cellStyle name="Vysvětlující text 8" xfId="3959"/>
    <cellStyle name="Zvýraznění 1 2" xfId="3960"/>
    <cellStyle name="Zvýraznění 1 3" xfId="3961"/>
    <cellStyle name="Zvýraznění 1 4" xfId="3962"/>
    <cellStyle name="Zvýraznění 1 5" xfId="3963"/>
    <cellStyle name="Zvýraznění 1 6" xfId="3964"/>
    <cellStyle name="Zvýraznění 1 7" xfId="3965"/>
    <cellStyle name="Zvýraznění 1 8" xfId="3966"/>
    <cellStyle name="Zvýraznění 2 2" xfId="3967"/>
    <cellStyle name="Zvýraznění 2 3" xfId="3968"/>
    <cellStyle name="Zvýraznění 2 4" xfId="3969"/>
    <cellStyle name="Zvýraznění 2 5" xfId="3970"/>
    <cellStyle name="Zvýraznění 2 6" xfId="3971"/>
    <cellStyle name="Zvýraznění 2 7" xfId="3972"/>
    <cellStyle name="Zvýraznění 2 8" xfId="3973"/>
    <cellStyle name="Zvýraznění 3 2" xfId="3974"/>
    <cellStyle name="Zvýraznění 3 3" xfId="3975"/>
    <cellStyle name="Zvýraznění 3 4" xfId="3976"/>
    <cellStyle name="Zvýraznění 3 5" xfId="3977"/>
    <cellStyle name="Zvýraznění 3 6" xfId="3978"/>
    <cellStyle name="Zvýraznění 3 7" xfId="3979"/>
    <cellStyle name="Zvýraznění 3 8" xfId="3980"/>
    <cellStyle name="Zvýraznění 4 2" xfId="3981"/>
    <cellStyle name="Zvýraznění 4 3" xfId="3982"/>
    <cellStyle name="Zvýraznění 4 4" xfId="3983"/>
    <cellStyle name="Zvýraznění 4 5" xfId="3984"/>
    <cellStyle name="Zvýraznění 4 6" xfId="3985"/>
    <cellStyle name="Zvýraznění 4 7" xfId="3986"/>
    <cellStyle name="Zvýraznění 4 8" xfId="3987"/>
    <cellStyle name="Zvýraznění 5 2" xfId="3988"/>
    <cellStyle name="Zvýraznění 5 3" xfId="3989"/>
    <cellStyle name="Zvýraznění 5 4" xfId="3990"/>
    <cellStyle name="Zvýraznění 5 5" xfId="3991"/>
    <cellStyle name="Zvýraznění 5 6" xfId="3992"/>
    <cellStyle name="Zvýraznění 5 7" xfId="3993"/>
    <cellStyle name="Zvýraznění 5 8" xfId="3994"/>
    <cellStyle name="Zvýraznění 6 2" xfId="3995"/>
    <cellStyle name="Zvýraznění 6 3" xfId="3996"/>
    <cellStyle name="Zvýraznění 6 4" xfId="3997"/>
    <cellStyle name="Zvýraznění 6 5" xfId="3998"/>
    <cellStyle name="Zvýraznění 6 6" xfId="3999"/>
    <cellStyle name="Zvýraznění 6 7" xfId="4000"/>
    <cellStyle name="Zvýraznění 6 8" xfId="400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S19"/>
  <sheetViews>
    <sheetView tabSelected="1" zoomScaleNormal="100" workbookViewId="0">
      <selection sqref="A1:DS3"/>
    </sheetView>
  </sheetViews>
  <sheetFormatPr defaultRowHeight="12"/>
  <cols>
    <col min="1" max="1" width="14.28515625" style="10" bestFit="1" customWidth="1"/>
    <col min="2" max="2" width="20.85546875" style="10" customWidth="1"/>
    <col min="3" max="3" width="11" style="11" bestFit="1" customWidth="1"/>
    <col min="4" max="4" width="29" style="10" bestFit="1" customWidth="1"/>
    <col min="5" max="5" width="22.5703125" style="10" bestFit="1" customWidth="1"/>
    <col min="6" max="6" width="12.7109375" style="10" bestFit="1" customWidth="1"/>
    <col min="7" max="7" width="6" style="10" customWidth="1"/>
    <col min="8" max="8" width="8.85546875" style="10" bestFit="1" customWidth="1"/>
    <col min="9" max="9" width="28" style="10" customWidth="1"/>
    <col min="10" max="10" width="36.42578125" style="10" bestFit="1" customWidth="1"/>
    <col min="11" max="11" width="8.85546875" style="10" bestFit="1" customWidth="1"/>
    <col min="12" max="12" width="8.7109375" style="10" bestFit="1" customWidth="1"/>
    <col min="13" max="13" width="11.85546875" style="10" bestFit="1" customWidth="1"/>
    <col min="14" max="14" width="8.5703125" style="10" bestFit="1" customWidth="1"/>
    <col min="15" max="15" width="10.42578125" style="10" bestFit="1" customWidth="1"/>
    <col min="16" max="16" width="23.85546875" style="10" customWidth="1"/>
    <col min="17" max="17" width="10.42578125" style="10" customWidth="1"/>
    <col min="18" max="18" width="9.28515625" style="10" bestFit="1" customWidth="1"/>
    <col min="19" max="19" width="12.42578125" style="10" bestFit="1" customWidth="1"/>
    <col min="20" max="20" width="28.42578125" style="10" bestFit="1" customWidth="1"/>
    <col min="21" max="21" width="10.42578125" style="10" bestFit="1" customWidth="1"/>
    <col min="22" max="22" width="24.28515625" style="10" bestFit="1" customWidth="1"/>
    <col min="23" max="23" width="16" style="10" customWidth="1"/>
    <col min="24" max="24" width="8.5703125" style="10" bestFit="1" customWidth="1"/>
    <col min="25" max="25" width="8.140625" style="10" bestFit="1" customWidth="1"/>
    <col min="26" max="26" width="19.85546875" style="10" customWidth="1"/>
    <col min="27" max="28" width="10" style="10" bestFit="1" customWidth="1"/>
    <col min="29" max="29" width="9.28515625" style="10" bestFit="1" customWidth="1"/>
    <col min="30" max="30" width="18.7109375" style="10" bestFit="1" customWidth="1"/>
    <col min="31" max="31" width="18.140625" style="10" bestFit="1" customWidth="1"/>
    <col min="32" max="32" width="17.28515625" style="10" bestFit="1" customWidth="1"/>
    <col min="33" max="33" width="12.7109375" style="10" bestFit="1" customWidth="1"/>
    <col min="34" max="34" width="9.28515625" style="10" bestFit="1" customWidth="1"/>
    <col min="35" max="35" width="8.28515625" style="10" bestFit="1" customWidth="1"/>
    <col min="36" max="36" width="8.85546875" style="10" bestFit="1" customWidth="1"/>
    <col min="37" max="37" width="13.5703125" style="10" bestFit="1" customWidth="1"/>
    <col min="38" max="38" width="15" style="10" bestFit="1" customWidth="1"/>
    <col min="39" max="39" width="9.140625" style="10" bestFit="1" customWidth="1"/>
    <col min="40" max="40" width="9.28515625" style="10" bestFit="1" customWidth="1"/>
    <col min="41" max="41" width="8.140625" style="10" bestFit="1" customWidth="1"/>
    <col min="42" max="42" width="6.42578125" style="10" bestFit="1" customWidth="1"/>
    <col min="43" max="43" width="5.42578125" style="10" customWidth="1"/>
    <col min="44" max="44" width="9.140625" style="10" bestFit="1" customWidth="1"/>
    <col min="45" max="45" width="9.28515625" style="10" bestFit="1" customWidth="1"/>
    <col min="46" max="46" width="8.140625" style="10" bestFit="1" customWidth="1"/>
    <col min="47" max="51" width="6.85546875" style="10" bestFit="1" customWidth="1"/>
    <col min="52" max="52" width="9.140625" style="10" bestFit="1" customWidth="1"/>
    <col min="53" max="53" width="9.28515625" style="10" bestFit="1" customWidth="1"/>
    <col min="54" max="54" width="17.28515625" style="10" bestFit="1" customWidth="1"/>
    <col min="55" max="55" width="25.85546875" style="10" bestFit="1" customWidth="1"/>
    <col min="56" max="56" width="26.140625" style="10" bestFit="1" customWidth="1"/>
    <col min="57" max="57" width="12.5703125" style="10" bestFit="1" customWidth="1"/>
    <col min="58" max="58" width="18.140625" style="10" customWidth="1"/>
    <col min="59" max="59" width="24.5703125" style="10" bestFit="1" customWidth="1"/>
    <col min="60" max="60" width="16.28515625" style="10" customWidth="1"/>
    <col min="61" max="61" width="23.140625" style="10" bestFit="1" customWidth="1"/>
    <col min="62" max="62" width="19.5703125" style="10" bestFit="1" customWidth="1"/>
    <col min="63" max="63" width="9.28515625" style="10" bestFit="1" customWidth="1"/>
    <col min="64" max="64" width="33.5703125" style="10" customWidth="1"/>
    <col min="65" max="65" width="9.28515625" style="10" bestFit="1" customWidth="1"/>
    <col min="66" max="66" width="10" style="10" bestFit="1" customWidth="1"/>
    <col min="67" max="67" width="9.28515625" style="10" bestFit="1" customWidth="1"/>
    <col min="68" max="68" width="23" style="10" customWidth="1"/>
    <col min="69" max="69" width="9.5703125" style="10" bestFit="1" customWidth="1"/>
    <col min="70" max="70" width="36.140625" style="10" bestFit="1" customWidth="1"/>
    <col min="71" max="71" width="40.42578125" style="10" bestFit="1" customWidth="1"/>
    <col min="72" max="72" width="21.5703125" style="10" customWidth="1"/>
    <col min="73" max="73" width="27.85546875" style="10" bestFit="1" customWidth="1"/>
    <col min="74" max="74" width="21.5703125" style="10" bestFit="1" customWidth="1"/>
    <col min="75" max="75" width="23" style="10" bestFit="1" customWidth="1"/>
    <col min="76" max="76" width="20.5703125" style="10" bestFit="1" customWidth="1"/>
    <col min="77" max="77" width="10.7109375" style="10" bestFit="1" customWidth="1"/>
    <col min="78" max="78" width="22.42578125" style="10" bestFit="1" customWidth="1"/>
    <col min="79" max="79" width="35.42578125" style="10" customWidth="1"/>
    <col min="80" max="80" width="15.140625" style="10" bestFit="1" customWidth="1"/>
    <col min="81" max="81" width="23.140625" style="10" customWidth="1"/>
    <col min="82" max="82" width="30.140625" style="10" customWidth="1"/>
    <col min="83" max="83" width="22.28515625" style="10" bestFit="1" customWidth="1"/>
    <col min="84" max="84" width="29.42578125" style="10" bestFit="1" customWidth="1"/>
    <col min="85" max="85" width="10.28515625" style="10" bestFit="1" customWidth="1"/>
    <col min="86" max="86" width="9.140625" style="10" bestFit="1" customWidth="1"/>
    <col min="87" max="87" width="12.5703125" style="10" bestFit="1" customWidth="1"/>
    <col min="88" max="88" width="18.28515625" style="10" bestFit="1" customWidth="1"/>
    <col min="89" max="89" width="14.28515625" style="10" customWidth="1"/>
    <col min="90" max="90" width="17" style="10" bestFit="1" customWidth="1"/>
    <col min="91" max="91" width="13.85546875" style="10" bestFit="1" customWidth="1"/>
    <col min="92" max="92" width="11.28515625" style="10" bestFit="1" customWidth="1"/>
    <col min="93" max="93" width="17.28515625" style="10" bestFit="1" customWidth="1"/>
    <col min="94" max="94" width="22.42578125" style="10" customWidth="1"/>
    <col min="95" max="95" width="14.28515625" style="10" bestFit="1" customWidth="1"/>
    <col min="96" max="96" width="14.42578125" style="10" bestFit="1" customWidth="1"/>
    <col min="97" max="97" width="42.85546875" style="10" customWidth="1"/>
    <col min="98" max="98" width="8.7109375" style="10" bestFit="1" customWidth="1"/>
    <col min="99" max="99" width="9.5703125" style="10" customWidth="1"/>
    <col min="100" max="100" width="8" style="10" bestFit="1" customWidth="1"/>
    <col min="101" max="101" width="10.7109375" style="10" bestFit="1" customWidth="1"/>
    <col min="102" max="102" width="9.85546875" style="10" bestFit="1" customWidth="1"/>
    <col min="103" max="103" width="10.42578125" style="10" bestFit="1" customWidth="1"/>
    <col min="104" max="104" width="8.5703125" style="10" customWidth="1"/>
    <col min="105" max="105" width="15" style="10" bestFit="1" customWidth="1"/>
    <col min="106" max="106" width="17.7109375" style="10" bestFit="1" customWidth="1"/>
    <col min="107" max="107" width="11.5703125" style="10" bestFit="1" customWidth="1"/>
    <col min="108" max="108" width="17.42578125" style="10" bestFit="1" customWidth="1"/>
    <col min="109" max="109" width="15.42578125" style="10" bestFit="1" customWidth="1"/>
    <col min="110" max="110" width="11.28515625" style="10" bestFit="1" customWidth="1"/>
    <col min="111" max="111" width="12.42578125" style="10" bestFit="1" customWidth="1"/>
    <col min="112" max="112" width="12.28515625" style="10" bestFit="1" customWidth="1"/>
    <col min="113" max="113" width="13.5703125" style="10" bestFit="1" customWidth="1"/>
    <col min="114" max="114" width="7.85546875" style="10" bestFit="1" customWidth="1"/>
    <col min="115" max="115" width="9.140625" style="10" bestFit="1" customWidth="1"/>
    <col min="116" max="116" width="10.140625" style="10" bestFit="1" customWidth="1"/>
    <col min="117" max="117" width="7.85546875" style="10" bestFit="1" customWidth="1"/>
    <col min="118" max="118" width="9.140625" style="10" bestFit="1" customWidth="1"/>
    <col min="119" max="119" width="9" style="10" bestFit="1" customWidth="1"/>
    <col min="120" max="120" width="9.28515625" style="10" bestFit="1" customWidth="1"/>
    <col min="121" max="121" width="10.42578125" style="10" bestFit="1" customWidth="1"/>
    <col min="122" max="122" width="9" style="10" bestFit="1" customWidth="1"/>
    <col min="123" max="123" width="10.140625" style="10" bestFit="1" customWidth="1"/>
    <col min="124" max="16384" width="9.140625" style="10"/>
  </cols>
  <sheetData>
    <row r="1" spans="1:123" ht="36" customHeight="1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5"/>
      <c r="K1" s="13" t="s">
        <v>1</v>
      </c>
      <c r="L1" s="16"/>
      <c r="M1" s="16"/>
      <c r="N1" s="16"/>
      <c r="O1" s="16"/>
      <c r="P1" s="17"/>
      <c r="Q1" s="13" t="s">
        <v>2</v>
      </c>
      <c r="R1" s="16"/>
      <c r="S1" s="16"/>
      <c r="T1" s="16"/>
      <c r="U1" s="16"/>
      <c r="V1" s="17"/>
      <c r="W1" s="13" t="s">
        <v>3</v>
      </c>
      <c r="X1" s="14"/>
      <c r="Y1" s="15"/>
      <c r="Z1" s="13" t="s">
        <v>4</v>
      </c>
      <c r="AA1" s="14"/>
      <c r="AB1" s="15"/>
      <c r="AC1" s="18" t="s">
        <v>5</v>
      </c>
      <c r="AD1" s="13" t="s">
        <v>6</v>
      </c>
      <c r="AE1" s="14"/>
      <c r="AF1" s="14"/>
      <c r="AG1" s="15"/>
      <c r="AH1" s="18" t="s">
        <v>7</v>
      </c>
      <c r="AI1" s="13" t="s">
        <v>8</v>
      </c>
      <c r="AJ1" s="14"/>
      <c r="AK1" s="14"/>
      <c r="AL1" s="14"/>
      <c r="AM1" s="15"/>
      <c r="AN1" s="18" t="s">
        <v>9</v>
      </c>
      <c r="AO1" s="13" t="s">
        <v>10</v>
      </c>
      <c r="AP1" s="14"/>
      <c r="AQ1" s="14"/>
      <c r="AR1" s="15"/>
      <c r="AS1" s="18" t="s">
        <v>11</v>
      </c>
      <c r="AT1" s="13" t="s">
        <v>12</v>
      </c>
      <c r="AU1" s="14"/>
      <c r="AV1" s="14"/>
      <c r="AW1" s="14"/>
      <c r="AX1" s="14"/>
      <c r="AY1" s="14"/>
      <c r="AZ1" s="15"/>
      <c r="BA1" s="18" t="s">
        <v>13</v>
      </c>
      <c r="BB1" s="13" t="s">
        <v>14</v>
      </c>
      <c r="BC1" s="14"/>
      <c r="BD1" s="14"/>
      <c r="BE1" s="15"/>
      <c r="BF1" s="13" t="s">
        <v>15</v>
      </c>
      <c r="BG1" s="14"/>
      <c r="BH1" s="14"/>
      <c r="BI1" s="14"/>
      <c r="BJ1" s="15"/>
      <c r="BK1" s="18" t="s">
        <v>16</v>
      </c>
      <c r="BL1" s="19" t="s">
        <v>17</v>
      </c>
      <c r="BM1" s="18" t="s">
        <v>18</v>
      </c>
      <c r="BN1" s="20"/>
      <c r="BO1" s="18" t="s">
        <v>19</v>
      </c>
      <c r="BP1" s="13" t="s">
        <v>20</v>
      </c>
      <c r="BQ1" s="14"/>
      <c r="BR1" s="15"/>
      <c r="BS1" s="19" t="s">
        <v>21</v>
      </c>
      <c r="BT1" s="13" t="s">
        <v>22</v>
      </c>
      <c r="BU1" s="14"/>
      <c r="BV1" s="14"/>
      <c r="BW1" s="14"/>
      <c r="BX1" s="14"/>
      <c r="BY1" s="14"/>
      <c r="BZ1" s="15"/>
      <c r="CA1" s="13" t="s">
        <v>23</v>
      </c>
      <c r="CB1" s="14"/>
      <c r="CC1" s="14"/>
      <c r="CD1" s="14"/>
      <c r="CE1" s="14"/>
      <c r="CF1" s="15"/>
      <c r="CG1" s="13" t="s">
        <v>24</v>
      </c>
      <c r="CH1" s="14"/>
      <c r="CI1" s="14"/>
      <c r="CJ1" s="14"/>
      <c r="CK1" s="14"/>
      <c r="CL1" s="15"/>
      <c r="CM1" s="13" t="s">
        <v>25</v>
      </c>
      <c r="CN1" s="15"/>
      <c r="CO1" s="13" t="s">
        <v>26</v>
      </c>
      <c r="CP1" s="14"/>
      <c r="CQ1" s="14"/>
      <c r="CR1" s="14"/>
      <c r="CS1" s="15"/>
      <c r="CT1" s="13" t="s">
        <v>27</v>
      </c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5"/>
      <c r="DF1" s="21" t="s">
        <v>28</v>
      </c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3"/>
      <c r="DR1" s="24"/>
      <c r="DS1" s="24"/>
    </row>
    <row r="2" spans="1:123" ht="108.75" thickBot="1">
      <c r="A2" s="25" t="s">
        <v>29</v>
      </c>
      <c r="B2" s="25" t="s">
        <v>30</v>
      </c>
      <c r="C2" s="25" t="s">
        <v>31</v>
      </c>
      <c r="D2" s="25" t="s">
        <v>32</v>
      </c>
      <c r="E2" s="25" t="s">
        <v>33</v>
      </c>
      <c r="F2" s="25" t="s">
        <v>34</v>
      </c>
      <c r="G2" s="25" t="s">
        <v>35</v>
      </c>
      <c r="H2" s="25" t="s">
        <v>36</v>
      </c>
      <c r="I2" s="25" t="s">
        <v>37</v>
      </c>
      <c r="J2" s="25" t="s">
        <v>38</v>
      </c>
      <c r="K2" s="25" t="s">
        <v>39</v>
      </c>
      <c r="L2" s="25" t="s">
        <v>40</v>
      </c>
      <c r="M2" s="25" t="s">
        <v>41</v>
      </c>
      <c r="N2" s="25" t="s">
        <v>42</v>
      </c>
      <c r="O2" s="25" t="s">
        <v>43</v>
      </c>
      <c r="P2" s="25" t="s">
        <v>44</v>
      </c>
      <c r="Q2" s="25" t="s">
        <v>45</v>
      </c>
      <c r="R2" s="25" t="s">
        <v>46</v>
      </c>
      <c r="S2" s="25" t="s">
        <v>47</v>
      </c>
      <c r="T2" s="25" t="s">
        <v>48</v>
      </c>
      <c r="U2" s="25" t="s">
        <v>49</v>
      </c>
      <c r="V2" s="25" t="s">
        <v>50</v>
      </c>
      <c r="W2" s="25" t="s">
        <v>51</v>
      </c>
      <c r="X2" s="25" t="s">
        <v>52</v>
      </c>
      <c r="Y2" s="25" t="s">
        <v>53</v>
      </c>
      <c r="Z2" s="25" t="s">
        <v>54</v>
      </c>
      <c r="AA2" s="25" t="s">
        <v>55</v>
      </c>
      <c r="AB2" s="25" t="s">
        <v>56</v>
      </c>
      <c r="AC2" s="26" t="s">
        <v>57</v>
      </c>
      <c r="AD2" s="25" t="s">
        <v>58</v>
      </c>
      <c r="AE2" s="25" t="s">
        <v>59</v>
      </c>
      <c r="AF2" s="25" t="s">
        <v>60</v>
      </c>
      <c r="AG2" s="25" t="s">
        <v>61</v>
      </c>
      <c r="AH2" s="26" t="s">
        <v>62</v>
      </c>
      <c r="AI2" s="25" t="s">
        <v>63</v>
      </c>
      <c r="AJ2" s="25" t="s">
        <v>64</v>
      </c>
      <c r="AK2" s="25" t="s">
        <v>65</v>
      </c>
      <c r="AL2" s="25" t="s">
        <v>66</v>
      </c>
      <c r="AM2" s="25" t="s">
        <v>67</v>
      </c>
      <c r="AN2" s="26" t="s">
        <v>68</v>
      </c>
      <c r="AO2" s="25" t="s">
        <v>69</v>
      </c>
      <c r="AP2" s="25" t="s">
        <v>70</v>
      </c>
      <c r="AQ2" s="25" t="s">
        <v>71</v>
      </c>
      <c r="AR2" s="25" t="s">
        <v>72</v>
      </c>
      <c r="AS2" s="26" t="s">
        <v>73</v>
      </c>
      <c r="AT2" s="25" t="s">
        <v>74</v>
      </c>
      <c r="AU2" s="25" t="s">
        <v>75</v>
      </c>
      <c r="AV2" s="25" t="s">
        <v>76</v>
      </c>
      <c r="AW2" s="25" t="s">
        <v>77</v>
      </c>
      <c r="AX2" s="25" t="s">
        <v>78</v>
      </c>
      <c r="AY2" s="25" t="s">
        <v>79</v>
      </c>
      <c r="AZ2" s="25" t="s">
        <v>80</v>
      </c>
      <c r="BA2" s="26" t="s">
        <v>81</v>
      </c>
      <c r="BB2" s="25" t="s">
        <v>82</v>
      </c>
      <c r="BC2" s="25" t="s">
        <v>83</v>
      </c>
      <c r="BD2" s="25" t="s">
        <v>84</v>
      </c>
      <c r="BE2" s="25" t="s">
        <v>85</v>
      </c>
      <c r="BF2" s="25" t="s">
        <v>86</v>
      </c>
      <c r="BG2" s="25" t="s">
        <v>87</v>
      </c>
      <c r="BH2" s="25" t="s">
        <v>88</v>
      </c>
      <c r="BI2" s="25" t="s">
        <v>89</v>
      </c>
      <c r="BJ2" s="25" t="s">
        <v>90</v>
      </c>
      <c r="BK2" s="26" t="s">
        <v>91</v>
      </c>
      <c r="BL2" s="25" t="s">
        <v>92</v>
      </c>
      <c r="BM2" s="26" t="s">
        <v>93</v>
      </c>
      <c r="BN2" s="25" t="s">
        <v>56</v>
      </c>
      <c r="BO2" s="26" t="s">
        <v>94</v>
      </c>
      <c r="BP2" s="25" t="s">
        <v>95</v>
      </c>
      <c r="BQ2" s="25" t="s">
        <v>96</v>
      </c>
      <c r="BR2" s="25" t="s">
        <v>97</v>
      </c>
      <c r="BS2" s="25" t="s">
        <v>98</v>
      </c>
      <c r="BT2" s="25" t="s">
        <v>99</v>
      </c>
      <c r="BU2" s="25" t="s">
        <v>100</v>
      </c>
      <c r="BV2" s="25" t="s">
        <v>101</v>
      </c>
      <c r="BW2" s="25" t="s">
        <v>102</v>
      </c>
      <c r="BX2" s="25" t="s">
        <v>103</v>
      </c>
      <c r="BY2" s="25" t="s">
        <v>104</v>
      </c>
      <c r="BZ2" s="25" t="s">
        <v>105</v>
      </c>
      <c r="CA2" s="25" t="s">
        <v>106</v>
      </c>
      <c r="CB2" s="25" t="s">
        <v>107</v>
      </c>
      <c r="CC2" s="25" t="s">
        <v>108</v>
      </c>
      <c r="CD2" s="25" t="s">
        <v>109</v>
      </c>
      <c r="CE2" s="25" t="s">
        <v>110</v>
      </c>
      <c r="CF2" s="25" t="s">
        <v>109</v>
      </c>
      <c r="CG2" s="25" t="s">
        <v>111</v>
      </c>
      <c r="CH2" s="25" t="s">
        <v>112</v>
      </c>
      <c r="CI2" s="25" t="s">
        <v>113</v>
      </c>
      <c r="CJ2" s="25" t="s">
        <v>114</v>
      </c>
      <c r="CK2" s="25" t="s">
        <v>115</v>
      </c>
      <c r="CL2" s="25" t="s">
        <v>116</v>
      </c>
      <c r="CM2" s="25" t="s">
        <v>117</v>
      </c>
      <c r="CN2" s="25" t="s">
        <v>118</v>
      </c>
      <c r="CO2" s="25" t="s">
        <v>119</v>
      </c>
      <c r="CP2" s="25" t="s">
        <v>120</v>
      </c>
      <c r="CQ2" s="25" t="s">
        <v>121</v>
      </c>
      <c r="CR2" s="25" t="s">
        <v>122</v>
      </c>
      <c r="CS2" s="25" t="s">
        <v>123</v>
      </c>
      <c r="CT2" s="25" t="s">
        <v>124</v>
      </c>
      <c r="CU2" s="25" t="s">
        <v>125</v>
      </c>
      <c r="CV2" s="25" t="s">
        <v>126</v>
      </c>
      <c r="CW2" s="25" t="s">
        <v>127</v>
      </c>
      <c r="CX2" s="25" t="s">
        <v>128</v>
      </c>
      <c r="CY2" s="25" t="s">
        <v>129</v>
      </c>
      <c r="CZ2" s="25" t="s">
        <v>130</v>
      </c>
      <c r="DA2" s="25" t="s">
        <v>131</v>
      </c>
      <c r="DB2" s="25" t="s">
        <v>132</v>
      </c>
      <c r="DC2" s="25" t="s">
        <v>133</v>
      </c>
      <c r="DD2" s="25" t="s">
        <v>134</v>
      </c>
      <c r="DE2" s="25" t="s">
        <v>135</v>
      </c>
      <c r="DF2" s="2" t="s">
        <v>136</v>
      </c>
      <c r="DG2" s="2" t="s">
        <v>137</v>
      </c>
      <c r="DH2" s="2" t="s">
        <v>138</v>
      </c>
      <c r="DI2" s="2" t="s">
        <v>139</v>
      </c>
      <c r="DJ2" s="2" t="s">
        <v>140</v>
      </c>
      <c r="DK2" s="2" t="s">
        <v>141</v>
      </c>
      <c r="DL2" s="2" t="s">
        <v>142</v>
      </c>
      <c r="DM2" s="2" t="s">
        <v>143</v>
      </c>
      <c r="DN2" s="2" t="s">
        <v>144</v>
      </c>
      <c r="DO2" s="2" t="s">
        <v>145</v>
      </c>
      <c r="DP2" s="2" t="s">
        <v>146</v>
      </c>
      <c r="DQ2" s="2" t="s">
        <v>147</v>
      </c>
      <c r="DR2" s="2" t="s">
        <v>148</v>
      </c>
      <c r="DS2" s="2" t="s">
        <v>149</v>
      </c>
    </row>
    <row r="3" spans="1:123">
      <c r="A3" s="27" t="s">
        <v>150</v>
      </c>
      <c r="B3" s="27" t="s">
        <v>151</v>
      </c>
      <c r="C3" s="27" t="s">
        <v>152</v>
      </c>
      <c r="D3" s="27" t="s">
        <v>153</v>
      </c>
      <c r="E3" s="27" t="s">
        <v>154</v>
      </c>
      <c r="F3" s="27" t="s">
        <v>155</v>
      </c>
      <c r="G3" s="27" t="s">
        <v>156</v>
      </c>
      <c r="H3" s="27" t="s">
        <v>157</v>
      </c>
      <c r="I3" s="27" t="s">
        <v>158</v>
      </c>
      <c r="J3" s="27" t="s">
        <v>159</v>
      </c>
      <c r="K3" s="27" t="s">
        <v>160</v>
      </c>
      <c r="L3" s="27" t="s">
        <v>161</v>
      </c>
      <c r="M3" s="27" t="s">
        <v>162</v>
      </c>
      <c r="N3" s="27" t="s">
        <v>163</v>
      </c>
      <c r="O3" s="27" t="s">
        <v>164</v>
      </c>
      <c r="P3" s="27" t="s">
        <v>165</v>
      </c>
      <c r="Q3" s="27" t="s">
        <v>166</v>
      </c>
      <c r="R3" s="27" t="s">
        <v>167</v>
      </c>
      <c r="S3" s="27" t="s">
        <v>168</v>
      </c>
      <c r="T3" s="27" t="s">
        <v>169</v>
      </c>
      <c r="U3" s="27" t="s">
        <v>170</v>
      </c>
      <c r="V3" s="27" t="s">
        <v>171</v>
      </c>
      <c r="W3" s="27" t="s">
        <v>172</v>
      </c>
      <c r="X3" s="27" t="s">
        <v>173</v>
      </c>
      <c r="Y3" s="27" t="s">
        <v>174</v>
      </c>
      <c r="Z3" s="27" t="s">
        <v>175</v>
      </c>
      <c r="AA3" s="27" t="s">
        <v>176</v>
      </c>
      <c r="AB3" s="27" t="s">
        <v>177</v>
      </c>
      <c r="AC3" s="28" t="s">
        <v>178</v>
      </c>
      <c r="AD3" s="27" t="s">
        <v>179</v>
      </c>
      <c r="AE3" s="27" t="s">
        <v>180</v>
      </c>
      <c r="AF3" s="27" t="s">
        <v>181</v>
      </c>
      <c r="AG3" s="27" t="s">
        <v>182</v>
      </c>
      <c r="AH3" s="28" t="s">
        <v>178</v>
      </c>
      <c r="AI3" s="27" t="s">
        <v>183</v>
      </c>
      <c r="AJ3" s="27" t="s">
        <v>184</v>
      </c>
      <c r="AK3" s="27" t="s">
        <v>185</v>
      </c>
      <c r="AL3" s="27" t="s">
        <v>186</v>
      </c>
      <c r="AM3" s="27" t="s">
        <v>187</v>
      </c>
      <c r="AN3" s="28" t="s">
        <v>178</v>
      </c>
      <c r="AO3" s="27" t="s">
        <v>188</v>
      </c>
      <c r="AP3" s="27" t="s">
        <v>189</v>
      </c>
      <c r="AQ3" s="27" t="s">
        <v>190</v>
      </c>
      <c r="AR3" s="27" t="s">
        <v>191</v>
      </c>
      <c r="AS3" s="28" t="s">
        <v>178</v>
      </c>
      <c r="AT3" s="27" t="s">
        <v>192</v>
      </c>
      <c r="AU3" s="27" t="s">
        <v>193</v>
      </c>
      <c r="AV3" s="27" t="s">
        <v>194</v>
      </c>
      <c r="AW3" s="27" t="s">
        <v>195</v>
      </c>
      <c r="AX3" s="27" t="s">
        <v>196</v>
      </c>
      <c r="AY3" s="27" t="s">
        <v>197</v>
      </c>
      <c r="AZ3" s="27" t="s">
        <v>198</v>
      </c>
      <c r="BA3" s="28" t="s">
        <v>178</v>
      </c>
      <c r="BB3" s="27" t="s">
        <v>199</v>
      </c>
      <c r="BC3" s="27" t="s">
        <v>200</v>
      </c>
      <c r="BD3" s="27" t="s">
        <v>201</v>
      </c>
      <c r="BE3" s="27" t="s">
        <v>202</v>
      </c>
      <c r="BF3" s="27" t="s">
        <v>203</v>
      </c>
      <c r="BG3" s="27" t="s">
        <v>204</v>
      </c>
      <c r="BH3" s="27" t="s">
        <v>205</v>
      </c>
      <c r="BI3" s="27" t="s">
        <v>206</v>
      </c>
      <c r="BJ3" s="27" t="s">
        <v>207</v>
      </c>
      <c r="BK3" s="28" t="s">
        <v>178</v>
      </c>
      <c r="BL3" s="27" t="s">
        <v>208</v>
      </c>
      <c r="BM3" s="28" t="s">
        <v>178</v>
      </c>
      <c r="BN3" s="27" t="s">
        <v>209</v>
      </c>
      <c r="BO3" s="28" t="s">
        <v>178</v>
      </c>
      <c r="BP3" s="27" t="s">
        <v>210</v>
      </c>
      <c r="BQ3" s="27" t="s">
        <v>211</v>
      </c>
      <c r="BR3" s="27" t="s">
        <v>212</v>
      </c>
      <c r="BS3" s="27" t="s">
        <v>213</v>
      </c>
      <c r="BT3" s="27" t="s">
        <v>214</v>
      </c>
      <c r="BU3" s="27" t="s">
        <v>215</v>
      </c>
      <c r="BV3" s="27" t="s">
        <v>216</v>
      </c>
      <c r="BW3" s="27" t="s">
        <v>217</v>
      </c>
      <c r="BX3" s="27" t="s">
        <v>218</v>
      </c>
      <c r="BY3" s="27" t="s">
        <v>219</v>
      </c>
      <c r="BZ3" s="27" t="s">
        <v>220</v>
      </c>
      <c r="CA3" s="27" t="s">
        <v>221</v>
      </c>
      <c r="CB3" s="27" t="s">
        <v>222</v>
      </c>
      <c r="CC3" s="27" t="s">
        <v>223</v>
      </c>
      <c r="CD3" s="27" t="s">
        <v>224</v>
      </c>
      <c r="CE3" s="27" t="s">
        <v>225</v>
      </c>
      <c r="CF3" s="27" t="s">
        <v>226</v>
      </c>
      <c r="CG3" s="27" t="s">
        <v>227</v>
      </c>
      <c r="CH3" s="27" t="s">
        <v>228</v>
      </c>
      <c r="CI3" s="27" t="s">
        <v>229</v>
      </c>
      <c r="CJ3" s="27" t="s">
        <v>230</v>
      </c>
      <c r="CK3" s="27" t="s">
        <v>231</v>
      </c>
      <c r="CL3" s="27" t="s">
        <v>232</v>
      </c>
      <c r="CM3" s="27" t="s">
        <v>233</v>
      </c>
      <c r="CN3" s="27" t="s">
        <v>234</v>
      </c>
      <c r="CO3" s="27" t="s">
        <v>235</v>
      </c>
      <c r="CP3" s="27" t="s">
        <v>236</v>
      </c>
      <c r="CQ3" s="27" t="s">
        <v>237</v>
      </c>
      <c r="CR3" s="27" t="s">
        <v>238</v>
      </c>
      <c r="CS3" s="27" t="s">
        <v>239</v>
      </c>
      <c r="CT3" s="27" t="s">
        <v>240</v>
      </c>
      <c r="CU3" s="27" t="s">
        <v>241</v>
      </c>
      <c r="CV3" s="27" t="s">
        <v>242</v>
      </c>
      <c r="CW3" s="27" t="s">
        <v>243</v>
      </c>
      <c r="CX3" s="27" t="s">
        <v>244</v>
      </c>
      <c r="CY3" s="27" t="s">
        <v>245</v>
      </c>
      <c r="CZ3" s="27" t="s">
        <v>246</v>
      </c>
      <c r="DA3" s="27" t="s">
        <v>247</v>
      </c>
      <c r="DB3" s="27" t="s">
        <v>248</v>
      </c>
      <c r="DC3" s="27" t="s">
        <v>249</v>
      </c>
      <c r="DD3" s="27" t="s">
        <v>250</v>
      </c>
      <c r="DE3" s="27" t="s">
        <v>251</v>
      </c>
      <c r="DF3" s="29" t="s">
        <v>252</v>
      </c>
      <c r="DG3" s="29" t="s">
        <v>253</v>
      </c>
      <c r="DH3" s="29" t="s">
        <v>254</v>
      </c>
      <c r="DI3" s="29" t="s">
        <v>255</v>
      </c>
      <c r="DJ3" s="29" t="s">
        <v>256</v>
      </c>
      <c r="DK3" s="29" t="s">
        <v>257</v>
      </c>
      <c r="DL3" s="29" t="s">
        <v>258</v>
      </c>
      <c r="DM3" s="29" t="s">
        <v>259</v>
      </c>
      <c r="DN3" s="29" t="s">
        <v>260</v>
      </c>
      <c r="DO3" s="29" t="s">
        <v>261</v>
      </c>
      <c r="DP3" s="29" t="s">
        <v>262</v>
      </c>
      <c r="DQ3" s="29" t="s">
        <v>263</v>
      </c>
      <c r="DR3" s="29" t="s">
        <v>264</v>
      </c>
      <c r="DS3" s="29" t="s">
        <v>265</v>
      </c>
    </row>
    <row r="4" spans="1:123" s="1" customFormat="1" ht="24">
      <c r="A4" s="3" t="s">
        <v>290</v>
      </c>
      <c r="B4" s="3" t="s">
        <v>291</v>
      </c>
      <c r="C4" s="4">
        <v>1</v>
      </c>
      <c r="D4" s="3" t="s">
        <v>292</v>
      </c>
      <c r="E4" s="3" t="s">
        <v>270</v>
      </c>
      <c r="F4" s="9">
        <v>143</v>
      </c>
      <c r="G4" s="3">
        <v>33601</v>
      </c>
      <c r="H4" s="3" t="s">
        <v>293</v>
      </c>
      <c r="I4" s="3" t="s">
        <v>294</v>
      </c>
      <c r="J4" s="3" t="s">
        <v>295</v>
      </c>
      <c r="K4" s="3" t="s">
        <v>266</v>
      </c>
      <c r="L4" s="3" t="s">
        <v>296</v>
      </c>
      <c r="M4" s="3" t="s">
        <v>297</v>
      </c>
      <c r="N4" s="3"/>
      <c r="O4" s="3">
        <v>371516179</v>
      </c>
      <c r="P4" s="3" t="s">
        <v>298</v>
      </c>
      <c r="Q4" s="3" t="s">
        <v>280</v>
      </c>
      <c r="R4" s="3" t="s">
        <v>299</v>
      </c>
      <c r="S4" s="3" t="s">
        <v>300</v>
      </c>
      <c r="T4" s="3"/>
      <c r="U4" s="3">
        <v>371516183</v>
      </c>
      <c r="V4" s="3" t="s">
        <v>301</v>
      </c>
      <c r="W4" s="3">
        <v>3</v>
      </c>
      <c r="X4" s="3">
        <v>0</v>
      </c>
      <c r="Y4" s="3">
        <v>3</v>
      </c>
      <c r="Z4" s="3">
        <v>2</v>
      </c>
      <c r="AA4" s="3">
        <v>0</v>
      </c>
      <c r="AB4" s="3">
        <v>2</v>
      </c>
      <c r="AC4" s="6" t="str">
        <f t="shared" ref="AC4:AC18" si="0">IF(AB4&lt;=Y4,"A","N")</f>
        <v>A</v>
      </c>
      <c r="AD4" s="3">
        <v>2</v>
      </c>
      <c r="AE4" s="3">
        <v>1</v>
      </c>
      <c r="AF4" s="3">
        <v>0</v>
      </c>
      <c r="AG4" s="3">
        <v>3</v>
      </c>
      <c r="AH4" s="6" t="str">
        <f t="shared" ref="AH4:AH18" si="1">IF(AG4&lt;=Y4,"A","N")</f>
        <v>A</v>
      </c>
      <c r="AI4" s="3">
        <v>0</v>
      </c>
      <c r="AJ4" s="3">
        <v>1</v>
      </c>
      <c r="AK4" s="3">
        <v>0</v>
      </c>
      <c r="AL4" s="3">
        <v>2</v>
      </c>
      <c r="AM4" s="3">
        <v>3</v>
      </c>
      <c r="AN4" s="6" t="str">
        <f t="shared" ref="AN4:AN18" si="2">IF(AM4=Y4,"A","N")</f>
        <v>A</v>
      </c>
      <c r="AO4" s="3">
        <v>1</v>
      </c>
      <c r="AP4" s="3">
        <v>2</v>
      </c>
      <c r="AQ4" s="3">
        <v>0</v>
      </c>
      <c r="AR4" s="3">
        <v>3</v>
      </c>
      <c r="AS4" s="6" t="str">
        <f t="shared" ref="AS4:AS18" si="3">IF(AR4=Y4,"A","N")</f>
        <v>A</v>
      </c>
      <c r="AT4" s="3">
        <v>0</v>
      </c>
      <c r="AU4" s="3">
        <v>0</v>
      </c>
      <c r="AV4" s="3">
        <v>1</v>
      </c>
      <c r="AW4" s="3">
        <v>1</v>
      </c>
      <c r="AX4" s="3">
        <v>1</v>
      </c>
      <c r="AY4" s="3">
        <v>0</v>
      </c>
      <c r="AZ4" s="3">
        <v>3</v>
      </c>
      <c r="BA4" s="6" t="str">
        <f t="shared" ref="BA4:BA18" si="4">IF(AZ4=Y4,"A","N")</f>
        <v>A</v>
      </c>
      <c r="BB4" s="4">
        <v>1</v>
      </c>
      <c r="BC4" s="4">
        <v>1</v>
      </c>
      <c r="BD4" s="4">
        <v>1</v>
      </c>
      <c r="BE4" s="4">
        <v>1</v>
      </c>
      <c r="BF4" s="3">
        <v>0.5</v>
      </c>
      <c r="BG4" s="3">
        <v>1.5</v>
      </c>
      <c r="BH4" s="3">
        <v>0</v>
      </c>
      <c r="BI4" s="3">
        <v>0</v>
      </c>
      <c r="BJ4" s="3">
        <v>2</v>
      </c>
      <c r="BK4" s="6" t="str">
        <f t="shared" ref="BK4:BK18" si="5">IF(BJ4=Z4,"A","N")</f>
        <v>A</v>
      </c>
      <c r="BL4" s="3">
        <v>0</v>
      </c>
      <c r="BM4" s="6" t="str">
        <f t="shared" ref="BM4:BM18" si="6">IF(BL4=AA4,"A","N")</f>
        <v>A</v>
      </c>
      <c r="BN4" s="3">
        <v>2</v>
      </c>
      <c r="BO4" s="6" t="str">
        <f t="shared" ref="BO4:BO18" si="7">IF(BN4=AB4,"A","N")</f>
        <v>A</v>
      </c>
      <c r="BP4" s="4">
        <v>1</v>
      </c>
      <c r="BQ4" s="3">
        <v>2</v>
      </c>
      <c r="BR4" s="3" t="s">
        <v>302</v>
      </c>
      <c r="BS4" s="3">
        <v>0</v>
      </c>
      <c r="BT4" s="3">
        <v>2</v>
      </c>
      <c r="BU4" s="3">
        <v>0</v>
      </c>
      <c r="BV4" s="3">
        <v>0</v>
      </c>
      <c r="BW4" s="4">
        <v>1</v>
      </c>
      <c r="BX4" s="3"/>
      <c r="BY4" s="3">
        <v>0</v>
      </c>
      <c r="BZ4" s="3">
        <v>46</v>
      </c>
      <c r="CA4" s="3">
        <v>0</v>
      </c>
      <c r="CB4" s="3">
        <v>0</v>
      </c>
      <c r="CC4" s="3">
        <v>0</v>
      </c>
      <c r="CD4" s="3"/>
      <c r="CE4" s="3">
        <v>0</v>
      </c>
      <c r="CF4" s="3"/>
      <c r="CG4" s="3">
        <v>0</v>
      </c>
      <c r="CH4" s="3">
        <v>0</v>
      </c>
      <c r="CI4" s="3">
        <v>0</v>
      </c>
      <c r="CJ4" s="3">
        <v>0</v>
      </c>
      <c r="CK4" s="3">
        <v>0</v>
      </c>
      <c r="CL4" s="3">
        <v>0</v>
      </c>
      <c r="CM4" s="3">
        <v>0</v>
      </c>
      <c r="CN4" s="3">
        <v>0</v>
      </c>
      <c r="CO4" s="3">
        <v>0</v>
      </c>
      <c r="CP4" s="3"/>
      <c r="CQ4" s="3">
        <v>0</v>
      </c>
      <c r="CR4" s="3">
        <v>0</v>
      </c>
      <c r="CS4" s="3"/>
      <c r="CT4" s="3">
        <v>11759</v>
      </c>
      <c r="CU4" s="3">
        <v>222.50241399999999</v>
      </c>
      <c r="CV4" s="3">
        <v>4073</v>
      </c>
      <c r="CW4" s="3">
        <v>28.959199999999999</v>
      </c>
      <c r="CX4" s="3">
        <v>2</v>
      </c>
      <c r="CY4" s="3">
        <v>2</v>
      </c>
      <c r="CZ4" s="3">
        <v>19</v>
      </c>
      <c r="DA4" s="3">
        <v>5</v>
      </c>
      <c r="DB4" s="3">
        <v>6</v>
      </c>
      <c r="DC4" s="3">
        <v>11</v>
      </c>
      <c r="DD4" s="3">
        <v>26.3</v>
      </c>
      <c r="DE4" s="3">
        <v>57.9</v>
      </c>
      <c r="DF4" s="7">
        <v>11811</v>
      </c>
      <c r="DG4" s="8">
        <v>222.5</v>
      </c>
      <c r="DH4" s="7">
        <v>4141</v>
      </c>
      <c r="DI4" s="7">
        <v>28.96</v>
      </c>
      <c r="DJ4" s="7">
        <v>2</v>
      </c>
      <c r="DK4" s="7">
        <v>2</v>
      </c>
      <c r="DL4" s="7">
        <v>19</v>
      </c>
      <c r="DM4" s="7">
        <v>5</v>
      </c>
      <c r="DN4" s="7">
        <v>5</v>
      </c>
      <c r="DO4" s="7">
        <v>10</v>
      </c>
      <c r="DP4" s="8">
        <v>26.32</v>
      </c>
      <c r="DQ4" s="8">
        <v>52.63</v>
      </c>
      <c r="DR4" s="8">
        <v>38.11</v>
      </c>
      <c r="DS4" s="8">
        <v>73.83</v>
      </c>
    </row>
    <row r="5" spans="1:123" s="1" customFormat="1" ht="60">
      <c r="A5" s="3" t="s">
        <v>290</v>
      </c>
      <c r="B5" s="3" t="s">
        <v>303</v>
      </c>
      <c r="C5" s="4">
        <v>1</v>
      </c>
      <c r="D5" s="3" t="s">
        <v>304</v>
      </c>
      <c r="E5" s="3" t="s">
        <v>281</v>
      </c>
      <c r="F5" s="9">
        <v>1</v>
      </c>
      <c r="G5" s="3">
        <v>34420</v>
      </c>
      <c r="H5" s="3" t="s">
        <v>305</v>
      </c>
      <c r="I5" s="3" t="s">
        <v>306</v>
      </c>
      <c r="J5" s="3" t="s">
        <v>271</v>
      </c>
      <c r="K5" s="3" t="s">
        <v>266</v>
      </c>
      <c r="L5" s="3" t="s">
        <v>307</v>
      </c>
      <c r="M5" s="3" t="s">
        <v>308</v>
      </c>
      <c r="N5" s="3"/>
      <c r="O5" s="3">
        <v>379719184</v>
      </c>
      <c r="P5" s="3" t="s">
        <v>309</v>
      </c>
      <c r="Q5" s="3" t="s">
        <v>266</v>
      </c>
      <c r="R5" s="3" t="s">
        <v>307</v>
      </c>
      <c r="S5" s="3" t="s">
        <v>308</v>
      </c>
      <c r="T5" s="3"/>
      <c r="U5" s="3">
        <v>379719184</v>
      </c>
      <c r="V5" s="3" t="s">
        <v>309</v>
      </c>
      <c r="W5" s="3">
        <v>3</v>
      </c>
      <c r="X5" s="3">
        <v>0</v>
      </c>
      <c r="Y5" s="3">
        <v>3</v>
      </c>
      <c r="Z5" s="3">
        <v>2.25</v>
      </c>
      <c r="AA5" s="3">
        <v>0</v>
      </c>
      <c r="AB5" s="3">
        <v>2.25</v>
      </c>
      <c r="AC5" s="6" t="str">
        <f t="shared" si="0"/>
        <v>A</v>
      </c>
      <c r="AD5" s="3">
        <v>1</v>
      </c>
      <c r="AE5" s="3">
        <v>2</v>
      </c>
      <c r="AF5" s="3">
        <v>0</v>
      </c>
      <c r="AG5" s="3">
        <v>3</v>
      </c>
      <c r="AH5" s="6" t="str">
        <f t="shared" si="1"/>
        <v>A</v>
      </c>
      <c r="AI5" s="3">
        <v>0</v>
      </c>
      <c r="AJ5" s="3">
        <v>0</v>
      </c>
      <c r="AK5" s="3">
        <v>1</v>
      </c>
      <c r="AL5" s="3">
        <v>2</v>
      </c>
      <c r="AM5" s="3">
        <v>3</v>
      </c>
      <c r="AN5" s="6" t="str">
        <f t="shared" si="2"/>
        <v>A</v>
      </c>
      <c r="AO5" s="3">
        <v>1</v>
      </c>
      <c r="AP5" s="3">
        <v>2</v>
      </c>
      <c r="AQ5" s="3">
        <v>0</v>
      </c>
      <c r="AR5" s="3">
        <v>3</v>
      </c>
      <c r="AS5" s="6" t="str">
        <f t="shared" si="3"/>
        <v>A</v>
      </c>
      <c r="AT5" s="3">
        <v>0</v>
      </c>
      <c r="AU5" s="3">
        <v>0</v>
      </c>
      <c r="AV5" s="3">
        <v>0</v>
      </c>
      <c r="AW5" s="3">
        <v>1</v>
      </c>
      <c r="AX5" s="3">
        <v>2</v>
      </c>
      <c r="AY5" s="3">
        <v>0</v>
      </c>
      <c r="AZ5" s="3">
        <v>3</v>
      </c>
      <c r="BA5" s="6" t="str">
        <f t="shared" si="4"/>
        <v>A</v>
      </c>
      <c r="BB5" s="4">
        <v>1</v>
      </c>
      <c r="BC5" s="4">
        <v>0</v>
      </c>
      <c r="BD5" s="4">
        <v>1</v>
      </c>
      <c r="BE5" s="4">
        <v>1</v>
      </c>
      <c r="BF5" s="3">
        <v>0.75</v>
      </c>
      <c r="BG5" s="3">
        <v>1.2</v>
      </c>
      <c r="BH5" s="3">
        <v>0.05</v>
      </c>
      <c r="BI5" s="3">
        <v>0.25</v>
      </c>
      <c r="BJ5" s="3">
        <v>2.25</v>
      </c>
      <c r="BK5" s="6" t="str">
        <f t="shared" si="5"/>
        <v>A</v>
      </c>
      <c r="BL5" s="3">
        <v>0</v>
      </c>
      <c r="BM5" s="6" t="str">
        <f t="shared" si="6"/>
        <v>A</v>
      </c>
      <c r="BN5" s="3">
        <v>2.25</v>
      </c>
      <c r="BO5" s="6" t="str">
        <f t="shared" si="7"/>
        <v>A</v>
      </c>
      <c r="BP5" s="4">
        <v>0</v>
      </c>
      <c r="BQ5" s="3"/>
      <c r="BR5" s="3"/>
      <c r="BS5" s="3">
        <v>0</v>
      </c>
      <c r="BT5" s="3">
        <v>9</v>
      </c>
      <c r="BU5" s="3">
        <v>1</v>
      </c>
      <c r="BV5" s="3">
        <v>0</v>
      </c>
      <c r="BW5" s="4">
        <v>1</v>
      </c>
      <c r="BX5" s="3">
        <v>30</v>
      </c>
      <c r="BY5" s="3">
        <v>10</v>
      </c>
      <c r="BZ5" s="3">
        <v>475</v>
      </c>
      <c r="CA5" s="3">
        <v>0</v>
      </c>
      <c r="CB5" s="3">
        <v>0</v>
      </c>
      <c r="CC5" s="3">
        <v>0</v>
      </c>
      <c r="CD5" s="3"/>
      <c r="CE5" s="3">
        <v>0</v>
      </c>
      <c r="CF5" s="3"/>
      <c r="CG5" s="3">
        <v>0</v>
      </c>
      <c r="CH5" s="3">
        <v>0</v>
      </c>
      <c r="CI5" s="3">
        <v>0</v>
      </c>
      <c r="CJ5" s="3">
        <v>0</v>
      </c>
      <c r="CK5" s="3">
        <v>0</v>
      </c>
      <c r="CL5" s="3">
        <v>0</v>
      </c>
      <c r="CM5" s="3">
        <v>0</v>
      </c>
      <c r="CN5" s="3">
        <v>0</v>
      </c>
      <c r="CO5" s="3"/>
      <c r="CP5" s="3" t="s">
        <v>310</v>
      </c>
      <c r="CQ5" s="3">
        <v>0</v>
      </c>
      <c r="CR5" s="3">
        <v>0</v>
      </c>
      <c r="CS5" s="3" t="s">
        <v>311</v>
      </c>
      <c r="CT5" s="3">
        <v>40296</v>
      </c>
      <c r="CU5" s="3">
        <v>763.07656699999995</v>
      </c>
      <c r="CV5" s="3">
        <v>11104</v>
      </c>
      <c r="CW5" s="3">
        <v>24.617509999999999</v>
      </c>
      <c r="CX5" s="3">
        <v>4</v>
      </c>
      <c r="CY5" s="3">
        <v>3</v>
      </c>
      <c r="CZ5" s="3">
        <v>58</v>
      </c>
      <c r="DA5" s="3">
        <v>6</v>
      </c>
      <c r="DB5" s="3">
        <v>40</v>
      </c>
      <c r="DC5" s="3">
        <v>46</v>
      </c>
      <c r="DD5" s="3">
        <v>10.34</v>
      </c>
      <c r="DE5" s="3">
        <v>79.31</v>
      </c>
      <c r="DF5" s="7">
        <v>40299</v>
      </c>
      <c r="DG5" s="8">
        <v>763.1</v>
      </c>
      <c r="DH5" s="7">
        <v>11110</v>
      </c>
      <c r="DI5" s="7">
        <v>24.62</v>
      </c>
      <c r="DJ5" s="7">
        <v>5</v>
      </c>
      <c r="DK5" s="7">
        <v>3</v>
      </c>
      <c r="DL5" s="7">
        <v>58</v>
      </c>
      <c r="DM5" s="7">
        <v>6</v>
      </c>
      <c r="DN5" s="7">
        <v>41</v>
      </c>
      <c r="DO5" s="7">
        <v>47</v>
      </c>
      <c r="DP5" s="8">
        <v>10.34</v>
      </c>
      <c r="DQ5" s="8">
        <v>81.03</v>
      </c>
      <c r="DR5" s="8">
        <v>13.95</v>
      </c>
      <c r="DS5" s="8">
        <v>93.69</v>
      </c>
    </row>
    <row r="6" spans="1:123" s="1" customFormat="1" ht="36">
      <c r="A6" s="3" t="s">
        <v>290</v>
      </c>
      <c r="B6" s="3" t="s">
        <v>312</v>
      </c>
      <c r="C6" s="4">
        <v>1</v>
      </c>
      <c r="D6" s="3" t="s">
        <v>313</v>
      </c>
      <c r="E6" s="3" t="s">
        <v>275</v>
      </c>
      <c r="F6" s="9">
        <v>1</v>
      </c>
      <c r="G6" s="3">
        <v>34101</v>
      </c>
      <c r="H6" s="3" t="s">
        <v>314</v>
      </c>
      <c r="I6" s="3" t="s">
        <v>315</v>
      </c>
      <c r="J6" s="3" t="s">
        <v>271</v>
      </c>
      <c r="K6" s="3" t="s">
        <v>266</v>
      </c>
      <c r="L6" s="3" t="s">
        <v>316</v>
      </c>
      <c r="M6" s="3" t="s">
        <v>317</v>
      </c>
      <c r="N6" s="3"/>
      <c r="O6" s="3" t="s">
        <v>318</v>
      </c>
      <c r="P6" s="3" t="s">
        <v>319</v>
      </c>
      <c r="Q6" s="3"/>
      <c r="R6" s="3" t="s">
        <v>268</v>
      </c>
      <c r="S6" s="3" t="s">
        <v>320</v>
      </c>
      <c r="T6" s="3"/>
      <c r="U6" s="3" t="s">
        <v>321</v>
      </c>
      <c r="V6" s="3" t="s">
        <v>322</v>
      </c>
      <c r="W6" s="3">
        <v>2</v>
      </c>
      <c r="X6" s="3">
        <v>1</v>
      </c>
      <c r="Y6" s="3">
        <v>3</v>
      </c>
      <c r="Z6" s="3">
        <v>1.5</v>
      </c>
      <c r="AA6" s="3">
        <v>0.3</v>
      </c>
      <c r="AB6" s="3">
        <v>1.8</v>
      </c>
      <c r="AC6" s="6" t="str">
        <f t="shared" si="0"/>
        <v>A</v>
      </c>
      <c r="AD6" s="3">
        <v>1</v>
      </c>
      <c r="AE6" s="3">
        <v>1</v>
      </c>
      <c r="AF6" s="3">
        <v>0</v>
      </c>
      <c r="AG6" s="3">
        <v>2</v>
      </c>
      <c r="AH6" s="6" t="str">
        <f t="shared" si="1"/>
        <v>A</v>
      </c>
      <c r="AI6" s="3">
        <v>0</v>
      </c>
      <c r="AJ6" s="3">
        <v>2</v>
      </c>
      <c r="AK6" s="3">
        <v>0</v>
      </c>
      <c r="AL6" s="3">
        <v>1</v>
      </c>
      <c r="AM6" s="3">
        <v>3</v>
      </c>
      <c r="AN6" s="6" t="str">
        <f t="shared" si="2"/>
        <v>A</v>
      </c>
      <c r="AO6" s="3">
        <v>0</v>
      </c>
      <c r="AP6" s="3">
        <v>1</v>
      </c>
      <c r="AQ6" s="3">
        <v>2</v>
      </c>
      <c r="AR6" s="3">
        <v>3</v>
      </c>
      <c r="AS6" s="6" t="str">
        <f t="shared" si="3"/>
        <v>A</v>
      </c>
      <c r="AT6" s="3">
        <v>0</v>
      </c>
      <c r="AU6" s="3">
        <v>1</v>
      </c>
      <c r="AV6" s="3">
        <v>1</v>
      </c>
      <c r="AW6" s="3">
        <v>0</v>
      </c>
      <c r="AX6" s="3">
        <v>1</v>
      </c>
      <c r="AY6" s="3">
        <v>0</v>
      </c>
      <c r="AZ6" s="3">
        <v>3</v>
      </c>
      <c r="BA6" s="6" t="str">
        <f t="shared" si="4"/>
        <v>A</v>
      </c>
      <c r="BB6" s="4">
        <v>1</v>
      </c>
      <c r="BC6" s="4">
        <v>0</v>
      </c>
      <c r="BD6" s="4">
        <v>2</v>
      </c>
      <c r="BE6" s="4">
        <v>1</v>
      </c>
      <c r="BF6" s="3">
        <v>0.4</v>
      </c>
      <c r="BG6" s="3">
        <v>0.5</v>
      </c>
      <c r="BH6" s="3">
        <v>0.4</v>
      </c>
      <c r="BI6" s="3">
        <v>0.2</v>
      </c>
      <c r="BJ6" s="3">
        <v>1.5</v>
      </c>
      <c r="BK6" s="6" t="str">
        <f t="shared" si="5"/>
        <v>A</v>
      </c>
      <c r="BL6" s="3">
        <v>0.3</v>
      </c>
      <c r="BM6" s="6" t="str">
        <f t="shared" si="6"/>
        <v>A</v>
      </c>
      <c r="BN6" s="3">
        <v>1.8</v>
      </c>
      <c r="BO6" s="6" t="str">
        <f t="shared" si="7"/>
        <v>A</v>
      </c>
      <c r="BP6" s="4">
        <v>1</v>
      </c>
      <c r="BQ6" s="3">
        <v>6</v>
      </c>
      <c r="BR6" s="3" t="s">
        <v>323</v>
      </c>
      <c r="BS6" s="3">
        <v>7</v>
      </c>
      <c r="BT6" s="3">
        <v>8</v>
      </c>
      <c r="BU6" s="3">
        <v>2</v>
      </c>
      <c r="BV6" s="3">
        <v>1</v>
      </c>
      <c r="BW6" s="4">
        <v>1</v>
      </c>
      <c r="BX6" s="3">
        <v>8</v>
      </c>
      <c r="BY6" s="3">
        <v>66</v>
      </c>
      <c r="BZ6" s="3">
        <v>78</v>
      </c>
      <c r="CA6" s="3">
        <v>1</v>
      </c>
      <c r="CB6" s="3">
        <v>0</v>
      </c>
      <c r="CC6" s="3">
        <v>0</v>
      </c>
      <c r="CD6" s="3"/>
      <c r="CE6" s="3">
        <v>0</v>
      </c>
      <c r="CF6" s="3"/>
      <c r="CG6" s="3">
        <v>1</v>
      </c>
      <c r="CH6" s="3">
        <v>1</v>
      </c>
      <c r="CI6" s="3">
        <v>0</v>
      </c>
      <c r="CJ6" s="3">
        <v>0</v>
      </c>
      <c r="CK6" s="3">
        <v>0</v>
      </c>
      <c r="CL6" s="3">
        <v>0</v>
      </c>
      <c r="CM6" s="3">
        <v>1</v>
      </c>
      <c r="CN6" s="3">
        <v>1</v>
      </c>
      <c r="CO6" s="3">
        <v>15</v>
      </c>
      <c r="CP6" s="3" t="s">
        <v>324</v>
      </c>
      <c r="CQ6" s="3">
        <v>0</v>
      </c>
      <c r="CR6" s="3">
        <v>0</v>
      </c>
      <c r="CS6" s="3" t="s">
        <v>325</v>
      </c>
      <c r="CT6" s="3">
        <v>12010</v>
      </c>
      <c r="CU6" s="3">
        <v>258.745994</v>
      </c>
      <c r="CV6" s="3">
        <v>5526</v>
      </c>
      <c r="CW6" s="3">
        <v>43.031556000000002</v>
      </c>
      <c r="CX6" s="3">
        <v>1</v>
      </c>
      <c r="CY6" s="3">
        <v>1</v>
      </c>
      <c r="CZ6" s="3">
        <v>20</v>
      </c>
      <c r="DA6" s="3">
        <v>4</v>
      </c>
      <c r="DB6" s="3">
        <v>1</v>
      </c>
      <c r="DC6" s="3">
        <v>5</v>
      </c>
      <c r="DD6" s="3">
        <v>20</v>
      </c>
      <c r="DE6" s="3">
        <v>25</v>
      </c>
      <c r="DF6" s="7">
        <v>11911</v>
      </c>
      <c r="DG6" s="8">
        <v>258.75</v>
      </c>
      <c r="DH6" s="7">
        <v>5502</v>
      </c>
      <c r="DI6" s="7">
        <v>43.04</v>
      </c>
      <c r="DJ6" s="7">
        <v>2</v>
      </c>
      <c r="DK6" s="7">
        <v>1</v>
      </c>
      <c r="DL6" s="7">
        <v>20</v>
      </c>
      <c r="DM6" s="7">
        <v>4</v>
      </c>
      <c r="DN6" s="7">
        <v>1</v>
      </c>
      <c r="DO6" s="7">
        <v>5</v>
      </c>
      <c r="DP6" s="8">
        <v>20</v>
      </c>
      <c r="DQ6" s="8">
        <v>25</v>
      </c>
      <c r="DR6" s="8">
        <v>28.53</v>
      </c>
      <c r="DS6" s="8">
        <v>34.619999999999997</v>
      </c>
    </row>
    <row r="7" spans="1:123" s="1" customFormat="1" ht="24">
      <c r="A7" s="3" t="s">
        <v>290</v>
      </c>
      <c r="B7" s="3" t="s">
        <v>326</v>
      </c>
      <c r="C7" s="4">
        <v>1</v>
      </c>
      <c r="D7" s="3" t="s">
        <v>327</v>
      </c>
      <c r="E7" s="3" t="s">
        <v>288</v>
      </c>
      <c r="F7" s="9">
        <v>52</v>
      </c>
      <c r="G7" s="3">
        <v>34601</v>
      </c>
      <c r="H7" s="3" t="s">
        <v>328</v>
      </c>
      <c r="I7" s="3" t="s">
        <v>329</v>
      </c>
      <c r="J7" s="3" t="s">
        <v>271</v>
      </c>
      <c r="K7" s="3" t="s">
        <v>266</v>
      </c>
      <c r="L7" s="3" t="s">
        <v>278</v>
      </c>
      <c r="M7" s="3" t="s">
        <v>330</v>
      </c>
      <c r="N7" s="3"/>
      <c r="O7" s="3">
        <v>379415142</v>
      </c>
      <c r="P7" s="3" t="s">
        <v>331</v>
      </c>
      <c r="Q7" s="3" t="s">
        <v>266</v>
      </c>
      <c r="R7" s="3" t="s">
        <v>278</v>
      </c>
      <c r="S7" s="3" t="s">
        <v>330</v>
      </c>
      <c r="T7" s="3"/>
      <c r="U7" s="3">
        <v>379415142</v>
      </c>
      <c r="V7" s="3" t="s">
        <v>331</v>
      </c>
      <c r="W7" s="3">
        <v>3</v>
      </c>
      <c r="X7" s="3">
        <v>0</v>
      </c>
      <c r="Y7" s="3">
        <v>3</v>
      </c>
      <c r="Z7" s="3">
        <v>2</v>
      </c>
      <c r="AA7" s="3">
        <v>0</v>
      </c>
      <c r="AB7" s="3">
        <v>2</v>
      </c>
      <c r="AC7" s="6" t="str">
        <f t="shared" si="0"/>
        <v>A</v>
      </c>
      <c r="AD7" s="3">
        <v>1</v>
      </c>
      <c r="AE7" s="3">
        <v>2</v>
      </c>
      <c r="AF7" s="3">
        <v>0</v>
      </c>
      <c r="AG7" s="3">
        <v>3</v>
      </c>
      <c r="AH7" s="6" t="str">
        <f t="shared" si="1"/>
        <v>A</v>
      </c>
      <c r="AI7" s="3">
        <v>0</v>
      </c>
      <c r="AJ7" s="3">
        <v>1</v>
      </c>
      <c r="AK7" s="3">
        <v>0</v>
      </c>
      <c r="AL7" s="3">
        <v>2</v>
      </c>
      <c r="AM7" s="3">
        <v>3</v>
      </c>
      <c r="AN7" s="6" t="str">
        <f t="shared" si="2"/>
        <v>A</v>
      </c>
      <c r="AO7" s="3">
        <v>1</v>
      </c>
      <c r="AP7" s="3">
        <v>1</v>
      </c>
      <c r="AQ7" s="3">
        <v>1</v>
      </c>
      <c r="AR7" s="3">
        <v>3</v>
      </c>
      <c r="AS7" s="6" t="str">
        <f t="shared" si="3"/>
        <v>A</v>
      </c>
      <c r="AT7" s="3">
        <v>0</v>
      </c>
      <c r="AU7" s="3">
        <v>0</v>
      </c>
      <c r="AV7" s="3">
        <v>0</v>
      </c>
      <c r="AW7" s="3">
        <v>2</v>
      </c>
      <c r="AX7" s="3">
        <v>1</v>
      </c>
      <c r="AY7" s="3">
        <v>0</v>
      </c>
      <c r="AZ7" s="3">
        <v>3</v>
      </c>
      <c r="BA7" s="6" t="str">
        <f t="shared" si="4"/>
        <v>A</v>
      </c>
      <c r="BB7" s="4">
        <v>1</v>
      </c>
      <c r="BC7" s="4">
        <v>0</v>
      </c>
      <c r="BD7" s="4">
        <v>1</v>
      </c>
      <c r="BE7" s="4">
        <v>1</v>
      </c>
      <c r="BF7" s="3">
        <v>1</v>
      </c>
      <c r="BG7" s="3">
        <v>1</v>
      </c>
      <c r="BH7" s="3"/>
      <c r="BI7" s="3"/>
      <c r="BJ7" s="3">
        <v>2</v>
      </c>
      <c r="BK7" s="6" t="str">
        <f t="shared" si="5"/>
        <v>A</v>
      </c>
      <c r="BL7" s="3">
        <v>0</v>
      </c>
      <c r="BM7" s="6" t="str">
        <f t="shared" si="6"/>
        <v>A</v>
      </c>
      <c r="BN7" s="3">
        <v>2</v>
      </c>
      <c r="BO7" s="6" t="str">
        <f t="shared" si="7"/>
        <v>A</v>
      </c>
      <c r="BP7" s="4">
        <v>1</v>
      </c>
      <c r="BQ7" s="3">
        <v>1</v>
      </c>
      <c r="BR7" s="3" t="s">
        <v>332</v>
      </c>
      <c r="BS7" s="3">
        <v>0</v>
      </c>
      <c r="BT7" s="3">
        <v>2</v>
      </c>
      <c r="BU7" s="3">
        <v>0</v>
      </c>
      <c r="BV7" s="3">
        <v>0</v>
      </c>
      <c r="BW7" s="4">
        <v>1</v>
      </c>
      <c r="BX7" s="3">
        <v>10</v>
      </c>
      <c r="BY7" s="3">
        <v>11</v>
      </c>
      <c r="BZ7" s="3">
        <v>15</v>
      </c>
      <c r="CA7" s="3">
        <v>0</v>
      </c>
      <c r="CB7" s="3">
        <v>0</v>
      </c>
      <c r="CC7" s="3">
        <v>0</v>
      </c>
      <c r="CD7" s="3" t="s">
        <v>269</v>
      </c>
      <c r="CE7" s="3">
        <v>0</v>
      </c>
      <c r="CF7" s="3" t="s">
        <v>269</v>
      </c>
      <c r="CG7" s="3">
        <v>10</v>
      </c>
      <c r="CH7" s="3">
        <v>10</v>
      </c>
      <c r="CI7" s="3">
        <v>0</v>
      </c>
      <c r="CJ7" s="3">
        <v>0</v>
      </c>
      <c r="CK7" s="3">
        <v>0</v>
      </c>
      <c r="CL7" s="3">
        <v>0</v>
      </c>
      <c r="CM7" s="3">
        <v>0</v>
      </c>
      <c r="CN7" s="3">
        <v>0</v>
      </c>
      <c r="CO7" s="3">
        <v>0</v>
      </c>
      <c r="CP7" s="3" t="s">
        <v>269</v>
      </c>
      <c r="CQ7" s="3">
        <v>0</v>
      </c>
      <c r="CR7" s="3">
        <v>0</v>
      </c>
      <c r="CS7" s="3" t="s">
        <v>269</v>
      </c>
      <c r="CT7" s="3">
        <v>14276</v>
      </c>
      <c r="CU7" s="3">
        <v>288.71277900000001</v>
      </c>
      <c r="CV7" s="3">
        <v>4984</v>
      </c>
      <c r="CW7" s="3">
        <v>71.321522999999999</v>
      </c>
      <c r="CX7" s="3">
        <v>2</v>
      </c>
      <c r="CY7" s="3">
        <v>2</v>
      </c>
      <c r="CZ7" s="3">
        <v>18</v>
      </c>
      <c r="DA7" s="3">
        <v>3</v>
      </c>
      <c r="DB7" s="3">
        <v>14</v>
      </c>
      <c r="DC7" s="3">
        <v>17</v>
      </c>
      <c r="DD7" s="3">
        <v>16.670000000000002</v>
      </c>
      <c r="DE7" s="3">
        <v>94.44</v>
      </c>
      <c r="DF7" s="7">
        <v>14328</v>
      </c>
      <c r="DG7" s="8">
        <v>288.70999999999998</v>
      </c>
      <c r="DH7" s="7">
        <v>4994</v>
      </c>
      <c r="DI7" s="7">
        <v>71.31</v>
      </c>
      <c r="DJ7" s="7">
        <v>2</v>
      </c>
      <c r="DK7" s="7">
        <v>2</v>
      </c>
      <c r="DL7" s="7">
        <v>18</v>
      </c>
      <c r="DM7" s="7">
        <v>3</v>
      </c>
      <c r="DN7" s="7">
        <v>14</v>
      </c>
      <c r="DO7" s="7">
        <v>17</v>
      </c>
      <c r="DP7" s="8">
        <v>16.670000000000002</v>
      </c>
      <c r="DQ7" s="8">
        <v>94.44</v>
      </c>
      <c r="DR7" s="8">
        <v>11.12</v>
      </c>
      <c r="DS7" s="8">
        <v>95.2</v>
      </c>
    </row>
    <row r="8" spans="1:123" s="1" customFormat="1">
      <c r="A8" s="3" t="s">
        <v>290</v>
      </c>
      <c r="B8" s="3" t="s">
        <v>333</v>
      </c>
      <c r="C8" s="4">
        <v>1</v>
      </c>
      <c r="D8" s="3" t="s">
        <v>334</v>
      </c>
      <c r="E8" s="3" t="s">
        <v>281</v>
      </c>
      <c r="F8" s="9" t="s">
        <v>335</v>
      </c>
      <c r="G8" s="3">
        <v>33901</v>
      </c>
      <c r="H8" s="3" t="s">
        <v>336</v>
      </c>
      <c r="I8" s="3" t="s">
        <v>337</v>
      </c>
      <c r="J8" s="3" t="s">
        <v>271</v>
      </c>
      <c r="K8" s="3" t="s">
        <v>266</v>
      </c>
      <c r="L8" s="3" t="s">
        <v>282</v>
      </c>
      <c r="M8" s="3" t="s">
        <v>338</v>
      </c>
      <c r="N8" s="3"/>
      <c r="O8" s="3">
        <v>376347229</v>
      </c>
      <c r="P8" s="3" t="s">
        <v>339</v>
      </c>
      <c r="Q8" s="3"/>
      <c r="R8" s="3" t="s">
        <v>340</v>
      </c>
      <c r="S8" s="3" t="s">
        <v>341</v>
      </c>
      <c r="T8" s="3"/>
      <c r="U8" s="3">
        <v>376347225</v>
      </c>
      <c r="V8" s="3" t="s">
        <v>342</v>
      </c>
      <c r="W8" s="3">
        <v>3</v>
      </c>
      <c r="X8" s="3">
        <v>0</v>
      </c>
      <c r="Y8" s="3">
        <v>3</v>
      </c>
      <c r="Z8" s="3">
        <v>3</v>
      </c>
      <c r="AA8" s="3">
        <v>0</v>
      </c>
      <c r="AB8" s="3">
        <v>3</v>
      </c>
      <c r="AC8" s="6" t="str">
        <f t="shared" si="0"/>
        <v>A</v>
      </c>
      <c r="AD8" s="3">
        <v>2</v>
      </c>
      <c r="AE8" s="3">
        <v>1</v>
      </c>
      <c r="AF8" s="3">
        <v>0</v>
      </c>
      <c r="AG8" s="3">
        <v>3</v>
      </c>
      <c r="AH8" s="6" t="str">
        <f t="shared" si="1"/>
        <v>A</v>
      </c>
      <c r="AI8" s="3">
        <v>0</v>
      </c>
      <c r="AJ8" s="3">
        <v>2</v>
      </c>
      <c r="AK8" s="3">
        <v>0</v>
      </c>
      <c r="AL8" s="3">
        <v>1</v>
      </c>
      <c r="AM8" s="3">
        <v>3</v>
      </c>
      <c r="AN8" s="6" t="str">
        <f t="shared" si="2"/>
        <v>A</v>
      </c>
      <c r="AO8" s="3">
        <v>1</v>
      </c>
      <c r="AP8" s="3">
        <v>1</v>
      </c>
      <c r="AQ8" s="3">
        <v>1</v>
      </c>
      <c r="AR8" s="3">
        <v>3</v>
      </c>
      <c r="AS8" s="6" t="str">
        <f t="shared" si="3"/>
        <v>A</v>
      </c>
      <c r="AT8" s="3">
        <v>0</v>
      </c>
      <c r="AU8" s="3">
        <v>0</v>
      </c>
      <c r="AV8" s="3">
        <v>0</v>
      </c>
      <c r="AW8" s="3">
        <v>2</v>
      </c>
      <c r="AX8" s="3">
        <v>1</v>
      </c>
      <c r="AY8" s="3">
        <v>0</v>
      </c>
      <c r="AZ8" s="3">
        <v>3</v>
      </c>
      <c r="BA8" s="6" t="str">
        <f t="shared" si="4"/>
        <v>A</v>
      </c>
      <c r="BB8" s="4">
        <v>1</v>
      </c>
      <c r="BC8" s="4">
        <v>0</v>
      </c>
      <c r="BD8" s="4">
        <v>2</v>
      </c>
      <c r="BE8" s="4">
        <v>1</v>
      </c>
      <c r="BF8" s="3">
        <v>1</v>
      </c>
      <c r="BG8" s="3">
        <v>2</v>
      </c>
      <c r="BH8" s="3"/>
      <c r="BI8" s="3"/>
      <c r="BJ8" s="3">
        <v>3</v>
      </c>
      <c r="BK8" s="6" t="str">
        <f t="shared" si="5"/>
        <v>A</v>
      </c>
      <c r="BL8" s="3">
        <v>0</v>
      </c>
      <c r="BM8" s="6" t="str">
        <f t="shared" si="6"/>
        <v>A</v>
      </c>
      <c r="BN8" s="3">
        <v>3</v>
      </c>
      <c r="BO8" s="6" t="str">
        <f t="shared" si="7"/>
        <v>A</v>
      </c>
      <c r="BP8" s="4">
        <v>0</v>
      </c>
      <c r="BQ8" s="3"/>
      <c r="BR8" s="3"/>
      <c r="BS8" s="3">
        <v>0</v>
      </c>
      <c r="BT8" s="3">
        <v>5</v>
      </c>
      <c r="BU8" s="3">
        <v>0</v>
      </c>
      <c r="BV8" s="3">
        <v>0</v>
      </c>
      <c r="BW8" s="4">
        <v>1</v>
      </c>
      <c r="BX8" s="3">
        <v>16</v>
      </c>
      <c r="BY8" s="3">
        <v>2</v>
      </c>
      <c r="BZ8" s="3">
        <v>709</v>
      </c>
      <c r="CA8" s="3">
        <v>0</v>
      </c>
      <c r="CB8" s="3">
        <v>0</v>
      </c>
      <c r="CC8" s="3">
        <v>0</v>
      </c>
      <c r="CD8" s="3"/>
      <c r="CE8" s="3">
        <v>0</v>
      </c>
      <c r="CF8" s="3"/>
      <c r="CG8" s="3">
        <v>0</v>
      </c>
      <c r="CH8" s="3">
        <v>0</v>
      </c>
      <c r="CI8" s="3">
        <v>0</v>
      </c>
      <c r="CJ8" s="3">
        <v>0</v>
      </c>
      <c r="CK8" s="3">
        <v>0</v>
      </c>
      <c r="CL8" s="3">
        <v>0</v>
      </c>
      <c r="CM8" s="3">
        <v>0</v>
      </c>
      <c r="CN8" s="3">
        <v>0</v>
      </c>
      <c r="CO8" s="3">
        <v>0</v>
      </c>
      <c r="CP8" s="3"/>
      <c r="CQ8" s="3">
        <v>0</v>
      </c>
      <c r="CR8" s="3">
        <v>0</v>
      </c>
      <c r="CS8" s="3"/>
      <c r="CT8" s="3">
        <v>50751</v>
      </c>
      <c r="CU8" s="3">
        <v>906.31855399999995</v>
      </c>
      <c r="CV8" s="3">
        <v>22424</v>
      </c>
      <c r="CW8" s="3">
        <v>81.050725</v>
      </c>
      <c r="CX8" s="3">
        <v>3</v>
      </c>
      <c r="CY8" s="3">
        <v>3</v>
      </c>
      <c r="CZ8" s="3">
        <v>44</v>
      </c>
      <c r="DA8" s="3">
        <v>13</v>
      </c>
      <c r="DB8" s="3">
        <v>22</v>
      </c>
      <c r="DC8" s="3">
        <v>35</v>
      </c>
      <c r="DD8" s="3">
        <v>22.73</v>
      </c>
      <c r="DE8" s="3">
        <v>79.55</v>
      </c>
      <c r="DF8" s="7">
        <v>50598</v>
      </c>
      <c r="DG8" s="8">
        <v>906.31</v>
      </c>
      <c r="DH8" s="7">
        <v>22367</v>
      </c>
      <c r="DI8" s="7">
        <v>81.05</v>
      </c>
      <c r="DJ8" s="7">
        <v>4</v>
      </c>
      <c r="DK8" s="7">
        <v>3</v>
      </c>
      <c r="DL8" s="7">
        <v>44</v>
      </c>
      <c r="DM8" s="7">
        <v>14</v>
      </c>
      <c r="DN8" s="7">
        <v>23</v>
      </c>
      <c r="DO8" s="7">
        <v>37</v>
      </c>
      <c r="DP8" s="8">
        <v>31.82</v>
      </c>
      <c r="DQ8" s="8">
        <v>84.09</v>
      </c>
      <c r="DR8" s="8">
        <v>35.72</v>
      </c>
      <c r="DS8" s="8">
        <v>88.08</v>
      </c>
    </row>
    <row r="9" spans="1:123" s="1" customFormat="1" ht="24">
      <c r="A9" s="3" t="s">
        <v>290</v>
      </c>
      <c r="B9" s="3" t="s">
        <v>343</v>
      </c>
      <c r="C9" s="4">
        <v>1</v>
      </c>
      <c r="D9" s="3" t="s">
        <v>344</v>
      </c>
      <c r="E9" s="3" t="s">
        <v>345</v>
      </c>
      <c r="F9" s="9">
        <v>2</v>
      </c>
      <c r="G9" s="3">
        <v>33141</v>
      </c>
      <c r="H9" s="3" t="s">
        <v>346</v>
      </c>
      <c r="I9" s="3" t="s">
        <v>347</v>
      </c>
      <c r="J9" s="3" t="s">
        <v>348</v>
      </c>
      <c r="K9" s="3" t="s">
        <v>266</v>
      </c>
      <c r="L9" s="3" t="s">
        <v>349</v>
      </c>
      <c r="M9" s="3" t="s">
        <v>350</v>
      </c>
      <c r="N9" s="3"/>
      <c r="O9" s="3">
        <v>373300250</v>
      </c>
      <c r="P9" s="3" t="s">
        <v>351</v>
      </c>
      <c r="Q9" s="3" t="s">
        <v>266</v>
      </c>
      <c r="R9" s="3" t="s">
        <v>349</v>
      </c>
      <c r="S9" s="3" t="s">
        <v>350</v>
      </c>
      <c r="T9" s="3"/>
      <c r="U9" s="3">
        <v>373300250</v>
      </c>
      <c r="V9" s="3" t="s">
        <v>351</v>
      </c>
      <c r="W9" s="3">
        <v>1</v>
      </c>
      <c r="X9" s="3">
        <v>1</v>
      </c>
      <c r="Y9" s="3">
        <v>2</v>
      </c>
      <c r="Z9" s="3">
        <v>2</v>
      </c>
      <c r="AA9" s="3">
        <v>0</v>
      </c>
      <c r="AB9" s="3">
        <v>2</v>
      </c>
      <c r="AC9" s="6" t="str">
        <f t="shared" si="0"/>
        <v>A</v>
      </c>
      <c r="AD9" s="3">
        <v>0</v>
      </c>
      <c r="AE9" s="3">
        <v>2</v>
      </c>
      <c r="AF9" s="3">
        <v>0</v>
      </c>
      <c r="AG9" s="3">
        <v>2</v>
      </c>
      <c r="AH9" s="6" t="str">
        <f t="shared" si="1"/>
        <v>A</v>
      </c>
      <c r="AI9" s="3">
        <v>0</v>
      </c>
      <c r="AJ9" s="3">
        <v>0</v>
      </c>
      <c r="AK9" s="3">
        <v>0</v>
      </c>
      <c r="AL9" s="3">
        <v>2</v>
      </c>
      <c r="AM9" s="3">
        <v>2</v>
      </c>
      <c r="AN9" s="6" t="str">
        <f t="shared" si="2"/>
        <v>A</v>
      </c>
      <c r="AO9" s="3">
        <v>1</v>
      </c>
      <c r="AP9" s="3">
        <v>1</v>
      </c>
      <c r="AQ9" s="3">
        <v>0</v>
      </c>
      <c r="AR9" s="3">
        <v>2</v>
      </c>
      <c r="AS9" s="6" t="str">
        <f t="shared" si="3"/>
        <v>A</v>
      </c>
      <c r="AT9" s="3">
        <v>0</v>
      </c>
      <c r="AU9" s="3">
        <v>0</v>
      </c>
      <c r="AV9" s="3">
        <v>0</v>
      </c>
      <c r="AW9" s="3">
        <v>1</v>
      </c>
      <c r="AX9" s="3">
        <v>1</v>
      </c>
      <c r="AY9" s="3">
        <v>0</v>
      </c>
      <c r="AZ9" s="3">
        <v>2</v>
      </c>
      <c r="BA9" s="6" t="str">
        <f t="shared" si="4"/>
        <v>A</v>
      </c>
      <c r="BB9" s="4">
        <v>1</v>
      </c>
      <c r="BC9" s="4">
        <v>0</v>
      </c>
      <c r="BD9" s="4">
        <v>1</v>
      </c>
      <c r="BE9" s="4">
        <v>1</v>
      </c>
      <c r="BF9" s="3">
        <v>1</v>
      </c>
      <c r="BG9" s="3">
        <v>1</v>
      </c>
      <c r="BH9" s="3">
        <v>0</v>
      </c>
      <c r="BI9" s="3">
        <v>0</v>
      </c>
      <c r="BJ9" s="3">
        <v>2</v>
      </c>
      <c r="BK9" s="6" t="str">
        <f t="shared" si="5"/>
        <v>A</v>
      </c>
      <c r="BL9" s="3">
        <v>0</v>
      </c>
      <c r="BM9" s="6" t="str">
        <f t="shared" si="6"/>
        <v>A</v>
      </c>
      <c r="BN9" s="3">
        <v>2</v>
      </c>
      <c r="BO9" s="6" t="str">
        <f t="shared" si="7"/>
        <v>A</v>
      </c>
      <c r="BP9" s="4">
        <v>1</v>
      </c>
      <c r="BQ9" s="3">
        <v>1</v>
      </c>
      <c r="BR9" s="3"/>
      <c r="BS9" s="3">
        <v>0</v>
      </c>
      <c r="BT9" s="3">
        <v>5</v>
      </c>
      <c r="BU9" s="3">
        <v>2</v>
      </c>
      <c r="BV9" s="3">
        <v>1</v>
      </c>
      <c r="BW9" s="4">
        <v>1</v>
      </c>
      <c r="BX9" s="3">
        <v>8</v>
      </c>
      <c r="BY9" s="3">
        <v>0</v>
      </c>
      <c r="BZ9" s="3">
        <v>23</v>
      </c>
      <c r="CA9" s="3">
        <v>0</v>
      </c>
      <c r="CB9" s="3">
        <v>0</v>
      </c>
      <c r="CC9" s="3">
        <v>0</v>
      </c>
      <c r="CD9" s="3"/>
      <c r="CE9" s="3">
        <v>0</v>
      </c>
      <c r="CF9" s="3"/>
      <c r="CG9" s="3">
        <v>0</v>
      </c>
      <c r="CH9" s="3">
        <v>0</v>
      </c>
      <c r="CI9" s="3">
        <v>0</v>
      </c>
      <c r="CJ9" s="3">
        <v>0</v>
      </c>
      <c r="CK9" s="3">
        <v>0</v>
      </c>
      <c r="CL9" s="3">
        <v>0</v>
      </c>
      <c r="CM9" s="3">
        <v>0</v>
      </c>
      <c r="CN9" s="3">
        <v>0</v>
      </c>
      <c r="CO9" s="3">
        <v>0</v>
      </c>
      <c r="CP9" s="3"/>
      <c r="CQ9" s="3">
        <v>0</v>
      </c>
      <c r="CR9" s="3">
        <v>1</v>
      </c>
      <c r="CS9" s="3"/>
      <c r="CT9" s="3">
        <v>22283</v>
      </c>
      <c r="CU9" s="3">
        <v>659.21808299999998</v>
      </c>
      <c r="CV9" s="3">
        <v>3485</v>
      </c>
      <c r="CW9" s="3">
        <v>39.788080000000001</v>
      </c>
      <c r="CX9" s="3">
        <v>3</v>
      </c>
      <c r="CY9" s="3">
        <v>3</v>
      </c>
      <c r="CZ9" s="3">
        <v>44</v>
      </c>
      <c r="DA9" s="3">
        <v>25</v>
      </c>
      <c r="DB9" s="3">
        <v>3</v>
      </c>
      <c r="DC9" s="3">
        <v>28</v>
      </c>
      <c r="DD9" s="3">
        <v>56.82</v>
      </c>
      <c r="DE9" s="3">
        <v>63.94</v>
      </c>
      <c r="DF9" s="7">
        <v>22274</v>
      </c>
      <c r="DG9" s="8">
        <v>659.24</v>
      </c>
      <c r="DH9" s="7">
        <v>3504</v>
      </c>
      <c r="DI9" s="7">
        <v>39.79</v>
      </c>
      <c r="DJ9" s="7">
        <v>3</v>
      </c>
      <c r="DK9" s="7">
        <v>3</v>
      </c>
      <c r="DL9" s="7">
        <v>44</v>
      </c>
      <c r="DM9" s="7">
        <v>25</v>
      </c>
      <c r="DN9" s="7">
        <v>4</v>
      </c>
      <c r="DO9" s="7">
        <v>29</v>
      </c>
      <c r="DP9" s="8">
        <v>56.82</v>
      </c>
      <c r="DQ9" s="8">
        <v>65.91</v>
      </c>
      <c r="DR9" s="8">
        <v>51.99</v>
      </c>
      <c r="DS9" s="8">
        <v>81.41</v>
      </c>
    </row>
    <row r="10" spans="1:123" s="1" customFormat="1" ht="24">
      <c r="A10" s="3" t="s">
        <v>290</v>
      </c>
      <c r="B10" s="3" t="s">
        <v>352</v>
      </c>
      <c r="C10" s="4">
        <v>1</v>
      </c>
      <c r="D10" s="3" t="s">
        <v>353</v>
      </c>
      <c r="E10" s="3" t="s">
        <v>354</v>
      </c>
      <c r="F10" s="9">
        <v>63</v>
      </c>
      <c r="G10" s="3">
        <v>33501</v>
      </c>
      <c r="H10" s="3" t="s">
        <v>355</v>
      </c>
      <c r="I10" s="3" t="s">
        <v>356</v>
      </c>
      <c r="J10" s="3" t="s">
        <v>277</v>
      </c>
      <c r="K10" s="3" t="s">
        <v>266</v>
      </c>
      <c r="L10" s="3" t="s">
        <v>279</v>
      </c>
      <c r="M10" s="3" t="s">
        <v>357</v>
      </c>
      <c r="N10" s="3" t="s">
        <v>269</v>
      </c>
      <c r="O10" s="3">
        <v>371519730</v>
      </c>
      <c r="P10" s="3" t="s">
        <v>358</v>
      </c>
      <c r="Q10" s="3" t="s">
        <v>269</v>
      </c>
      <c r="R10" s="3" t="s">
        <v>269</v>
      </c>
      <c r="S10" s="3" t="s">
        <v>269</v>
      </c>
      <c r="T10" s="3" t="s">
        <v>269</v>
      </c>
      <c r="U10" s="3" t="s">
        <v>269</v>
      </c>
      <c r="V10" s="3" t="s">
        <v>269</v>
      </c>
      <c r="W10" s="3">
        <v>2</v>
      </c>
      <c r="X10" s="3">
        <v>2</v>
      </c>
      <c r="Y10" s="3">
        <v>4</v>
      </c>
      <c r="Z10" s="3">
        <v>1</v>
      </c>
      <c r="AA10" s="3">
        <v>0.7</v>
      </c>
      <c r="AB10" s="3">
        <v>1.7</v>
      </c>
      <c r="AC10" s="6" t="str">
        <f t="shared" si="0"/>
        <v>A</v>
      </c>
      <c r="AD10" s="3">
        <v>2</v>
      </c>
      <c r="AE10" s="3">
        <v>0</v>
      </c>
      <c r="AF10" s="3">
        <v>0</v>
      </c>
      <c r="AG10" s="3">
        <v>2</v>
      </c>
      <c r="AH10" s="6" t="str">
        <f t="shared" si="1"/>
        <v>A</v>
      </c>
      <c r="AI10" s="3">
        <v>0</v>
      </c>
      <c r="AJ10" s="3">
        <v>3</v>
      </c>
      <c r="AK10" s="3">
        <v>0</v>
      </c>
      <c r="AL10" s="3">
        <v>1</v>
      </c>
      <c r="AM10" s="3">
        <v>4</v>
      </c>
      <c r="AN10" s="6" t="str">
        <f t="shared" si="2"/>
        <v>A</v>
      </c>
      <c r="AO10" s="3">
        <v>0</v>
      </c>
      <c r="AP10" s="3">
        <v>0</v>
      </c>
      <c r="AQ10" s="3">
        <v>4</v>
      </c>
      <c r="AR10" s="3">
        <v>4</v>
      </c>
      <c r="AS10" s="6" t="str">
        <f t="shared" si="3"/>
        <v>A</v>
      </c>
      <c r="AT10" s="3">
        <v>0</v>
      </c>
      <c r="AU10" s="3">
        <v>1</v>
      </c>
      <c r="AV10" s="3">
        <v>2</v>
      </c>
      <c r="AW10" s="3">
        <v>0</v>
      </c>
      <c r="AX10" s="3">
        <v>1</v>
      </c>
      <c r="AY10" s="3">
        <v>0</v>
      </c>
      <c r="AZ10" s="3">
        <v>4</v>
      </c>
      <c r="BA10" s="6" t="str">
        <f t="shared" si="4"/>
        <v>A</v>
      </c>
      <c r="BB10" s="4">
        <v>1</v>
      </c>
      <c r="BC10" s="4">
        <v>0</v>
      </c>
      <c r="BD10" s="4">
        <v>1</v>
      </c>
      <c r="BE10" s="4">
        <v>1</v>
      </c>
      <c r="BF10" s="3">
        <v>0.2</v>
      </c>
      <c r="BG10" s="3">
        <v>0.7</v>
      </c>
      <c r="BH10" s="3">
        <v>0</v>
      </c>
      <c r="BI10" s="3">
        <v>0.1</v>
      </c>
      <c r="BJ10" s="3">
        <v>1</v>
      </c>
      <c r="BK10" s="6" t="str">
        <f t="shared" si="5"/>
        <v>A</v>
      </c>
      <c r="BL10" s="3">
        <v>0.7</v>
      </c>
      <c r="BM10" s="6" t="str">
        <f t="shared" si="6"/>
        <v>A</v>
      </c>
      <c r="BN10" s="3">
        <v>1.7</v>
      </c>
      <c r="BO10" s="6" t="str">
        <f t="shared" si="7"/>
        <v>A</v>
      </c>
      <c r="BP10" s="4">
        <v>1</v>
      </c>
      <c r="BQ10" s="3">
        <v>26</v>
      </c>
      <c r="BR10" s="3" t="s">
        <v>359</v>
      </c>
      <c r="BS10" s="3">
        <v>0</v>
      </c>
      <c r="BT10" s="3">
        <v>1</v>
      </c>
      <c r="BU10" s="3">
        <v>0</v>
      </c>
      <c r="BV10" s="3">
        <v>0</v>
      </c>
      <c r="BW10" s="4">
        <v>1</v>
      </c>
      <c r="BX10" s="3">
        <v>9</v>
      </c>
      <c r="BY10" s="3">
        <v>2</v>
      </c>
      <c r="BZ10" s="3">
        <v>3</v>
      </c>
      <c r="CA10" s="3">
        <v>0</v>
      </c>
      <c r="CB10" s="3">
        <v>0</v>
      </c>
      <c r="CC10" s="3">
        <v>0</v>
      </c>
      <c r="CD10" s="3" t="s">
        <v>269</v>
      </c>
      <c r="CE10" s="3">
        <v>0</v>
      </c>
      <c r="CF10" s="3" t="s">
        <v>269</v>
      </c>
      <c r="CG10" s="3">
        <v>1</v>
      </c>
      <c r="CH10" s="3">
        <v>1</v>
      </c>
      <c r="CI10" s="3">
        <v>0</v>
      </c>
      <c r="CJ10" s="3">
        <v>0</v>
      </c>
      <c r="CK10" s="3">
        <v>0</v>
      </c>
      <c r="CL10" s="3">
        <v>0</v>
      </c>
      <c r="CM10" s="3">
        <v>0</v>
      </c>
      <c r="CN10" s="3">
        <v>0</v>
      </c>
      <c r="CO10" s="3">
        <v>0</v>
      </c>
      <c r="CP10" s="3" t="s">
        <v>269</v>
      </c>
      <c r="CQ10" s="3">
        <v>0</v>
      </c>
      <c r="CR10" s="3">
        <v>0</v>
      </c>
      <c r="CS10" s="3"/>
      <c r="CT10" s="3">
        <v>11753</v>
      </c>
      <c r="CU10" s="3">
        <v>308</v>
      </c>
      <c r="CV10" s="3">
        <v>3824</v>
      </c>
      <c r="CW10" s="3">
        <v>12</v>
      </c>
      <c r="CX10" s="3">
        <v>2</v>
      </c>
      <c r="CY10" s="3">
        <v>1</v>
      </c>
      <c r="CZ10" s="3">
        <v>26</v>
      </c>
      <c r="DA10" s="3">
        <v>9</v>
      </c>
      <c r="DB10" s="3">
        <v>11</v>
      </c>
      <c r="DC10" s="3">
        <v>20</v>
      </c>
      <c r="DD10" s="3">
        <v>34.61</v>
      </c>
      <c r="DE10" s="3">
        <v>76.92</v>
      </c>
      <c r="DF10" s="7">
        <v>11695</v>
      </c>
      <c r="DG10" s="8">
        <v>308.73</v>
      </c>
      <c r="DH10" s="7">
        <v>3818</v>
      </c>
      <c r="DI10" s="7">
        <v>12.78</v>
      </c>
      <c r="DJ10" s="7">
        <v>2</v>
      </c>
      <c r="DK10" s="7">
        <v>1</v>
      </c>
      <c r="DL10" s="7">
        <v>26</v>
      </c>
      <c r="DM10" s="7">
        <v>9</v>
      </c>
      <c r="DN10" s="7">
        <v>9</v>
      </c>
      <c r="DO10" s="7">
        <v>18</v>
      </c>
      <c r="DP10" s="8">
        <v>34.619999999999997</v>
      </c>
      <c r="DQ10" s="8">
        <v>69.23</v>
      </c>
      <c r="DR10" s="8">
        <v>44.71</v>
      </c>
      <c r="DS10" s="8">
        <v>74.989999999999995</v>
      </c>
    </row>
    <row r="11" spans="1:123" s="1" customFormat="1" ht="24">
      <c r="A11" s="3" t="s">
        <v>290</v>
      </c>
      <c r="B11" s="3" t="s">
        <v>360</v>
      </c>
      <c r="C11" s="4">
        <v>1</v>
      </c>
      <c r="D11" s="3" t="s">
        <v>361</v>
      </c>
      <c r="E11" s="3" t="s">
        <v>362</v>
      </c>
      <c r="F11" s="5" t="s">
        <v>363</v>
      </c>
      <c r="G11" s="3">
        <v>30466</v>
      </c>
      <c r="H11" s="3" t="s">
        <v>364</v>
      </c>
      <c r="I11" s="3" t="s">
        <v>365</v>
      </c>
      <c r="J11" s="3" t="s">
        <v>274</v>
      </c>
      <c r="K11" s="3" t="s">
        <v>266</v>
      </c>
      <c r="L11" s="3" t="s">
        <v>366</v>
      </c>
      <c r="M11" s="3" t="s">
        <v>367</v>
      </c>
      <c r="N11" s="3"/>
      <c r="O11" s="3">
        <v>377168081</v>
      </c>
      <c r="P11" s="3" t="s">
        <v>368</v>
      </c>
      <c r="Q11" s="3"/>
      <c r="R11" s="3"/>
      <c r="S11" s="3"/>
      <c r="T11" s="3"/>
      <c r="U11" s="3"/>
      <c r="V11" s="3"/>
      <c r="W11" s="3">
        <v>3</v>
      </c>
      <c r="X11" s="3">
        <v>2</v>
      </c>
      <c r="Y11" s="3">
        <v>5</v>
      </c>
      <c r="Z11" s="3">
        <v>2.8</v>
      </c>
      <c r="AA11" s="3">
        <v>2</v>
      </c>
      <c r="AB11" s="3">
        <v>4.8</v>
      </c>
      <c r="AC11" s="6" t="str">
        <f t="shared" si="0"/>
        <v>A</v>
      </c>
      <c r="AD11" s="3">
        <v>3</v>
      </c>
      <c r="AE11" s="3">
        <v>0</v>
      </c>
      <c r="AF11" s="3">
        <v>0</v>
      </c>
      <c r="AG11" s="3">
        <v>3</v>
      </c>
      <c r="AH11" s="6" t="str">
        <f t="shared" si="1"/>
        <v>A</v>
      </c>
      <c r="AI11" s="3">
        <v>0</v>
      </c>
      <c r="AJ11" s="3">
        <v>2</v>
      </c>
      <c r="AK11" s="3">
        <v>1</v>
      </c>
      <c r="AL11" s="3">
        <v>2</v>
      </c>
      <c r="AM11" s="3">
        <v>5</v>
      </c>
      <c r="AN11" s="6" t="str">
        <f t="shared" si="2"/>
        <v>A</v>
      </c>
      <c r="AO11" s="3">
        <v>0</v>
      </c>
      <c r="AP11" s="3">
        <v>0</v>
      </c>
      <c r="AQ11" s="3">
        <v>5</v>
      </c>
      <c r="AR11" s="3">
        <v>5</v>
      </c>
      <c r="AS11" s="6" t="str">
        <f t="shared" si="3"/>
        <v>A</v>
      </c>
      <c r="AT11" s="3">
        <v>0</v>
      </c>
      <c r="AU11" s="3">
        <v>1</v>
      </c>
      <c r="AV11" s="3">
        <v>0</v>
      </c>
      <c r="AW11" s="3">
        <v>3</v>
      </c>
      <c r="AX11" s="3">
        <v>1</v>
      </c>
      <c r="AY11" s="3">
        <v>0</v>
      </c>
      <c r="AZ11" s="3">
        <v>5</v>
      </c>
      <c r="BA11" s="6" t="str">
        <f t="shared" si="4"/>
        <v>A</v>
      </c>
      <c r="BB11" s="4">
        <v>1</v>
      </c>
      <c r="BC11" s="4">
        <v>0</v>
      </c>
      <c r="BD11" s="4">
        <v>1</v>
      </c>
      <c r="BE11" s="4">
        <v>1</v>
      </c>
      <c r="BF11" s="3">
        <v>0.5</v>
      </c>
      <c r="BG11" s="3">
        <v>1.3</v>
      </c>
      <c r="BH11" s="3">
        <v>0.5</v>
      </c>
      <c r="BI11" s="3">
        <v>0.5</v>
      </c>
      <c r="BJ11" s="3">
        <v>2.8</v>
      </c>
      <c r="BK11" s="6" t="str">
        <f t="shared" si="5"/>
        <v>A</v>
      </c>
      <c r="BL11" s="3">
        <v>2</v>
      </c>
      <c r="BM11" s="6" t="str">
        <f t="shared" si="6"/>
        <v>A</v>
      </c>
      <c r="BN11" s="3">
        <v>4.8</v>
      </c>
      <c r="BO11" s="6" t="str">
        <f t="shared" si="7"/>
        <v>A</v>
      </c>
      <c r="BP11" s="4">
        <v>1</v>
      </c>
      <c r="BQ11" s="3">
        <v>30</v>
      </c>
      <c r="BR11" s="3" t="s">
        <v>369</v>
      </c>
      <c r="BS11" s="3">
        <v>0</v>
      </c>
      <c r="BT11" s="3">
        <v>8</v>
      </c>
      <c r="BU11" s="3">
        <v>0</v>
      </c>
      <c r="BV11" s="3">
        <v>0</v>
      </c>
      <c r="BW11" s="4">
        <v>1</v>
      </c>
      <c r="BX11" s="3">
        <v>19</v>
      </c>
      <c r="BY11" s="3">
        <v>0</v>
      </c>
      <c r="BZ11" s="3">
        <v>359</v>
      </c>
      <c r="CA11" s="3">
        <v>1</v>
      </c>
      <c r="CB11" s="3">
        <v>1</v>
      </c>
      <c r="CC11" s="3">
        <v>0</v>
      </c>
      <c r="CD11" s="3"/>
      <c r="CE11" s="3">
        <v>0</v>
      </c>
      <c r="CF11" s="3"/>
      <c r="CG11" s="3">
        <v>0</v>
      </c>
      <c r="CH11" s="3">
        <v>0</v>
      </c>
      <c r="CI11" s="3">
        <v>0</v>
      </c>
      <c r="CJ11" s="3">
        <v>0</v>
      </c>
      <c r="CK11" s="3">
        <v>0</v>
      </c>
      <c r="CL11" s="3">
        <v>0</v>
      </c>
      <c r="CM11" s="3">
        <v>0</v>
      </c>
      <c r="CN11" s="3">
        <v>0</v>
      </c>
      <c r="CO11" s="3">
        <v>1</v>
      </c>
      <c r="CP11" s="3" t="s">
        <v>370</v>
      </c>
      <c r="CQ11" s="3">
        <v>0</v>
      </c>
      <c r="CR11" s="3">
        <v>0</v>
      </c>
      <c r="CS11" s="3" t="s">
        <v>371</v>
      </c>
      <c r="CT11" s="3"/>
      <c r="CU11" s="3"/>
      <c r="CV11" s="3"/>
      <c r="CW11" s="3"/>
      <c r="CX11" s="3"/>
      <c r="CY11" s="3"/>
      <c r="CZ11" s="3"/>
      <c r="DA11" s="3"/>
      <c r="DB11" s="3"/>
      <c r="DC11" s="3">
        <v>0</v>
      </c>
      <c r="DD11" s="3"/>
      <c r="DE11" s="3"/>
      <c r="DF11" s="7">
        <v>54399</v>
      </c>
      <c r="DG11" s="8">
        <v>627.51</v>
      </c>
      <c r="DH11" s="7">
        <v>7112</v>
      </c>
      <c r="DI11" s="7">
        <v>22.78</v>
      </c>
      <c r="DJ11" s="7">
        <v>4</v>
      </c>
      <c r="DK11" s="7">
        <v>4</v>
      </c>
      <c r="DL11" s="7">
        <v>54</v>
      </c>
      <c r="DM11" s="7">
        <v>25</v>
      </c>
      <c r="DN11" s="7">
        <v>15</v>
      </c>
      <c r="DO11" s="7">
        <v>40</v>
      </c>
      <c r="DP11" s="8">
        <v>46.3</v>
      </c>
      <c r="DQ11" s="8">
        <v>74.069999999999993</v>
      </c>
      <c r="DR11" s="8">
        <v>51.87</v>
      </c>
      <c r="DS11" s="8">
        <v>80.650000000000006</v>
      </c>
    </row>
    <row r="12" spans="1:123" s="1" customFormat="1" ht="24">
      <c r="A12" s="3" t="s">
        <v>290</v>
      </c>
      <c r="B12" s="3" t="s">
        <v>372</v>
      </c>
      <c r="C12" s="4">
        <v>1</v>
      </c>
      <c r="D12" s="3" t="s">
        <v>373</v>
      </c>
      <c r="E12" s="3" t="s">
        <v>288</v>
      </c>
      <c r="F12" s="5" t="s">
        <v>273</v>
      </c>
      <c r="G12" s="3">
        <v>30632</v>
      </c>
      <c r="H12" s="3" t="s">
        <v>374</v>
      </c>
      <c r="I12" s="3" t="s">
        <v>375</v>
      </c>
      <c r="J12" s="3" t="s">
        <v>376</v>
      </c>
      <c r="K12" s="3" t="s">
        <v>266</v>
      </c>
      <c r="L12" s="3" t="s">
        <v>278</v>
      </c>
      <c r="M12" s="3" t="s">
        <v>377</v>
      </c>
      <c r="N12" s="3" t="s">
        <v>269</v>
      </c>
      <c r="O12" s="3">
        <v>378034100</v>
      </c>
      <c r="P12" s="3" t="s">
        <v>378</v>
      </c>
      <c r="Q12" s="3" t="s">
        <v>280</v>
      </c>
      <c r="R12" s="3" t="s">
        <v>287</v>
      </c>
      <c r="S12" s="3" t="s">
        <v>289</v>
      </c>
      <c r="T12" s="3" t="s">
        <v>269</v>
      </c>
      <c r="U12" s="3">
        <v>378034119</v>
      </c>
      <c r="V12" s="3" t="s">
        <v>379</v>
      </c>
      <c r="W12" s="3">
        <v>2</v>
      </c>
      <c r="X12" s="3">
        <v>1</v>
      </c>
      <c r="Y12" s="3">
        <v>3</v>
      </c>
      <c r="Z12" s="3">
        <v>2</v>
      </c>
      <c r="AA12" s="3">
        <v>1</v>
      </c>
      <c r="AB12" s="3">
        <v>3</v>
      </c>
      <c r="AC12" s="6" t="str">
        <f t="shared" si="0"/>
        <v>A</v>
      </c>
      <c r="AD12" s="3">
        <v>1</v>
      </c>
      <c r="AE12" s="3">
        <v>1</v>
      </c>
      <c r="AF12" s="3">
        <v>0</v>
      </c>
      <c r="AG12" s="3">
        <v>2</v>
      </c>
      <c r="AH12" s="6" t="str">
        <f t="shared" si="1"/>
        <v>A</v>
      </c>
      <c r="AI12" s="3">
        <v>0</v>
      </c>
      <c r="AJ12" s="3">
        <v>0</v>
      </c>
      <c r="AK12" s="3">
        <v>1</v>
      </c>
      <c r="AL12" s="3">
        <v>2</v>
      </c>
      <c r="AM12" s="3">
        <v>3</v>
      </c>
      <c r="AN12" s="6" t="str">
        <f t="shared" si="2"/>
        <v>A</v>
      </c>
      <c r="AO12" s="3">
        <v>0</v>
      </c>
      <c r="AP12" s="3">
        <v>1</v>
      </c>
      <c r="AQ12" s="3">
        <v>2</v>
      </c>
      <c r="AR12" s="3">
        <v>3</v>
      </c>
      <c r="AS12" s="6" t="str">
        <f t="shared" si="3"/>
        <v>A</v>
      </c>
      <c r="AT12" s="3">
        <v>0</v>
      </c>
      <c r="AU12" s="3">
        <v>0</v>
      </c>
      <c r="AV12" s="3">
        <v>0</v>
      </c>
      <c r="AW12" s="3">
        <v>3</v>
      </c>
      <c r="AX12" s="3">
        <v>0</v>
      </c>
      <c r="AY12" s="3">
        <v>0</v>
      </c>
      <c r="AZ12" s="3">
        <v>3</v>
      </c>
      <c r="BA12" s="6" t="str">
        <f t="shared" si="4"/>
        <v>A</v>
      </c>
      <c r="BB12" s="4">
        <v>1</v>
      </c>
      <c r="BC12" s="4">
        <v>0</v>
      </c>
      <c r="BD12" s="4">
        <v>3</v>
      </c>
      <c r="BE12" s="4">
        <v>1</v>
      </c>
      <c r="BF12" s="3">
        <v>0.6</v>
      </c>
      <c r="BG12" s="3">
        <v>1.2</v>
      </c>
      <c r="BH12" s="3">
        <v>0.15</v>
      </c>
      <c r="BI12" s="3">
        <v>0.05</v>
      </c>
      <c r="BJ12" s="3">
        <v>2</v>
      </c>
      <c r="BK12" s="6" t="str">
        <f t="shared" si="5"/>
        <v>A</v>
      </c>
      <c r="BL12" s="3">
        <v>1</v>
      </c>
      <c r="BM12" s="6" t="str">
        <f t="shared" si="6"/>
        <v>A</v>
      </c>
      <c r="BN12" s="3">
        <v>3</v>
      </c>
      <c r="BO12" s="6" t="str">
        <f t="shared" si="7"/>
        <v>A</v>
      </c>
      <c r="BP12" s="4">
        <v>1</v>
      </c>
      <c r="BQ12" s="3">
        <v>3</v>
      </c>
      <c r="BR12" s="3" t="s">
        <v>380</v>
      </c>
      <c r="BS12" s="3">
        <v>0</v>
      </c>
      <c r="BT12" s="3">
        <v>1</v>
      </c>
      <c r="BU12" s="3">
        <v>0</v>
      </c>
      <c r="BV12" s="3">
        <v>0</v>
      </c>
      <c r="BW12" s="4">
        <v>1</v>
      </c>
      <c r="BX12" s="3">
        <v>7</v>
      </c>
      <c r="BY12" s="3">
        <v>0</v>
      </c>
      <c r="BZ12" s="3">
        <v>565</v>
      </c>
      <c r="CA12" s="3">
        <v>0</v>
      </c>
      <c r="CB12" s="3">
        <v>0</v>
      </c>
      <c r="CC12" s="3">
        <v>0</v>
      </c>
      <c r="CD12" s="3" t="s">
        <v>269</v>
      </c>
      <c r="CE12" s="3">
        <v>0</v>
      </c>
      <c r="CF12" s="3" t="s">
        <v>269</v>
      </c>
      <c r="CG12" s="3">
        <v>535</v>
      </c>
      <c r="CH12" s="3">
        <v>547</v>
      </c>
      <c r="CI12" s="3">
        <v>0</v>
      </c>
      <c r="CJ12" s="3">
        <v>0</v>
      </c>
      <c r="CK12" s="3">
        <v>0</v>
      </c>
      <c r="CL12" s="3">
        <v>0</v>
      </c>
      <c r="CM12" s="3">
        <v>0</v>
      </c>
      <c r="CN12" s="3">
        <v>0</v>
      </c>
      <c r="CO12" s="3">
        <v>0</v>
      </c>
      <c r="CP12" s="3" t="s">
        <v>269</v>
      </c>
      <c r="CQ12" s="3">
        <v>0</v>
      </c>
      <c r="CR12" s="3">
        <v>0</v>
      </c>
      <c r="CS12" s="3" t="s">
        <v>381</v>
      </c>
      <c r="CT12" s="3">
        <v>184871</v>
      </c>
      <c r="CU12" s="3">
        <v>261.31</v>
      </c>
      <c r="CV12" s="3">
        <v>167302</v>
      </c>
      <c r="CW12" s="3">
        <v>137.63999999999999</v>
      </c>
      <c r="CX12" s="3">
        <v>2</v>
      </c>
      <c r="CY12" s="3">
        <v>1</v>
      </c>
      <c r="CZ12" s="3">
        <v>15</v>
      </c>
      <c r="DA12" s="3">
        <v>3</v>
      </c>
      <c r="DB12" s="3">
        <v>12</v>
      </c>
      <c r="DC12" s="3">
        <v>15</v>
      </c>
      <c r="DD12" s="3">
        <v>20</v>
      </c>
      <c r="DE12" s="3">
        <v>100</v>
      </c>
      <c r="DF12" s="7">
        <v>186077</v>
      </c>
      <c r="DG12" s="8">
        <v>261.39999999999998</v>
      </c>
      <c r="DH12" s="7">
        <v>168034</v>
      </c>
      <c r="DI12" s="7">
        <v>137.66999999999999</v>
      </c>
      <c r="DJ12" s="7">
        <v>13</v>
      </c>
      <c r="DK12" s="7">
        <v>2</v>
      </c>
      <c r="DL12" s="7">
        <v>15</v>
      </c>
      <c r="DM12" s="7">
        <v>3</v>
      </c>
      <c r="DN12" s="7">
        <v>12</v>
      </c>
      <c r="DO12" s="7">
        <v>15</v>
      </c>
      <c r="DP12" s="8">
        <v>20</v>
      </c>
      <c r="DQ12" s="8">
        <v>100</v>
      </c>
      <c r="DR12" s="8">
        <v>9.36</v>
      </c>
      <c r="DS12" s="8">
        <v>100</v>
      </c>
    </row>
    <row r="13" spans="1:123" s="1" customFormat="1" ht="36">
      <c r="A13" s="3" t="s">
        <v>290</v>
      </c>
      <c r="B13" s="3" t="s">
        <v>382</v>
      </c>
      <c r="C13" s="4">
        <v>1</v>
      </c>
      <c r="D13" s="3" t="s">
        <v>383</v>
      </c>
      <c r="E13" s="3" t="s">
        <v>270</v>
      </c>
      <c r="F13" s="9">
        <v>107</v>
      </c>
      <c r="G13" s="3">
        <v>33401</v>
      </c>
      <c r="H13" s="3" t="s">
        <v>384</v>
      </c>
      <c r="I13" s="3" t="s">
        <v>385</v>
      </c>
      <c r="J13" s="3" t="s">
        <v>271</v>
      </c>
      <c r="K13" s="3" t="s">
        <v>269</v>
      </c>
      <c r="L13" s="3" t="s">
        <v>272</v>
      </c>
      <c r="M13" s="3" t="s">
        <v>386</v>
      </c>
      <c r="N13" s="3" t="s">
        <v>269</v>
      </c>
      <c r="O13" s="3">
        <v>377332540</v>
      </c>
      <c r="P13" s="3" t="s">
        <v>387</v>
      </c>
      <c r="Q13" s="3" t="s">
        <v>276</v>
      </c>
      <c r="R13" s="3" t="s">
        <v>286</v>
      </c>
      <c r="S13" s="3" t="s">
        <v>388</v>
      </c>
      <c r="T13" s="3" t="s">
        <v>269</v>
      </c>
      <c r="U13" s="3">
        <v>377332543</v>
      </c>
      <c r="V13" s="3" t="s">
        <v>389</v>
      </c>
      <c r="W13" s="3">
        <v>1</v>
      </c>
      <c r="X13" s="3">
        <v>1</v>
      </c>
      <c r="Y13" s="3">
        <v>2</v>
      </c>
      <c r="Z13" s="3">
        <v>1</v>
      </c>
      <c r="AA13" s="3">
        <v>1</v>
      </c>
      <c r="AB13" s="3">
        <v>2</v>
      </c>
      <c r="AC13" s="6" t="str">
        <f t="shared" si="0"/>
        <v>A</v>
      </c>
      <c r="AD13" s="3">
        <v>0</v>
      </c>
      <c r="AE13" s="3">
        <v>1</v>
      </c>
      <c r="AF13" s="3">
        <v>1</v>
      </c>
      <c r="AG13" s="3">
        <v>2</v>
      </c>
      <c r="AH13" s="6" t="str">
        <f t="shared" si="1"/>
        <v>A</v>
      </c>
      <c r="AI13" s="3">
        <v>0</v>
      </c>
      <c r="AJ13" s="3">
        <v>1</v>
      </c>
      <c r="AK13" s="3">
        <v>1</v>
      </c>
      <c r="AL13" s="3">
        <v>0</v>
      </c>
      <c r="AM13" s="3">
        <v>2</v>
      </c>
      <c r="AN13" s="6" t="str">
        <f t="shared" si="2"/>
        <v>A</v>
      </c>
      <c r="AO13" s="3">
        <v>1</v>
      </c>
      <c r="AP13" s="3">
        <v>1</v>
      </c>
      <c r="AQ13" s="3">
        <v>0</v>
      </c>
      <c r="AR13" s="3">
        <v>2</v>
      </c>
      <c r="AS13" s="6" t="str">
        <f t="shared" si="3"/>
        <v>A</v>
      </c>
      <c r="AT13" s="3">
        <v>0</v>
      </c>
      <c r="AU13" s="3">
        <v>0</v>
      </c>
      <c r="AV13" s="3">
        <v>0</v>
      </c>
      <c r="AW13" s="3">
        <v>1</v>
      </c>
      <c r="AX13" s="3">
        <v>1</v>
      </c>
      <c r="AY13" s="3">
        <v>0</v>
      </c>
      <c r="AZ13" s="3">
        <v>2</v>
      </c>
      <c r="BA13" s="6" t="str">
        <f t="shared" si="4"/>
        <v>A</v>
      </c>
      <c r="BB13" s="4">
        <v>1</v>
      </c>
      <c r="BC13" s="4">
        <v>1</v>
      </c>
      <c r="BD13" s="4">
        <v>1</v>
      </c>
      <c r="BE13" s="4">
        <v>1</v>
      </c>
      <c r="BF13" s="3">
        <v>0.2</v>
      </c>
      <c r="BG13" s="3">
        <v>0.4</v>
      </c>
      <c r="BH13" s="3">
        <v>0.2</v>
      </c>
      <c r="BI13" s="3">
        <v>0.2</v>
      </c>
      <c r="BJ13" s="3">
        <v>1</v>
      </c>
      <c r="BK13" s="6" t="str">
        <f t="shared" si="5"/>
        <v>A</v>
      </c>
      <c r="BL13" s="3">
        <v>1</v>
      </c>
      <c r="BM13" s="6" t="str">
        <f t="shared" si="6"/>
        <v>A</v>
      </c>
      <c r="BN13" s="3">
        <v>2</v>
      </c>
      <c r="BO13" s="6" t="str">
        <f t="shared" si="7"/>
        <v>A</v>
      </c>
      <c r="BP13" s="4">
        <v>0</v>
      </c>
      <c r="BQ13" s="3">
        <v>0</v>
      </c>
      <c r="BR13" s="3"/>
      <c r="BS13" s="3">
        <v>0</v>
      </c>
      <c r="BT13" s="3">
        <v>2</v>
      </c>
      <c r="BU13" s="3">
        <v>0</v>
      </c>
      <c r="BV13" s="3">
        <v>0</v>
      </c>
      <c r="BW13" s="4">
        <v>1</v>
      </c>
      <c r="BX13" s="3">
        <v>28</v>
      </c>
      <c r="BY13" s="3">
        <v>48</v>
      </c>
      <c r="BZ13" s="3">
        <v>71</v>
      </c>
      <c r="CA13" s="3">
        <v>1</v>
      </c>
      <c r="CB13" s="3">
        <v>0</v>
      </c>
      <c r="CC13" s="3">
        <v>0</v>
      </c>
      <c r="CD13" s="3" t="s">
        <v>269</v>
      </c>
      <c r="CE13" s="3">
        <v>0</v>
      </c>
      <c r="CF13" s="3" t="s">
        <v>269</v>
      </c>
      <c r="CG13" s="3">
        <v>0</v>
      </c>
      <c r="CH13" s="3">
        <v>0</v>
      </c>
      <c r="CI13" s="3">
        <v>0</v>
      </c>
      <c r="CJ13" s="3">
        <v>0</v>
      </c>
      <c r="CK13" s="3">
        <v>0</v>
      </c>
      <c r="CL13" s="3">
        <v>0</v>
      </c>
      <c r="CM13" s="3">
        <v>0</v>
      </c>
      <c r="CN13" s="3">
        <v>0</v>
      </c>
      <c r="CO13" s="3">
        <v>10</v>
      </c>
      <c r="CP13" s="3" t="s">
        <v>390</v>
      </c>
      <c r="CQ13" s="3">
        <v>0</v>
      </c>
      <c r="CR13" s="3">
        <v>0</v>
      </c>
      <c r="CS13" s="3" t="s">
        <v>391</v>
      </c>
      <c r="CT13" s="3">
        <v>22203</v>
      </c>
      <c r="CU13" s="3">
        <v>271.16000000000003</v>
      </c>
      <c r="CV13" s="3">
        <v>7214</v>
      </c>
      <c r="CW13" s="3">
        <v>25.39</v>
      </c>
      <c r="CX13" s="3">
        <v>6</v>
      </c>
      <c r="CY13" s="3">
        <v>1</v>
      </c>
      <c r="CZ13" s="3">
        <v>30</v>
      </c>
      <c r="DA13" s="3">
        <v>12</v>
      </c>
      <c r="DB13" s="3">
        <v>11</v>
      </c>
      <c r="DC13" s="3">
        <v>23</v>
      </c>
      <c r="DD13" s="3">
        <v>39.99</v>
      </c>
      <c r="DE13" s="3">
        <v>76.67</v>
      </c>
      <c r="DF13" s="7">
        <v>22185</v>
      </c>
      <c r="DG13" s="8">
        <v>271.18</v>
      </c>
      <c r="DH13" s="7">
        <v>7165</v>
      </c>
      <c r="DI13" s="7">
        <v>25.39</v>
      </c>
      <c r="DJ13" s="7">
        <v>6</v>
      </c>
      <c r="DK13" s="7">
        <v>1</v>
      </c>
      <c r="DL13" s="7">
        <v>30</v>
      </c>
      <c r="DM13" s="7">
        <v>12</v>
      </c>
      <c r="DN13" s="7">
        <v>11</v>
      </c>
      <c r="DO13" s="7">
        <v>23</v>
      </c>
      <c r="DP13" s="8">
        <v>40</v>
      </c>
      <c r="DQ13" s="8">
        <v>76.67</v>
      </c>
      <c r="DR13" s="8">
        <v>39.619999999999997</v>
      </c>
      <c r="DS13" s="8">
        <v>83.9</v>
      </c>
    </row>
    <row r="14" spans="1:123" s="1" customFormat="1" ht="48">
      <c r="A14" s="3" t="s">
        <v>290</v>
      </c>
      <c r="B14" s="3" t="s">
        <v>392</v>
      </c>
      <c r="C14" s="4">
        <v>1</v>
      </c>
      <c r="D14" s="3" t="s">
        <v>393</v>
      </c>
      <c r="E14" s="3" t="s">
        <v>270</v>
      </c>
      <c r="F14" s="9">
        <v>1</v>
      </c>
      <c r="G14" s="3">
        <v>33701</v>
      </c>
      <c r="H14" s="3" t="s">
        <v>394</v>
      </c>
      <c r="I14" s="3" t="s">
        <v>395</v>
      </c>
      <c r="J14" s="3" t="s">
        <v>396</v>
      </c>
      <c r="K14" s="3" t="s">
        <v>266</v>
      </c>
      <c r="L14" s="3" t="s">
        <v>397</v>
      </c>
      <c r="M14" s="3" t="s">
        <v>398</v>
      </c>
      <c r="N14" s="3" t="s">
        <v>269</v>
      </c>
      <c r="O14" s="3">
        <v>371706140</v>
      </c>
      <c r="P14" s="3" t="s">
        <v>399</v>
      </c>
      <c r="Q14" s="3" t="s">
        <v>269</v>
      </c>
      <c r="R14" s="3" t="s">
        <v>279</v>
      </c>
      <c r="S14" s="3" t="s">
        <v>400</v>
      </c>
      <c r="T14" s="3" t="s">
        <v>269</v>
      </c>
      <c r="U14" s="3">
        <v>371706146</v>
      </c>
      <c r="V14" s="3" t="s">
        <v>401</v>
      </c>
      <c r="W14" s="3">
        <v>3</v>
      </c>
      <c r="X14" s="3">
        <v>0</v>
      </c>
      <c r="Y14" s="3">
        <v>3</v>
      </c>
      <c r="Z14" s="3">
        <v>2.5</v>
      </c>
      <c r="AA14" s="3">
        <v>0.5</v>
      </c>
      <c r="AB14" s="3">
        <v>3</v>
      </c>
      <c r="AC14" s="6" t="str">
        <f t="shared" si="0"/>
        <v>A</v>
      </c>
      <c r="AD14" s="3">
        <v>3</v>
      </c>
      <c r="AE14" s="3">
        <v>0</v>
      </c>
      <c r="AF14" s="3">
        <v>0</v>
      </c>
      <c r="AG14" s="3">
        <v>3</v>
      </c>
      <c r="AH14" s="6" t="str">
        <f t="shared" si="1"/>
        <v>A</v>
      </c>
      <c r="AI14" s="3">
        <v>0</v>
      </c>
      <c r="AJ14" s="3">
        <v>2</v>
      </c>
      <c r="AK14" s="3">
        <v>0</v>
      </c>
      <c r="AL14" s="3">
        <v>1</v>
      </c>
      <c r="AM14" s="3">
        <v>3</v>
      </c>
      <c r="AN14" s="6" t="str">
        <f t="shared" si="2"/>
        <v>A</v>
      </c>
      <c r="AO14" s="3">
        <v>0</v>
      </c>
      <c r="AP14" s="3">
        <v>2</v>
      </c>
      <c r="AQ14" s="3">
        <v>1</v>
      </c>
      <c r="AR14" s="3">
        <v>3</v>
      </c>
      <c r="AS14" s="6" t="str">
        <f t="shared" si="3"/>
        <v>A</v>
      </c>
      <c r="AT14" s="3">
        <v>0</v>
      </c>
      <c r="AU14" s="3">
        <v>0</v>
      </c>
      <c r="AV14" s="3">
        <v>0</v>
      </c>
      <c r="AW14" s="3">
        <v>3</v>
      </c>
      <c r="AX14" s="3">
        <v>0</v>
      </c>
      <c r="AY14" s="3">
        <v>0</v>
      </c>
      <c r="AZ14" s="3">
        <v>3</v>
      </c>
      <c r="BA14" s="6" t="str">
        <f t="shared" si="4"/>
        <v>A</v>
      </c>
      <c r="BB14" s="4">
        <v>1</v>
      </c>
      <c r="BC14" s="4">
        <v>0</v>
      </c>
      <c r="BD14" s="4">
        <v>1</v>
      </c>
      <c r="BE14" s="4">
        <v>1</v>
      </c>
      <c r="BF14" s="3">
        <v>0.7</v>
      </c>
      <c r="BG14" s="3">
        <v>1.7</v>
      </c>
      <c r="BH14" s="3">
        <v>0.1</v>
      </c>
      <c r="BI14" s="3"/>
      <c r="BJ14" s="3">
        <v>2.5</v>
      </c>
      <c r="BK14" s="6" t="str">
        <f t="shared" si="5"/>
        <v>A</v>
      </c>
      <c r="BL14" s="3">
        <v>0.5</v>
      </c>
      <c r="BM14" s="6" t="str">
        <f t="shared" si="6"/>
        <v>A</v>
      </c>
      <c r="BN14" s="3">
        <v>3</v>
      </c>
      <c r="BO14" s="6" t="str">
        <f t="shared" si="7"/>
        <v>A</v>
      </c>
      <c r="BP14" s="4">
        <v>1</v>
      </c>
      <c r="BQ14" s="3">
        <v>23</v>
      </c>
      <c r="BR14" s="3" t="s">
        <v>402</v>
      </c>
      <c r="BS14" s="3">
        <v>0</v>
      </c>
      <c r="BT14" s="3">
        <v>2</v>
      </c>
      <c r="BU14" s="3">
        <v>0</v>
      </c>
      <c r="BV14" s="3">
        <v>1</v>
      </c>
      <c r="BW14" s="4">
        <v>1</v>
      </c>
      <c r="BX14" s="3">
        <v>34</v>
      </c>
      <c r="BY14" s="3">
        <v>34</v>
      </c>
      <c r="BZ14" s="3">
        <v>56</v>
      </c>
      <c r="CA14" s="3">
        <v>0</v>
      </c>
      <c r="CB14" s="3">
        <v>0</v>
      </c>
      <c r="CC14" s="3">
        <v>0</v>
      </c>
      <c r="CD14" s="3" t="s">
        <v>269</v>
      </c>
      <c r="CE14" s="3">
        <v>0</v>
      </c>
      <c r="CF14" s="3" t="s">
        <v>269</v>
      </c>
      <c r="CG14" s="3">
        <v>0</v>
      </c>
      <c r="CH14" s="3">
        <v>0</v>
      </c>
      <c r="CI14" s="3">
        <v>0</v>
      </c>
      <c r="CJ14" s="3">
        <v>0</v>
      </c>
      <c r="CK14" s="3">
        <v>0</v>
      </c>
      <c r="CL14" s="3">
        <v>0</v>
      </c>
      <c r="CM14" s="3">
        <v>0</v>
      </c>
      <c r="CN14" s="3">
        <v>0</v>
      </c>
      <c r="CO14" s="3">
        <v>12</v>
      </c>
      <c r="CP14" s="3" t="s">
        <v>403</v>
      </c>
      <c r="CQ14" s="3">
        <v>0</v>
      </c>
      <c r="CR14" s="3">
        <v>0</v>
      </c>
      <c r="CS14" s="3" t="s">
        <v>404</v>
      </c>
      <c r="CT14" s="3">
        <v>47770</v>
      </c>
      <c r="CU14" s="3">
        <v>575.202719</v>
      </c>
      <c r="CV14" s="3">
        <v>14013</v>
      </c>
      <c r="CW14" s="3">
        <v>30.673223</v>
      </c>
      <c r="CX14" s="3">
        <v>4</v>
      </c>
      <c r="CY14" s="3">
        <v>3</v>
      </c>
      <c r="CZ14" s="3">
        <v>68</v>
      </c>
      <c r="DA14" s="3">
        <v>14</v>
      </c>
      <c r="DB14" s="3">
        <v>23</v>
      </c>
      <c r="DC14" s="3">
        <v>37</v>
      </c>
      <c r="DD14" s="3">
        <v>20.59</v>
      </c>
      <c r="DE14" s="3">
        <v>54.41</v>
      </c>
      <c r="DF14" s="7">
        <v>47799</v>
      </c>
      <c r="DG14" s="8">
        <v>575.22</v>
      </c>
      <c r="DH14" s="7">
        <v>14002</v>
      </c>
      <c r="DI14" s="7">
        <v>30.67</v>
      </c>
      <c r="DJ14" s="7">
        <v>4</v>
      </c>
      <c r="DK14" s="7">
        <v>3</v>
      </c>
      <c r="DL14" s="7">
        <v>68</v>
      </c>
      <c r="DM14" s="7">
        <v>18</v>
      </c>
      <c r="DN14" s="7">
        <v>22</v>
      </c>
      <c r="DO14" s="7">
        <v>40</v>
      </c>
      <c r="DP14" s="8">
        <v>26.47</v>
      </c>
      <c r="DQ14" s="8">
        <v>58.82</v>
      </c>
      <c r="DR14" s="8">
        <v>24.47</v>
      </c>
      <c r="DS14" s="8">
        <v>71.099999999999994</v>
      </c>
    </row>
    <row r="15" spans="1:123" s="1" customFormat="1" ht="24">
      <c r="A15" s="3" t="s">
        <v>290</v>
      </c>
      <c r="B15" s="3" t="s">
        <v>405</v>
      </c>
      <c r="C15" s="4">
        <v>1</v>
      </c>
      <c r="D15" s="3" t="s">
        <v>406</v>
      </c>
      <c r="E15" s="3" t="s">
        <v>407</v>
      </c>
      <c r="F15" s="9">
        <v>294</v>
      </c>
      <c r="G15" s="3">
        <v>33301</v>
      </c>
      <c r="H15" s="3" t="s">
        <v>408</v>
      </c>
      <c r="I15" s="3" t="s">
        <v>409</v>
      </c>
      <c r="J15" s="3" t="s">
        <v>284</v>
      </c>
      <c r="K15" s="3"/>
      <c r="L15" s="3" t="s">
        <v>287</v>
      </c>
      <c r="M15" s="3" t="s">
        <v>410</v>
      </c>
      <c r="N15" s="3"/>
      <c r="O15" s="3">
        <v>379209470</v>
      </c>
      <c r="P15" s="3" t="s">
        <v>411</v>
      </c>
      <c r="Q15" s="3" t="s">
        <v>412</v>
      </c>
      <c r="R15" s="3" t="s">
        <v>267</v>
      </c>
      <c r="S15" s="3" t="s">
        <v>413</v>
      </c>
      <c r="T15" s="3"/>
      <c r="U15" s="3">
        <v>379209402</v>
      </c>
      <c r="V15" s="3" t="s">
        <v>414</v>
      </c>
      <c r="W15" s="3">
        <v>1</v>
      </c>
      <c r="X15" s="3">
        <v>2</v>
      </c>
      <c r="Y15" s="3">
        <v>3</v>
      </c>
      <c r="Z15" s="3">
        <v>1</v>
      </c>
      <c r="AA15" s="3">
        <v>1</v>
      </c>
      <c r="AB15" s="3">
        <v>2</v>
      </c>
      <c r="AC15" s="6" t="str">
        <f t="shared" si="0"/>
        <v>A</v>
      </c>
      <c r="AD15" s="3">
        <v>1</v>
      </c>
      <c r="AE15" s="3">
        <v>0</v>
      </c>
      <c r="AF15" s="3">
        <v>0</v>
      </c>
      <c r="AG15" s="3">
        <v>1</v>
      </c>
      <c r="AH15" s="6" t="str">
        <f t="shared" si="1"/>
        <v>A</v>
      </c>
      <c r="AI15" s="3">
        <v>0</v>
      </c>
      <c r="AJ15" s="3">
        <v>1</v>
      </c>
      <c r="AK15" s="3">
        <v>0</v>
      </c>
      <c r="AL15" s="3">
        <v>2</v>
      </c>
      <c r="AM15" s="3">
        <v>3</v>
      </c>
      <c r="AN15" s="6" t="str">
        <f t="shared" si="2"/>
        <v>A</v>
      </c>
      <c r="AO15" s="3">
        <v>2</v>
      </c>
      <c r="AP15" s="3">
        <v>0</v>
      </c>
      <c r="AQ15" s="3">
        <v>1</v>
      </c>
      <c r="AR15" s="3">
        <v>3</v>
      </c>
      <c r="AS15" s="6" t="str">
        <f t="shared" si="3"/>
        <v>A</v>
      </c>
      <c r="AT15" s="3">
        <v>0</v>
      </c>
      <c r="AU15" s="3">
        <v>0</v>
      </c>
      <c r="AV15" s="3">
        <v>1</v>
      </c>
      <c r="AW15" s="3">
        <v>2</v>
      </c>
      <c r="AX15" s="3">
        <v>0</v>
      </c>
      <c r="AY15" s="3">
        <v>0</v>
      </c>
      <c r="AZ15" s="3">
        <v>3</v>
      </c>
      <c r="BA15" s="6" t="str">
        <f t="shared" si="4"/>
        <v>A</v>
      </c>
      <c r="BB15" s="4">
        <v>1</v>
      </c>
      <c r="BC15" s="4">
        <v>0</v>
      </c>
      <c r="BD15" s="4">
        <v>2</v>
      </c>
      <c r="BE15" s="4">
        <v>1</v>
      </c>
      <c r="BF15" s="3">
        <v>0.25</v>
      </c>
      <c r="BG15" s="3">
        <v>0.25</v>
      </c>
      <c r="BH15" s="3">
        <v>0.25</v>
      </c>
      <c r="BI15" s="3">
        <v>0.25</v>
      </c>
      <c r="BJ15" s="3">
        <v>1</v>
      </c>
      <c r="BK15" s="6" t="str">
        <f t="shared" si="5"/>
        <v>A</v>
      </c>
      <c r="BL15" s="3">
        <v>1</v>
      </c>
      <c r="BM15" s="6" t="str">
        <f t="shared" si="6"/>
        <v>A</v>
      </c>
      <c r="BN15" s="3">
        <v>2</v>
      </c>
      <c r="BO15" s="6" t="str">
        <f t="shared" si="7"/>
        <v>A</v>
      </c>
      <c r="BP15" s="4">
        <v>0</v>
      </c>
      <c r="BQ15" s="3">
        <v>0</v>
      </c>
      <c r="BR15" s="3" t="s">
        <v>269</v>
      </c>
      <c r="BS15" s="3">
        <v>0</v>
      </c>
      <c r="BT15" s="3">
        <v>2</v>
      </c>
      <c r="BU15" s="3">
        <v>0</v>
      </c>
      <c r="BV15" s="3">
        <v>1</v>
      </c>
      <c r="BW15" s="4">
        <v>1</v>
      </c>
      <c r="BX15" s="3">
        <v>16</v>
      </c>
      <c r="BY15" s="3">
        <v>9</v>
      </c>
      <c r="BZ15" s="3">
        <v>75</v>
      </c>
      <c r="CA15" s="3">
        <v>0</v>
      </c>
      <c r="CB15" s="3">
        <v>0</v>
      </c>
      <c r="CC15" s="3">
        <v>0</v>
      </c>
      <c r="CD15" s="3" t="s">
        <v>269</v>
      </c>
      <c r="CE15" s="3">
        <v>0</v>
      </c>
      <c r="CF15" s="3" t="s">
        <v>269</v>
      </c>
      <c r="CG15" s="3">
        <v>0</v>
      </c>
      <c r="CH15" s="3">
        <v>0</v>
      </c>
      <c r="CI15" s="3">
        <v>0</v>
      </c>
      <c r="CJ15" s="3">
        <v>0</v>
      </c>
      <c r="CK15" s="3">
        <v>0</v>
      </c>
      <c r="CL15" s="3">
        <v>0</v>
      </c>
      <c r="CM15" s="3">
        <v>1</v>
      </c>
      <c r="CN15" s="3">
        <v>0</v>
      </c>
      <c r="CO15" s="3">
        <v>24</v>
      </c>
      <c r="CP15" s="3" t="s">
        <v>415</v>
      </c>
      <c r="CQ15" s="3">
        <v>0</v>
      </c>
      <c r="CR15" s="3">
        <v>0</v>
      </c>
      <c r="CS15" s="3" t="s">
        <v>416</v>
      </c>
      <c r="CT15" s="3">
        <v>22349</v>
      </c>
      <c r="CU15" s="3">
        <v>259.14857499999999</v>
      </c>
      <c r="CV15" s="3">
        <v>3696</v>
      </c>
      <c r="CW15" s="3">
        <v>20.034870000000002</v>
      </c>
      <c r="CX15" s="3">
        <v>3</v>
      </c>
      <c r="CY15" s="3">
        <v>3</v>
      </c>
      <c r="CZ15" s="3">
        <v>24</v>
      </c>
      <c r="DA15" s="3">
        <v>2</v>
      </c>
      <c r="DB15" s="3">
        <v>11</v>
      </c>
      <c r="DC15" s="3">
        <v>13</v>
      </c>
      <c r="DD15" s="3">
        <v>8.33</v>
      </c>
      <c r="DE15" s="3">
        <v>54.17</v>
      </c>
      <c r="DF15" s="7">
        <v>22715</v>
      </c>
      <c r="DG15" s="8">
        <v>259.14999999999998</v>
      </c>
      <c r="DH15" s="7">
        <v>3675</v>
      </c>
      <c r="DI15" s="7">
        <v>20.04</v>
      </c>
      <c r="DJ15" s="7">
        <v>3</v>
      </c>
      <c r="DK15" s="7">
        <v>3</v>
      </c>
      <c r="DL15" s="7">
        <v>24</v>
      </c>
      <c r="DM15" s="7">
        <v>3</v>
      </c>
      <c r="DN15" s="7">
        <v>10</v>
      </c>
      <c r="DO15" s="7">
        <v>13</v>
      </c>
      <c r="DP15" s="8">
        <v>12.5</v>
      </c>
      <c r="DQ15" s="8">
        <v>54.17</v>
      </c>
      <c r="DR15" s="8">
        <v>19.71</v>
      </c>
      <c r="DS15" s="8">
        <v>58.06</v>
      </c>
    </row>
    <row r="16" spans="1:123" s="1" customFormat="1">
      <c r="A16" s="3" t="s">
        <v>290</v>
      </c>
      <c r="B16" s="3" t="s">
        <v>417</v>
      </c>
      <c r="C16" s="4">
        <v>1</v>
      </c>
      <c r="D16" s="3" t="s">
        <v>418</v>
      </c>
      <c r="E16" s="3" t="s">
        <v>419</v>
      </c>
      <c r="F16" s="9">
        <v>1</v>
      </c>
      <c r="G16" s="3">
        <v>34901</v>
      </c>
      <c r="H16" s="3" t="s">
        <v>420</v>
      </c>
      <c r="I16" s="3" t="s">
        <v>421</v>
      </c>
      <c r="J16" s="3" t="s">
        <v>271</v>
      </c>
      <c r="K16" s="3" t="s">
        <v>276</v>
      </c>
      <c r="L16" s="3" t="s">
        <v>285</v>
      </c>
      <c r="M16" s="3" t="s">
        <v>422</v>
      </c>
      <c r="N16" s="3"/>
      <c r="O16" s="3">
        <v>374801140</v>
      </c>
      <c r="P16" s="3" t="s">
        <v>423</v>
      </c>
      <c r="Q16" s="3" t="s">
        <v>276</v>
      </c>
      <c r="R16" s="3" t="s">
        <v>285</v>
      </c>
      <c r="S16" s="3" t="s">
        <v>422</v>
      </c>
      <c r="T16" s="3"/>
      <c r="U16" s="3">
        <v>374801140</v>
      </c>
      <c r="V16" s="3" t="s">
        <v>424</v>
      </c>
      <c r="W16" s="3">
        <v>2</v>
      </c>
      <c r="X16" s="3">
        <v>1</v>
      </c>
      <c r="Y16" s="3">
        <v>3</v>
      </c>
      <c r="Z16" s="3">
        <v>2</v>
      </c>
      <c r="AA16" s="3">
        <v>1</v>
      </c>
      <c r="AB16" s="3">
        <v>3</v>
      </c>
      <c r="AC16" s="6" t="str">
        <f t="shared" si="0"/>
        <v>A</v>
      </c>
      <c r="AD16" s="3">
        <v>2</v>
      </c>
      <c r="AE16" s="3">
        <v>0</v>
      </c>
      <c r="AF16" s="3">
        <v>0</v>
      </c>
      <c r="AG16" s="3">
        <v>2</v>
      </c>
      <c r="AH16" s="6" t="str">
        <f t="shared" si="1"/>
        <v>A</v>
      </c>
      <c r="AI16" s="3">
        <v>0</v>
      </c>
      <c r="AJ16" s="3">
        <v>2</v>
      </c>
      <c r="AK16" s="3">
        <v>1</v>
      </c>
      <c r="AL16" s="3">
        <v>0</v>
      </c>
      <c r="AM16" s="3">
        <v>3</v>
      </c>
      <c r="AN16" s="6" t="str">
        <f t="shared" si="2"/>
        <v>A</v>
      </c>
      <c r="AO16" s="3">
        <v>0</v>
      </c>
      <c r="AP16" s="3">
        <v>2</v>
      </c>
      <c r="AQ16" s="3">
        <v>1</v>
      </c>
      <c r="AR16" s="3">
        <v>3</v>
      </c>
      <c r="AS16" s="6" t="str">
        <f t="shared" si="3"/>
        <v>A</v>
      </c>
      <c r="AT16" s="3">
        <v>0</v>
      </c>
      <c r="AU16" s="3">
        <v>0</v>
      </c>
      <c r="AV16" s="3">
        <v>1</v>
      </c>
      <c r="AW16" s="3">
        <v>1</v>
      </c>
      <c r="AX16" s="3">
        <v>1</v>
      </c>
      <c r="AY16" s="3">
        <v>0</v>
      </c>
      <c r="AZ16" s="3">
        <v>3</v>
      </c>
      <c r="BA16" s="6" t="str">
        <f t="shared" si="4"/>
        <v>A</v>
      </c>
      <c r="BB16" s="4">
        <v>1</v>
      </c>
      <c r="BC16" s="4">
        <v>0</v>
      </c>
      <c r="BD16" s="4">
        <v>3</v>
      </c>
      <c r="BE16" s="4">
        <v>1</v>
      </c>
      <c r="BF16" s="3">
        <v>1</v>
      </c>
      <c r="BG16" s="3">
        <v>1</v>
      </c>
      <c r="BH16" s="3">
        <v>0</v>
      </c>
      <c r="BI16" s="3">
        <v>0</v>
      </c>
      <c r="BJ16" s="3">
        <v>2</v>
      </c>
      <c r="BK16" s="6" t="str">
        <f t="shared" si="5"/>
        <v>A</v>
      </c>
      <c r="BL16" s="3">
        <v>1</v>
      </c>
      <c r="BM16" s="6" t="str">
        <f t="shared" si="6"/>
        <v>A</v>
      </c>
      <c r="BN16" s="3">
        <v>3</v>
      </c>
      <c r="BO16" s="6" t="str">
        <f t="shared" si="7"/>
        <v>A</v>
      </c>
      <c r="BP16" s="4">
        <v>1</v>
      </c>
      <c r="BQ16" s="3">
        <v>3</v>
      </c>
      <c r="BR16" s="3" t="s">
        <v>425</v>
      </c>
      <c r="BS16" s="3">
        <v>0</v>
      </c>
      <c r="BT16" s="3">
        <v>3</v>
      </c>
      <c r="BU16" s="3">
        <v>0</v>
      </c>
      <c r="BV16" s="3">
        <v>0</v>
      </c>
      <c r="BW16" s="4">
        <v>0</v>
      </c>
      <c r="BX16" s="3">
        <v>11</v>
      </c>
      <c r="BY16" s="3">
        <v>84</v>
      </c>
      <c r="BZ16" s="3">
        <v>29</v>
      </c>
      <c r="CA16" s="3">
        <v>0</v>
      </c>
      <c r="CB16" s="3">
        <v>0</v>
      </c>
      <c r="CC16" s="3">
        <v>0</v>
      </c>
      <c r="CD16" s="3" t="s">
        <v>269</v>
      </c>
      <c r="CE16" s="3">
        <v>0</v>
      </c>
      <c r="CF16" s="3" t="s">
        <v>269</v>
      </c>
      <c r="CG16" s="3">
        <v>21</v>
      </c>
      <c r="CH16" s="3">
        <v>21</v>
      </c>
      <c r="CI16" s="3">
        <v>0</v>
      </c>
      <c r="CJ16" s="3">
        <v>0</v>
      </c>
      <c r="CK16" s="3">
        <v>0</v>
      </c>
      <c r="CL16" s="3">
        <v>0</v>
      </c>
      <c r="CM16" s="3">
        <v>0</v>
      </c>
      <c r="CN16" s="3">
        <v>0</v>
      </c>
      <c r="CO16" s="3">
        <v>0</v>
      </c>
      <c r="CP16" s="3"/>
      <c r="CQ16" s="3">
        <v>0</v>
      </c>
      <c r="CR16" s="3">
        <v>0</v>
      </c>
      <c r="CS16" s="3"/>
      <c r="CT16" s="3">
        <v>16901</v>
      </c>
      <c r="CU16" s="3">
        <v>430.66430000000003</v>
      </c>
      <c r="CV16" s="3">
        <v>7822</v>
      </c>
      <c r="CW16" s="3">
        <v>47.776400000000002</v>
      </c>
      <c r="CX16" s="3">
        <v>2</v>
      </c>
      <c r="CY16" s="3">
        <v>2</v>
      </c>
      <c r="CZ16" s="3">
        <v>24</v>
      </c>
      <c r="DA16" s="3">
        <v>5</v>
      </c>
      <c r="DB16" s="3">
        <v>18</v>
      </c>
      <c r="DC16" s="3">
        <v>23</v>
      </c>
      <c r="DD16" s="3">
        <v>20.8</v>
      </c>
      <c r="DE16" s="3">
        <v>95.83</v>
      </c>
      <c r="DF16" s="7">
        <v>16827</v>
      </c>
      <c r="DG16" s="8">
        <v>430.67</v>
      </c>
      <c r="DH16" s="7">
        <v>7769</v>
      </c>
      <c r="DI16" s="7">
        <v>47.78</v>
      </c>
      <c r="DJ16" s="7">
        <v>2</v>
      </c>
      <c r="DK16" s="7">
        <v>2</v>
      </c>
      <c r="DL16" s="7">
        <v>24</v>
      </c>
      <c r="DM16" s="7">
        <v>4</v>
      </c>
      <c r="DN16" s="7">
        <v>18</v>
      </c>
      <c r="DO16" s="7">
        <v>22</v>
      </c>
      <c r="DP16" s="8">
        <v>16.670000000000002</v>
      </c>
      <c r="DQ16" s="8">
        <v>91.67</v>
      </c>
      <c r="DR16" s="8">
        <v>16.34</v>
      </c>
      <c r="DS16" s="8">
        <v>91.37</v>
      </c>
    </row>
    <row r="17" spans="1:123" s="1" customFormat="1" ht="24">
      <c r="A17" s="3" t="s">
        <v>290</v>
      </c>
      <c r="B17" s="3" t="s">
        <v>426</v>
      </c>
      <c r="C17" s="4">
        <v>1</v>
      </c>
      <c r="D17" s="3" t="s">
        <v>427</v>
      </c>
      <c r="E17" s="3" t="s">
        <v>428</v>
      </c>
      <c r="F17" s="9">
        <v>138</v>
      </c>
      <c r="G17" s="3">
        <v>34201</v>
      </c>
      <c r="H17" s="3" t="s">
        <v>429</v>
      </c>
      <c r="I17" s="3" t="s">
        <v>430</v>
      </c>
      <c r="J17" s="3" t="s">
        <v>431</v>
      </c>
      <c r="K17" s="3" t="s">
        <v>266</v>
      </c>
      <c r="L17" s="3" t="s">
        <v>349</v>
      </c>
      <c r="M17" s="3" t="s">
        <v>432</v>
      </c>
      <c r="N17" s="3"/>
      <c r="O17" s="3">
        <v>376540130</v>
      </c>
      <c r="P17" s="3" t="s">
        <v>433</v>
      </c>
      <c r="Q17" s="3" t="s">
        <v>266</v>
      </c>
      <c r="R17" s="3" t="s">
        <v>434</v>
      </c>
      <c r="S17" s="3" t="s">
        <v>435</v>
      </c>
      <c r="T17" s="3"/>
      <c r="U17" s="3">
        <v>376654135</v>
      </c>
      <c r="V17" s="3" t="s">
        <v>436</v>
      </c>
      <c r="W17" s="3">
        <v>3</v>
      </c>
      <c r="X17" s="3">
        <v>0</v>
      </c>
      <c r="Y17" s="3">
        <v>3</v>
      </c>
      <c r="Z17" s="3">
        <v>2.5</v>
      </c>
      <c r="AA17" s="3">
        <v>0</v>
      </c>
      <c r="AB17" s="3">
        <v>2.5</v>
      </c>
      <c r="AC17" s="6" t="str">
        <f t="shared" si="0"/>
        <v>A</v>
      </c>
      <c r="AD17" s="3">
        <v>2</v>
      </c>
      <c r="AE17" s="3">
        <v>1</v>
      </c>
      <c r="AF17" s="3">
        <v>0</v>
      </c>
      <c r="AG17" s="3">
        <v>3</v>
      </c>
      <c r="AH17" s="6" t="str">
        <f t="shared" si="1"/>
        <v>A</v>
      </c>
      <c r="AI17" s="3">
        <v>0</v>
      </c>
      <c r="AJ17" s="3">
        <v>2</v>
      </c>
      <c r="AK17" s="3">
        <v>0</v>
      </c>
      <c r="AL17" s="3">
        <v>1</v>
      </c>
      <c r="AM17" s="3">
        <v>3</v>
      </c>
      <c r="AN17" s="6" t="str">
        <f t="shared" si="2"/>
        <v>A</v>
      </c>
      <c r="AO17" s="3">
        <v>0</v>
      </c>
      <c r="AP17" s="3">
        <v>1</v>
      </c>
      <c r="AQ17" s="3">
        <v>2</v>
      </c>
      <c r="AR17" s="3">
        <v>3</v>
      </c>
      <c r="AS17" s="6" t="str">
        <f t="shared" si="3"/>
        <v>A</v>
      </c>
      <c r="AT17" s="3">
        <v>0</v>
      </c>
      <c r="AU17" s="3">
        <v>0</v>
      </c>
      <c r="AV17" s="3">
        <v>0</v>
      </c>
      <c r="AW17" s="3">
        <v>3</v>
      </c>
      <c r="AX17" s="3">
        <v>0</v>
      </c>
      <c r="AY17" s="3">
        <v>0</v>
      </c>
      <c r="AZ17" s="3">
        <v>3</v>
      </c>
      <c r="BA17" s="6" t="str">
        <f t="shared" si="4"/>
        <v>A</v>
      </c>
      <c r="BB17" s="4">
        <v>1</v>
      </c>
      <c r="BC17" s="4">
        <v>0</v>
      </c>
      <c r="BD17" s="4">
        <v>2</v>
      </c>
      <c r="BE17" s="4">
        <v>1</v>
      </c>
      <c r="BF17" s="3">
        <v>0.5</v>
      </c>
      <c r="BG17" s="3">
        <v>1</v>
      </c>
      <c r="BH17" s="3">
        <v>0.5</v>
      </c>
      <c r="BI17" s="3">
        <v>0.5</v>
      </c>
      <c r="BJ17" s="3">
        <v>2.5</v>
      </c>
      <c r="BK17" s="6" t="str">
        <f t="shared" si="5"/>
        <v>A</v>
      </c>
      <c r="BL17" s="3">
        <v>0</v>
      </c>
      <c r="BM17" s="6" t="str">
        <f t="shared" si="6"/>
        <v>A</v>
      </c>
      <c r="BN17" s="3">
        <v>2.5</v>
      </c>
      <c r="BO17" s="6" t="str">
        <f t="shared" si="7"/>
        <v>A</v>
      </c>
      <c r="BP17" s="4">
        <v>1</v>
      </c>
      <c r="BQ17" s="3">
        <v>8</v>
      </c>
      <c r="BR17" s="3" t="s">
        <v>437</v>
      </c>
      <c r="BS17" s="3">
        <v>0</v>
      </c>
      <c r="BT17" s="3">
        <v>1</v>
      </c>
      <c r="BU17" s="3">
        <v>0</v>
      </c>
      <c r="BV17" s="3">
        <v>2</v>
      </c>
      <c r="BW17" s="4">
        <v>1</v>
      </c>
      <c r="BX17" s="3">
        <v>10</v>
      </c>
      <c r="BY17" s="3">
        <v>10</v>
      </c>
      <c r="BZ17" s="3">
        <v>8</v>
      </c>
      <c r="CA17" s="3">
        <v>0</v>
      </c>
      <c r="CB17" s="3">
        <v>0</v>
      </c>
      <c r="CC17" s="3">
        <v>0</v>
      </c>
      <c r="CD17" s="3" t="s">
        <v>269</v>
      </c>
      <c r="CE17" s="3">
        <v>0</v>
      </c>
      <c r="CF17" s="3" t="s">
        <v>269</v>
      </c>
      <c r="CG17" s="3">
        <v>0</v>
      </c>
      <c r="CH17" s="3">
        <v>0</v>
      </c>
      <c r="CI17" s="3">
        <v>0</v>
      </c>
      <c r="CJ17" s="3">
        <v>0</v>
      </c>
      <c r="CK17" s="3">
        <v>0</v>
      </c>
      <c r="CL17" s="3">
        <v>0</v>
      </c>
      <c r="CM17" s="3">
        <v>0</v>
      </c>
      <c r="CN17" s="3">
        <v>0</v>
      </c>
      <c r="CO17" s="3">
        <v>0</v>
      </c>
      <c r="CP17" s="3" t="s">
        <v>269</v>
      </c>
      <c r="CQ17" s="3">
        <v>0</v>
      </c>
      <c r="CR17" s="3">
        <v>0</v>
      </c>
      <c r="CS17" s="3" t="s">
        <v>438</v>
      </c>
      <c r="CT17" s="3">
        <v>24269</v>
      </c>
      <c r="CU17" s="3">
        <v>780.56</v>
      </c>
      <c r="CV17" s="3">
        <v>11134</v>
      </c>
      <c r="CW17" s="3">
        <v>45.63</v>
      </c>
      <c r="CX17" s="3">
        <v>2</v>
      </c>
      <c r="CY17" s="3">
        <v>2</v>
      </c>
      <c r="CZ17" s="3">
        <v>30</v>
      </c>
      <c r="DA17" s="3">
        <v>9</v>
      </c>
      <c r="DB17" s="3">
        <v>12</v>
      </c>
      <c r="DC17" s="3">
        <v>21</v>
      </c>
      <c r="DD17" s="3">
        <v>30</v>
      </c>
      <c r="DE17" s="3">
        <v>70</v>
      </c>
      <c r="DF17" s="7">
        <v>24547</v>
      </c>
      <c r="DG17" s="8">
        <v>780.62</v>
      </c>
      <c r="DH17" s="7">
        <v>11277</v>
      </c>
      <c r="DI17" s="7">
        <v>45.64</v>
      </c>
      <c r="DJ17" s="7">
        <v>2</v>
      </c>
      <c r="DK17" s="7">
        <v>2</v>
      </c>
      <c r="DL17" s="7">
        <v>30</v>
      </c>
      <c r="DM17" s="7">
        <v>8</v>
      </c>
      <c r="DN17" s="7">
        <v>12</v>
      </c>
      <c r="DO17" s="7">
        <v>20</v>
      </c>
      <c r="DP17" s="8">
        <v>26.67</v>
      </c>
      <c r="DQ17" s="8">
        <v>66.67</v>
      </c>
      <c r="DR17" s="8">
        <v>24.92</v>
      </c>
      <c r="DS17" s="8">
        <v>85.78</v>
      </c>
    </row>
    <row r="18" spans="1:123" s="1" customFormat="1" ht="48">
      <c r="A18" s="3" t="s">
        <v>290</v>
      </c>
      <c r="B18" s="3" t="s">
        <v>439</v>
      </c>
      <c r="C18" s="4">
        <v>1</v>
      </c>
      <c r="D18" s="3" t="s">
        <v>440</v>
      </c>
      <c r="E18" s="3" t="s">
        <v>441</v>
      </c>
      <c r="F18" s="9">
        <v>1695</v>
      </c>
      <c r="G18" s="3">
        <v>34701</v>
      </c>
      <c r="H18" s="3" t="s">
        <v>442</v>
      </c>
      <c r="I18" s="3" t="s">
        <v>443</v>
      </c>
      <c r="J18" s="3" t="s">
        <v>444</v>
      </c>
      <c r="K18" s="3" t="s">
        <v>269</v>
      </c>
      <c r="L18" s="3" t="s">
        <v>316</v>
      </c>
      <c r="M18" s="3" t="s">
        <v>445</v>
      </c>
      <c r="N18" s="3" t="s">
        <v>269</v>
      </c>
      <c r="O18" s="3">
        <v>374774155</v>
      </c>
      <c r="P18" s="3" t="s">
        <v>446</v>
      </c>
      <c r="Q18" s="3" t="s">
        <v>269</v>
      </c>
      <c r="R18" s="3" t="s">
        <v>316</v>
      </c>
      <c r="S18" s="3" t="s">
        <v>445</v>
      </c>
      <c r="T18" s="3" t="s">
        <v>269</v>
      </c>
      <c r="U18" s="3">
        <v>374774155</v>
      </c>
      <c r="V18" s="3" t="s">
        <v>446</v>
      </c>
      <c r="W18" s="3">
        <v>2</v>
      </c>
      <c r="X18" s="3">
        <v>1</v>
      </c>
      <c r="Y18" s="3">
        <v>3</v>
      </c>
      <c r="Z18" s="3">
        <v>2</v>
      </c>
      <c r="AA18" s="3">
        <v>1</v>
      </c>
      <c r="AB18" s="3">
        <v>3</v>
      </c>
      <c r="AC18" s="6" t="str">
        <f t="shared" si="0"/>
        <v>A</v>
      </c>
      <c r="AD18" s="3">
        <v>1</v>
      </c>
      <c r="AE18" s="3">
        <v>1</v>
      </c>
      <c r="AF18" s="3">
        <v>1</v>
      </c>
      <c r="AG18" s="3">
        <v>3</v>
      </c>
      <c r="AH18" s="6" t="str">
        <f t="shared" si="1"/>
        <v>A</v>
      </c>
      <c r="AI18" s="3">
        <v>0</v>
      </c>
      <c r="AJ18" s="3">
        <v>3</v>
      </c>
      <c r="AK18" s="3">
        <v>0</v>
      </c>
      <c r="AL18" s="3">
        <v>0</v>
      </c>
      <c r="AM18" s="3">
        <v>3</v>
      </c>
      <c r="AN18" s="6" t="str">
        <f t="shared" si="2"/>
        <v>A</v>
      </c>
      <c r="AO18" s="3">
        <v>1</v>
      </c>
      <c r="AP18" s="3">
        <v>1</v>
      </c>
      <c r="AQ18" s="3">
        <v>1</v>
      </c>
      <c r="AR18" s="3">
        <v>3</v>
      </c>
      <c r="AS18" s="6" t="str">
        <f t="shared" si="3"/>
        <v>A</v>
      </c>
      <c r="AT18" s="3">
        <v>0</v>
      </c>
      <c r="AU18" s="3">
        <v>0</v>
      </c>
      <c r="AV18" s="3">
        <v>0</v>
      </c>
      <c r="AW18" s="3">
        <v>1</v>
      </c>
      <c r="AX18" s="3">
        <v>2</v>
      </c>
      <c r="AY18" s="3">
        <v>0</v>
      </c>
      <c r="AZ18" s="3">
        <v>3</v>
      </c>
      <c r="BA18" s="6" t="str">
        <f t="shared" si="4"/>
        <v>A</v>
      </c>
      <c r="BB18" s="4">
        <v>1</v>
      </c>
      <c r="BC18" s="4">
        <v>0</v>
      </c>
      <c r="BD18" s="4">
        <v>2</v>
      </c>
      <c r="BE18" s="4">
        <v>1</v>
      </c>
      <c r="BF18" s="3">
        <v>0.95</v>
      </c>
      <c r="BG18" s="3">
        <v>0.7</v>
      </c>
      <c r="BH18" s="3">
        <v>0.3</v>
      </c>
      <c r="BI18" s="3">
        <v>0.05</v>
      </c>
      <c r="BJ18" s="3">
        <v>2</v>
      </c>
      <c r="BK18" s="6" t="str">
        <f t="shared" si="5"/>
        <v>A</v>
      </c>
      <c r="BL18" s="3">
        <v>1</v>
      </c>
      <c r="BM18" s="6" t="str">
        <f t="shared" si="6"/>
        <v>A</v>
      </c>
      <c r="BN18" s="3">
        <v>3</v>
      </c>
      <c r="BO18" s="6" t="str">
        <f t="shared" si="7"/>
        <v>A</v>
      </c>
      <c r="BP18" s="4">
        <v>0</v>
      </c>
      <c r="BQ18" s="3">
        <v>0</v>
      </c>
      <c r="BR18" s="3" t="s">
        <v>269</v>
      </c>
      <c r="BS18" s="3">
        <v>0</v>
      </c>
      <c r="BT18" s="3">
        <v>0</v>
      </c>
      <c r="BU18" s="3">
        <v>4</v>
      </c>
      <c r="BV18" s="3">
        <v>0</v>
      </c>
      <c r="BW18" s="4">
        <v>1</v>
      </c>
      <c r="BX18" s="3">
        <v>9</v>
      </c>
      <c r="BY18" s="3">
        <v>46</v>
      </c>
      <c r="BZ18" s="3">
        <v>223</v>
      </c>
      <c r="CA18" s="3">
        <v>0</v>
      </c>
      <c r="CB18" s="3">
        <v>0</v>
      </c>
      <c r="CC18" s="3">
        <v>0</v>
      </c>
      <c r="CD18" s="3" t="s">
        <v>269</v>
      </c>
      <c r="CE18" s="3">
        <v>0</v>
      </c>
      <c r="CF18" s="3" t="s">
        <v>269</v>
      </c>
      <c r="CG18" s="3">
        <v>0</v>
      </c>
      <c r="CH18" s="3">
        <v>0</v>
      </c>
      <c r="CI18" s="3">
        <v>0</v>
      </c>
      <c r="CJ18" s="3">
        <v>0</v>
      </c>
      <c r="CK18" s="3">
        <v>0</v>
      </c>
      <c r="CL18" s="3">
        <v>0</v>
      </c>
      <c r="CM18" s="3">
        <v>0</v>
      </c>
      <c r="CN18" s="3">
        <v>0</v>
      </c>
      <c r="CO18" s="3">
        <v>6</v>
      </c>
      <c r="CP18" s="3" t="s">
        <v>283</v>
      </c>
      <c r="CQ18" s="3">
        <v>0</v>
      </c>
      <c r="CR18" s="3">
        <v>0</v>
      </c>
      <c r="CS18" s="3" t="s">
        <v>447</v>
      </c>
      <c r="CT18" s="3">
        <v>36148</v>
      </c>
      <c r="CU18" s="3">
        <v>947.93394499999999</v>
      </c>
      <c r="CV18" s="3">
        <v>12595</v>
      </c>
      <c r="CW18" s="3">
        <v>40.851602999999997</v>
      </c>
      <c r="CX18" s="3">
        <v>3</v>
      </c>
      <c r="CY18" s="3">
        <v>3</v>
      </c>
      <c r="CZ18" s="3">
        <v>27</v>
      </c>
      <c r="DA18" s="3">
        <v>9</v>
      </c>
      <c r="DB18" s="3">
        <v>18</v>
      </c>
      <c r="DC18" s="3">
        <v>27</v>
      </c>
      <c r="DD18" s="3">
        <v>33.33</v>
      </c>
      <c r="DE18" s="3">
        <v>100</v>
      </c>
      <c r="DF18" s="7">
        <v>36004</v>
      </c>
      <c r="DG18" s="8">
        <v>947.88</v>
      </c>
      <c r="DH18" s="7">
        <v>12570</v>
      </c>
      <c r="DI18" s="7">
        <v>40.85</v>
      </c>
      <c r="DJ18" s="7">
        <v>3</v>
      </c>
      <c r="DK18" s="7">
        <v>3</v>
      </c>
      <c r="DL18" s="7">
        <v>27</v>
      </c>
      <c r="DM18" s="7">
        <v>9</v>
      </c>
      <c r="DN18" s="7">
        <v>18</v>
      </c>
      <c r="DO18" s="7">
        <v>27</v>
      </c>
      <c r="DP18" s="8">
        <v>33.33</v>
      </c>
      <c r="DQ18" s="8">
        <v>100</v>
      </c>
      <c r="DR18" s="8">
        <v>41.24</v>
      </c>
      <c r="DS18" s="8">
        <v>100</v>
      </c>
    </row>
    <row r="19" spans="1:123">
      <c r="F19" s="12"/>
      <c r="AH19" s="1"/>
    </row>
  </sheetData>
  <mergeCells count="19">
    <mergeCell ref="DF1:DQ1"/>
    <mergeCell ref="BT1:BZ1"/>
    <mergeCell ref="CA1:CF1"/>
    <mergeCell ref="CG1:CL1"/>
    <mergeCell ref="CM1:CN1"/>
    <mergeCell ref="CO1:CS1"/>
    <mergeCell ref="CT1:DE1"/>
    <mergeCell ref="AI1:AM1"/>
    <mergeCell ref="AO1:AR1"/>
    <mergeCell ref="AT1:AZ1"/>
    <mergeCell ref="BB1:BE1"/>
    <mergeCell ref="BF1:BJ1"/>
    <mergeCell ref="BP1:BR1"/>
    <mergeCell ref="A1:J1"/>
    <mergeCell ref="K1:P1"/>
    <mergeCell ref="Q1:V1"/>
    <mergeCell ref="W1:Y1"/>
    <mergeCell ref="Z1:AB1"/>
    <mergeCell ref="AD1:AG1"/>
  </mergeCells>
  <pageMargins left="0.78740157499999996" right="0.78740157499999996" top="0.984251969" bottom="0.984251969" header="0.4921259845" footer="0.49212598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B-DotazníkProÚÚP-2013-20140511</vt:lpstr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Misa</dc:creator>
  <cp:lastModifiedBy>Misa</cp:lastModifiedBy>
  <dcterms:created xsi:type="dcterms:W3CDTF">2015-08-19T05:04:08Z</dcterms:created>
  <dcterms:modified xsi:type="dcterms:W3CDTF">2015-08-19T05:04:09Z</dcterms:modified>
</cp:coreProperties>
</file>