
<file path=[Content_Types].xml><?xml version="1.0" encoding="utf-8"?>
<Types xmlns="http://schemas.openxmlformats.org/package/2006/content-types">
  <Override PartName="/xl/drawings/drawing231.xml" ContentType="application/vnd.openxmlformats-officedocument.drawingml.chartshapes+xml"/>
  <Override PartName="/xl/charts/chart58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ml.chartshapes+xml"/>
  <Override PartName="/xl/charts/chart328.xml" ContentType="application/vnd.openxmlformats-officedocument.drawingml.chart+xml"/>
  <Override PartName="/xl/charts/chart514.xml" ContentType="application/vnd.openxmlformats-officedocument.drawingml.chart+xml"/>
  <Override PartName="/xl/drawings/drawing307.xml" ContentType="application/vnd.openxmlformats-officedocument.drawingml.chartshapes+xml"/>
  <Override PartName="/xl/drawings/drawing17.xml" ContentType="application/vnd.openxmlformats-officedocument.drawingml.chartshapes+xml"/>
  <Override PartName="/xl/charts/chart167.xml" ContentType="application/vnd.openxmlformats-officedocument.drawingml.chart+xml"/>
  <Override PartName="/xl/charts/chart353.xml" ContentType="application/vnd.openxmlformats-officedocument.drawingml.chart+xml"/>
  <Override PartName="/xl/drawings/drawing146.xml" ContentType="application/vnd.openxmlformats-officedocument.drawingml.chartshapes+xml"/>
  <Override PartName="/xl/charts/chart498.xml" ContentType="application/vnd.openxmlformats-officedocument.drawingml.chart+xml"/>
  <Default Extension="xml" ContentType="application/xml"/>
  <Override PartName="/xl/charts/chart192.xml" ContentType="application/vnd.openxmlformats-officedocument.drawingml.chart+xml"/>
  <Override PartName="/xl/charts/chart429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drawings/drawing171.xml" ContentType="application/vnd.openxmlformats-officedocument.drawingml.chartshapes+xml"/>
  <Override PartName="/xl/charts/chart599.xml" ContentType="application/vnd.openxmlformats-officedocument.drawingml.chart+xml"/>
  <Override PartName="/xl/charts/chart615.xml" ContentType="application/vnd.openxmlformats-officedocument.drawingml.chart+xml"/>
  <Override PartName="/xl/theme/themeOverride13.xml" ContentType="application/vnd.openxmlformats-officedocument.themeOverride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ml.chartshapes+xml"/>
  <Override PartName="/xl/charts/chart454.xml" ContentType="application/vnd.openxmlformats-officedocument.drawingml.chart+xml"/>
  <Override PartName="/xl/drawings/drawing247.xml" ContentType="application/vnd.openxmlformats-officedocument.drawingml.chartshapes+xml"/>
  <Override PartName="/xl/charts/chart293.xml" ContentType="application/vnd.openxmlformats-officedocument.drawingml.chart+xml"/>
  <Override PartName="/xl/drawings/drawing272.xml" ContentType="application/vnd.openxmlformats-officedocument.drawingml.chartshapes+xml"/>
  <Override PartName="/xl/theme/themeOverride9.xml" ContentType="application/vnd.openxmlformats-officedocument.themeOverride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369.xml" ContentType="application/vnd.openxmlformats-officedocument.drawingml.chart+xml"/>
  <Override PartName="/xl/charts/chart555.xml" ContentType="application/vnd.openxmlformats-officedocument.drawingml.chart+xml"/>
  <Override PartName="/xl/charts/chart394.xml" ContentType="application/vnd.openxmlformats-officedocument.drawingml.chart+xml"/>
  <Override PartName="/xl/charts/chart410.xml" ContentType="application/vnd.openxmlformats-officedocument.drawingml.chart+xml"/>
  <Override PartName="/xl/drawings/drawing187.xml" ContentType="application/vnd.openxmlformats-officedocument.drawingml.chartshapes+xml"/>
  <Override PartName="/xl/drawings/drawing203.xml" ContentType="application/vnd.openxmlformats-officedocument.drawingml.chartshapes+xml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charts/chart139.xml" ContentType="application/vnd.openxmlformats-officedocument.drawingml.chart+xml"/>
  <Override PartName="/xl/charts/chart580.xml" ContentType="application/vnd.openxmlformats-officedocument.drawingml.chart+xml"/>
  <Override PartName="/xl/drawings/drawing83.xml" ContentType="application/vnd.openxmlformats-officedocument.drawingml.chartshapes+xml"/>
  <Override PartName="/xl/charts/chart325.xml" ContentType="application/vnd.openxmlformats-officedocument.drawingml.chart+xml"/>
  <Override PartName="/xl/drawings/drawing118.xml" ContentType="application/vnd.openxmlformats-officedocument.drawingml.chartshapes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drawings/drawing143.xml" ContentType="application/vnd.openxmlformats-officedocument.drawingml.chartshapes+xml"/>
  <Override PartName="/xl/charts/chart495.xml" ContentType="application/vnd.openxmlformats-officedocument.drawingml.chart+xml"/>
  <Override PartName="/xl/charts/chart511.xml" ContentType="application/vnd.openxmlformats-officedocument.drawingml.chart+xml"/>
  <Override PartName="/xl/drawings/drawing288.xml" ContentType="application/vnd.openxmlformats-officedocument.drawingml.chartshapes+xml"/>
  <Override PartName="/xl/drawings/drawing304.xml" ContentType="application/vnd.openxmlformats-officedocument.drawingml.chartshapes+xml"/>
  <Override PartName="/xl/drawings/drawing14.xml" ContentType="application/vnd.openxmlformats-officedocument.drawingml.chartshapes+xml"/>
  <Override PartName="/xl/charts/chart350.xml" ContentType="application/vnd.openxmlformats-officedocument.drawingml.chart+xml"/>
  <Override PartName="/xl/charts/chart82.xml" ContentType="application/vnd.openxmlformats-officedocument.drawingml.chart+xml"/>
  <Override PartName="/xl/charts/chart426.xml" ContentType="application/vnd.openxmlformats-officedocument.drawingml.chart+xml"/>
  <Override PartName="/xl/drawings/drawing219.xml" ContentType="application/vnd.openxmlformats-officedocument.drawingml.chartshapes+xml"/>
  <Override PartName="/xl/charts/chart612.xml" ContentType="application/vnd.openxmlformats-officedocument.drawingml.char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65.xml" ContentType="application/vnd.openxmlformats-officedocument.drawingml.chart+xml"/>
  <Override PartName="/xl/charts/chart451.xml" ContentType="application/vnd.openxmlformats-officedocument.drawingml.chart+xml"/>
  <Override PartName="/xl/drawings/drawing244.xml" ContentType="application/vnd.openxmlformats-officedocument.drawingml.chartshapes+xml"/>
  <Override PartName="/xl/charts/chart596.xml" ContentType="application/vnd.openxmlformats-officedocument.drawingml.chart+xml"/>
  <Override PartName="/xl/theme/themeOverride10.xml" ContentType="application/vnd.openxmlformats-officedocument.themeOverride+xml"/>
  <Override PartName="/xl/charts/chart290.xml" ContentType="application/vnd.openxmlformats-officedocument.drawingml.chart+xml"/>
  <Override PartName="/xl/drawings/drawing99.xml" ContentType="application/vnd.openxmlformats-officedocument.drawingml.chartshapes+xml"/>
  <Override PartName="/xl/charts/chart527.xml" ContentType="application/vnd.openxmlformats-officedocument.drawingml.chart+xml"/>
  <Override PartName="/xl/theme/themeOverride6.xml" ContentType="application/vnd.openxmlformats-officedocument.themeOverride+xml"/>
  <Override PartName="/xl/charts/chart366.xml" ContentType="application/vnd.openxmlformats-officedocument.drawingml.chart+xml"/>
  <Override PartName="/xl/drawings/drawing159.xml" ContentType="application/vnd.openxmlformats-officedocument.drawingml.chartshapes+xml"/>
  <Override PartName="/xl/charts/chart221.xml" ContentType="application/vnd.openxmlformats-officedocument.drawingml.chart+xml"/>
  <Override PartName="/xl/drawings/drawing200.xml" ContentType="application/vnd.openxmlformats-officedocument.drawingml.chartshapes+xml"/>
  <Override PartName="/xl/charts/chart552.xml" ContentType="application/vnd.openxmlformats-officedocument.drawingml.chart+xml"/>
  <Override PartName="/xl/drawings/drawing4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charts/chart391.xml" ContentType="application/vnd.openxmlformats-officedocument.drawingml.chart+xml"/>
  <Override PartName="/xl/drawings/drawing184.xml" ContentType="application/vnd.openxmlformats-officedocument.drawingml.chartshapes+xml"/>
  <Override PartName="/xl/charts/chart29.xml" ContentType="application/vnd.openxmlformats-officedocument.drawingml.chart+xml"/>
  <Override PartName="/xl/charts/chart136.xml" ContentType="application/vnd.openxmlformats-officedocument.drawingml.chart+xml"/>
  <Override PartName="/xl/charts/chart322.xml" ContentType="application/vnd.openxmlformats-officedocument.drawingml.chart+xml"/>
  <Override PartName="/xl/drawings/drawing115.xml" ContentType="application/vnd.openxmlformats-officedocument.drawingml.chartshapes+xml"/>
  <Override PartName="/xl/charts/chart467.xml" ContentType="application/vnd.openxmlformats-officedocument.drawingml.chart+xml"/>
  <Override PartName="/xl/drawings/drawing80.xml" ContentType="application/vnd.openxmlformats-officedocument.drawingml.chartshapes+xml"/>
  <Override PartName="/xl/charts/chart161.xml" ContentType="application/vnd.openxmlformats-officedocument.drawingml.chart+xml"/>
  <Override PartName="/xl/drawings/drawing301.xml" ContentType="application/vnd.openxmlformats-officedocument.drawingml.chartshapes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drawings/drawing140.xml" ContentType="application/vnd.openxmlformats-officedocument.drawingml.chartshapes+xml"/>
  <Override PartName="/xl/charts/chart492.xml" ContentType="application/vnd.openxmlformats-officedocument.drawingml.chart+xml"/>
  <Override PartName="/xl/drawings/drawing285.xml" ContentType="application/vnd.openxmlformats-officedocument.drawingml.chartshapes+xml"/>
  <Override PartName="/xl/charts/chart237.xml" ContentType="application/vnd.openxmlformats-officedocument.drawingml.chart+xml"/>
  <Override PartName="/xl/charts/chart423.xml" ContentType="application/vnd.openxmlformats-officedocument.drawingml.chart+xml"/>
  <Override PartName="/xl/drawings/drawing216.xml" ContentType="application/vnd.openxmlformats-officedocument.drawingml.chartshapes+xml"/>
  <Override PartName="/xl/charts/chart568.xml" ContentType="application/vnd.openxmlformats-officedocument.drawingml.chart+xml"/>
  <Override PartName="/xl/charts/chart262.xml" ContentType="application/vnd.openxmlformats-officedocument.drawingml.chart+xml"/>
  <Override PartName="/xl/charts/chart593.xml" ContentType="application/vnd.openxmlformats-officedocument.drawingml.chart+xml"/>
  <Override PartName="/xl/charts/chart10.xml" ContentType="application/vnd.openxmlformats-officedocument.drawingml.chart+xml"/>
  <Override PartName="/xl/charts/chart338.xml" ContentType="application/vnd.openxmlformats-officedocument.drawingml.chart+xml"/>
  <Override PartName="/xl/drawings/drawing241.xml" ContentType="application/vnd.openxmlformats-officedocument.drawingml.chartshapes+xml"/>
  <Override PartName="/xl/charts/chart177.xml" ContentType="application/vnd.openxmlformats-officedocument.drawingml.chart+xml"/>
  <Override PartName="/xl/drawings/drawing96.xml" ContentType="application/vnd.openxmlformats-officedocument.drawingml.chartshapes+xml"/>
  <Override PartName="/xl/charts/chart524.xml" ContentType="application/vnd.openxmlformats-officedocument.drawingml.chart+xml"/>
  <Override PartName="/xl/theme/themeOverride3.xml" ContentType="application/vnd.openxmlformats-officedocument.themeOverride+xml"/>
  <Override PartName="/xl/drawings/drawing317.xml" ContentType="application/vnd.openxmlformats-officedocument.drawingml.chartshapes+xml"/>
  <Override PartName="/xl/drawings/drawing27.xml" ContentType="application/vnd.openxmlformats-officedocument.drawingml.chartshapes+xml"/>
  <Override PartName="/xl/charts/chart363.xml" ContentType="application/vnd.openxmlformats-officedocument.drawingml.chart+xml"/>
  <Override PartName="/xl/drawings/drawing156.xml" ContentType="application/vnd.openxmlformats-officedocument.drawingml.chartshapes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439.xml" ContentType="application/vnd.openxmlformats-officedocument.drawingml.chart+xml"/>
  <Override PartName="/xl/drawings/drawing181.xml" ContentType="application/vnd.openxmlformats-officedocument.drawingml.chartshapes+xml"/>
  <Override PartName="/xl/drawings/drawing1.xml" ContentType="application/vnd.openxmlformats-officedocument.drawing+xml"/>
  <Override PartName="/xl/drawings/drawing52.xml" ContentType="application/vnd.openxmlformats-officedocument.drawingml.chartshapes+xml"/>
  <Override PartName="/xl/charts/chart133.xml" ContentType="application/vnd.openxmlformats-officedocument.drawingml.chart+xml"/>
  <Override PartName="/xl/charts/chart278.xml" ContentType="application/vnd.openxmlformats-officedocument.drawingml.chart+xml"/>
  <Override PartName="/xl/charts/chart464.xml" ContentType="application/vnd.openxmlformats-officedocument.drawingml.chart+xml"/>
  <Override PartName="/xl/drawings/drawing257.xml" ContentType="application/vnd.openxmlformats-officedocument.drawingml.chartshapes+xml"/>
  <Override PartName="/xl/charts/chart625.xml" ContentType="application/vnd.openxmlformats-officedocument.drawingml.chart+xml"/>
  <Override PartName="/xl/charts/chart26.xml" ContentType="application/vnd.openxmlformats-officedocument.drawingml.chart+xml"/>
  <Override PartName="/xl/charts/chart209.xml" ContentType="application/vnd.openxmlformats-officedocument.drawingml.chart+xml"/>
  <Override PartName="/xl/drawings/drawing112.xml" ContentType="application/vnd.openxmlformats-officedocument.drawingml.chartshapes+xml"/>
  <Override PartName="/xl/charts/chart51.xml" ContentType="application/vnd.openxmlformats-officedocument.drawingml.chart+xml"/>
  <Override PartName="/xl/drawings/drawing282.xml" ContentType="application/vnd.openxmlformats-officedocument.drawingml.chartshapes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379.xml" ContentType="application/vnd.openxmlformats-officedocument.drawingml.chart+xml"/>
  <Override PartName="/xl/charts/chart565.xml" ContentType="application/vnd.openxmlformats-officedocument.drawingml.chart+xml"/>
  <Override PartName="/xl/drawings/drawing68.xml" ContentType="application/vnd.openxmlformats-officedocument.drawingml.chartshapes+xml"/>
  <Override PartName="/xl/charts/chart420.xml" ContentType="application/vnd.openxmlformats-officedocument.drawingml.chart+xml"/>
  <Override PartName="/xl/drawings/drawing197.xml" ContentType="application/vnd.openxmlformats-officedocument.drawingml.chartshapes+xml"/>
  <Override PartName="/xl/drawings/drawing213.xml" ContentType="application/vnd.openxmlformats-officedocument.drawingml.chartshapes+xml"/>
  <Override PartName="/xl/charts/chart149.xml" ContentType="application/vnd.openxmlformats-officedocument.drawingml.chart+xml"/>
  <Override PartName="/xl/charts/chart590.xml" ContentType="application/vnd.openxmlformats-officedocument.drawingml.chart+xml"/>
  <Override PartName="/xl/drawings/drawing93.xml" ContentType="application/vnd.openxmlformats-officedocument.drawing+xml"/>
  <Override PartName="/xl/charts/chart335.xml" ContentType="application/vnd.openxmlformats-officedocument.drawingml.chart+xml"/>
  <Override PartName="/xl/drawings/drawing128.xml" ContentType="application/vnd.openxmlformats-officedocument.drawingml.chartshapes+xml"/>
  <Override PartName="/xl/charts/chart521.xml" ContentType="application/vnd.openxmlformats-officedocument.drawingml.chart+xml"/>
  <Override PartName="/xl/drawings/drawing314.xml" ContentType="application/vnd.openxmlformats-officedocument.drawingml.chartshapes+xml"/>
  <Override PartName="/xl/charts/chart67.xml" ContentType="application/vnd.openxmlformats-officedocument.drawingml.chart+xml"/>
  <Override PartName="/xl/charts/chart174.xml" ContentType="application/vnd.openxmlformats-officedocument.drawingml.chart+xml"/>
  <Override PartName="/xl/charts/chart360.xml" ContentType="application/vnd.openxmlformats-officedocument.drawingml.chart+xml"/>
  <Override PartName="/xl/drawings/drawing153.xml" ContentType="application/vnd.openxmlformats-officedocument.drawingml.chartshapes+xml"/>
  <Override PartName="/xl/drawings/drawing298.xml" ContentType="application/vnd.openxmlformats-officedocument.drawingml.chartshapes+xml"/>
  <Override PartName="/xl/drawings/drawing24.xml" ContentType="application/vnd.openxmlformats-officedocument.drawingml.chartshapes+xml"/>
  <Override PartName="/xl/charts/chart105.xml" ContentType="application/vnd.openxmlformats-officedocument.drawingml.chart+xml"/>
  <Override PartName="/xl/charts/chart436.xml" ContentType="application/vnd.openxmlformats-officedocument.drawingml.chart+xml"/>
  <Override PartName="/xl/drawings/drawing229.xml" ContentType="application/vnd.openxmlformats-officedocument.drawingml.chartshapes+xml"/>
  <Override PartName="/xl/charts/chart92.xml" ContentType="application/vnd.openxmlformats-officedocument.drawingml.chart+xml"/>
  <Override PartName="/xl/charts/chart275.xml" ContentType="application/vnd.openxmlformats-officedocument.drawingml.chart+xml"/>
  <Override PartName="/xl/charts/chart622.xml" ContentType="application/vnd.openxmlformats-officedocument.drawingml.char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414.xml" ContentType="application/vnd.openxmlformats-officedocument.drawingml.chart+xml"/>
  <Override PartName="/xl/charts/chart461.xml" ContentType="application/vnd.openxmlformats-officedocument.drawingml.chart+xml"/>
  <Override PartName="/xl/drawings/drawing207.xml" ContentType="application/vnd.openxmlformats-officedocument.drawingml.chartshapes+xml"/>
  <Override PartName="/xl/drawings/drawing254.xml" ContentType="application/vnd.openxmlformats-officedocument.drawingml.chartshapes+xml"/>
  <Override PartName="/xl/charts/chart559.xml" ContentType="application/vnd.openxmlformats-officedocument.drawingml.chart+xml"/>
  <Override PartName="/xl/charts/chart600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Override PartName="/xl/drawings/drawing232.xml" ContentType="application/vnd.openxmlformats-officedocument.drawingml.chartshapes+xml"/>
  <Override PartName="/xl/charts/chart537.xml" ContentType="application/vnd.openxmlformats-officedocument.drawingml.chart+xml"/>
  <Override PartName="/xl/charts/chart584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drawings/drawing169.xml" ContentType="application/vnd.openxmlformats-officedocument.drawingml.chartshapes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drawings/drawing210.xml" ContentType="application/vnd.openxmlformats-officedocument.drawingml.chartshapes+xml"/>
  <Override PartName="/xl/charts/chart499.xml" ContentType="application/vnd.openxmlformats-officedocument.drawingml.chart+xml"/>
  <Override PartName="/xl/charts/chart515.xml" ContentType="application/vnd.openxmlformats-officedocument.drawingml.chart+xml"/>
  <Override PartName="/xl/charts/chart562.xml" ContentType="application/vnd.openxmlformats-officedocument.drawingml.chart+xml"/>
  <Override PartName="/xl/drawings/drawing308.xml" ContentType="application/vnd.openxmlformats-officedocument.drawingml.chartshapes+xml"/>
  <Override PartName="/xl/drawings/drawing18.xml" ContentType="application/vnd.openxmlformats-officedocument.drawingml.chartshapes+xml"/>
  <Override PartName="/xl/drawings/drawing65.xml" ContentType="application/vnd.openxmlformats-officedocument.drawingml.chartshapes+xml"/>
  <Override PartName="/xl/charts/chart307.xml" ContentType="application/vnd.openxmlformats-officedocument.drawingml.chart+xml"/>
  <Override PartName="/xl/charts/chart354.xml" ContentType="application/vnd.openxmlformats-officedocument.drawingml.chart+xml"/>
  <Override PartName="/xl/drawings/drawing147.xml" ContentType="application/vnd.openxmlformats-officedocument.drawingml.chartshapes+xml"/>
  <Override PartName="/xl/drawings/drawing194.xml" ContentType="application/vnd.openxmlformats-officedocument.drawingml.chartshapes+xml"/>
  <Override PartName="/xl/charts/chart540.xml" ContentType="application/vnd.openxmlformats-officedocument.drawingml.chart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drawings/drawing125.xml" ContentType="application/vnd.openxmlformats-officedocument.drawingml.chartshapes+xml"/>
  <Override PartName="/xl/drawings/drawing172.xml" ContentType="application/vnd.openxmlformats-officedocument.drawingml.chartshapes+xml"/>
  <Override PartName="/xl/charts/chart477.xml" ContentType="application/vnd.openxmlformats-officedocument.drawingml.chart+xml"/>
  <Override PartName="/xl/charts/chart61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408.xml" ContentType="application/vnd.openxmlformats-officedocument.drawingml.chart+xml"/>
  <Override PartName="/xl/charts/chart455.xml" ContentType="application/vnd.openxmlformats-officedocument.drawingml.chart+xml"/>
  <Override PartName="/xl/drawings/drawing248.xml" ContentType="application/vnd.openxmlformats-officedocument.drawingml.chartshapes+xml"/>
  <Override PartName="/xl/drawings/drawing295.xml" ContentType="application/vnd.openxmlformats-officedocument.drawingml.chartshapes+xml"/>
  <Override PartName="/xl/drawings/drawing311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drawings/drawing103.xml" ContentType="application/vnd.openxmlformats-officedocument.drawingml.chartshapes+xml"/>
  <Override PartName="/xl/drawings/drawing150.xml" ContentType="application/vnd.openxmlformats-officedocument.drawingml.chartshapes+xml"/>
  <Override PartName="/xl/charts/chart578.xml" ContentType="application/vnd.openxmlformats-officedocument.drawingml.char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433.xml" ContentType="application/vnd.openxmlformats-officedocument.drawingml.chart+xml"/>
  <Override PartName="/xl/charts/chart480.xml" ContentType="application/vnd.openxmlformats-officedocument.drawingml.chart+xml"/>
  <Override PartName="/xl/drawings/drawing226.xml" ContentType="application/vnd.openxmlformats-officedocument.drawingml.chartshapes+xml"/>
  <Override PartName="/xl/drawings/drawing273.xml" ContentType="application/vnd.openxmlformats-officedocument.drawingml.chartshapes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411.xml" ContentType="application/vnd.openxmlformats-officedocument.drawingml.chart+xml"/>
  <Override PartName="/xl/drawings/drawing204.xml" ContentType="application/vnd.openxmlformats-officedocument.drawingml.chartshapes+xml"/>
  <Override PartName="/xl/charts/chart509.xml" ContentType="application/vnd.openxmlformats-officedocument.drawingml.chart+xml"/>
  <Override PartName="/xl/drawings/drawing251.xml" ContentType="application/vnd.openxmlformats-officedocument.drawingml.chartshapes+xml"/>
  <Override PartName="/xl/charts/chart55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charts/chart348.xml" ContentType="application/vnd.openxmlformats-officedocument.drawingml.chart+xml"/>
  <Override PartName="/xl/charts/chart395.xml" ContentType="application/vnd.openxmlformats-officedocument.drawingml.chart+xml"/>
  <Override PartName="/xl/drawings/drawing188.xml" ContentType="application/vnd.openxmlformats-officedocument.drawingml.chartshap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charts/chart187.xml" ContentType="application/vnd.openxmlformats-officedocument.drawingml.chart+xml"/>
  <Override PartName="/xl/drawings/drawing119.xml" ContentType="application/vnd.openxmlformats-officedocument.drawingml.chartshapes+xml"/>
  <Override PartName="/xl/drawings/drawing166.xml" ContentType="application/vnd.openxmlformats-officedocument.drawingml.chartshapes+xml"/>
  <Override PartName="/xl/charts/chart534.xml" ContentType="application/vnd.openxmlformats-officedocument.drawingml.chart+xml"/>
  <Override PartName="/xl/charts/chart581.xml" ContentType="application/vnd.openxmlformats-officedocument.drawingml.char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ml.chartshapes+xml"/>
  <Override PartName="/xl/drawings/drawing84.xml" ContentType="application/vnd.openxmlformats-officedocument.drawingml.chartshapes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charts/chart326.xml" ContentType="application/vnd.openxmlformats-officedocument.drawingml.chart+xml"/>
  <Override PartName="/xl/charts/chart373.xml" ContentType="application/vnd.openxmlformats-officedocument.drawingml.chart+xml"/>
  <Override PartName="/xl/charts/chart512.xml" ContentType="application/vnd.openxmlformats-officedocument.drawingml.chart+xml"/>
  <Override PartName="/xl/drawings/drawing305.xml" ContentType="application/vnd.openxmlformats-officedocument.drawingml.chartshapes+xml"/>
  <Override PartName="/xl/drawings/drawing15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drawings/drawing144.xml" ContentType="application/vnd.openxmlformats-officedocument.drawingml.chartshapes+xml"/>
  <Override PartName="/xl/charts/chart449.xml" ContentType="application/vnd.openxmlformats-officedocument.drawingml.chart+xml"/>
  <Override PartName="/xl/drawings/drawing191.xml" ContentType="application/vnd.openxmlformats-officedocument.drawingml.chartshapes+xml"/>
  <Override PartName="/xl/charts/chart496.xml" ContentType="application/vnd.openxmlformats-officedocument.drawingml.chart+xml"/>
  <Override PartName="/xl/drawings/drawing289.xml" ContentType="application/vnd.openxmlformats-officedocument.drawingml.chartshapes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charts/chart427.xml" ContentType="application/vnd.openxmlformats-officedocument.drawingml.chart+xml"/>
  <Override PartName="/xl/charts/chart474.xml" ContentType="application/vnd.openxmlformats-officedocument.drawingml.chart+xml"/>
  <Override PartName="/xl/drawings/drawing267.xml" ContentType="application/vnd.openxmlformats-officedocument.drawingml.chartshapes+xml"/>
  <Override PartName="/xl/drawings/drawing40.xml" ContentType="application/vnd.openxmlformats-officedocument.drawingml.chartshapes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ml.chartshapes+xml"/>
  <Override PartName="/xl/charts/chart597.xml" ContentType="application/vnd.openxmlformats-officedocument.drawingml.chart+xml"/>
  <Override PartName="/xl/theme/themeOverride11.xml" ContentType="application/vnd.openxmlformats-officedocument.themeOverride+xml"/>
  <Override PartName="/xl/charts/chart613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ml.chartshapes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452.xml" ContentType="application/vnd.openxmlformats-officedocument.drawingml.chart+xml"/>
  <Override PartName="/xl/drawings/drawing245.xml" ContentType="application/vnd.openxmlformats-officedocument.drawingml.chartshapes+xml"/>
  <Override PartName="/xl/drawings/drawing292.xml" ContentType="application/vnd.openxmlformats-officedocument.drawingml.chartshapes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charts/chart430.xml" ContentType="application/vnd.openxmlformats-officedocument.drawingml.chart+xml"/>
  <Override PartName="/xl/drawings/drawing223.xml" ContentType="application/vnd.openxmlformats-officedocument.drawingml.chartshapes+xml"/>
  <Override PartName="/xl/charts/chart528.xml" ContentType="application/vnd.openxmlformats-officedocument.drawingml.chart+xml"/>
  <Override PartName="/xl/drawings/drawing270.xml" ContentType="application/vnd.openxmlformats-officedocument.drawingml.chartshapes+xml"/>
  <Override PartName="/xl/charts/chart575.xml" ContentType="application/vnd.openxmlformats-officedocument.drawingml.chart+xml"/>
  <Override PartName="/xl/theme/themeOverride7.xml" ContentType="application/vnd.openxmlformats-officedocument.themeOverride+xml"/>
  <Override PartName="/xl/drawings/drawing78.xml" ContentType="application/vnd.openxmlformats-officedocument.drawingml.chartshapes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506.xml" ContentType="application/vnd.openxmlformats-officedocument.drawingml.chart+xml"/>
  <Override PartName="/xl/charts/chart553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345.xml" ContentType="application/vnd.openxmlformats-officedocument.drawingml.chart+xml"/>
  <Override PartName="/xl/charts/chart392.xml" ContentType="application/vnd.openxmlformats-officedocument.drawingml.chart+xml"/>
  <Override PartName="/xl/drawings/drawing138.xml" ContentType="application/vnd.openxmlformats-officedocument.drawingml.chartshapes+xml"/>
  <Override PartName="/xl/drawings/drawing185.xml" ContentType="application/vnd.openxmlformats-officedocument.drawingml.chartshapes+xml"/>
  <Override PartName="/xl/drawings/drawing201.xml" ContentType="application/vnd.openxmlformats-officedocument.drawingml.chartshapes+xml"/>
  <Override PartName="/xl/worksheets/sheet6.xml" ContentType="application/vnd.openxmlformats-officedocument.spreadsheetml.worksheet+xml"/>
  <Override PartName="/xl/drawings/drawing5.xml" ContentType="application/vnd.openxmlformats-officedocument.drawingml.chartshapes+xml"/>
  <Override PartName="/xl/drawings/drawing56.xml" ContentType="application/vnd.openxmlformats-officedocument.drawingml.chartshapes+xml"/>
  <Override PartName="/xl/charts/chart137.xml" ContentType="application/vnd.openxmlformats-officedocument.drawingml.chart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charts/chart531.xml" ContentType="application/vnd.openxmlformats-officedocument.drawingml.chart+xml"/>
  <Override PartName="/xl/drawings/drawing324.xml" ContentType="application/vnd.openxmlformats-officedocument.drawingml.chartshapes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drawings/drawing116.xml" ContentType="application/vnd.openxmlformats-officedocument.drawing+xml"/>
  <Override PartName="/xl/drawings/drawing163.xml" ContentType="application/vnd.openxmlformats-officedocument.drawingml.chartshapes+xml"/>
  <Override PartName="/xl/charts/chart468.xml" ContentType="application/vnd.openxmlformats-officedocument.drawingml.chart+xml"/>
  <Override PartName="/xl/drawings/drawing302.xml" ContentType="application/vnd.openxmlformats-officedocument.drawingml.chartshapes+xml"/>
  <Override PartName="/xl/charts/chart607.xml" ContentType="application/vnd.openxmlformats-officedocument.drawingml.char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drawings/drawing141.xml" ContentType="application/vnd.openxmlformats-officedocument.drawingml.chartshapes+xml"/>
  <Override PartName="/xl/charts/chart446.xml" ContentType="application/vnd.openxmlformats-officedocument.drawingml.chart+xml"/>
  <Override PartName="/xl/charts/chart493.xml" ContentType="application/vnd.openxmlformats-officedocument.drawingml.chart+xml"/>
  <Override PartName="/xl/drawings/drawing239.xml" ContentType="application/vnd.openxmlformats-officedocument.drawingml.chartshapes+xml"/>
  <Override PartName="/xl/drawings/drawing286.xml" ContentType="application/vnd.openxmlformats-officedocument.drawingml.chartshapes+xml"/>
  <Override PartName="/xl/drawings/drawing12.xml" ContentType="application/vnd.openxmlformats-officedocument.drawingml.chartshapes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569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424.xml" ContentType="application/vnd.openxmlformats-officedocument.drawingml.chart+xml"/>
  <Override PartName="/xl/charts/chart471.xml" ContentType="application/vnd.openxmlformats-officedocument.drawingml.chart+xml"/>
  <Override PartName="/xl/drawings/drawing217.xml" ContentType="application/vnd.openxmlformats-officedocument.drawingml.chartshapes+xml"/>
  <Override PartName="/xl/drawings/drawing264.xml" ContentType="application/vnd.openxmlformats-officedocument.drawingml.chartshapes+xml"/>
  <Override PartName="/xl/charts/chart610.xml" ContentType="application/vnd.openxmlformats-officedocument.drawingml.char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charts/chart402.xml" ContentType="application/vnd.openxmlformats-officedocument.drawingml.chart+xml"/>
  <Override PartName="/xl/drawings/drawing242.xml" ContentType="application/vnd.openxmlformats-officedocument.drawingml.chartshapes+xml"/>
  <Override PartName="/xl/charts/chart547.xml" ContentType="application/vnd.openxmlformats-officedocument.drawingml.chart+xml"/>
  <Override PartName="/xl/charts/chart594.xml" ContentType="application/vnd.openxmlformats-officedocument.drawingml.chart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drawings/drawing97.xml" ContentType="application/vnd.openxmlformats-officedocument.drawingml.chartshapes+xml"/>
  <Override PartName="/xl/charts/chart386.xml" ContentType="application/vnd.openxmlformats-officedocument.drawingml.chart+xml"/>
  <Override PartName="/xl/drawings/drawing179.xml" ContentType="application/vnd.openxmlformats-officedocument.drawingml.chartshapes+xml"/>
  <Override PartName="/xl/charts/chart525.xml" ContentType="application/vnd.openxmlformats-officedocument.drawingml.chart+xml"/>
  <Override PartName="/xl/theme/themeOverride4.xml" ContentType="application/vnd.openxmlformats-officedocument.themeOverride+xml"/>
  <Override PartName="/xl/charts/chart572.xml" ContentType="application/vnd.openxmlformats-officedocument.drawingml.chart+xml"/>
  <Override PartName="/xl/drawings/drawing318.xml" ContentType="application/vnd.openxmlformats-officedocument.drawingml.chartshapes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harts/chart364.xml" ContentType="application/vnd.openxmlformats-officedocument.drawingml.chart+xml"/>
  <Override PartName="/xl/drawings/drawing157.xml" ContentType="application/vnd.openxmlformats-officedocument.drawingml.chartshapes+xml"/>
  <Override PartName="/xl/drawings/drawing220.xml" ContentType="application/vnd.openxmlformats-officedocument.drawingml.chartshapes+xml"/>
  <Override PartName="/xl/drawings/drawing28.xml" ContentType="application/vnd.openxmlformats-officedocument.drawingml.chartshapes+xml"/>
  <Override PartName="/xl/drawings/drawing75.xml" ContentType="application/vnd.openxmlformats-officedocument.drawingml.chartshapes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487.xml" ContentType="application/vnd.openxmlformats-officedocument.drawingml.chart+xml"/>
  <Override PartName="/xl/charts/chart503.xml" ContentType="application/vnd.openxmlformats-officedocument.drawingml.chart+xml"/>
  <Override PartName="/xl/charts/chart550.xml" ContentType="application/vnd.openxmlformats-officedocument.drawingml.chart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drawings/drawing135.xml" ContentType="application/vnd.openxmlformats-officedocument.drawingml.chartshapes+xml"/>
  <Override PartName="/xl/drawings/drawing182.xml" ContentType="application/vnd.openxmlformats-officedocument.drawingml.chartshapes+xml"/>
  <Override PartName="/xl/drawings/drawing321.xml" ContentType="application/vnd.openxmlformats-officedocument.drawingml.chartshapes+xml"/>
  <Override PartName="/xl/charts/chart62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drawings/drawing113.xml" ContentType="application/vnd.openxmlformats-officedocument.drawingml.chartshapes+xml"/>
  <Override PartName="/xl/charts/chart418.xml" ContentType="application/vnd.openxmlformats-officedocument.drawingml.chart+xml"/>
  <Override PartName="/xl/drawings/drawing160.xml" ContentType="application/vnd.openxmlformats-officedocument.drawingml.chartshapes+xml"/>
  <Override PartName="/xl/charts/chart465.xml" ContentType="application/vnd.openxmlformats-officedocument.drawingml.chart+xml"/>
  <Override PartName="/xl/drawings/drawing258.xml" ContentType="application/vnd.openxmlformats-officedocument.drawingml.chartshapes+xml"/>
  <Override PartName="/xl/drawings/drawing31.xml" ContentType="application/vnd.openxmlformats-officedocument.drawingml.chartshapes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88.xml" ContentType="application/vnd.openxmlformats-officedocument.drawingml.chart+xml"/>
  <Override PartName="/xl/charts/chart604.xml" ContentType="application/vnd.openxmlformats-officedocument.drawingml.chart+xml"/>
  <Override PartName="/xl/charts/chart52.xml" ContentType="application/vnd.openxmlformats-officedocument.drawingml.chart+xml"/>
  <Override PartName="/xl/charts/chart443.xml" ContentType="application/vnd.openxmlformats-officedocument.drawingml.chart+xml"/>
  <Override PartName="/xl/charts/chart490.xml" ContentType="application/vnd.openxmlformats-officedocument.drawingml.chart+xml"/>
  <Override PartName="/xl/drawings/drawing236.xml" ContentType="application/vnd.openxmlformats-officedocument.drawingml.chartshapes+xml"/>
  <Override PartName="/xl/drawings/drawing283.xml" ContentType="application/vnd.openxmlformats-officedocument.drawingml.chartshapes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charts/chart421.xml" ContentType="application/vnd.openxmlformats-officedocument.drawingml.chart+xml"/>
  <Override PartName="/xl/drawings/drawing214.xml" ContentType="application/vnd.openxmlformats-officedocument.drawingml.chartshapes+xml"/>
  <Override PartName="/xl/charts/chart519.xml" ContentType="application/vnd.openxmlformats-officedocument.drawingml.chart+xml"/>
  <Override PartName="/xl/drawings/drawing261.xml" ContentType="application/vnd.openxmlformats-officedocument.drawing+xml"/>
  <Override PartName="/xl/charts/chart566.xml" ContentType="application/vnd.openxmlformats-officedocument.drawingml.chart+xml"/>
  <Override PartName="/xl/drawings/drawing69.xml" ContentType="application/vnd.openxmlformats-officedocument.drawingml.chartshapes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xl/drawings/drawing198.xml" ContentType="application/vnd.openxmlformats-officedocument.drawingml.chartshapes+xml"/>
  <Override PartName="/xl/charts/chart544.xml" ContentType="application/vnd.openxmlformats-officedocument.drawingml.chart+xml"/>
  <Override PartName="/xl/charts/chart591.xml" ContentType="application/vnd.openxmlformats-officedocument.drawingml.chart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drawings/drawing129.xml" ContentType="application/vnd.openxmlformats-officedocument.drawingml.chartshapes+xml"/>
  <Override PartName="/xl/drawings/drawing176.xml" ContentType="application/vnd.openxmlformats-officedocument.drawingml.chartshapes+xml"/>
  <Override PartName="/xl/drawings/drawing47.xml" ContentType="application/vnd.openxmlformats-officedocument.drawingml.chartshapes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charts/chart459.xml" ContentType="application/vnd.openxmlformats-officedocument.drawingml.chart+xml"/>
  <Override PartName="/xl/charts/chart522.xml" ContentType="application/vnd.openxmlformats-officedocument.drawingml.chart+xml"/>
  <Override PartName="/xl/theme/themeOverride1.xml" ContentType="application/vnd.openxmlformats-officedocument.themeOverride+xml"/>
  <Override PartName="/xl/drawings/drawing299.xml" ContentType="application/vnd.openxmlformats-officedocument.drawingml.chartshapes+xml"/>
  <Override PartName="/xl/drawings/drawing315.xml" ContentType="application/vnd.openxmlformats-officedocument.drawingml.chartshapes+xml"/>
  <Override PartName="/xl/drawings/drawing25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xl/drawings/drawing107.xml" ContentType="application/vnd.openxmlformats-officedocument.drawingml.chartshapes+xml"/>
  <Override PartName="/xl/drawings/drawing154.xml" ContentType="application/vnd.openxmlformats-officedocument.drawingml.chartshapes+xml"/>
  <Override PartName="/xl/charts/chart500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drawings/drawing132.xml" ContentType="application/vnd.openxmlformats-officedocument.drawingml.chartshapes+xml"/>
  <Override PartName="/xl/charts/chart437.xml" ContentType="application/vnd.openxmlformats-officedocument.drawingml.chart+xml"/>
  <Override PartName="/xl/charts/chart484.xml" ContentType="application/vnd.openxmlformats-officedocument.drawingml.chart+xml"/>
  <Override PartName="/xl/drawings/drawing277.xml" ContentType="application/vnd.openxmlformats-officedocument.drawingml.chartshapes+xml"/>
  <Override PartName="/xl/charts/chart623.xml" ContentType="application/vnd.openxmlformats-officedocument.drawingml.chart+xml"/>
  <Override PartName="/xl/drawings/drawing50.xml" ContentType="application/vnd.openxmlformats-officedocument.drawingml.chartshapes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415.xml" ContentType="application/vnd.openxmlformats-officedocument.drawingml.chart+xml"/>
  <Override PartName="/xl/charts/chart462.xml" ContentType="application/vnd.openxmlformats-officedocument.drawingml.chart+xml"/>
  <Override PartName="/xl/drawings/drawing208.xml" ContentType="application/vnd.openxmlformats-officedocument.drawingml.chartshapes+xml"/>
  <Override PartName="/xl/drawings/drawing255.xml" ContentType="application/vnd.openxmlformats-officedocument.drawingml.chartshapes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ml.chartshapes+xml"/>
  <Override PartName="/xl/charts/chart399.xml" ContentType="application/vnd.openxmlformats-officedocument.drawingml.chart+xml"/>
  <Override PartName="/xl/charts/chart601.xml" ContentType="application/vnd.openxmlformats-officedocument.drawingml.chart+xml"/>
  <Override PartName="/xl/charts/chart440.xml" ContentType="application/vnd.openxmlformats-officedocument.drawingml.chart+xml"/>
  <Override PartName="/xl/drawings/drawing233.xml" ContentType="application/vnd.openxmlformats-officedocument.drawingml.chartshapes+xml"/>
  <Override PartName="/xl/charts/chart538.xml" ContentType="application/vnd.openxmlformats-officedocument.drawingml.chart+xml"/>
  <Override PartName="/xl/drawings/drawing280.xml" ContentType="application/vnd.openxmlformats-officedocument.drawingml.chartshapes+xml"/>
  <Override PartName="/xl/charts/chart585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ml.chartshapes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drawings/drawing211.xml" ContentType="application/vnd.openxmlformats-officedocument.drawingml.chartshapes+xml"/>
  <Override PartName="/xl/charts/chart516.xml" ContentType="application/vnd.openxmlformats-officedocument.drawingml.chart+xml"/>
  <Override PartName="/xl/charts/chart563.xml" ContentType="application/vnd.openxmlformats-officedocument.drawingml.chart+xml"/>
  <Override PartName="/xl/drawings/drawing3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drawings/drawing148.xml" ContentType="application/vnd.openxmlformats-officedocument.drawingml.chartshapes+xml"/>
  <Override PartName="/xl/drawings/drawing195.xml" ContentType="application/vnd.openxmlformats-officedocument.drawing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478.xml" ContentType="application/vnd.openxmlformats-officedocument.drawingml.chart+xml"/>
  <Override PartName="/xl/charts/chart541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drawings/drawing126.xml" ContentType="application/vnd.openxmlformats-officedocument.drawingml.chartshapes+xml"/>
  <Override PartName="/xl/drawings/drawing173.xml" ContentType="application/vnd.openxmlformats-officedocument.drawingml.chartshapes+xml"/>
  <Override PartName="/xl/drawings/drawing312.xml" ContentType="application/vnd.openxmlformats-officedocument.drawingml.chartshapes+xml"/>
  <Override PartName="/xl/charts/chart617.xml" ContentType="application/vnd.openxmlformats-officedocument.drawingml.chart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drawings/drawing104.xml" ContentType="application/vnd.openxmlformats-officedocument.drawingml.chartshapes+xml"/>
  <Override PartName="/xl/charts/chart409.xml" ContentType="application/vnd.openxmlformats-officedocument.drawingml.chart+xml"/>
  <Override PartName="/xl/drawings/drawing151.xml" ContentType="application/vnd.openxmlformats-officedocument.drawingml.chartshapes+xml"/>
  <Override PartName="/xl/charts/chart456.xml" ContentType="application/vnd.openxmlformats-officedocument.drawingml.chart+xml"/>
  <Override PartName="/xl/drawings/drawing249.xml" ContentType="application/vnd.openxmlformats-officedocument.drawingml.chartshapes+xml"/>
  <Override PartName="/xl/drawings/drawing296.xml" ContentType="application/vnd.openxmlformats-officedocument.drawingml.chartshapes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4.xml" ContentType="application/vnd.openxmlformats-officedocument.drawingml.chart+xml"/>
  <Override PartName="/xl/charts/chart481.xml" ContentType="application/vnd.openxmlformats-officedocument.drawingml.chart+xml"/>
  <Override PartName="/xl/drawings/drawing227.xml" ContentType="application/vnd.openxmlformats-officedocument.drawingml.chartshapes+xml"/>
  <Override PartName="/xl/drawings/drawing274.xml" ContentType="application/vnd.openxmlformats-officedocument.drawingml.chartshapes+xml"/>
  <Override PartName="/xl/charts/chart579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harts/chart620.xml" ContentType="application/vnd.openxmlformats-officedocument.drawingml.chart+xml"/>
  <Override PartName="/xl/charts/chart21.xml" ContentType="application/vnd.openxmlformats-officedocument.drawingml.chart+xml"/>
  <Override PartName="/xl/charts/chart412.xml" ContentType="application/vnd.openxmlformats-officedocument.drawingml.chart+xml"/>
  <Override PartName="/xl/drawings/drawing189.xml" ContentType="application/vnd.openxmlformats-officedocument.drawingml.chartshapes+xml"/>
  <Override PartName="/xl/drawings/drawing205.xml" ContentType="application/vnd.openxmlformats-officedocument.drawingml.chartshapes+xml"/>
  <Override PartName="/xl/drawings/drawing252.xml" ContentType="application/vnd.openxmlformats-officedocument.drawingml.chartshapes+xml"/>
  <Override PartName="/xl/charts/chart557.xml" ContentType="application/vnd.openxmlformats-officedocument.drawingml.chart+xml"/>
  <Override PartName="/xl/drawings/drawing9.xml" ContentType="application/vnd.openxmlformats-officedocument.drawingml.chartshapes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drawings/drawing230.xml" ContentType="application/vnd.openxmlformats-officedocument.drawingml.chartshapes+xml"/>
  <Override PartName="/xl/charts/chart535.xml" ContentType="application/vnd.openxmlformats-officedocument.drawingml.chart+xml"/>
  <Override PartName="/xl/charts/chart582.xml" ContentType="application/vnd.openxmlformats-officedocument.drawingml.chart+xml"/>
  <Override PartName="/xl/drawings/drawing38.xml" ContentType="application/vnd.openxmlformats-officedocument.drawingml.chartshapes+xml"/>
  <Override PartName="/xl/drawings/drawing85.xml" ContentType="application/vnd.openxmlformats-officedocument.drawingml.chartshapes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drawings/drawing167.xml" ContentType="application/vnd.openxmlformats-officedocument.drawingml.chartshapes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497.xml" ContentType="application/vnd.openxmlformats-officedocument.drawingml.chart+xml"/>
  <Override PartName="/xl/charts/chart513.xml" ContentType="application/vnd.openxmlformats-officedocument.drawingml.chart+xml"/>
  <Override PartName="/xl/charts/chart560.xml" ContentType="application/vnd.openxmlformats-officedocument.drawingml.chart+xml"/>
  <Override PartName="/xl/drawings/drawing306.xml" ContentType="application/vnd.openxmlformats-officedocument.drawingml.chartshapes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drawings/drawing145.xml" ContentType="application/vnd.openxmlformats-officedocument.drawingml.chartshapes+xml"/>
  <Override PartName="/xl/drawings/drawing192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drawings/drawing123.xml" ContentType="application/vnd.openxmlformats-officedocument.drawingml.chartshapes+xml"/>
  <Override PartName="/xl/charts/chart428.xml" ContentType="application/vnd.openxmlformats-officedocument.drawingml.chart+xml"/>
  <Override PartName="/xl/drawings/drawing170.xml" ContentType="application/vnd.openxmlformats-officedocument.drawingml.chartshapes+xml"/>
  <Override PartName="/xl/charts/chart475.xml" ContentType="application/vnd.openxmlformats-officedocument.drawingml.chart+xml"/>
  <Override PartName="/xl/drawings/drawing268.xml" ContentType="application/vnd.openxmlformats-officedocument.drawingml.chartshapes+xml"/>
  <Override PartName="/xl/charts/chart614.xml" ContentType="application/vnd.openxmlformats-officedocument.drawingml.char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453.xml" ContentType="application/vnd.openxmlformats-officedocument.drawingml.chart+xml"/>
  <Override PartName="/xl/drawings/drawing246.xml" ContentType="application/vnd.openxmlformats-officedocument.drawingml.chartshapes+xml"/>
  <Override PartName="/xl/drawings/drawing293.xml" ContentType="application/vnd.openxmlformats-officedocument.drawingml.chartshapes+xml"/>
  <Override PartName="/xl/charts/chart598.xml" ContentType="application/vnd.openxmlformats-officedocument.drawingml.chart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drawings/drawing101.xml" ContentType="application/vnd.openxmlformats-officedocument.drawingml.chartshapes+xml"/>
  <Override PartName="/xl/charts/chart529.xml" ContentType="application/vnd.openxmlformats-officedocument.drawingml.chart+xml"/>
  <Override PartName="/xl/charts/chart576.xml" ContentType="application/vnd.openxmlformats-officedocument.drawingml.chart+xml"/>
  <Override PartName="/xl/theme/themeOverride8.xml" ContentType="application/vnd.openxmlformats-officedocument.themeOverride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charts/chart431.xml" ContentType="application/vnd.openxmlformats-officedocument.drawingml.chart+xml"/>
  <Override PartName="/xl/drawings/drawing224.xml" ContentType="application/vnd.openxmlformats-officedocument.drawingml.chartshapes+xml"/>
  <Override PartName="/xl/drawings/drawing271.xml" ContentType="application/vnd.openxmlformats-officedocument.drawingml.chartshapes+xml"/>
  <Override PartName="/xl/drawings/drawing79.xml" ContentType="application/vnd.openxmlformats-officedocument.drawingml.chartshapes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drawings/drawing202.xml" ContentType="application/vnd.openxmlformats-officedocument.drawingml.chartshapes+xml"/>
  <Override PartName="/xl/charts/chart507.xml" ContentType="application/vnd.openxmlformats-officedocument.drawingml.chart+xml"/>
  <Override PartName="/xl/charts/chart554.xml" ContentType="application/vnd.openxmlformats-officedocument.drawingml.chart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charts/chart201.xml" ContentType="application/vnd.openxmlformats-officedocument.drawingml.chart+xml"/>
  <Override PartName="/xl/charts/chart346.xml" ContentType="application/vnd.openxmlformats-officedocument.drawingml.chart+xml"/>
  <Override PartName="/xl/charts/chart393.xml" ContentType="application/vnd.openxmlformats-officedocument.drawingml.chart+xml"/>
  <Override PartName="/xl/drawings/drawing139.xml" ContentType="application/vnd.openxmlformats-officedocument.drawingml.chartshapes+xml"/>
  <Override PartName="/xl/drawings/drawing186.xml" ContentType="application/vnd.openxmlformats-officedocument.drawingml.chartshapes+xml"/>
  <Override PartName="/xl/charts/chart532.xml" ContentType="application/vnd.openxmlformats-officedocument.drawingml.chart+xml"/>
  <Override PartName="/xl/drawings/drawing325.xml" ContentType="application/vnd.openxmlformats-officedocument.drawingml.chartshapes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71.xml" ContentType="application/vnd.openxmlformats-officedocument.drawingml.chart+xml"/>
  <Override PartName="/xl/drawings/drawing117.xml" ContentType="application/vnd.openxmlformats-officedocument.drawingml.chartshapes+xml"/>
  <Override PartName="/xl/drawings/drawing164.xml" ContentType="application/vnd.openxmlformats-officedocument.drawingml.chartshapes+xml"/>
  <Override PartName="/xl/charts/chart469.xml" ContentType="application/vnd.openxmlformats-officedocument.drawingml.chart+xml"/>
  <Override PartName="/xl/drawings/drawing35.xml" ContentType="application/vnd.openxmlformats-officedocument.drawingml.chartshapes+xml"/>
  <Override PartName="/xl/drawings/drawing82.xml" ContentType="application/vnd.openxmlformats-officedocument.drawingml.chartshapes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charts/chart510.xml" ContentType="application/vnd.openxmlformats-officedocument.drawingml.chart+xml"/>
  <Override PartName="/xl/drawings/drawing303.xml" ContentType="application/vnd.openxmlformats-officedocument.drawingml.chartshapes+xml"/>
  <Override PartName="/xl/charts/chart608.xml" ContentType="application/vnd.openxmlformats-officedocument.drawingml.chart+xml"/>
  <Override PartName="/xl/drawings/drawing13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302.xml" ContentType="application/vnd.openxmlformats-officedocument.drawingml.chart+xml"/>
  <Override PartName="/xl/drawings/drawing142.xml" ContentType="application/vnd.openxmlformats-officedocument.drawingml.chartshapes+xml"/>
  <Override PartName="/xl/charts/chart447.xml" ContentType="application/vnd.openxmlformats-officedocument.drawingml.chart+xml"/>
  <Override PartName="/xl/charts/chart494.xml" ContentType="application/vnd.openxmlformats-officedocument.drawingml.chart+xml"/>
  <Override PartName="/xl/drawings/drawing287.xml" ContentType="application/vnd.openxmlformats-officedocument.drawingml.chartshapes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ml.chartshapes+xml"/>
  <Override PartName="/xl/charts/chart425.xml" ContentType="application/vnd.openxmlformats-officedocument.drawingml.chart+xml"/>
  <Override PartName="/xl/charts/chart472.xml" ContentType="application/vnd.openxmlformats-officedocument.drawingml.chart+xml"/>
  <Override PartName="/xl/drawings/drawing218.xml" ContentType="application/vnd.openxmlformats-officedocument.drawingml.chartshapes+xml"/>
  <Override PartName="/xl/drawings/drawing265.xml" ContentType="application/vnd.openxmlformats-officedocument.drawingml.chartshapes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548.xml" ContentType="application/vnd.openxmlformats-officedocument.drawingml.chart+xml"/>
  <Override PartName="/xl/charts/chart595.xml" ContentType="application/vnd.openxmlformats-officedocument.drawingml.chart+xml"/>
  <Override PartName="/xl/charts/chart611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charts/chart450.xml" ContentType="application/vnd.openxmlformats-officedocument.drawingml.chart+xml"/>
  <Override PartName="/xl/drawings/drawing243.xml" ContentType="application/vnd.openxmlformats-officedocument.drawingml.chartshapes+xml"/>
  <Override PartName="/xl/drawings/drawing290.xml" ContentType="application/vnd.openxmlformats-officedocument.drawingml.chartshapes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ml.chartshapes+xml"/>
  <Override PartName="/xl/drawings/drawing221.xml" ContentType="application/vnd.openxmlformats-officedocument.drawingml.chartshapes+xml"/>
  <Override PartName="/xl/charts/chart526.xml" ContentType="application/vnd.openxmlformats-officedocument.drawingml.chart+xml"/>
  <Override PartName="/xl/charts/chart573.xml" ContentType="application/vnd.openxmlformats-officedocument.drawingml.chart+xml"/>
  <Override PartName="/xl/theme/themeOverride5.xml" ContentType="application/vnd.openxmlformats-officedocument.themeOverride+xml"/>
  <Override PartName="/xl/drawings/drawing319.xml" ContentType="application/vnd.openxmlformats-officedocument.drawingml.chartshapes+xml"/>
  <Override PartName="/xl/drawings/drawing29.xml" ContentType="application/vnd.openxmlformats-officedocument.drawingml.chartshapes+xml"/>
  <Override PartName="/xl/drawings/drawing76.xml" ContentType="application/vnd.openxmlformats-officedocument.drawingml.chartshapes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drawings/drawing158.xml" ContentType="application/vnd.openxmlformats-officedocument.drawingml.chartshapes+xml"/>
  <Override PartName="/xl/charts/chart504.xml" ContentType="application/vnd.openxmlformats-officedocument.drawingml.chart+xml"/>
  <Override PartName="/xl/charts/chart551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43.xml" ContentType="application/vnd.openxmlformats-officedocument.drawingml.chart+xml"/>
  <Override PartName="/xl/charts/chart390.xml" ContentType="application/vnd.openxmlformats-officedocument.drawingml.chart+xml"/>
  <Override PartName="/xl/drawings/drawing136.xml" ContentType="application/vnd.openxmlformats-officedocument.drawingml.chartshapes+xml"/>
  <Override PartName="/xl/drawings/drawing183.xml" ContentType="application/vnd.openxmlformats-officedocument.drawingml.chartshapes+xml"/>
  <Override PartName="/xl/charts/chart488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drawings/drawing54.xml" ContentType="application/vnd.openxmlformats-officedocument.drawingml.chartshapes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drawings/drawing322.xml" ContentType="application/vnd.openxmlformats-officedocument.drawingml.chartshapes+xml"/>
  <Override PartName="/xl/charts/chart627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321.xml" ContentType="application/vnd.openxmlformats-officedocument.drawingml.chart+xml"/>
  <Override PartName="/xl/drawings/drawing114.xml" ContentType="application/vnd.openxmlformats-officedocument.drawingml.chartshapes+xml"/>
  <Override PartName="/xl/charts/chart419.xml" ContentType="application/vnd.openxmlformats-officedocument.drawingml.chart+xml"/>
  <Override PartName="/xl/drawings/drawing161.xml" ContentType="application/vnd.openxmlformats-officedocument.drawingml.chartshapes+xml"/>
  <Override PartName="/xl/charts/chart466.xml" ContentType="application/vnd.openxmlformats-officedocument.drawingml.chart+xml"/>
  <Override PartName="/xl/drawings/drawing259.xml" ContentType="application/vnd.openxmlformats-officedocument.drawingml.chartshapes+xml"/>
  <Override PartName="/xl/drawings/drawing300.xml" ContentType="application/vnd.openxmlformats-officedocument.drawingml.chartshapes+xml"/>
  <Override PartName="/xl/charts/chart605.xml" ContentType="application/vnd.openxmlformats-officedocument.drawingml.chart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charts/chart444.xml" ContentType="application/vnd.openxmlformats-officedocument.drawingml.chart+xml"/>
  <Override PartName="/xl/charts/chart491.xml" ContentType="application/vnd.openxmlformats-officedocument.drawingml.chart+xml"/>
  <Override PartName="/xl/drawings/drawing237.xml" ContentType="application/vnd.openxmlformats-officedocument.drawingml.chartshapes+xml"/>
  <Override PartName="/xl/drawings/drawing284.xml" ContentType="application/vnd.openxmlformats-officedocument.drawingml.chartshapes+xml"/>
  <Override PartName="/xl/charts/chart589.xml" ContentType="application/vnd.openxmlformats-officedocument.drawingml.chart+xml"/>
  <Override PartName="/xl/drawings/drawing10.xml" ContentType="application/vnd.openxmlformats-officedocument.drawingml.chartshapes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charts/chart567.xml" ContentType="application/vnd.openxmlformats-officedocument.drawingml.chart+xml"/>
  <Override PartName="/xl/charts/chart31.xml" ContentType="application/vnd.openxmlformats-officedocument.drawingml.chart+xml"/>
  <Override PartName="/xl/charts/chart359.xml" ContentType="application/vnd.openxmlformats-officedocument.drawingml.chart+xml"/>
  <Override PartName="/xl/charts/chart422.xml" ContentType="application/vnd.openxmlformats-officedocument.drawingml.chart+xml"/>
  <Override PartName="/xl/drawings/drawing199.xml" ContentType="application/vnd.openxmlformats-officedocument.drawingml.chartshapes+xml"/>
  <Override PartName="/xl/drawings/drawing215.xml" ContentType="application/vnd.openxmlformats-officedocument.drawingml.chartshapes+xml"/>
  <Override PartName="/xl/drawings/drawing262.xml" ContentType="application/vnd.openxmlformats-officedocument.drawingml.chartshapes+xml"/>
  <Override PartName="/docProps/core.xml" ContentType="application/vnd.openxmlformats-package.core-properties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charts/chart400.xml" ContentType="application/vnd.openxmlformats-officedocument.drawingml.chart+xml"/>
  <Override PartName="/xl/drawings/drawing240.xml" ContentType="application/vnd.openxmlformats-officedocument.drawingml.chartshapes+xml"/>
  <Override PartName="/xl/charts/chart545.xml" ContentType="application/vnd.openxmlformats-officedocument.drawingml.chart+xml"/>
  <Override PartName="/xl/charts/chart592.xml" ContentType="application/vnd.openxmlformats-officedocument.drawingml.chart+xml"/>
  <Override PartName="/xl/drawings/drawing48.xml" ContentType="application/vnd.openxmlformats-officedocument.drawingml.chartshapes+xml"/>
  <Override PartName="/xl/charts/chart337.xml" ContentType="application/vnd.openxmlformats-officedocument.drawingml.chart+xml"/>
  <Override PartName="/xl/drawings/drawing95.xml" ContentType="application/vnd.openxmlformats-officedocument.drawing+xml"/>
  <Override PartName="/xl/charts/chart384.xml" ContentType="application/vnd.openxmlformats-officedocument.drawingml.chart+xml"/>
  <Override PartName="/xl/drawings/drawing177.xml" ContentType="application/vnd.openxmlformats-officedocument.drawingml.chartshapes+xml"/>
  <Override PartName="/xl/charts/chart523.xml" ContentType="application/vnd.openxmlformats-officedocument.drawingml.chart+xml"/>
  <Override PartName="/xl/theme/themeOverride2.xml" ContentType="application/vnd.openxmlformats-officedocument.themeOverride+xml"/>
  <Override PartName="/xl/charts/chart570.xml" ContentType="application/vnd.openxmlformats-officedocument.drawingml.chart+xml"/>
  <Override PartName="/xl/drawings/drawing316.xml" ContentType="application/vnd.openxmlformats-officedocument.drawingml.chartshapes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charts/chart362.xml" ContentType="application/vnd.openxmlformats-officedocument.drawingml.chart+xml"/>
  <Override PartName="/xl/drawings/drawing108.xml" ContentType="application/vnd.openxmlformats-officedocument.drawingml.chartshapes+xml"/>
  <Override PartName="/xl/drawings/drawing155.xml" ContentType="application/vnd.openxmlformats-officedocument.drawingml.chartshapes+xml"/>
  <Default Extension="rels" ContentType="application/vnd.openxmlformats-package.relationships+xml"/>
  <Override PartName="/xl/drawings/drawing26.xml" ContentType="application/vnd.openxmlformats-officedocument.drawing+xml"/>
  <Override PartName="/xl/drawings/drawing73.xml" ContentType="application/vnd.openxmlformats-officedocument.drawingml.chartshape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438.xml" ContentType="application/vnd.openxmlformats-officedocument.drawingml.chart+xml"/>
  <Override PartName="/xl/charts/chart485.xml" ContentType="application/vnd.openxmlformats-officedocument.drawingml.chart+xml"/>
  <Override PartName="/xl/charts/chart501.xml" ContentType="application/vnd.openxmlformats-officedocument.drawingml.chart+xml"/>
  <Override PartName="/xl/drawings/drawing278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94.xml" ContentType="application/vnd.openxmlformats-officedocument.drawingml.chart+xml"/>
  <Override PartName="/xl/charts/chart277.xml" ContentType="application/vnd.openxmlformats-officedocument.drawingml.chart+xml"/>
  <Override PartName="/xl/charts/chart340.xml" ContentType="application/vnd.openxmlformats-officedocument.drawingml.chart+xml"/>
  <Override PartName="/xl/drawings/drawing133.xml" ContentType="application/vnd.openxmlformats-officedocument.drawingml.chartshapes+xml"/>
  <Override PartName="/xl/drawings/drawing180.xml" ContentType="application/vnd.openxmlformats-officedocument.drawingml.chartshapes+xml"/>
  <Override PartName="/xl/charts/chart62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ml.chartshapes+xml"/>
  <Override PartName="/xl/charts/chart416.xml" ContentType="application/vnd.openxmlformats-officedocument.drawingml.chart+xml"/>
  <Override PartName="/xl/charts/chart463.xml" ContentType="application/vnd.openxmlformats-officedocument.drawingml.chart+xml"/>
  <Override PartName="/xl/drawings/drawing209.xml" ContentType="application/vnd.openxmlformats-officedocument.drawingml.chartshapes+xml"/>
  <Override PartName="/xl/drawings/drawing256.xml" ContentType="application/vnd.openxmlformats-officedocument.drawingml.chartshapes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drawings/drawing234.xml" ContentType="application/vnd.openxmlformats-officedocument.drawingml.chartshapes+xml"/>
  <Override PartName="/xl/charts/chart539.xml" ContentType="application/vnd.openxmlformats-officedocument.drawingml.chart+xml"/>
  <Override PartName="/xl/drawings/drawing281.xml" ContentType="application/vnd.openxmlformats-officedocument.drawingml.chartshapes+xml"/>
  <Override PartName="/xl/charts/chart586.xml" ContentType="application/vnd.openxmlformats-officedocument.drawingml.chart+xml"/>
  <Override PartName="/xl/charts/chart602.xml" ContentType="application/vnd.openxmlformats-officedocument.drawingml.chart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charts/chart378.xml" ContentType="application/vnd.openxmlformats-officedocument.drawingml.chart+xml"/>
  <Override PartName="/xl/charts/chart441.xml" ContentType="application/vnd.openxmlformats-officedocument.drawingml.chart+xml"/>
  <Override PartName="/xl/charts/chart7.xml" ContentType="application/vnd.openxmlformats-officedocument.drawingml.chart+xml"/>
  <Override PartName="/xl/drawings/drawing212.xml" ContentType="application/vnd.openxmlformats-officedocument.drawingml.chartshapes+xml"/>
  <Override PartName="/xl/charts/chart517.xml" ContentType="application/vnd.openxmlformats-officedocument.drawingml.chart+xml"/>
  <Override PartName="/xl/charts/chart564.xml" ContentType="application/vnd.openxmlformats-officedocument.drawingml.chart+xml"/>
  <Override PartName="/xl/drawings/drawing67.xml" ContentType="application/vnd.openxmlformats-officedocument.drawingml.chartshapes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56.xml" ContentType="application/vnd.openxmlformats-officedocument.drawingml.chart+xml"/>
  <Override PartName="/xl/drawings/drawing149.xml" ContentType="application/vnd.openxmlformats-officedocument.drawingml.chartshapes+xml"/>
  <Override PartName="/xl/drawings/drawing196.xml" ContentType="application/vnd.openxmlformats-officedocument.drawingml.chartshapes+xml"/>
  <Override PartName="/xl/charts/chart542.xml" ContentType="application/vnd.openxmlformats-officedocument.drawingml.chart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charts/chart148.xml" ContentType="application/vnd.openxmlformats-officedocument.drawingml.chart+xml"/>
  <Override PartName="/xl/drawings/drawing92.xml" ContentType="application/vnd.openxmlformats-officedocument.drawing+xml"/>
  <Override PartName="/xl/charts/chart195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drawings/drawing127.xml" ContentType="application/vnd.openxmlformats-officedocument.drawingml.chartshapes+xml"/>
  <Override PartName="/xl/drawings/drawing174.xml" ContentType="application/vnd.openxmlformats-officedocument.drawingml.chartshapes+xml"/>
  <Override PartName="/xl/charts/chart479.xml" ContentType="application/vnd.openxmlformats-officedocument.drawingml.chart+xml"/>
  <Override PartName="/xl/charts/chart618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457.xml" ContentType="application/vnd.openxmlformats-officedocument.drawingml.chart+xml"/>
  <Override PartName="/xl/charts/chart520.xml" ContentType="application/vnd.openxmlformats-officedocument.drawingml.chart+xml"/>
  <Override PartName="/xl/drawings/drawing297.xml" ContentType="application/vnd.openxmlformats-officedocument.drawingml.chartshapes+xml"/>
  <Override PartName="/xl/drawings/drawing313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drawings/drawing105.xml" ContentType="application/vnd.openxmlformats-officedocument.drawingml.chartshapes+xml"/>
  <Override PartName="/xl/drawings/drawing152.xml" ContentType="application/vnd.openxmlformats-officedocument.drawingml.chartshapes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1.xml" ContentType="application/vnd.openxmlformats-officedocument.drawingml.chart+xml"/>
  <Override PartName="/xl/drawings/drawing130.xml" ContentType="application/vnd.openxmlformats-officedocument.drawingml.chartshapes+xml"/>
  <Override PartName="/xl/charts/chart435.xml" ContentType="application/vnd.openxmlformats-officedocument.drawingml.chart+xml"/>
  <Override PartName="/xl/charts/chart482.xml" ContentType="application/vnd.openxmlformats-officedocument.drawingml.chart+xml"/>
  <Override PartName="/xl/drawings/drawing228.xml" ContentType="application/vnd.openxmlformats-officedocument.drawingml.chartshapes+xml"/>
  <Override PartName="/xl/drawings/drawing275.xml" ContentType="application/vnd.openxmlformats-officedocument.drawingml.chartshapes+xml"/>
  <Override PartName="/xl/charts/chart621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413.xml" ContentType="application/vnd.openxmlformats-officedocument.drawingml.chart+xml"/>
  <Override PartName="/xl/charts/chart460.xml" ContentType="application/vnd.openxmlformats-officedocument.drawingml.chart+xml"/>
  <Override PartName="/xl/drawings/drawing206.xml" ContentType="application/vnd.openxmlformats-officedocument.drawingml.chartshapes+xml"/>
  <Override PartName="/xl/drawings/drawing253.xml" ContentType="application/vnd.openxmlformats-officedocument.drawingml.chartshapes+xml"/>
  <Override PartName="/xl/charts/chart558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charts/chart397.xml" ContentType="application/vnd.openxmlformats-officedocument.drawingml.chart+xml"/>
  <Override PartName="/xl/charts/chart189.xml" ContentType="application/vnd.openxmlformats-officedocument.drawingml.chart+xml"/>
  <Override PartName="/xl/charts/chart536.xml" ContentType="application/vnd.openxmlformats-officedocument.drawingml.chart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charts/chart230.xml" ContentType="application/vnd.openxmlformats-officedocument.drawingml.chart+xml"/>
  <Override PartName="/xl/charts/chart375.xml" ContentType="application/vnd.openxmlformats-officedocument.drawingml.chart+xml"/>
  <Override PartName="/xl/drawings/drawing168.xml" ContentType="application/vnd.openxmlformats-officedocument.drawingml.chartshapes+xml"/>
  <Override PartName="/xl/charts/chart561.xml" ContentType="application/vnd.openxmlformats-officedocument.drawingml.chart+xml"/>
  <Override PartName="/xl/drawings/drawing64.xml" ContentType="application/vnd.openxmlformats-officedocument.drawingml.chartshapes+xml"/>
  <Override PartName="/xl/charts/chart306.xml" ContentType="application/vnd.openxmlformats-officedocument.drawingml.chart+xml"/>
  <Override PartName="/xl/drawings/drawing193.xml" ContentType="application/vnd.openxmlformats-officedocument.drawingml.chartshapes+xml"/>
  <Override PartName="/xl/charts/chart145.xml" ContentType="application/vnd.openxmlformats-officedocument.drawingml.chart+xml"/>
  <Override PartName="/xl/charts/chart476.xml" ContentType="application/vnd.openxmlformats-officedocument.drawingml.chart+xml"/>
  <Override PartName="/xl/drawings/drawing269.xml" ContentType="application/vnd.openxmlformats-officedocument.drawingml.chartshapes+xml"/>
  <Override PartName="/xl/charts/chart38.xml" ContentType="application/vnd.openxmlformats-officedocument.drawingml.chart+xml"/>
  <Override PartName="/xl/charts/chart331.xml" ContentType="application/vnd.openxmlformats-officedocument.drawingml.chart+xml"/>
  <Override PartName="/xl/drawings/drawing124.xml" ContentType="application/vnd.openxmlformats-officedocument.drawingml.chartshapes+xml"/>
  <Override PartName="/xl/drawings/drawing310.xml" ContentType="application/vnd.openxmlformats-officedocument.drawingml.chartshapes+xml"/>
  <Override PartName="/xl/drawings/drawing20.xml" ContentType="application/vnd.openxmlformats-officedocument.drawingml.chartshapes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drawings/drawing294.xml" ContentType="application/vnd.openxmlformats-officedocument.drawingml.chartshapes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432.xml" ContentType="application/vnd.openxmlformats-officedocument.drawingml.chart+xml"/>
  <Override PartName="/xl/drawings/drawing225.xml" ContentType="application/vnd.openxmlformats-officedocument.drawingml.chartshapes+xml"/>
  <Override PartName="/xl/charts/chart577.xml" ContentType="application/vnd.openxmlformats-officedocument.drawingml.chart+xml"/>
  <Override PartName="/xl/charts/chart271.xml" ContentType="application/vnd.openxmlformats-officedocument.drawingml.chart+xml"/>
  <Override PartName="/xl/charts/chart508.xml" ContentType="application/vnd.openxmlformats-officedocument.drawingml.chart+xml"/>
  <Override PartName="/xl/charts/chart347.xml" ContentType="application/vnd.openxmlformats-officedocument.drawingml.chart+xml"/>
  <Override PartName="/xl/drawings/drawing250.xml" ContentType="application/vnd.openxmlformats-officedocument.drawingml.chartshapes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charts/chart533.xml" ContentType="application/vnd.openxmlformats-officedocument.drawingml.chart+xml"/>
  <Override PartName="/xl/drawings/drawing326.xml" ContentType="application/vnd.openxmlformats-officedocument.drawingml.chartshapes+xml"/>
  <Override PartName="/xl/worksheets/sheet8.xml" ContentType="application/vnd.openxmlformats-officedocument.spreadsheetml.worksheet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charts/chart372.xml" ContentType="application/vnd.openxmlformats-officedocument.drawingml.chart+xml"/>
  <Override PartName="/xl/drawings/drawing165.xml" ContentType="application/vnd.openxmlformats-officedocument.drawingml.chartshapes+xml"/>
  <Override PartName="/xl/charts/chart609.xml" ContentType="application/vnd.openxmlformats-officedocument.drawingml.chart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charts/chart448.xml" ContentType="application/vnd.openxmlformats-officedocument.drawingml.chart+xml"/>
  <Override PartName="/xl/drawings/drawing190.xml" ContentType="application/vnd.openxmlformats-officedocument.drawingml.chartshapes+xml"/>
  <Override PartName="/xl/drawings/drawing61.xml" ContentType="application/vnd.openxmlformats-officedocument.drawingml.chartshapes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.xml" ContentType="application/vnd.openxmlformats-officedocument.drawingml.chart+xml"/>
  <Override PartName="/xl/drawings/drawing121.xml" ContentType="application/vnd.openxmlformats-officedocument.drawingml.chartshapes+xml"/>
  <Override PartName="/xl/charts/chart473.xml" ContentType="application/vnd.openxmlformats-officedocument.drawingml.chart+xml"/>
  <Override PartName="/xl/drawings/drawing266.xml" ContentType="application/vnd.openxmlformats-officedocument.drawingml.chartshapes+xml"/>
  <Override PartName="/xl/calcChain.xml" ContentType="application/vnd.openxmlformats-officedocument.spreadsheetml.calcChain+xml"/>
  <Override PartName="/xl/charts/chart218.xml" ContentType="application/vnd.openxmlformats-officedocument.drawingml.chart+xml"/>
  <Override PartName="/xl/charts/chart404.xml" ContentType="application/vnd.openxmlformats-officedocument.drawingml.chart+xml"/>
  <Override PartName="/xl/charts/chart549.xml" ContentType="application/vnd.openxmlformats-officedocument.drawingml.chart+xml"/>
  <Override PartName="/xl/drawings/drawing291.xml" ContentType="application/vnd.openxmlformats-officedocument.drawingml.chartshapes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388.xml" ContentType="application/vnd.openxmlformats-officedocument.drawingml.chart+xml"/>
  <Override PartName="/xl/charts/chart574.xml" ContentType="application/vnd.openxmlformats-officedocument.drawingml.chart+xml"/>
  <Override PartName="/xl/charts/chart319.xml" ContentType="application/vnd.openxmlformats-officedocument.drawingml.chart+xml"/>
  <Override PartName="/xl/drawings/drawing222.xml" ContentType="application/vnd.openxmlformats-officedocument.drawingml.chartshapes+xml"/>
  <Override PartName="/xl/drawings/drawing77.xml" ContentType="application/vnd.openxmlformats-officedocument.drawingml.chartshapes+xml"/>
  <Override PartName="/xl/charts/chart158.xml" ContentType="application/vnd.openxmlformats-officedocument.drawingml.chart+xml"/>
  <Override PartName="/xl/charts/chart505.xml" ContentType="application/vnd.openxmlformats-officedocument.drawingml.chart+xml"/>
  <Override PartName="/xl/charts/chart344.xml" ContentType="application/vnd.openxmlformats-officedocument.drawingml.chart+xml"/>
  <Override PartName="/xl/drawings/drawing137.xml" ContentType="application/vnd.openxmlformats-officedocument.drawingml.chartshapes+xml"/>
  <Override PartName="/xl/charts/chart489.xml" ContentType="application/vnd.openxmlformats-officedocument.drawingml.chart+xml"/>
  <Override PartName="/xl/charts/chart530.xml" ContentType="application/vnd.openxmlformats-officedocument.drawingml.chart+xml"/>
  <Override PartName="/xl/drawings/drawing323.xml" ContentType="application/vnd.openxmlformats-officedocument.drawingml.chartshapes+xml"/>
  <Override PartName="/xl/worksheets/sheet5.xml" ContentType="application/vnd.openxmlformats-officedocument.spreadsheetml.worksheet+xml"/>
  <Override PartName="/xl/charts/chart76.xml" ContentType="application/vnd.openxmlformats-officedocument.drawingml.chart+xml"/>
  <Override PartName="/xl/charts/chart183.xml" ContentType="application/vnd.openxmlformats-officedocument.drawingml.chart+xml"/>
  <Override PartName="/xl/drawings/drawing162.xml" ContentType="application/vnd.openxmlformats-officedocument.drawingml.chartshapes+xml"/>
  <Override PartName="/xl/drawings/drawing33.xml" ContentType="application/vnd.openxmlformats-officedocument.drawingml.chartshapes+xml"/>
  <Override PartName="/xl/charts/chart114.xml" ContentType="application/vnd.openxmlformats-officedocument.drawingml.chart+xml"/>
  <Override PartName="/xl/charts/chart259.xml" ContentType="application/vnd.openxmlformats-officedocument.drawingml.chart+xml"/>
  <Override PartName="/xl/charts/chart606.xml" ContentType="application/vnd.openxmlformats-officedocument.drawingml.chart+xml"/>
  <Override PartName="/xl/charts/chart300.xml" ContentType="application/vnd.openxmlformats-officedocument.drawingml.chart+xml"/>
  <Override PartName="/xl/charts/chart445.xml" ContentType="application/vnd.openxmlformats-officedocument.drawingml.chart+xml"/>
  <Override PartName="/xl/drawings/drawing238.xml" ContentType="application/vnd.openxmlformats-officedocument.drawingml.chartshapes+xml"/>
  <Override PartName="/xl/charts/chart32.xml" ContentType="application/vnd.openxmlformats-officedocument.drawingml.chart+xml"/>
  <Override PartName="/xl/charts/chart284.xml" ContentType="application/vnd.openxmlformats-officedocument.drawingml.chart+xml"/>
  <Override PartName="/xl/charts/chart470.xml" ContentType="application/vnd.openxmlformats-officedocument.drawingml.chart+xml"/>
  <Override PartName="/xl/drawings/drawing263.xml" ContentType="application/vnd.openxmlformats-officedocument.drawingml.chartshapes+xml"/>
  <Override PartName="/xl/charts/chart215.xml" ContentType="application/vnd.openxmlformats-officedocument.drawingml.chart+xml"/>
  <Override PartName="/xl/charts/chart546.xml" ContentType="application/vnd.openxmlformats-officedocument.drawingml.chart+xml"/>
  <Override PartName="/xl/charts/chart199.xml" ContentType="application/vnd.openxmlformats-officedocument.drawingml.chart+xml"/>
  <Override PartName="/xl/charts/chart385.xml" ContentType="application/vnd.openxmlformats-officedocument.drawingml.chart+xml"/>
  <Override PartName="/xl/charts/chart401.xml" ContentType="application/vnd.openxmlformats-officedocument.drawingml.chart+xml"/>
  <Override PartName="/xl/drawings/drawing178.xml" ContentType="application/vnd.openxmlformats-officedocument.drawingml.chartshapes+xml"/>
  <Override PartName="/xl/drawings/drawing49.xml" ContentType="application/vnd.openxmlformats-officedocument.drawingml.chartshapes+xml"/>
  <Override PartName="/xl/charts/chart240.xml" ContentType="application/vnd.openxmlformats-officedocument.drawingml.chart+xml"/>
  <Override PartName="/xl/charts/chart571.xml" ContentType="application/vnd.openxmlformats-officedocument.drawingml.chart+xml"/>
  <Override PartName="/xl/drawings/drawing74.xml" ContentType="application/vnd.openxmlformats-officedocument.drawingml.chartshapes+xml"/>
  <Override PartName="/xl/charts/chart316.xml" ContentType="application/vnd.openxmlformats-officedocument.drawingml.chart+xml"/>
  <Override PartName="/xl/drawings/drawing109.xml" ContentType="application/vnd.openxmlformats-officedocument.drawingml.chartshapes+xml"/>
  <Override PartName="/xl/charts/chart502.xml" ContentType="application/vnd.openxmlformats-officedocument.drawingml.chart+xml"/>
  <Override PartName="/xl/charts/chart48.xml" ContentType="application/vnd.openxmlformats-officedocument.drawingml.chart+xml"/>
  <Override PartName="/xl/charts/chart155.xml" ContentType="application/vnd.openxmlformats-officedocument.drawingml.chart+xml"/>
  <Override PartName="/xl/charts/chart341.xml" ContentType="application/vnd.openxmlformats-officedocument.drawingml.chart+xml"/>
  <Override PartName="/xl/drawings/drawing134.xml" ContentType="application/vnd.openxmlformats-officedocument.drawingml.chartshapes+xml"/>
  <Override PartName="/xl/charts/chart486.xml" ContentType="application/vnd.openxmlformats-officedocument.drawingml.chart+xml"/>
  <Override PartName="/xl/drawings/drawing279.xml" ContentType="application/vnd.openxmlformats-officedocument.drawingml.chartshapes+xml"/>
  <Override PartName="/xl/worksheets/sheet2.xml" ContentType="application/vnd.openxmlformats-officedocument.spreadsheetml.worksheet+xml"/>
  <Override PartName="/xl/charts/chart180.xml" ContentType="application/vnd.openxmlformats-officedocument.drawingml.chart+xml"/>
  <Override PartName="/xl/charts/chart417.xml" ContentType="application/vnd.openxmlformats-officedocument.drawingml.chart+xml"/>
  <Override PartName="/xl/drawings/drawing320.xml" ContentType="application/vnd.openxmlformats-officedocument.drawingml.chartshapes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256.xml" ContentType="application/vnd.openxmlformats-officedocument.drawingml.chart+xml"/>
  <Override PartName="/xl/charts/chart603.xml" ContentType="application/vnd.openxmlformats-officedocument.drawingml.chart+xml"/>
  <Override PartName="/xl/charts/chart111.xml" ContentType="application/vnd.openxmlformats-officedocument.drawingml.chart+xml"/>
  <Override PartName="/xl/charts/chart442.xml" ContentType="application/vnd.openxmlformats-officedocument.drawingml.chart+xml"/>
  <Override PartName="/xl/drawings/drawing235.xml" ContentType="application/vnd.openxmlformats-officedocument.drawingml.chartshapes+xml"/>
  <Override PartName="/xl/charts/chart587.xml" ContentType="application/vnd.openxmlformats-officedocument.drawingml.chart+xml"/>
  <Override PartName="/xl/charts/chart281.xml" ContentType="application/vnd.openxmlformats-officedocument.drawingml.chart+xml"/>
  <Override PartName="/xl/charts/chart518.xml" ContentType="application/vnd.openxmlformats-officedocument.drawingml.chart+xml"/>
  <Override PartName="/xl/charts/chart357.xml" ContentType="application/vnd.openxmlformats-officedocument.drawingml.chart+xml"/>
  <Override PartName="/xl/drawings/drawing260.xml" ContentType="application/vnd.openxmlformats-officedocument.drawingml.chartshapes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charts/chart543.xml" ContentType="application/vnd.openxmlformats-officedocument.drawingml.chart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charts/chart382.xml" ContentType="application/vnd.openxmlformats-officedocument.drawingml.chart+xml"/>
  <Override PartName="/xl/drawings/drawing175.xml" ContentType="application/vnd.openxmlformats-officedocument.drawingml.chartshapes+xml"/>
  <Override PartName="/xl/charts/chart619.xml" ContentType="application/vnd.openxmlformats-officedocument.drawingml.chart+xml"/>
  <Override PartName="/xl/charts/chart127.xml" ContentType="application/vnd.openxmlformats-officedocument.drawingml.chart+xml"/>
  <Override PartName="/xl/charts/chart313.xml" ContentType="application/vnd.openxmlformats-officedocument.drawingml.chart+xml"/>
  <Override PartName="/xl/drawings/drawing106.xml" ContentType="application/vnd.openxmlformats-officedocument.drawingml.chartshapes+xml"/>
  <Override PartName="/xl/charts/chart458.xml" ContentType="application/vnd.openxmlformats-officedocument.drawingml.chart+xml"/>
  <Override PartName="/xl/drawings/drawing71.xml" ContentType="application/vnd.openxmlformats-officedocument.drawingml.chartshapes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483.xml" ContentType="application/vnd.openxmlformats-officedocument.drawingml.chart+xml"/>
  <Override PartName="/xl/drawings/drawing276.xml" ContentType="application/vnd.openxmlformats-officedocument.drawingml.chartshapes+xml"/>
  <Override PartName="/xl/charts/chart45.xml" ContentType="application/vnd.openxmlformats-officedocument.drawingml.chart+xml"/>
  <Override PartName="/xl/charts/chart228.xml" ContentType="application/vnd.openxmlformats-officedocument.drawingml.chart+xml"/>
  <Override PartName="/xl/drawings/drawing131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1968" yWindow="132" windowWidth="19068" windowHeight="13176" tabRatio="748" firstSheet="2" activeTab="14"/>
  </bookViews>
  <sheets>
    <sheet name="D-DotazníkProSÚ-2023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'D-DotazníkProSÚ-2023'!$A$3:$EB$3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42" i="71"/>
  <c r="BL43" s="1"/>
  <c r="BL40"/>
  <c r="BL41" s="1"/>
  <c r="BL38"/>
  <c r="BL39" s="1"/>
  <c r="BL37"/>
  <c r="BL36"/>
  <c r="BL34"/>
  <c r="BL35" s="1"/>
  <c r="AV42"/>
  <c r="AV43" s="1"/>
  <c r="AV40"/>
  <c r="AV41" s="1"/>
  <c r="AV38"/>
  <c r="AV39" s="1"/>
  <c r="AV36"/>
  <c r="AV37" s="1"/>
  <c r="AV34"/>
  <c r="AV35" s="1"/>
  <c r="AF42"/>
  <c r="AF43" s="1"/>
  <c r="AF40"/>
  <c r="AF41" s="1"/>
  <c r="AF38"/>
  <c r="AF39" s="1"/>
  <c r="AF37"/>
  <c r="AF36"/>
  <c r="AF34"/>
  <c r="AF35" s="1"/>
  <c r="P42"/>
  <c r="P43" s="1"/>
  <c r="P40"/>
  <c r="P41" s="1"/>
  <c r="P38"/>
  <c r="P39" s="1"/>
  <c r="P37"/>
  <c r="P36"/>
  <c r="P34"/>
  <c r="P35" s="1"/>
  <c r="BW7" i="24"/>
  <c r="BW6"/>
  <c r="BH7"/>
  <c r="BH6"/>
  <c r="AS7"/>
  <c r="AS6"/>
  <c r="AD7"/>
  <c r="AD6"/>
  <c r="O7"/>
  <c r="O6"/>
  <c r="BK42" i="71"/>
  <c r="BK43" s="1"/>
  <c r="BK40"/>
  <c r="BK41" s="1"/>
  <c r="BK38"/>
  <c r="BK39" s="1"/>
  <c r="BK36"/>
  <c r="BK37" s="1"/>
  <c r="BK34"/>
  <c r="BK35" s="1"/>
  <c r="AU42"/>
  <c r="AU43" s="1"/>
  <c r="AU41"/>
  <c r="AU40"/>
  <c r="AU38"/>
  <c r="AU39" s="1"/>
  <c r="AU36"/>
  <c r="AU37" s="1"/>
  <c r="AU35"/>
  <c r="AU34"/>
  <c r="AE42"/>
  <c r="AE43" s="1"/>
  <c r="AE40"/>
  <c r="AE41" s="1"/>
  <c r="AE38"/>
  <c r="AE39" s="1"/>
  <c r="AE36"/>
  <c r="AE37" s="1"/>
  <c r="AE34"/>
  <c r="AE35" s="1"/>
  <c r="O42"/>
  <c r="O43" s="1"/>
  <c r="O40"/>
  <c r="O41" s="1"/>
  <c r="O38"/>
  <c r="O39" s="1"/>
  <c r="O36"/>
  <c r="O37" s="1"/>
  <c r="O34"/>
  <c r="O35" s="1"/>
  <c r="BV7" i="24"/>
  <c r="BV6"/>
  <c r="BG7"/>
  <c r="BG6"/>
  <c r="AR7"/>
  <c r="AR6"/>
  <c r="AC7"/>
  <c r="AC6"/>
  <c r="N7"/>
  <c r="N6"/>
  <c r="BJ42" i="71" l="1"/>
  <c r="BJ43" s="1"/>
  <c r="BJ40"/>
  <c r="BJ41" s="1"/>
  <c r="BJ38"/>
  <c r="BJ39" s="1"/>
  <c r="BJ36"/>
  <c r="BJ37" s="1"/>
  <c r="BJ34"/>
  <c r="BJ35" s="1"/>
  <c r="AT42"/>
  <c r="AT43" s="1"/>
  <c r="AT40"/>
  <c r="AT41" s="1"/>
  <c r="AT38"/>
  <c r="AT39" s="1"/>
  <c r="AT36"/>
  <c r="AT37" s="1"/>
  <c r="AT34"/>
  <c r="AT35" s="1"/>
  <c r="AD42"/>
  <c r="AD43" s="1"/>
  <c r="AD40"/>
  <c r="AD41" s="1"/>
  <c r="AD38"/>
  <c r="AD39" s="1"/>
  <c r="AD36"/>
  <c r="AD37" s="1"/>
  <c r="AD34"/>
  <c r="AD35" s="1"/>
  <c r="N42"/>
  <c r="N43" s="1"/>
  <c r="N40"/>
  <c r="N41" s="1"/>
  <c r="N38"/>
  <c r="N39" s="1"/>
  <c r="N36"/>
  <c r="N37" s="1"/>
  <c r="N34"/>
  <c r="N35" s="1"/>
  <c r="BU7" i="24"/>
  <c r="BU6"/>
  <c r="BF7"/>
  <c r="BF6"/>
  <c r="AQ7"/>
  <c r="AQ6"/>
  <c r="AB7"/>
  <c r="AB6"/>
  <c r="M7"/>
  <c r="M6"/>
  <c r="BI42" i="71" l="1"/>
  <c r="BI43" s="1"/>
  <c r="BI40"/>
  <c r="BI41" s="1"/>
  <c r="BI38"/>
  <c r="BI39" s="1"/>
  <c r="BI36"/>
  <c r="BI37" s="1"/>
  <c r="BI34"/>
  <c r="BI35" s="1"/>
  <c r="AS43"/>
  <c r="AS42"/>
  <c r="AS41"/>
  <c r="AS40"/>
  <c r="AS38"/>
  <c r="AS39" s="1"/>
  <c r="AS36"/>
  <c r="AS37" s="1"/>
  <c r="AS34"/>
  <c r="AS35" s="1"/>
  <c r="AC42"/>
  <c r="AC43" s="1"/>
  <c r="AC40"/>
  <c r="AC41" s="1"/>
  <c r="AC38"/>
  <c r="AC39" s="1"/>
  <c r="AC36"/>
  <c r="AC37" s="1"/>
  <c r="AC34"/>
  <c r="AC35" s="1"/>
  <c r="M42"/>
  <c r="M43" s="1"/>
  <c r="M40"/>
  <c r="M41" s="1"/>
  <c r="M38"/>
  <c r="M39" s="1"/>
  <c r="M36"/>
  <c r="M37" s="1"/>
  <c r="M34"/>
  <c r="M35" s="1"/>
  <c r="BT7" i="24"/>
  <c r="BT6"/>
  <c r="BE7"/>
  <c r="BE6"/>
  <c r="AP7"/>
  <c r="AP6"/>
  <c r="AA7"/>
  <c r="AA6"/>
  <c r="L7"/>
  <c r="L6"/>
  <c r="BH42" i="71"/>
  <c r="BH43" s="1"/>
  <c r="BH40"/>
  <c r="BH41" s="1"/>
  <c r="BH38"/>
  <c r="BH39" s="1"/>
  <c r="BH36"/>
  <c r="BH37" s="1"/>
  <c r="BH34"/>
  <c r="BH35" s="1"/>
  <c r="AR42"/>
  <c r="AR43" s="1"/>
  <c r="AR40"/>
  <c r="AR41" s="1"/>
  <c r="AR38"/>
  <c r="AR39" s="1"/>
  <c r="AR36"/>
  <c r="AR37" s="1"/>
  <c r="AR34"/>
  <c r="AR35" s="1"/>
  <c r="AB42"/>
  <c r="AB43" s="1"/>
  <c r="AB40"/>
  <c r="AB41" s="1"/>
  <c r="AB38"/>
  <c r="AB39" s="1"/>
  <c r="AB36"/>
  <c r="AB37" s="1"/>
  <c r="AB34"/>
  <c r="AB35" s="1"/>
  <c r="L42"/>
  <c r="L43" s="1"/>
  <c r="L40"/>
  <c r="L41" s="1"/>
  <c r="L38"/>
  <c r="L39" s="1"/>
  <c r="L36"/>
  <c r="L37" s="1"/>
  <c r="L34"/>
  <c r="L35" s="1"/>
  <c r="BS7" i="24"/>
  <c r="BS6"/>
  <c r="BD7"/>
  <c r="BD6"/>
  <c r="AO7"/>
  <c r="AO6"/>
  <c r="Z7"/>
  <c r="Z6"/>
  <c r="K7"/>
  <c r="K6"/>
  <c r="BG42" i="71"/>
  <c r="BG43" s="1"/>
  <c r="BG40"/>
  <c r="BG41" s="1"/>
  <c r="BG38"/>
  <c r="BG39" s="1"/>
  <c r="BG36"/>
  <c r="BG37" s="1"/>
  <c r="BG34"/>
  <c r="BG35" s="1"/>
  <c r="AQ42"/>
  <c r="AQ43" s="1"/>
  <c r="AQ40"/>
  <c r="AQ41" s="1"/>
  <c r="AQ38"/>
  <c r="AQ39" s="1"/>
  <c r="AQ36"/>
  <c r="AQ37" s="1"/>
  <c r="AQ34"/>
  <c r="AQ35" s="1"/>
  <c r="AA42"/>
  <c r="AA43" s="1"/>
  <c r="AA40"/>
  <c r="AA41" s="1"/>
  <c r="AA38"/>
  <c r="AA39" s="1"/>
  <c r="AA36"/>
  <c r="AA37" s="1"/>
  <c r="AA34"/>
  <c r="AA35" s="1"/>
  <c r="K42"/>
  <c r="K43" s="1"/>
  <c r="K40"/>
  <c r="K41" s="1"/>
  <c r="K38"/>
  <c r="K39" s="1"/>
  <c r="K36"/>
  <c r="K37" s="1"/>
  <c r="K34"/>
  <c r="K35" s="1"/>
  <c r="BR7" i="24"/>
  <c r="BR6"/>
  <c r="BC7"/>
  <c r="BC6"/>
  <c r="AN7"/>
  <c r="AN6"/>
  <c r="Y7"/>
  <c r="Y6"/>
  <c r="J7"/>
  <c r="J6"/>
  <c r="BF42" i="71"/>
  <c r="BF43" s="1"/>
  <c r="BF40"/>
  <c r="BF41" s="1"/>
  <c r="BF38"/>
  <c r="BF39" s="1"/>
  <c r="BF36"/>
  <c r="BF37" s="1"/>
  <c r="BF34"/>
  <c r="BF35" s="1"/>
  <c r="AP42"/>
  <c r="AP43" s="1"/>
  <c r="AP40"/>
  <c r="AP41" s="1"/>
  <c r="AP38"/>
  <c r="AP39" s="1"/>
  <c r="AP36"/>
  <c r="AP37" s="1"/>
  <c r="AP34"/>
  <c r="AP35" s="1"/>
  <c r="Z42"/>
  <c r="Z43" s="1"/>
  <c r="Z40"/>
  <c r="Z41" s="1"/>
  <c r="Z38"/>
  <c r="Z39" s="1"/>
  <c r="Z36"/>
  <c r="Z37" s="1"/>
  <c r="Z34"/>
  <c r="Z35" s="1"/>
  <c r="J42"/>
  <c r="J43" s="1"/>
  <c r="J40"/>
  <c r="J41" s="1"/>
  <c r="J38"/>
  <c r="J39" s="1"/>
  <c r="J36"/>
  <c r="J37" s="1"/>
  <c r="J34"/>
  <c r="J35" s="1"/>
  <c r="BQ7" i="24"/>
  <c r="BQ6"/>
  <c r="BB7"/>
  <c r="BB6"/>
  <c r="AM7"/>
  <c r="AM6"/>
  <c r="X7"/>
  <c r="X6"/>
  <c r="I7"/>
  <c r="I6"/>
  <c r="BE42" i="71" l="1"/>
  <c r="BE43" s="1"/>
  <c r="BE40"/>
  <c r="BE41" s="1"/>
  <c r="BE38"/>
  <c r="BE39" s="1"/>
  <c r="BE36"/>
  <c r="BE37" s="1"/>
  <c r="BE34"/>
  <c r="BE35" s="1"/>
  <c r="AO42"/>
  <c r="AO43" s="1"/>
  <c r="AO40"/>
  <c r="AO41" s="1"/>
  <c r="AO38"/>
  <c r="AO39" s="1"/>
  <c r="AO36"/>
  <c r="AO37" s="1"/>
  <c r="AO34"/>
  <c r="AO35" s="1"/>
  <c r="Y42"/>
  <c r="Y43" s="1"/>
  <c r="Y40"/>
  <c r="Y41" s="1"/>
  <c r="Y38"/>
  <c r="Y39" s="1"/>
  <c r="Y36"/>
  <c r="Y37" s="1"/>
  <c r="Y34"/>
  <c r="Y35" s="1"/>
  <c r="I42"/>
  <c r="I43" s="1"/>
  <c r="I40"/>
  <c r="I41" s="1"/>
  <c r="I38"/>
  <c r="I39" s="1"/>
  <c r="I36"/>
  <c r="I37" s="1"/>
  <c r="I34"/>
  <c r="I35" s="1"/>
  <c r="BP7" i="24"/>
  <c r="BP6"/>
  <c r="BA7"/>
  <c r="BA6"/>
  <c r="AL7"/>
  <c r="AL6"/>
  <c r="W7"/>
  <c r="W6"/>
  <c r="H7"/>
  <c r="H6"/>
  <c r="BD42" i="71"/>
  <c r="BD43" s="1"/>
  <c r="BD40"/>
  <c r="BD41" s="1"/>
  <c r="BD38"/>
  <c r="BD39" s="1"/>
  <c r="BD36"/>
  <c r="BD37" s="1"/>
  <c r="BD34"/>
  <c r="BD35" s="1"/>
  <c r="AN42"/>
  <c r="AN43" s="1"/>
  <c r="AN40"/>
  <c r="AN41" s="1"/>
  <c r="AN38"/>
  <c r="AN39" s="1"/>
  <c r="AN36"/>
  <c r="AN37" s="1"/>
  <c r="AN34"/>
  <c r="AN35" s="1"/>
  <c r="X42"/>
  <c r="X43" s="1"/>
  <c r="X40"/>
  <c r="X41" s="1"/>
  <c r="X38"/>
  <c r="X39" s="1"/>
  <c r="X36"/>
  <c r="X37" s="1"/>
  <c r="X34"/>
  <c r="X35" s="1"/>
  <c r="H42"/>
  <c r="H43" s="1"/>
  <c r="H40"/>
  <c r="H41" s="1"/>
  <c r="H38"/>
  <c r="H39" s="1"/>
  <c r="H36"/>
  <c r="H37" s="1"/>
  <c r="H34"/>
  <c r="H35" s="1"/>
  <c r="BO7" i="24"/>
  <c r="BO6"/>
  <c r="AZ7"/>
  <c r="AZ6"/>
  <c r="AK7"/>
  <c r="AK6"/>
  <c r="V7"/>
  <c r="V6"/>
  <c r="G7"/>
  <c r="G6"/>
  <c r="BC42" i="71"/>
  <c r="BC43" s="1"/>
  <c r="BC40"/>
  <c r="BC41" s="1"/>
  <c r="BC38"/>
  <c r="BC39" s="1"/>
  <c r="BC36"/>
  <c r="BC37" s="1"/>
  <c r="BC34"/>
  <c r="BC35" s="1"/>
  <c r="AM42"/>
  <c r="AM43" s="1"/>
  <c r="AM40"/>
  <c r="AM41" s="1"/>
  <c r="AM38"/>
  <c r="AM39" s="1"/>
  <c r="AM36"/>
  <c r="AM37" s="1"/>
  <c r="AM34"/>
  <c r="AM35" s="1"/>
  <c r="W42"/>
  <c r="W43" s="1"/>
  <c r="W40"/>
  <c r="W41" s="1"/>
  <c r="W38"/>
  <c r="W39" s="1"/>
  <c r="W36"/>
  <c r="W37" s="1"/>
  <c r="W34"/>
  <c r="W35" s="1"/>
  <c r="G42"/>
  <c r="G43" s="1"/>
  <c r="G40"/>
  <c r="G41" s="1"/>
  <c r="G38"/>
  <c r="G39" s="1"/>
  <c r="G36"/>
  <c r="G37" s="1"/>
  <c r="G34"/>
  <c r="G35" s="1"/>
  <c r="BN7" i="24"/>
  <c r="BN6"/>
  <c r="AY7"/>
  <c r="AY6"/>
  <c r="AJ7"/>
  <c r="AJ6"/>
  <c r="U7"/>
  <c r="U6"/>
  <c r="F7"/>
  <c r="F6"/>
  <c r="BB42" i="71" l="1"/>
  <c r="BB43" s="1"/>
  <c r="BB40"/>
  <c r="BB41" s="1"/>
  <c r="BB38"/>
  <c r="BB39" s="1"/>
  <c r="BB36"/>
  <c r="BB37" s="1"/>
  <c r="BB34"/>
  <c r="BB35" s="1"/>
  <c r="AL42"/>
  <c r="AL43" s="1"/>
  <c r="AL40"/>
  <c r="AL41" s="1"/>
  <c r="AL38"/>
  <c r="AL39" s="1"/>
  <c r="AL36"/>
  <c r="AL37" s="1"/>
  <c r="AL34"/>
  <c r="AL35" s="1"/>
  <c r="V42"/>
  <c r="V43" s="1"/>
  <c r="V40"/>
  <c r="V41" s="1"/>
  <c r="V38"/>
  <c r="V39" s="1"/>
  <c r="V36"/>
  <c r="V37" s="1"/>
  <c r="V34"/>
  <c r="V35" s="1"/>
  <c r="F42"/>
  <c r="F43" s="1"/>
  <c r="F40"/>
  <c r="F41" s="1"/>
  <c r="F38"/>
  <c r="F39" s="1"/>
  <c r="F36"/>
  <c r="F37" s="1"/>
  <c r="F34"/>
  <c r="F35" s="1"/>
  <c r="BM7" i="24"/>
  <c r="BM6"/>
  <c r="AX7"/>
  <c r="AX6"/>
  <c r="AI7"/>
  <c r="AI6"/>
  <c r="T7"/>
  <c r="T6"/>
  <c r="E7"/>
  <c r="E6"/>
  <c r="BA42" i="71" l="1"/>
  <c r="BA43" s="1"/>
  <c r="BA40"/>
  <c r="BA41" s="1"/>
  <c r="BA38"/>
  <c r="BA39" s="1"/>
  <c r="BA36"/>
  <c r="BA37" s="1"/>
  <c r="BA34"/>
  <c r="BA35" s="1"/>
  <c r="AK42"/>
  <c r="AK43" s="1"/>
  <c r="AK40"/>
  <c r="AK41" s="1"/>
  <c r="AK38"/>
  <c r="AK39" s="1"/>
  <c r="AK36"/>
  <c r="AK37" s="1"/>
  <c r="AK34"/>
  <c r="AK35" s="1"/>
  <c r="U42"/>
  <c r="U43" s="1"/>
  <c r="U40"/>
  <c r="U41" s="1"/>
  <c r="U38"/>
  <c r="U39" s="1"/>
  <c r="U36"/>
  <c r="U37" s="1"/>
  <c r="U34"/>
  <c r="U35" s="1"/>
  <c r="E42"/>
  <c r="E43" s="1"/>
  <c r="E40"/>
  <c r="E41" s="1"/>
  <c r="E38"/>
  <c r="E39" s="1"/>
  <c r="E36"/>
  <c r="E37" s="1"/>
  <c r="E34"/>
  <c r="E35" s="1"/>
  <c r="BL7" i="24"/>
  <c r="BL6"/>
  <c r="AW7"/>
  <c r="AW6"/>
  <c r="AH7"/>
  <c r="AH6"/>
  <c r="S7"/>
  <c r="S6"/>
  <c r="AZ42" i="71"/>
  <c r="AZ43" s="1"/>
  <c r="AJ42"/>
  <c r="AJ43" s="1"/>
  <c r="T42"/>
  <c r="T43" s="1"/>
  <c r="D42"/>
  <c r="D43" s="1"/>
  <c r="AZ40"/>
  <c r="AZ41" s="1"/>
  <c r="AJ40"/>
  <c r="AJ41" s="1"/>
  <c r="T40"/>
  <c r="T41" s="1"/>
  <c r="D40"/>
  <c r="D41" s="1"/>
  <c r="AZ38"/>
  <c r="AZ39" s="1"/>
  <c r="AJ38"/>
  <c r="AJ39" s="1"/>
  <c r="T38"/>
  <c r="T39" s="1"/>
  <c r="D38"/>
  <c r="D39" s="1"/>
  <c r="AZ36"/>
  <c r="AZ37" s="1"/>
  <c r="AJ36"/>
  <c r="AJ37" s="1"/>
  <c r="T36"/>
  <c r="T37" s="1"/>
  <c r="D36"/>
  <c r="D37" s="1"/>
  <c r="AZ34"/>
  <c r="AZ35" s="1"/>
  <c r="AJ34"/>
  <c r="AJ35" s="1"/>
  <c r="T34"/>
  <c r="T35" s="1"/>
  <c r="D34"/>
  <c r="D35" s="1"/>
  <c r="D6" i="24" l="1"/>
  <c r="D7"/>
  <c r="D8" i="61"/>
  <c r="E8"/>
  <c r="F8"/>
  <c r="C8"/>
  <c r="C5" i="60" l="1"/>
  <c r="C6"/>
  <c r="C7"/>
  <c r="C8"/>
  <c r="C4"/>
  <c r="C4" i="25"/>
  <c r="C5" i="59"/>
  <c r="C6"/>
  <c r="C4"/>
  <c r="C5" i="25"/>
  <c r="C6"/>
  <c r="C5" i="24"/>
  <c r="C4"/>
  <c r="C6" l="1"/>
  <c r="C7"/>
  <c r="BK6"/>
  <c r="BK7"/>
  <c r="AV7" l="1"/>
  <c r="AV6"/>
  <c r="AG7"/>
  <c r="AG6"/>
  <c r="R7"/>
  <c r="R6"/>
  <c r="E8" i="38" l="1"/>
  <c r="D8"/>
  <c r="C8"/>
  <c r="F8" i="33"/>
  <c r="E8"/>
  <c r="D8"/>
  <c r="C8"/>
</calcChain>
</file>

<file path=xl/sharedStrings.xml><?xml version="1.0" encoding="utf-8"?>
<sst xmlns="http://schemas.openxmlformats.org/spreadsheetml/2006/main" count="19341" uniqueCount="4877">
  <si>
    <t>Počet oprávněných úředních osob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</si>
  <si>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</si>
  <si>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</si>
  <si>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</si>
  <si>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</si>
  <si>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</si>
  <si>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</si>
  <si>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</si>
  <si>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</si>
  <si>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</si>
  <si>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</si>
  <si>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</si>
  <si>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</si>
  <si>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</si>
  <si>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</si>
  <si>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</si>
  <si>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</si>
  <si>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</si>
  <si>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</si>
  <si>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Brno-Židenice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</si>
  <si>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</si>
  <si>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</si>
  <si>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</si>
  <si>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</si>
  <si>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</si>
  <si>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</si>
  <si>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</si>
  <si>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</si>
  <si>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</si>
  <si>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</si>
  <si>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</si>
  <si>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</si>
  <si>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</si>
  <si>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</si>
  <si>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</si>
  <si>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</si>
  <si>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</si>
  <si>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</si>
  <si>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</si>
  <si>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</si>
  <si>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</si>
  <si>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</si>
  <si>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</si>
  <si>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</si>
  <si>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</si>
  <si>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</si>
  <si>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</si>
  <si>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</si>
  <si>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</si>
  <si>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</si>
  <si>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</si>
  <si>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</si>
  <si>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</si>
  <si>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</si>
  <si>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</si>
  <si>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</si>
  <si>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</si>
  <si>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</si>
  <si>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</si>
  <si>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</si>
  <si>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</si>
  <si>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</si>
  <si>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</si>
  <si>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</si>
  <si>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</si>
  <si>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</si>
  <si>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</si>
  <si>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</si>
  <si>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</si>
  <si>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</si>
  <si>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</si>
  <si>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</si>
  <si>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</si>
  <si>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</si>
  <si>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</si>
  <si>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</si>
  <si>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</si>
  <si>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</si>
  <si>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</si>
  <si>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</si>
  <si>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</si>
  <si>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</si>
  <si>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</si>
  <si>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</si>
  <si>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</si>
  <si>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</si>
  <si>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</si>
  <si>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</si>
  <si>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</si>
  <si>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</si>
  <si>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</si>
  <si>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</si>
  <si>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</si>
  <si>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</si>
  <si>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</si>
  <si>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</si>
  <si>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</si>
  <si>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</si>
  <si>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</si>
  <si>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</si>
  <si>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</si>
  <si>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</si>
  <si>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</si>
  <si>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</si>
  <si>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</si>
  <si>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</si>
  <si>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</si>
  <si>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</si>
  <si>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</si>
  <si>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</si>
  <si>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</si>
  <si>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</si>
  <si>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</si>
  <si>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</si>
  <si>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</si>
  <si>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</si>
  <si>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</si>
  <si>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</si>
  <si>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</si>
  <si>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</si>
  <si>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</si>
  <si>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</si>
  <si>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</si>
  <si>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</si>
  <si>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</si>
  <si>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</si>
  <si>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</si>
  <si>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</si>
  <si>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</si>
  <si>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</si>
  <si>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</si>
  <si>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</si>
  <si>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</si>
  <si>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</si>
  <si>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</si>
  <si>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</si>
  <si>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</si>
  <si>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</si>
  <si>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</si>
  <si>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</si>
  <si>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</si>
  <si>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</si>
  <si>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</si>
  <si>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</si>
  <si>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</si>
  <si>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</si>
  <si>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</si>
  <si>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</si>
  <si>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</si>
  <si>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</si>
  <si>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</si>
  <si>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</si>
  <si>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</si>
  <si>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</si>
  <si>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</si>
  <si>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</si>
  <si>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</si>
  <si>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</si>
  <si>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</si>
  <si>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</si>
  <si>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</si>
  <si>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</si>
  <si>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</si>
  <si>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</si>
  <si>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</si>
  <si>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</si>
  <si>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</si>
  <si>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</si>
  <si>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</si>
  <si>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</si>
  <si>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</si>
  <si>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</si>
  <si>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</si>
  <si>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</si>
  <si>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</si>
  <si>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</si>
  <si>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</si>
  <si>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</si>
  <si>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</si>
  <si>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</si>
  <si>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</si>
  <si>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</si>
  <si>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</si>
  <si>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</si>
  <si>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</si>
  <si>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</si>
  <si>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</si>
  <si>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</si>
  <si>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</si>
  <si>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</si>
  <si>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</si>
  <si>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</si>
  <si>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</si>
  <si>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</si>
  <si>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</si>
  <si>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</si>
  <si>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</si>
  <si>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</si>
  <si>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</si>
  <si>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</si>
  <si>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</si>
  <si>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</si>
  <si>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</si>
  <si>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</si>
  <si>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</si>
  <si>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</si>
  <si>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</si>
  <si>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</si>
  <si>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</si>
  <si>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</si>
  <si>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</si>
  <si>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</si>
  <si>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</si>
  <si>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</si>
  <si>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</si>
  <si>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</si>
  <si>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</si>
  <si>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</si>
  <si>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</si>
  <si>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</si>
  <si>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</si>
  <si>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</si>
  <si>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</si>
  <si>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</si>
  <si>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</si>
  <si>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</si>
  <si>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</si>
  <si>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</si>
  <si>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</si>
  <si>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</si>
  <si>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</si>
  <si>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</si>
  <si>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</si>
  <si>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</si>
  <si>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</si>
  <si>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</si>
  <si>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</si>
  <si>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</si>
  <si>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</si>
  <si>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</si>
  <si>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</si>
  <si>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</si>
  <si>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</si>
  <si>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</si>
  <si>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</si>
  <si>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</si>
  <si>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</si>
  <si>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</si>
  <si>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</si>
  <si>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</si>
  <si>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</si>
  <si>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</si>
  <si>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</si>
  <si>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</si>
  <si>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</si>
  <si>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</si>
  <si>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</si>
  <si>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</si>
  <si>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</si>
  <si>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</si>
  <si>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</si>
  <si>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</si>
  <si>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</si>
  <si>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</si>
  <si>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</si>
  <si>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</si>
  <si>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</si>
  <si>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</si>
  <si>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</si>
  <si>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</si>
  <si>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</si>
  <si>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</si>
  <si>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</si>
  <si>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</si>
  <si>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</si>
  <si>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</si>
  <si>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</si>
  <si>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</si>
  <si>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</si>
  <si>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</si>
  <si>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</si>
  <si>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</si>
  <si>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</si>
  <si>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</si>
  <si>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</si>
  <si>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</si>
  <si>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</si>
  <si>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</si>
  <si>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</si>
  <si>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</si>
  <si>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</si>
  <si>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</si>
  <si>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</si>
  <si>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</si>
  <si>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</si>
  <si>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</si>
  <si>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</si>
  <si>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</si>
  <si>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</si>
  <si>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</si>
  <si>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</si>
  <si>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</si>
  <si>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</si>
  <si>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</si>
  <si>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</si>
  <si>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</si>
  <si>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</si>
  <si>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</si>
  <si>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</si>
  <si>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</si>
  <si>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</si>
  <si>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</si>
  <si>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</si>
  <si>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</si>
  <si>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</si>
  <si>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</si>
  <si>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</si>
  <si>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</si>
  <si>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</si>
  <si>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</si>
  <si>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</si>
  <si>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</si>
  <si>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</si>
  <si>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</si>
  <si>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</si>
  <si>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</si>
  <si>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</si>
  <si>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</si>
  <si>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</si>
  <si>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</si>
  <si>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</si>
  <si>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</si>
  <si>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</si>
  <si>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</si>
  <si>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</si>
  <si>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</si>
  <si>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</si>
  <si>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</si>
  <si>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</si>
  <si>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</si>
  <si>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</si>
  <si>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</si>
  <si>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</si>
  <si>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</si>
  <si>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</si>
  <si>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</si>
  <si>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</si>
  <si>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</si>
  <si>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</si>
  <si>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</si>
  <si>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</si>
  <si>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</si>
  <si>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</si>
  <si>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</si>
  <si>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</si>
  <si>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</si>
  <si>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</si>
  <si>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</si>
  <si>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</si>
  <si>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</si>
  <si>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</si>
  <si>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</si>
  <si>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</si>
  <si>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</si>
  <si>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</si>
  <si>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</si>
  <si>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</si>
  <si>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</si>
  <si>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</si>
  <si>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</si>
  <si>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</si>
  <si>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</si>
  <si>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</si>
  <si>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</si>
  <si>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</si>
  <si>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</si>
  <si>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</si>
  <si>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</si>
  <si>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</si>
  <si>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</si>
  <si>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</si>
  <si>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</si>
  <si>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</si>
  <si>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</si>
  <si>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</si>
  <si>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</si>
  <si>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</si>
  <si>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</si>
  <si>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</si>
  <si>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</si>
  <si>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</si>
  <si>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</si>
  <si>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</si>
  <si>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</si>
  <si>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</si>
  <si>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</si>
  <si>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</si>
  <si>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</si>
  <si>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</si>
  <si>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</si>
  <si>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</si>
  <si>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</si>
  <si>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</si>
  <si>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</si>
  <si>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</si>
  <si>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</si>
  <si>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</si>
  <si>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</si>
  <si>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</si>
  <si>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</si>
  <si>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</si>
  <si>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</si>
  <si>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</si>
  <si>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</si>
  <si>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</si>
  <si>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</si>
  <si>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</si>
  <si>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</si>
  <si>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</si>
  <si>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</si>
  <si>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</si>
  <si>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</si>
  <si>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</si>
  <si>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</si>
  <si>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</si>
  <si>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</si>
  <si>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</si>
  <si>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</si>
  <si>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</si>
  <si>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</si>
  <si>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</si>
  <si>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</si>
  <si>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</si>
  <si>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</si>
  <si>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</si>
  <si>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</si>
  <si>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</si>
  <si>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</si>
  <si>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</si>
  <si>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</si>
  <si>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</si>
  <si>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</si>
  <si>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</si>
  <si>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</si>
  <si>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</si>
  <si>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</si>
  <si>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</si>
  <si>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</si>
  <si>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</si>
  <si>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</si>
  <si>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</si>
  <si>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</si>
  <si>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</si>
  <si>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</si>
  <si>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</si>
  <si>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</si>
  <si>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</si>
  <si>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</si>
  <si>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</si>
  <si>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</si>
  <si>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</si>
  <si>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</si>
  <si>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</si>
  <si>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</si>
  <si>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</si>
  <si>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</si>
  <si>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</si>
  <si>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</si>
  <si>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</si>
  <si>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</si>
  <si>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</si>
  <si>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</si>
  <si>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</si>
  <si>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</si>
  <si>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</si>
  <si>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</si>
  <si>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</si>
  <si>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</si>
  <si>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</si>
  <si>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</si>
  <si>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</si>
  <si>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</si>
  <si>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</si>
  <si>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</si>
  <si>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</si>
  <si>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</si>
  <si>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</si>
  <si>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</si>
  <si>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</si>
  <si>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</si>
  <si>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</si>
  <si>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</si>
  <si>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</si>
  <si>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</si>
  <si>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</si>
  <si>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</si>
  <si>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</si>
  <si>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</si>
  <si>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</si>
  <si>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</si>
  <si>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</si>
  <si>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</si>
  <si>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</si>
  <si>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</si>
  <si>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</si>
  <si>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</si>
  <si>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</si>
  <si>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</si>
  <si>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</si>
  <si>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</si>
  <si>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</si>
  <si>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</si>
  <si>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</si>
  <si>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</si>
  <si>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</si>
  <si>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</si>
  <si>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</si>
  <si>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</si>
  <si>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</si>
  <si>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</si>
  <si>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</si>
  <si>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</si>
  <si>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</si>
  <si>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</si>
  <si>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</si>
  <si>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</si>
  <si>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</si>
  <si>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</si>
  <si>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</si>
  <si>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</si>
  <si>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</si>
  <si>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</si>
  <si>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</si>
  <si>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</si>
  <si>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</si>
  <si>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</si>
  <si>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</si>
  <si>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</si>
  <si>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</si>
  <si>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</si>
  <si>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</si>
  <si>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</si>
  <si>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</si>
  <si>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</si>
  <si>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</si>
  <si>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</si>
  <si>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</si>
  <si>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</si>
  <si>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</si>
  <si>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</si>
  <si>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</si>
  <si>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</si>
  <si>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</si>
  <si>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</si>
  <si>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</si>
  <si>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</si>
  <si>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</si>
  <si>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</si>
  <si>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</si>
  <si>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</si>
  <si>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</si>
  <si>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</si>
  <si>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</si>
  <si>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</si>
  <si>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</si>
  <si>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</si>
  <si>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</si>
  <si>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</si>
  <si>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</si>
  <si>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</si>
  <si>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</si>
  <si>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</si>
  <si>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</si>
  <si>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</si>
  <si>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</si>
  <si>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</si>
  <si>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</si>
  <si>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</si>
  <si>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</si>
  <si>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</si>
  <si>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</si>
  <si>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</si>
  <si>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</si>
  <si>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</si>
  <si>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</si>
  <si>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</si>
  <si>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</si>
  <si>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</si>
  <si>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</si>
  <si>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</si>
  <si>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</si>
  <si>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</si>
  <si>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</si>
  <si>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</si>
  <si>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</si>
  <si>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</si>
  <si>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</si>
  <si>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</si>
  <si>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</si>
  <si>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</si>
  <si>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</si>
  <si>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</si>
  <si>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</si>
  <si>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</si>
  <si>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</si>
  <si>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</si>
  <si>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</si>
  <si>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</si>
  <si>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</si>
  <si>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</si>
  <si>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</si>
  <si>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</si>
  <si>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</si>
  <si>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</si>
  <si>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</si>
  <si>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</si>
  <si>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</si>
  <si>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</si>
  <si>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</si>
  <si>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</si>
  <si>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</si>
  <si>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</si>
  <si>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</si>
  <si>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</si>
  <si>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</si>
  <si>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</si>
  <si>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</si>
  <si>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</si>
  <si>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</si>
  <si>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</si>
  <si>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</si>
  <si>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</si>
  <si>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</si>
  <si>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</si>
  <si>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</si>
  <si>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</si>
  <si>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</si>
  <si>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</si>
  <si>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</si>
  <si>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</si>
  <si>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</si>
  <si>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</si>
  <si>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</si>
  <si>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</si>
  <si>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</si>
  <si>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</si>
  <si>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</si>
  <si>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</si>
  <si>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</si>
  <si>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</si>
  <si>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</si>
  <si>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</si>
  <si>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</si>
  <si>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</si>
  <si>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</si>
  <si>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</si>
  <si>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</si>
  <si>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</si>
  <si>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</si>
  <si>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</si>
  <si>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</si>
  <si>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</si>
  <si>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</si>
  <si>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4</t>
  </si>
  <si>
    <t>5</t>
  </si>
  <si>
    <t>Brno-Ivanovice</t>
  </si>
  <si>
    <t>Úřad městské části Brno-Ivanovice</t>
  </si>
  <si>
    <t>Sedlčany</t>
  </si>
  <si>
    <t>Počet oprávněných úředních osob se zkouškou odborné způsobilosti - § 21 odst. 2 zákona č. 312/2002 Sb.</t>
  </si>
  <si>
    <t>Krásné Pole</t>
  </si>
  <si>
    <t>Úřad městského obvodu Krásné Pole</t>
  </si>
  <si>
    <t>U133</t>
  </si>
  <si>
    <t>U134</t>
  </si>
  <si>
    <t>U135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</si>
  <si>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</si>
  <si>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</si>
  <si>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</si>
  <si>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</si>
  <si>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</si>
  <si>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</si>
  <si>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</si>
  <si>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</si>
  <si>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</si>
  <si>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</si>
  <si>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</si>
  <si>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</si>
  <si>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</si>
  <si>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</si>
  <si>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</si>
  <si>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</si>
  <si>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</si>
  <si>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</si>
  <si>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</si>
  <si>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</si>
  <si>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</si>
  <si>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</si>
  <si>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</si>
  <si>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</si>
  <si>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</si>
  <si>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</si>
  <si>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</si>
  <si>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</si>
  <si>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</si>
  <si>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</si>
  <si>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</si>
  <si>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</si>
  <si>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</si>
  <si>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</si>
  <si>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</si>
  <si>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</si>
  <si>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</si>
  <si>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</si>
  <si>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</si>
  <si>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</si>
  <si>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</si>
  <si>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</si>
  <si>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</si>
  <si>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</si>
  <si>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</si>
  <si>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</si>
  <si>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</si>
  <si>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</si>
  <si>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</si>
  <si>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</si>
  <si>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</si>
  <si>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</si>
  <si>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</si>
  <si>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</si>
  <si>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</si>
  <si>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</si>
  <si>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</si>
  <si>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</si>
  <si>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</si>
  <si>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</si>
  <si>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</si>
  <si>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</si>
  <si>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</si>
  <si>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</si>
  <si>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</si>
  <si>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</si>
  <si>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</si>
  <si>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</si>
  <si>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</si>
  <si>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 xml:space="preserve">Počet vydaných územních rozhodnutí s posouzením vlivů na životní prostředí - § 94a - § 94j
</t>
  </si>
  <si>
    <t xml:space="preserve">Počet vydaných společných povolení pro jednu stavbu - § 94j - § 94p
</t>
  </si>
  <si>
    <t xml:space="preserve">Počet vydaných společných povolení pro soubor staveb - § 94j - § 94p
</t>
  </si>
  <si>
    <t xml:space="preserve">Počet vydaných společných povolení s posouzením vlivu na životní prostředí po jednu stavbu - § 94q - § 94z
</t>
  </si>
  <si>
    <t xml:space="preserve">Počet vydaných společných povolení s posouzením vlivu na životní prostředí pro soubor staveb - § 94q - § 94z
</t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</si>
  <si>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</si>
  <si>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</si>
  <si>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</si>
  <si>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</si>
  <si>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</si>
  <si>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</si>
  <si>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kolaudačních souhlasů - § 122 a kolaudačních rozhodnutí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</si>
  <si>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</si>
  <si>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</si>
  <si>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</si>
  <si>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</si>
  <si>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</si>
  <si>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</si>
  <si>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</si>
  <si>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</si>
  <si>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</si>
  <si>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</si>
  <si>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</si>
  <si>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</si>
  <si>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</si>
  <si>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</si>
  <si>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</si>
  <si>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</si>
  <si>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</si>
  <si>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</si>
  <si>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</si>
  <si>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</si>
  <si>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</si>
  <si>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</si>
  <si>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</si>
  <si>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</si>
  <si>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</si>
  <si>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</si>
  <si>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</si>
  <si>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</si>
  <si>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</si>
  <si>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</si>
  <si>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</si>
  <si>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</si>
  <si>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</si>
  <si>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</si>
  <si>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</si>
  <si>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</si>
  <si>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</si>
  <si>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</si>
  <si>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</si>
  <si>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</si>
  <si>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</si>
  <si>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</si>
  <si>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</si>
  <si>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</si>
  <si>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</si>
  <si>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</si>
  <si>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</si>
  <si>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</si>
  <si>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</si>
  <si>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</si>
  <si>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</si>
  <si>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</si>
  <si>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</si>
  <si>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</si>
  <si>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</si>
  <si>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</si>
  <si>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</si>
  <si>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</si>
  <si>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</si>
  <si>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</si>
  <si>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</si>
  <si>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</si>
  <si>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</si>
  <si>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</si>
  <si>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</si>
  <si>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9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</si>
  <si>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9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</si>
  <si>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</si>
  <si>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</si>
  <si>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</si>
  <si>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</si>
  <si>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</si>
  <si>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</si>
  <si>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</si>
  <si>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</si>
  <si>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</si>
  <si>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</si>
  <si>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</si>
  <si>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</si>
  <si>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</si>
  <si>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</si>
  <si>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</si>
  <si>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</si>
  <si>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</si>
  <si>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</si>
  <si>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</si>
  <si>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</si>
  <si>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</si>
  <si>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</si>
  <si>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</si>
  <si>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</si>
  <si>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</si>
  <si>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</si>
  <si>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</si>
  <si>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</si>
  <si>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</si>
  <si>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</si>
  <si>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</si>
  <si>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</si>
  <si>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</si>
  <si>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</si>
  <si>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</si>
  <si>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</si>
  <si>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</si>
  <si>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</si>
  <si>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</si>
  <si>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</si>
  <si>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</si>
  <si>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</si>
  <si>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</si>
  <si>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</si>
  <si>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</si>
  <si>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</si>
  <si>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</si>
  <si>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</si>
  <si>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</si>
  <si>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</si>
  <si>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</si>
  <si>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</si>
  <si>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</si>
  <si>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</si>
  <si>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</si>
  <si>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</si>
  <si>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</si>
  <si>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</si>
  <si>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</si>
  <si>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</si>
  <si>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</si>
  <si>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</si>
  <si>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</si>
  <si>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</si>
  <si>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</si>
  <si>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</si>
  <si>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</si>
  <si>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</si>
  <si>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</si>
  <si>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</si>
  <si>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</si>
  <si>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</si>
  <si>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</si>
  <si>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</si>
  <si>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</si>
  <si>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</si>
  <si>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</si>
  <si>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</si>
  <si>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</si>
  <si>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</si>
  <si>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</si>
  <si>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</si>
  <si>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</si>
  <si>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</si>
  <si>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</si>
  <si>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</si>
  <si>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</si>
  <si>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</si>
  <si>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</si>
  <si>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</si>
  <si>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</si>
  <si>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</si>
  <si>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</si>
  <si>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</si>
  <si>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</si>
  <si>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</si>
  <si>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</si>
  <si>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</si>
  <si>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</si>
  <si>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</si>
  <si>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</si>
  <si>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</si>
  <si>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</si>
  <si>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</si>
  <si>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</si>
  <si>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</si>
  <si>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</si>
  <si>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</si>
  <si>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</si>
  <si>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</si>
  <si>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</si>
  <si>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</si>
  <si>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</si>
  <si>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</si>
  <si>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</si>
  <si>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</si>
  <si>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</si>
  <si>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</si>
  <si>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</si>
  <si>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</si>
  <si>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</si>
  <si>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</si>
  <si>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</si>
  <si>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</si>
  <si>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</si>
  <si>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</si>
  <si>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</si>
  <si>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</si>
  <si>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</si>
  <si>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</si>
  <si>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</si>
  <si>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</si>
  <si>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nábřeží Ludvíka Svobody</t>
  </si>
  <si>
    <t>1222/12</t>
  </si>
  <si>
    <t>11015</t>
  </si>
  <si>
    <t>n75aau3</t>
  </si>
  <si>
    <t>posta@mdcr.cz</t>
  </si>
  <si>
    <t>Odbor infrastruktury a územního plánu</t>
  </si>
  <si>
    <t>Ing.</t>
  </si>
  <si>
    <t>Jakub</t>
  </si>
  <si>
    <t>Michálek</t>
  </si>
  <si>
    <t>-</t>
  </si>
  <si>
    <t>225131156</t>
  </si>
  <si>
    <t>jakub.michalek@mdcr.cz</t>
  </si>
  <si>
    <t>Ondřej</t>
  </si>
  <si>
    <t>Kališ</t>
  </si>
  <si>
    <t>225131438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</si>
  <si>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</si>
  <si>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</si>
  <si>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vydávání závazných stanovisek podle § 40 odst. 2 písm. g) zákona č. 13/1997 Sb., o pozemních komunikacích včetně zajišťování vydávání koordinovaných závazných stanovisek v rámci staveb dopravní infrastruktury;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</si>
  <si>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nerelevantní - činnost speciálního stavebního úřadu byla k 31. 12. 2023 ukončena</t>
  </si>
  <si>
    <t xml:space="preserve">K letišti </t>
  </si>
  <si>
    <t>1149/23</t>
  </si>
  <si>
    <t>16100</t>
  </si>
  <si>
    <t>v8gaaz5</t>
  </si>
  <si>
    <t>podatelna@caa.cz</t>
  </si>
  <si>
    <t>sekce provozní/odbor letišť a leteckých staveb/letecký stavební úřad</t>
  </si>
  <si>
    <t>Jiří</t>
  </si>
  <si>
    <t>Kříž</t>
  </si>
  <si>
    <t xml:space="preserve">malé prostory, nedostatek místa pro spisovou a projektovou dokumentaci, </t>
  </si>
  <si>
    <t>LSÚ od 1.1.2024 přeřazen do DESÚ</t>
  </si>
  <si>
    <t>Wilsonova</t>
  </si>
  <si>
    <t>300/8</t>
  </si>
  <si>
    <t>12106</t>
  </si>
  <si>
    <t>Praha 2 - Vinohrady</t>
  </si>
  <si>
    <t>5mjaatd</t>
  </si>
  <si>
    <t>podatelna@ducr.cz</t>
  </si>
  <si>
    <t>sekce infrastruktury</t>
  </si>
  <si>
    <t>Miroslav</t>
  </si>
  <si>
    <t>Hron</t>
  </si>
  <si>
    <t>602378117</t>
  </si>
  <si>
    <t>hron@ducr.cz</t>
  </si>
  <si>
    <t>rozhodování o změně zabezpečení přejezdu, souhlasy se stavbou v ochranném pásmu dráhy a částečně obvodu dráhy, rozhodnutí o odstranění zdroje ohrožení dráhy, zavádění zkušebního provozu a výkon státního dozoru ve věcech drah, vše podle zák. č. 266/1994 Sb., o dráhách</t>
  </si>
  <si>
    <t>dálk. přístup do KN, dálk. přístup do ČSN, přístup k právnímu systému ASPI</t>
  </si>
  <si>
    <t>zvýšení finančního ohodnocení pracovníků, zvýšení počtu pracovníků</t>
  </si>
  <si>
    <t>Zborovská</t>
  </si>
  <si>
    <t>81/11</t>
  </si>
  <si>
    <t>15021</t>
  </si>
  <si>
    <t>keebyyf</t>
  </si>
  <si>
    <t>posta@kr-s.cz;podatelna@kr-s.cz;epodatelna@kr-s.cz</t>
  </si>
  <si>
    <t>Odbor dopravy / oddělení dopravně správních agend</t>
  </si>
  <si>
    <t>Bc.</t>
  </si>
  <si>
    <t>Zdeněk</t>
  </si>
  <si>
    <t>Škaloud</t>
  </si>
  <si>
    <t>257280302</t>
  </si>
  <si>
    <t>Skaloud@kr-s.cz</t>
  </si>
  <si>
    <t>Pavlína</t>
  </si>
  <si>
    <t>Rosiak</t>
  </si>
  <si>
    <t>zák.č.13/1997 Sb.</t>
  </si>
  <si>
    <t xml:space="preserve"> omezený program ASPI</t>
  </si>
  <si>
    <t xml:space="preserve"> potřebný rozsah programu ASPI</t>
  </si>
  <si>
    <t>U Zimního stadionu</t>
  </si>
  <si>
    <t>1952/2</t>
  </si>
  <si>
    <t>37076</t>
  </si>
  <si>
    <t>České Budějovice 1</t>
  </si>
  <si>
    <t>kdib3rr</t>
  </si>
  <si>
    <t>posta@kraj-jihocesky.cz</t>
  </si>
  <si>
    <t>Odbor dopravy a silničního hospodářství / oddělení silničního hospodářství</t>
  </si>
  <si>
    <t>JUDr.</t>
  </si>
  <si>
    <t>Andrea</t>
  </si>
  <si>
    <t>Tetourová</t>
  </si>
  <si>
    <t>386720132</t>
  </si>
  <si>
    <t>tetourova@kraj-jihocesky.cz</t>
  </si>
  <si>
    <t>Mgr. Ing.</t>
  </si>
  <si>
    <t>Martin</t>
  </si>
  <si>
    <t>Tůma</t>
  </si>
  <si>
    <t>386720178</t>
  </si>
  <si>
    <t>tuma@kraj-jihocesky.cz</t>
  </si>
  <si>
    <t>13/1997 Sb., 351/2000 Sb., 500/2004 Sb., 250/2016 Sb.</t>
  </si>
  <si>
    <t>personální podstav</t>
  </si>
  <si>
    <t>personální posílení</t>
  </si>
  <si>
    <t>zlepšení spolupráce s MD</t>
  </si>
  <si>
    <t xml:space="preserve"> Krajský úřad Plzeňského kraje</t>
  </si>
  <si>
    <t>Škroupova</t>
  </si>
  <si>
    <t>1760/18</t>
  </si>
  <si>
    <t>30613</t>
  </si>
  <si>
    <t>zzjbr3p</t>
  </si>
  <si>
    <t>posta@plzensky-kraj.cz</t>
  </si>
  <si>
    <t>Odbor dopravy a silničního hospodářství/oddělení silničního správního úřadu</t>
  </si>
  <si>
    <t>Mgr.</t>
  </si>
  <si>
    <t>Dušan</t>
  </si>
  <si>
    <t>Pakandl</t>
  </si>
  <si>
    <t>377195118</t>
  </si>
  <si>
    <t>dusan.pakandl@plzensky-kraj.cz</t>
  </si>
  <si>
    <t>Zdeňka</t>
  </si>
  <si>
    <t>Kačenová Častová</t>
  </si>
  <si>
    <t>377195180</t>
  </si>
  <si>
    <t>zdenka.kacenovacastova@plzensky-kraj.cz</t>
  </si>
  <si>
    <t>aktuální školení k novému stavebnímu zákonu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</si>
  <si>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</si>
  <si>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</si>
  <si>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</si>
  <si>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36001</t>
  </si>
  <si>
    <t>Karlovy Vary 1</t>
  </si>
  <si>
    <t>siqbxt2</t>
  </si>
  <si>
    <t>podatelna@kr-karlovarsky.cz</t>
  </si>
  <si>
    <t>odbor legislativní a právní, stavební úřad a krajský živnostenský úřad, oddělení stavební úřad</t>
  </si>
  <si>
    <t>Monika</t>
  </si>
  <si>
    <t>Havlová</t>
  </si>
  <si>
    <t>354222661</t>
  </si>
  <si>
    <t>monika.havlova@kr-karlovarsky.cz</t>
  </si>
  <si>
    <t>Miroslava</t>
  </si>
  <si>
    <t>Loudová</t>
  </si>
  <si>
    <t>354222222</t>
  </si>
  <si>
    <t>miroslava.loudova@kr-karlovarsky.cz</t>
  </si>
  <si>
    <t>odvolací správní orgán, správní řád, 15%</t>
  </si>
  <si>
    <t>prostor pro ukládání dokumentací, horší rozdělování pošty z důvodu reorganizace (zařazení stavebního úřadu do většího odboru)u</t>
  </si>
  <si>
    <t>zasílání slíbených podkladů, lepší vyhledávání metodiky na webových stránkách MD</t>
  </si>
  <si>
    <t>Velká Hradební</t>
  </si>
  <si>
    <t>3118/48</t>
  </si>
  <si>
    <t>40002</t>
  </si>
  <si>
    <t>t9zbsva</t>
  </si>
  <si>
    <t>epodatelna@kr-ustecky.cz</t>
  </si>
  <si>
    <t>Odbor územního plánování a stavebního řádu, oddělení speciálního stavebního úřadu</t>
  </si>
  <si>
    <t>Jana</t>
  </si>
  <si>
    <t>Filipová</t>
  </si>
  <si>
    <t>475657569</t>
  </si>
  <si>
    <t>filipova.j@kr-ustecky.cz</t>
  </si>
  <si>
    <t>agenda dle zákona č. 416/2009 Sb. a dle zákona č. 184/2006 Sb._x000D_
20 %</t>
  </si>
  <si>
    <t>společná metodika MMR a MD</t>
  </si>
  <si>
    <t>U Jezu</t>
  </si>
  <si>
    <t>642/2a</t>
  </si>
  <si>
    <t>46180</t>
  </si>
  <si>
    <t>Liberec 2</t>
  </si>
  <si>
    <t>c5kbvkw</t>
  </si>
  <si>
    <t>podatelna@kraj-lbc.cz</t>
  </si>
  <si>
    <t>Odbor silničního hospodářství / oddělení správy silničních staveb</t>
  </si>
  <si>
    <t>Borovička</t>
  </si>
  <si>
    <t>MBA</t>
  </si>
  <si>
    <t>485226596</t>
  </si>
  <si>
    <t>zdenek.borovicka@kraj-lbc.cz</t>
  </si>
  <si>
    <t>Petr</t>
  </si>
  <si>
    <t>Čech</t>
  </si>
  <si>
    <t>485226471</t>
  </si>
  <si>
    <t>petr.cech02@kraj-lbc.cz</t>
  </si>
  <si>
    <t>Výkon silničního správního úřadu (13/1997 Sb.), stanovení dopravního značení a BESIP (361/2000 Sb.), servis pro samosprávu v oblasti samostatné působnosti na úseku pozemních komunikací, veřejné zakázky, cyklodoprava, majetkové záležitosti,</t>
  </si>
  <si>
    <t>Rozsáhlá agenda, podstav</t>
  </si>
  <si>
    <t>Personální posílení</t>
  </si>
  <si>
    <t>konzultace emailem, po telefonu, upozornění na vydanou metodiku alespoň emailem</t>
  </si>
  <si>
    <t>jakákoliv metodická pomoc ze strany MD nebo DESÚ, porady, školení zdarma</t>
  </si>
  <si>
    <t>Pivovarské náměstí</t>
  </si>
  <si>
    <t>1245/2</t>
  </si>
  <si>
    <t>50003</t>
  </si>
  <si>
    <t>gcgbp3q</t>
  </si>
  <si>
    <t>posta@kr-kralovehradecky.cz</t>
  </si>
  <si>
    <t>Pospíšil</t>
  </si>
  <si>
    <t>495817649</t>
  </si>
  <si>
    <t>jpospisil@kr-kralovehradecky.cz</t>
  </si>
  <si>
    <t>Šárka</t>
  </si>
  <si>
    <t>Kubcová</t>
  </si>
  <si>
    <t>722974591</t>
  </si>
  <si>
    <t>skubcova@kr-kralovehradecky.cz</t>
  </si>
  <si>
    <t>agenda silničního správního úřadu dle zákona č. 13/1997 Sb.</t>
  </si>
  <si>
    <t>nedostatečné prostory pro ukládání PD, malý časový prostor pro nastudování neustále novelizovaných zákonů, vykonávání další neodborné činnosti-archivace, tisk obálek,..</t>
  </si>
  <si>
    <t>program pro stavební úřady, pracovník pro administrativu a archivaci</t>
  </si>
  <si>
    <t>jakákoliv metodická činnost pro speciální stavební úřady</t>
  </si>
  <si>
    <t>Komenského náměstí</t>
  </si>
  <si>
    <t>125</t>
  </si>
  <si>
    <t>53211</t>
  </si>
  <si>
    <t>z28bwu9</t>
  </si>
  <si>
    <t>posta@pardubickykraj.cz</t>
  </si>
  <si>
    <t>odbor dopravy a silničního hospodářství/silniční hospodářství</t>
  </si>
  <si>
    <t>Roman</t>
  </si>
  <si>
    <t>Kyncl</t>
  </si>
  <si>
    <t>466026432</t>
  </si>
  <si>
    <t>roman.kyncl@pardubickykraj.cz</t>
  </si>
  <si>
    <t>Jan</t>
  </si>
  <si>
    <t>Kysilka</t>
  </si>
  <si>
    <t>466026134</t>
  </si>
  <si>
    <t>jan.kysilka@pardubickykraj.cz</t>
  </si>
  <si>
    <t xml:space="preserve">Agendu silničního správního úřadu dle zákona č. 13/1997 Sb., </t>
  </si>
  <si>
    <t xml:space="preserve">Pouze základní programové vybavení (spisová služba), prakticky nulová automatizace tvorby správních řízení (vše se přepisuje ručně), není zaveden žádný IS tj. např. VITA Stavební, vysoké administrativní a lidské nároky při přepisování a kontrole pozemků dotčených stavebním záměrem (především u velkých liniových staveb silnic I. třídy) </t>
  </si>
  <si>
    <t xml:space="preserve">Přechod na nový stavební zákon a s ním spojená digitalizace stavebního řízení, především odpoutání se od stávajícího vybavení úřadu na úrovni automatizace a programového vybavení pracovišť speciálního stavebního úřadu, doporučení nelze uvést tj, od 1. 7. 2024 se zcela mění současný výkon práce na úrovni speciálních stavebních úřadů, </t>
  </si>
  <si>
    <t xml:space="preserve">Žižkova </t>
  </si>
  <si>
    <t>1882/57</t>
  </si>
  <si>
    <t>58601</t>
  </si>
  <si>
    <t>ksab3eu</t>
  </si>
  <si>
    <t>posta@kr-vysocina.cz</t>
  </si>
  <si>
    <t>Pavel</t>
  </si>
  <si>
    <t>Bartoš</t>
  </si>
  <si>
    <t>564602237</t>
  </si>
  <si>
    <t>bartos.p@kr-vysocina.cz</t>
  </si>
  <si>
    <t>Macura</t>
  </si>
  <si>
    <t>564602292</t>
  </si>
  <si>
    <t>macura.j@kr-vysocina.cz</t>
  </si>
  <si>
    <t>13/1997 - 70%_x000D_
247/2000 -5%</t>
  </si>
  <si>
    <t xml:space="preserve">Jihomoravský </t>
  </si>
  <si>
    <t>Žerotínovo náměstí</t>
  </si>
  <si>
    <t>3</t>
  </si>
  <si>
    <t>60182</t>
  </si>
  <si>
    <t>Brno 2</t>
  </si>
  <si>
    <t>x2pbqzq</t>
  </si>
  <si>
    <t>posta@kr-jihomoravsky.cz</t>
  </si>
  <si>
    <t xml:space="preserve">Odbor dopravy/oddělení pozemních komunikací </t>
  </si>
  <si>
    <t xml:space="preserve">Mgr. </t>
  </si>
  <si>
    <t>Červinková</t>
  </si>
  <si>
    <t>541651320</t>
  </si>
  <si>
    <t>cervinkova.jana@jmk.cz</t>
  </si>
  <si>
    <t xml:space="preserve">agenda silničního správního úřadu (zákon č. 13/1997 Sb.) 40 procent a agenda stanovení místní a přechodné úpravy provozu (zákon č. 361/2000 Sb.) 30 procent </t>
  </si>
  <si>
    <t>zlepšit IT vybavení</t>
  </si>
  <si>
    <t>Jeremenkova</t>
  </si>
  <si>
    <t>1191/40a</t>
  </si>
  <si>
    <t>77900</t>
  </si>
  <si>
    <t>qiabfmf</t>
  </si>
  <si>
    <t>posta@olkraj.cz</t>
  </si>
  <si>
    <t>Ladislav</t>
  </si>
  <si>
    <t>Růžička</t>
  </si>
  <si>
    <t>58508302</t>
  </si>
  <si>
    <t>l.ruzicka@olkraj.cz</t>
  </si>
  <si>
    <t>Bartoněk</t>
  </si>
  <si>
    <t>585508308</t>
  </si>
  <si>
    <t>j.bartonek@olkraj.cz</t>
  </si>
  <si>
    <t>silniční správní úřad z.13/1997 Sb.,zákon o pozemních komunikacích, z. 361/2000 Sb., o provozu na pozemních komunikacích + odvolací správní orgán pro prvoinstanční silniční správní úřad a speciální stavební úřady, vydávání stanovisek a závazných stanovisek k PD, správní úřad k vydávání územního rozhodnutí podle z.č. 416/2009 Sb., o urychlení výstavby</t>
  </si>
  <si>
    <t>třída Tomáše Bati</t>
  </si>
  <si>
    <t>21</t>
  </si>
  <si>
    <t>76190</t>
  </si>
  <si>
    <t>scsbwku</t>
  </si>
  <si>
    <t>podatelna@zlinskykraj.cz</t>
  </si>
  <si>
    <t>Odbor dopravy a silničního hospodářství/oddělení silničního hospodářství</t>
  </si>
  <si>
    <t>Tomáš</t>
  </si>
  <si>
    <t>Nedbal</t>
  </si>
  <si>
    <t>577043500</t>
  </si>
  <si>
    <t>tomas.nedbal@zlinskykraj.cz</t>
  </si>
  <si>
    <t xml:space="preserve">Bc. </t>
  </si>
  <si>
    <t>Dalibor</t>
  </si>
  <si>
    <t>Drkal</t>
  </si>
  <si>
    <t>577043530</t>
  </si>
  <si>
    <t>dalibor.drkal@zlinskykraj.cz</t>
  </si>
  <si>
    <t>zákon č.13/1997.,_x000D_
vyhláška č.104/1997 Sb.,_x000D_
zákon č. 416/2009 Sb.,_x000D_
60%</t>
  </si>
  <si>
    <t xml:space="preserve">není nastaven způsob systémového sledování legislativních změn, teprve v průběhu roku 2023 byl zaveden program VITA </t>
  </si>
  <si>
    <t>nastavit způsob systémového sledování legislativních změn</t>
  </si>
  <si>
    <t>ne</t>
  </si>
  <si>
    <t>Pravidelně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</si>
  <si>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</si>
  <si>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</si>
  <si>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70200</t>
  </si>
  <si>
    <t>Ostrava 41</t>
  </si>
  <si>
    <t>8x6bxsd</t>
  </si>
  <si>
    <t>posta@msk.cz</t>
  </si>
  <si>
    <t>Odbor Krajský stavební úřad</t>
  </si>
  <si>
    <t>Renata</t>
  </si>
  <si>
    <t>Chrástková</t>
  </si>
  <si>
    <t>595622818</t>
  </si>
  <si>
    <t>renata.chrastkova@msk.cz</t>
  </si>
  <si>
    <t>Kolář</t>
  </si>
  <si>
    <t>595622163</t>
  </si>
  <si>
    <t>pavel.kolar@msk.cz</t>
  </si>
  <si>
    <t>Umisťuje stavby dopravní infrastruktury dle zák. č. 416/2009 o urychlení výstavby dopravní, vodní a energetické infrastruktury a infrastruktury elektronických komunikací (liniový zákon) - 25%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</si>
  <si>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</si>
  <si>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</si>
  <si>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</si>
  <si>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11121</t>
  </si>
  <si>
    <t>48ia97h</t>
  </si>
  <si>
    <t>posta@praha.eu</t>
  </si>
  <si>
    <t>Odbor pozemních komunikací a drah / Oddělení speciálního stavebního úřadu</t>
  </si>
  <si>
    <t>Filip</t>
  </si>
  <si>
    <t>Gottwald</t>
  </si>
  <si>
    <t>236004274</t>
  </si>
  <si>
    <t>filip.gottwald@praha.eu</t>
  </si>
  <si>
    <t>Ono by stačilo mít připravené legislativní prostředí, když už provádím takovéto obrovské změny.</t>
  </si>
  <si>
    <t>Vodičkova</t>
  </si>
  <si>
    <t>681/18</t>
  </si>
  <si>
    <t>11568</t>
  </si>
  <si>
    <t>b4eb2my</t>
  </si>
  <si>
    <t>posta@praha1.cz</t>
  </si>
  <si>
    <t>Stavební úřad</t>
  </si>
  <si>
    <t>Barbora</t>
  </si>
  <si>
    <t>Hodanová</t>
  </si>
  <si>
    <t>221097187</t>
  </si>
  <si>
    <t>barbora.hodanova@praha1.cz</t>
  </si>
  <si>
    <t>náměstí Míru</t>
  </si>
  <si>
    <t>600/20</t>
  </si>
  <si>
    <t>12039</t>
  </si>
  <si>
    <t>Praha 39</t>
  </si>
  <si>
    <t>y7yb44i</t>
  </si>
  <si>
    <t>posta@praha2.cz</t>
  </si>
  <si>
    <t>Odbor výstavby</t>
  </si>
  <si>
    <t>Jelínek</t>
  </si>
  <si>
    <t>236044205</t>
  </si>
  <si>
    <t>pavel.jelinek@praha2.cz</t>
  </si>
  <si>
    <t>Daniel</t>
  </si>
  <si>
    <t>Gawlik</t>
  </si>
  <si>
    <t>236044192</t>
  </si>
  <si>
    <t>daniel.gawlik@praha2.cz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</si>
  <si>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</si>
  <si>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</si>
  <si>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</si>
  <si>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</t>
  </si>
  <si>
    <t>Seifertova</t>
  </si>
  <si>
    <t>559/51</t>
  </si>
  <si>
    <t>13000</t>
  </si>
  <si>
    <t>eqkbt8g</t>
  </si>
  <si>
    <t>podatelna@praha3.cz</t>
  </si>
  <si>
    <t>odbor dopravy</t>
  </si>
  <si>
    <t>Kučerová</t>
  </si>
  <si>
    <t>222116405</t>
  </si>
  <si>
    <t>barboraku@praha3.cz</t>
  </si>
  <si>
    <t>agendu silničního správního úřadu - zákon 13/1997 Sb.</t>
  </si>
  <si>
    <t>metodika, zásahy samosprávy</t>
  </si>
  <si>
    <t xml:space="preserve"> školení v rámci úřadů, metodiky.</t>
  </si>
  <si>
    <t>řešení metodické pomoci s předstihem a ne až na dotazy jak máme posstupovat</t>
  </si>
  <si>
    <t>Antala Staška</t>
  </si>
  <si>
    <t>2059/80b</t>
  </si>
  <si>
    <t>14046</t>
  </si>
  <si>
    <t>ergbrf7</t>
  </si>
  <si>
    <t>posta@praha4.cz</t>
  </si>
  <si>
    <t>Odbor stavební / oddělení stavebního řádu II.</t>
  </si>
  <si>
    <t>Eva</t>
  </si>
  <si>
    <t>Kotasová</t>
  </si>
  <si>
    <t>261192229</t>
  </si>
  <si>
    <t>eva.kotasova@praha4.cz</t>
  </si>
  <si>
    <t>Lenka</t>
  </si>
  <si>
    <t>Majrichová</t>
  </si>
  <si>
    <t>261192457</t>
  </si>
  <si>
    <t>lenka.majrichova@praha4.cz</t>
  </si>
  <si>
    <t>cca 20% obecný stavební úřad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</si>
  <si>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</si>
  <si>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</si>
  <si>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</si>
  <si>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</si>
  <si>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15022</t>
  </si>
  <si>
    <t>ycrtbyzq</t>
  </si>
  <si>
    <t>podatelna@praha5.cz</t>
  </si>
  <si>
    <t>Odbor Stavební úřad</t>
  </si>
  <si>
    <t xml:space="preserve">Ing. </t>
  </si>
  <si>
    <t>Dana</t>
  </si>
  <si>
    <t>Ševčíková</t>
  </si>
  <si>
    <t>257000203</t>
  </si>
  <si>
    <t>dana.sevcikova@praha5.cz</t>
  </si>
  <si>
    <t>nedostatek tabulkových míst</t>
  </si>
  <si>
    <t>zjednodušení legislativy</t>
  </si>
  <si>
    <t>jednotné vadení</t>
  </si>
  <si>
    <t>Čs. armády</t>
  </si>
  <si>
    <t>601/23</t>
  </si>
  <si>
    <t>16052</t>
  </si>
  <si>
    <t>bmzbv7c</t>
  </si>
  <si>
    <t>podatelna@praha6.cz</t>
  </si>
  <si>
    <t>Světlana</t>
  </si>
  <si>
    <t>Jedináková</t>
  </si>
  <si>
    <t>220189800</t>
  </si>
  <si>
    <t>sjedinakova@praha6.cz</t>
  </si>
  <si>
    <t>Kočíbová</t>
  </si>
  <si>
    <t>220189828</t>
  </si>
  <si>
    <t>lkocibova@praha6.cz</t>
  </si>
  <si>
    <t>obecný stavební úřad 80% vodoprávní úřad 10%</t>
  </si>
  <si>
    <t xml:space="preserve">přetížení pracovníků mj. z důvodu organizačního stanovení dvou úředních dnů </t>
  </si>
  <si>
    <t>zkrácení návštěvních hodin pro veřejnost, motivace stávajících zaměstnanců k setrvání v pracovním poměru</t>
  </si>
  <si>
    <t>přehledně zpracovaná metodika včetně judikatury</t>
  </si>
  <si>
    <t>elektronická databáze metodických pokynů</t>
  </si>
  <si>
    <t>U Průhonu</t>
  </si>
  <si>
    <t>1338/38</t>
  </si>
  <si>
    <t>17000</t>
  </si>
  <si>
    <t>r44b2x7</t>
  </si>
  <si>
    <t>podatelna@praha7.cz</t>
  </si>
  <si>
    <t>Helena</t>
  </si>
  <si>
    <t>Lubasová</t>
  </si>
  <si>
    <t>220144128</t>
  </si>
  <si>
    <t>lubasovah@praha7.cz</t>
  </si>
  <si>
    <t xml:space="preserve">Markéta </t>
  </si>
  <si>
    <t>Vavřinová</t>
  </si>
  <si>
    <t>220144215</t>
  </si>
  <si>
    <t>vavrinovam@praha7.cz</t>
  </si>
  <si>
    <t>úkony v souladu s obecným předpisem, Správní řád 5%</t>
  </si>
  <si>
    <t>bez komentáře</t>
  </si>
  <si>
    <t>bez námětů</t>
  </si>
  <si>
    <t>Konzultace konkrétních problémů pomocí e-mailů</t>
  </si>
  <si>
    <t>bez námětu</t>
  </si>
  <si>
    <t>Zenklova</t>
  </si>
  <si>
    <t>35</t>
  </si>
  <si>
    <t>18000</t>
  </si>
  <si>
    <t xml:space="preserve"> g5ybpd2 </t>
  </si>
  <si>
    <t>posta@praha8.cz</t>
  </si>
  <si>
    <t>Odbor územního rozvoje a výstavby / oddělení dopravních staveb</t>
  </si>
  <si>
    <t>Vladimír</t>
  </si>
  <si>
    <t>Baumruk</t>
  </si>
  <si>
    <t>222805722</t>
  </si>
  <si>
    <t>vladimir.baumruk@praha8.cz</t>
  </si>
  <si>
    <t xml:space="preserve"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20% podílu k celkové agendě speciálního stavebního úřadu. Vydáváme též obecná vyjádření (připomínky) k dopravnímu řešení projektových dokumentací nebo dokumentací dopravních staveb, vydáváme závazná stanoviska podle § 94j stavebního zákona </t>
  </si>
  <si>
    <t xml:space="preserve"> nevyhovující klimatické podmínky, nevyhovující prostory</t>
  </si>
  <si>
    <t>zlepšení klimatických podmínek</t>
  </si>
  <si>
    <t>automatické rešerše oborových legislativních změn a technických předpisů v oboru</t>
  </si>
  <si>
    <t>oborový automatický strukturovaný informační systém</t>
  </si>
  <si>
    <t>Sokolovská</t>
  </si>
  <si>
    <t>14/324</t>
  </si>
  <si>
    <t>18049</t>
  </si>
  <si>
    <t>nddbppc</t>
  </si>
  <si>
    <t>podatelna@praha9.cz</t>
  </si>
  <si>
    <t>Odbor výstavby a územního rozvoje/Oddělení speciálního stavebního úřádu a organizační</t>
  </si>
  <si>
    <t>Pavla</t>
  </si>
  <si>
    <t>Vinklářová</t>
  </si>
  <si>
    <t>283091342</t>
  </si>
  <si>
    <t>vnklarovap@praha9.cz</t>
  </si>
  <si>
    <t>závazná stanoviska dle ust. § 94j stavebního zákona</t>
  </si>
  <si>
    <t xml:space="preserve">Vinohradská </t>
  </si>
  <si>
    <t>3218/169</t>
  </si>
  <si>
    <t>10000</t>
  </si>
  <si>
    <t>irnb7wg</t>
  </si>
  <si>
    <t>posta@praha10.cz</t>
  </si>
  <si>
    <t>František</t>
  </si>
  <si>
    <t>Daníček</t>
  </si>
  <si>
    <t>267093737</t>
  </si>
  <si>
    <t>frantisek.danicek@praha10.cz</t>
  </si>
  <si>
    <t>Simona</t>
  </si>
  <si>
    <t>Hrubá</t>
  </si>
  <si>
    <t>267093585</t>
  </si>
  <si>
    <t>simona.hruba@praha10.cz</t>
  </si>
  <si>
    <t>75% silniční správní úřad-zák.č. 13/1997, zák.č. 361/2000 10% správce správního a místního poplatku-zák.č. 634/2004, zák.č. 565/1990</t>
  </si>
  <si>
    <t>vybavení PC včetně programů a možnost vzdělávání</t>
  </si>
  <si>
    <t>upozornění mailem na novelizace</t>
  </si>
  <si>
    <t>momentálně není k dispozici žádná metodická pomoc</t>
  </si>
  <si>
    <t>Ocelíkova</t>
  </si>
  <si>
    <t>672/1</t>
  </si>
  <si>
    <t>14941</t>
  </si>
  <si>
    <t>Praha 415</t>
  </si>
  <si>
    <t>nr5bpci</t>
  </si>
  <si>
    <t>podatelna@11.mepnet.cz</t>
  </si>
  <si>
    <t xml:space="preserve">Jarmila </t>
  </si>
  <si>
    <t>Preradová</t>
  </si>
  <si>
    <t>267902340</t>
  </si>
  <si>
    <t>preradovaj@praha11.cz</t>
  </si>
  <si>
    <t>speciální stavební úřad vodoprávní od 06/2014_x000D_
_x000D_
SÚ O:K:V = 85:9:6</t>
  </si>
  <si>
    <t>přiměřené vybavení ze strany ÚMČ, zájem MČ o své pracovníky</t>
  </si>
  <si>
    <t>podatelna i na detašovaném pracovišti v ul. Vidimova</t>
  </si>
  <si>
    <t>možnost telefonických konzultací</t>
  </si>
  <si>
    <t>bez návrhů</t>
  </si>
  <si>
    <t>Generála Šišky</t>
  </si>
  <si>
    <t>2375/6</t>
  </si>
  <si>
    <t>14300</t>
  </si>
  <si>
    <t>Praha 4-Modřany</t>
  </si>
  <si>
    <t>ktcbbxd</t>
  </si>
  <si>
    <t>podatelna@praha12.cz</t>
  </si>
  <si>
    <t>Evžen</t>
  </si>
  <si>
    <t>Teršl</t>
  </si>
  <si>
    <t>244028401</t>
  </si>
  <si>
    <t>tersl.evzen@praha12.cz</t>
  </si>
  <si>
    <t>Zuzana</t>
  </si>
  <si>
    <t>Bočková</t>
  </si>
  <si>
    <t>244028408</t>
  </si>
  <si>
    <t>bockova.zuzana@praha12.cz</t>
  </si>
  <si>
    <t xml:space="preserve">technické vybavení průměrné </t>
  </si>
  <si>
    <t>Sluneční náměstí</t>
  </si>
  <si>
    <t>2580/13</t>
  </si>
  <si>
    <t>15800</t>
  </si>
  <si>
    <t>Praha 58</t>
  </si>
  <si>
    <t>zv6bsur</t>
  </si>
  <si>
    <t>epodatelna@praha13.cz</t>
  </si>
  <si>
    <t>Odbor stavební</t>
  </si>
  <si>
    <t>Círus</t>
  </si>
  <si>
    <t>235011233</t>
  </si>
  <si>
    <t>cirust@praha13.cz</t>
  </si>
  <si>
    <t>Semilska</t>
  </si>
  <si>
    <t>235011356</t>
  </si>
  <si>
    <t>semilskaj@praha13.cz</t>
  </si>
  <si>
    <t>obecný stavební úřad, zákon č. 183/20006 Sb._x000D_
50%</t>
  </si>
  <si>
    <t>výkonné PC, programy VITA, MISYS, propojenost se spisovou službou, ....</t>
  </si>
  <si>
    <t>pořádání metodických školení a porad nadřízeným orgánem pro speciální stavební úřady</t>
  </si>
  <si>
    <t>Bratří Venclíků</t>
  </si>
  <si>
    <t>1073/8</t>
  </si>
  <si>
    <t>19821</t>
  </si>
  <si>
    <t>pmabtfa</t>
  </si>
  <si>
    <t>posta@p14.mepnet.cz</t>
  </si>
  <si>
    <t>Věra</t>
  </si>
  <si>
    <t>Joudová</t>
  </si>
  <si>
    <t>225295218</t>
  </si>
  <si>
    <t>vera.joudova@praha14.cz</t>
  </si>
  <si>
    <t>Kopecká</t>
  </si>
  <si>
    <t>281005319</t>
  </si>
  <si>
    <t>zdenka.kopecka@praha14.cz</t>
  </si>
  <si>
    <t>stavební zákon č. 183/2006 Sb., 40% x 60% (spec. stavební)</t>
  </si>
  <si>
    <t>Mnoho administrativní agendy, která přímo nesouvisí s odbornou prací.</t>
  </si>
  <si>
    <t>žádná</t>
  </si>
  <si>
    <t>Boloňská</t>
  </si>
  <si>
    <t>478/1</t>
  </si>
  <si>
    <t>10900</t>
  </si>
  <si>
    <t>nkybvp5</t>
  </si>
  <si>
    <t>podatelna@praha15.cz</t>
  </si>
  <si>
    <t>Ježek</t>
  </si>
  <si>
    <t>281003318</t>
  </si>
  <si>
    <t>Vladimir.Jezek@praha15.cz</t>
  </si>
  <si>
    <t>Dagmar</t>
  </si>
  <si>
    <t>Sklenářová</t>
  </si>
  <si>
    <t>MPA</t>
  </si>
  <si>
    <t>281003422</t>
  </si>
  <si>
    <t>Dagmar.Sklenarova@praha15.cz</t>
  </si>
  <si>
    <t>výkon obecného stavebního úřadu</t>
  </si>
  <si>
    <t>samostatná kancelář + počítačové vybavení</t>
  </si>
  <si>
    <t>komunikace s nadřízenými orgány a další zaměstnance na stavební úřad</t>
  </si>
  <si>
    <t>zavčas školit na nově přijaté zákony - nový stavební zákon a změnové zákony</t>
  </si>
  <si>
    <t>Václava Balého</t>
  </si>
  <si>
    <t>23/3</t>
  </si>
  <si>
    <t>15300</t>
  </si>
  <si>
    <t>ntsbt5z</t>
  </si>
  <si>
    <t>elpodatelna@praha16.eu</t>
  </si>
  <si>
    <t>Odbor výstavby, dopravy a životního prostředí / úsek výstavby</t>
  </si>
  <si>
    <t>Böhmová</t>
  </si>
  <si>
    <t>234128260</t>
  </si>
  <si>
    <t>lenka.bohmova@praha16.eu</t>
  </si>
  <si>
    <t>zlepšení právní podpory</t>
  </si>
  <si>
    <t>e-mailové konzultace</t>
  </si>
  <si>
    <t>provádění metodických školení přímo Magistrátem hl.m.Prahy</t>
  </si>
  <si>
    <t>Žalanského</t>
  </si>
  <si>
    <t>291/12b</t>
  </si>
  <si>
    <t>16302</t>
  </si>
  <si>
    <t>Praha 618</t>
  </si>
  <si>
    <t>4mnbvza</t>
  </si>
  <si>
    <t>podatelna@praha17.cz</t>
  </si>
  <si>
    <t>Aleš</t>
  </si>
  <si>
    <t>Rogalewicz</t>
  </si>
  <si>
    <t>234683284</t>
  </si>
  <si>
    <t>ales.rogalewicz@praha17.cz</t>
  </si>
  <si>
    <t>Kateřina</t>
  </si>
  <si>
    <t>Přibylová</t>
  </si>
  <si>
    <t>234683297</t>
  </si>
  <si>
    <t>katerina.pribylova@praha17.cz</t>
  </si>
  <si>
    <t>Obecný stavební úřad je zároveň i speciálním stavebním úřadem.</t>
  </si>
  <si>
    <t>vybavení, respektování státní správy</t>
  </si>
  <si>
    <t>softwarové nástroje by mohly rychleji zpracovávat agendu, větší prostory</t>
  </si>
  <si>
    <t>elektronické konzultace</t>
  </si>
  <si>
    <t>aktuálně reagovatna časté změnyv legislativě a problémy s tím související</t>
  </si>
  <si>
    <t>Úřad městské částí Praha18</t>
  </si>
  <si>
    <t xml:space="preserve">Bechyňská </t>
  </si>
  <si>
    <t>639</t>
  </si>
  <si>
    <t>19900</t>
  </si>
  <si>
    <t>Praha 9 - Letňany</t>
  </si>
  <si>
    <t>87ubtf2</t>
  </si>
  <si>
    <t>epodatelna@letnany.cz</t>
  </si>
  <si>
    <t>Odbor dopravy</t>
  </si>
  <si>
    <t>Kristýna</t>
  </si>
  <si>
    <t>Šilhavá</t>
  </si>
  <si>
    <t>284028176</t>
  </si>
  <si>
    <t>kristyna.silhava@letnany.cz</t>
  </si>
  <si>
    <t>Strašil</t>
  </si>
  <si>
    <t>284028185</t>
  </si>
  <si>
    <t>miroslav.strasil@letnany.cz</t>
  </si>
  <si>
    <t>zák.500/2004 Sb., §149    30%_x000D_
zák. 13/1997 Sb., celý    35%</t>
  </si>
  <si>
    <t xml:space="preserve">Semilská </t>
  </si>
  <si>
    <t>43/1</t>
  </si>
  <si>
    <t>19700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</si>
  <si>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</si>
  <si>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</si>
  <si>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</si>
  <si>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</si>
  <si>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</si>
  <si>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</si>
  <si>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</si>
  <si>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286852470, 728257698</t>
  </si>
  <si>
    <t>Kvalitní pracovní zázemí, možnost dalšího vzdělávání, dobrá spolupráce mezi odbory.</t>
  </si>
  <si>
    <t>Jívanská</t>
  </si>
  <si>
    <t>647/10</t>
  </si>
  <si>
    <t>seibq29</t>
  </si>
  <si>
    <t>urad@pocernice.cz</t>
  </si>
  <si>
    <t>Odbor výstavby a územního rozvoje / oddělení výstavby</t>
  </si>
  <si>
    <t>Richard</t>
  </si>
  <si>
    <t>Měšťan</t>
  </si>
  <si>
    <t>271071635</t>
  </si>
  <si>
    <t>Richard_Mestan@pocernice.cz</t>
  </si>
  <si>
    <t>Agendu obecného stavebního úřadu podle § 13 odst. 1 písm. c) zákona č. 183/2006 Sb., a to v poměru cca 95% k agendě speciálního stavebního úřadu.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</si>
  <si>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</si>
  <si>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</si>
  <si>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</si>
  <si>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260</t>
  </si>
  <si>
    <t>19016</t>
  </si>
  <si>
    <t>Praha 916</t>
  </si>
  <si>
    <t>bz3bbxj</t>
  </si>
  <si>
    <t>podatelna@praha21.cz</t>
  </si>
  <si>
    <t>Odbor stavební úřad</t>
  </si>
  <si>
    <t>Kupr</t>
  </si>
  <si>
    <t>281012940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</si>
  <si>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</si>
  <si>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</si>
  <si>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</si>
  <si>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</si>
  <si>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</si>
  <si>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</si>
  <si>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10400</t>
  </si>
  <si>
    <t>Praha 114</t>
  </si>
  <si>
    <t>42ebvne</t>
  </si>
  <si>
    <t>podatelna@praha22.cz</t>
  </si>
  <si>
    <t>Odbor výstavby a územního plánování</t>
  </si>
  <si>
    <t>Eiška</t>
  </si>
  <si>
    <t>Barčáková</t>
  </si>
  <si>
    <t>271071894</t>
  </si>
  <si>
    <t>eliska.barcakova@praha22.cz</t>
  </si>
  <si>
    <t>Veronika</t>
  </si>
  <si>
    <t>Fialová</t>
  </si>
  <si>
    <t>271071895</t>
  </si>
  <si>
    <t>veronika.fialova@praha22.cz</t>
  </si>
  <si>
    <t>nízký počet referentů - velké množství práce, jednání, zlost a neúcta lidí, nízké mzdové tabulkové ohodnocení - dorovnává úřad = závislost na vůli samosprávy, neznalost předpisů autorizovaných osob, špatný mediální obraz práce na SÚ = nikdo nejeví zájem, vyžaduje se hodně znalostí právních předpisů, velká odpovědnost, psychická náročnost</t>
  </si>
  <si>
    <t>zvýšit finanční ohodnocení zaměstnanců, zvýšit prestiž výkonu povolání (již na VŠ, u komor, médií), lepší metodická činnost vůči SÚ</t>
  </si>
  <si>
    <t>telefonicky, e-mailem, rychlejší reakce</t>
  </si>
  <si>
    <t>kvalitní výkon metodické činnosti - tj. znalosti praktické nikoli teoretické a více se soustředit na pomoc SÚ</t>
  </si>
  <si>
    <t>Masarykovo náměstí</t>
  </si>
  <si>
    <t>100</t>
  </si>
  <si>
    <t>25601</t>
  </si>
  <si>
    <t>Benešov u Prahy</t>
  </si>
  <si>
    <t>cb4bwan</t>
  </si>
  <si>
    <t>epodatelna@benesov-city.cz</t>
  </si>
  <si>
    <t>Odbor výstavby a územního plánování, oddělení silniční správní úřad</t>
  </si>
  <si>
    <t>Marta</t>
  </si>
  <si>
    <t>Koptová</t>
  </si>
  <si>
    <t>312821243</t>
  </si>
  <si>
    <t>koptova@benesov-city.cz</t>
  </si>
  <si>
    <t>silniční správní úřad dle z. č. 13/1997 Sb., o pozemních komunikacích 60% (silniční): 40% (stavební)</t>
  </si>
  <si>
    <t>Nedostatečný počet pracovníků, především pro provádění státního dozoru a obdobných činností mimo pouhého vyřizování žádostí a podnětů.</t>
  </si>
  <si>
    <t>Zvýšení počtu pracovníků. Zajištění dálkového přístupu do ČSN.</t>
  </si>
  <si>
    <t>Pravidelné plánované porady/konzultace, na kterých lze s nadřízeným úřadem řešit konkrétní případy, resp. metodické postupy obecně</t>
  </si>
  <si>
    <t>Včasné vydávání metodických pokynů s ohledem na nově zaváděnou legislativu (ve věcech, kde se podstatně mění způsoby postupů a tyto postupy nejsou jednoznačně popsány).</t>
  </si>
  <si>
    <t>Husovo nám.</t>
  </si>
  <si>
    <t>68</t>
  </si>
  <si>
    <t>26643</t>
  </si>
  <si>
    <t>Beroun-Centrum</t>
  </si>
  <si>
    <t>2gubtq5</t>
  </si>
  <si>
    <t>posta@muberoun.cz</t>
  </si>
  <si>
    <t>Odbor dopravy a správních agend</t>
  </si>
  <si>
    <t>Albert</t>
  </si>
  <si>
    <t>Červenka</t>
  </si>
  <si>
    <t>311654330</t>
  </si>
  <si>
    <t>doprava@muberoun.cz</t>
  </si>
  <si>
    <t>Jiroutová</t>
  </si>
  <si>
    <t>311654326</t>
  </si>
  <si>
    <t>doprava31@muberoun.cz</t>
  </si>
  <si>
    <t>1, 2</t>
  </si>
  <si>
    <t>25001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</si>
  <si>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</si>
  <si>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</si>
  <si>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</si>
  <si>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</si>
  <si>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</si>
  <si>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326909300</t>
  </si>
  <si>
    <t>petr.feher@brandysko.cz</t>
  </si>
  <si>
    <t>Petra</t>
  </si>
  <si>
    <t>Mašková</t>
  </si>
  <si>
    <t>326909371</t>
  </si>
  <si>
    <t>petra.maskova@brandysko.cz</t>
  </si>
  <si>
    <t>silniční správní úřad (zákon č. 13/1997 Sb.,zákon č. 361/2000 Sb.),</t>
  </si>
  <si>
    <t xml:space="preserve">nejsou zpracovány metodiky od nadřízeného úřadu, není el. přístup k ČSN, chybí právník se znalostí speciálních zákonů (stavební, pozemní komunikace, silniční, správní), </t>
  </si>
  <si>
    <t>zvýšit finanční ohodnocení úředníků=zvýší kvalitu personálního obsazení, zpracovat vzorové metodiky postupů a rozhodování, pravidelně rozesílat nadřízeným orgánem aktualizované seznamy judikatury k agendám</t>
  </si>
  <si>
    <t xml:space="preserve">zpracovat aktualizovanou metodiku postupů při vybraných správních řízeních a činnostech včetně judikatury </t>
  </si>
  <si>
    <t>nám. Jana Žižky z Trocnova</t>
  </si>
  <si>
    <t>1</t>
  </si>
  <si>
    <t>ffnbe7e</t>
  </si>
  <si>
    <t>podatelna@meucaslav.cz</t>
  </si>
  <si>
    <t>Lubomír</t>
  </si>
  <si>
    <t>Vilímek</t>
  </si>
  <si>
    <t>327300130</t>
  </si>
  <si>
    <t>vilimek@meucaslav.cz</t>
  </si>
  <si>
    <t>Šulcová</t>
  </si>
  <si>
    <t>327300131</t>
  </si>
  <si>
    <t>sulcova@meucaslav.cz</t>
  </si>
  <si>
    <t>Silniční správní úřad, zák. č. 13/1997 Sb., o pozemních komunikacích, 70%</t>
  </si>
  <si>
    <t>Není vyřešena otázka zástupu pracovníka, chybí jakékoliv informace k přechodu speciálních stavebních úřadů pod obecné stavební úřady a tím i přechod zaměstnanců</t>
  </si>
  <si>
    <t>sjednocení a distribuce vzorů pro agendu speciálních stavebních úřadů</t>
  </si>
  <si>
    <t>Podskalská</t>
  </si>
  <si>
    <t>19</t>
  </si>
  <si>
    <t>12000</t>
  </si>
  <si>
    <t>u46bwy4</t>
  </si>
  <si>
    <t>podatelna@mestocernosice.cz</t>
  </si>
  <si>
    <t>Odbor stavební úřad / oddělení dopravy a správy komunikací</t>
  </si>
  <si>
    <t>Bohumila</t>
  </si>
  <si>
    <t>Minaříková</t>
  </si>
  <si>
    <t>221982132, 702298840</t>
  </si>
  <si>
    <t>bohumila.minarikova@mestocernosice.cz</t>
  </si>
  <si>
    <t>Podle zákona č.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</si>
  <si>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</si>
  <si>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pronajatémm objektu, ze kterého nás stále chce UZSVM dostat pryč</t>
  </si>
  <si>
    <t>Metodická podpora přímo z MMR a MD, informace o aktuální důležité judikatuře soudů pro stavby komunikací</t>
  </si>
  <si>
    <t>včasná metodiská pomoc při novelizaci právních předpisů týkajících se agendy</t>
  </si>
  <si>
    <t>náměstí Husovo</t>
  </si>
  <si>
    <t>70</t>
  </si>
  <si>
    <t>28201</t>
  </si>
  <si>
    <t>jgqbsve</t>
  </si>
  <si>
    <t>cesbrod@cesbrod.cz</t>
  </si>
  <si>
    <t>Odbor dopravy a obecní živnostenský úřad</t>
  </si>
  <si>
    <t xml:space="preserve">Ing. Mgr. </t>
  </si>
  <si>
    <t>Pohůnek</t>
  </si>
  <si>
    <t>321612191</t>
  </si>
  <si>
    <t>Vejvodová</t>
  </si>
  <si>
    <t>321612196</t>
  </si>
  <si>
    <t>silniční správní úřad, výkon dle zákona č. 13/1997 Sb., Zákon o pozemních komunikacích, 60 %</t>
  </si>
  <si>
    <t>Mírové náměstí</t>
  </si>
  <si>
    <t>119</t>
  </si>
  <si>
    <t>26301</t>
  </si>
  <si>
    <t>pnxbx8u</t>
  </si>
  <si>
    <t>epodatelna@mestodobris.cz</t>
  </si>
  <si>
    <t>Odbor výstavby a životního prostředí, oddělení výstavby - úsek dopravy a silničního hospodářství</t>
  </si>
  <si>
    <t xml:space="preserve">Alena </t>
  </si>
  <si>
    <t>Harmanová</t>
  </si>
  <si>
    <t>318533380</t>
  </si>
  <si>
    <t>harmanova@mestodobris.cz</t>
  </si>
  <si>
    <t xml:space="preserve">Zuzana </t>
  </si>
  <si>
    <t>Skálová</t>
  </si>
  <si>
    <t>318533388</t>
  </si>
  <si>
    <t>skalova@mestodobris.cz</t>
  </si>
  <si>
    <t>zákon č. 13/1997 Sb........55% zákon č.361/2000 Sb........15%, parkovací karty</t>
  </si>
  <si>
    <t>nové PC, dva monitory</t>
  </si>
  <si>
    <t xml:space="preserve">zvýšení platového ohodnocení, lepší metodika KÚ i ministerstev   </t>
  </si>
  <si>
    <t>Palackého náměstí</t>
  </si>
  <si>
    <t>2</t>
  </si>
  <si>
    <t>yjmbxfn</t>
  </si>
  <si>
    <t>e-podatelna@mesto-horovice.cz</t>
  </si>
  <si>
    <t>odbor výstavby a životního prostředí</t>
  </si>
  <si>
    <t>David</t>
  </si>
  <si>
    <t>Grunt</t>
  </si>
  <si>
    <t>311545324</t>
  </si>
  <si>
    <t>grunt@mesto-horovice.cz</t>
  </si>
  <si>
    <t>Stupka</t>
  </si>
  <si>
    <t>311545375</t>
  </si>
  <si>
    <t>stupka@mesto-horovice.cz</t>
  </si>
  <si>
    <t>Programové vybavení, finanční ohodnocení.</t>
  </si>
  <si>
    <t>Zvýšení platových tříd a tarifů pro úředníky speciálních stavebních úřadů.</t>
  </si>
  <si>
    <t xml:space="preserve">Online školení nadřízeným orgánem případně ústředním správním orgánem. </t>
  </si>
  <si>
    <t>Neprobíhají žádná školení ze strany nadřízeného správního orgánu.</t>
  </si>
  <si>
    <t>nám. starosty Pavla</t>
  </si>
  <si>
    <t>44</t>
  </si>
  <si>
    <t>27201</t>
  </si>
  <si>
    <t>dyubpcm</t>
  </si>
  <si>
    <t>posta@mestokladno.cz</t>
  </si>
  <si>
    <t>odbor výstavby</t>
  </si>
  <si>
    <t>Šmejkalová</t>
  </si>
  <si>
    <t>jana.smejkalova@mestokladno.cz</t>
  </si>
  <si>
    <t>Milan</t>
  </si>
  <si>
    <t>Dvořák</t>
  </si>
  <si>
    <t>milan.dvorak@mestokladno.cz</t>
  </si>
  <si>
    <t>archiv</t>
  </si>
  <si>
    <t>školení</t>
  </si>
  <si>
    <t xml:space="preserve">Karlovo náměstí </t>
  </si>
  <si>
    <t>78</t>
  </si>
  <si>
    <t>28012</t>
  </si>
  <si>
    <t>9kkbs45</t>
  </si>
  <si>
    <t>posta@mukolin.cz</t>
  </si>
  <si>
    <t>dbor dopravy, oddělení sil. hospodářství a speciální stavební úřad</t>
  </si>
  <si>
    <t>Babák</t>
  </si>
  <si>
    <t>321748129</t>
  </si>
  <si>
    <t>miroslav.babak@mukolin.cz</t>
  </si>
  <si>
    <t xml:space="preserve">Vladimír </t>
  </si>
  <si>
    <t>Volf</t>
  </si>
  <si>
    <t>321748107</t>
  </si>
  <si>
    <t>vladimir.volf@mukolin.cz</t>
  </si>
  <si>
    <t>ilniční správní úřad (zák. č. 13/1997 Sb., v platném znění), spr. orgán ORP ve věci stanovování místní a přechodné úpravy provozu dle zák. č. 361/2000 Sb. v platném znění a spec. stavební úřad v poměru 30 : 40 : 30</t>
  </si>
  <si>
    <t>nevhodný legislativní systém sloučení státní správy a samosprávy</t>
  </si>
  <si>
    <t>zrušení speciálního stavebního úřadu tak, jak je naplánováno k 1.7.2024</t>
  </si>
  <si>
    <t>8zzbfvq</t>
  </si>
  <si>
    <t>podatelna@mestokralupy.cz</t>
  </si>
  <si>
    <t>odbor výstavby a územního plánování</t>
  </si>
  <si>
    <t>Polák</t>
  </si>
  <si>
    <t>315739935</t>
  </si>
  <si>
    <t>jiri.polak@mestokralupy.cz</t>
  </si>
  <si>
    <t>Výkon silničního správního úřadu dle zákona č. 13/1999 Sb.,ve znění pozdějších předpisů. Podíl k celkové agendě speciálního stavebního úřadu 70 %.</t>
  </si>
  <si>
    <t>Radnická</t>
  </si>
  <si>
    <t>178/36</t>
  </si>
  <si>
    <t>28401</t>
  </si>
  <si>
    <t>Kutná Hora 1</t>
  </si>
  <si>
    <t>b65bfx3</t>
  </si>
  <si>
    <t>podatelna@kutnahora.cz</t>
  </si>
  <si>
    <t>Ladrová</t>
  </si>
  <si>
    <t>327710302</t>
  </si>
  <si>
    <t>ladrova@mu.kutnahora.cz</t>
  </si>
  <si>
    <t>silniční správní úřad dle § 40 odst. 4 zákona č. 13/1997 Sb. o pozemních komunikací (45%), dopravní úřad dle zákona č. 111/1994 Sb. (10%)</t>
  </si>
  <si>
    <t>nulová komunikace vedení úřadu ve věci personálního obsazení, případně organizační změny v souvislosti s novým stavebním zákonem (zánik speciál. stavebního úřadu), nedostatečné počítačové vybavení v případě zpracování této agendy</t>
  </si>
  <si>
    <t>zlepšení pracovního prostředí, zlepšení komunikace</t>
  </si>
  <si>
    <t>Husovo náměstí</t>
  </si>
  <si>
    <t>23</t>
  </si>
  <si>
    <t>28922</t>
  </si>
  <si>
    <t>5adasau</t>
  </si>
  <si>
    <t>podatelna@mestolysa.cz</t>
  </si>
  <si>
    <t>Vendula</t>
  </si>
  <si>
    <t>Štěpánková</t>
  </si>
  <si>
    <t>325510201</t>
  </si>
  <si>
    <t>vendula.stepankova@mestolysa.cz</t>
  </si>
  <si>
    <t>1/1</t>
  </si>
  <si>
    <t>27601</t>
  </si>
  <si>
    <t>hqjb2kg</t>
  </si>
  <si>
    <t>melnik@ipodatelna.cz</t>
  </si>
  <si>
    <t>Odbor dopravních agend a přestupků</t>
  </si>
  <si>
    <t>Mgr. Bc.</t>
  </si>
  <si>
    <t>Daniška</t>
  </si>
  <si>
    <t>Josef</t>
  </si>
  <si>
    <t>315635501</t>
  </si>
  <si>
    <t>j.daniska@melnik.cz</t>
  </si>
  <si>
    <t>Hana</t>
  </si>
  <si>
    <t>Kunclová</t>
  </si>
  <si>
    <t>315635525</t>
  </si>
  <si>
    <t>h.kunclova@melnik.cz</t>
  </si>
  <si>
    <t>silniční správní úřad - povolování připojení, 80% stavební. 20% připojování</t>
  </si>
  <si>
    <t>přetrvává</t>
  </si>
  <si>
    <t>pravidelné vydávání metodik písemnou formou - např na internetu</t>
  </si>
  <si>
    <t>reagovat obratem na písemné dotazy a zvěřejňovat metodiku na webu</t>
  </si>
  <si>
    <t>61</t>
  </si>
  <si>
    <t>29301</t>
  </si>
  <si>
    <t>Mladá Boleslav I</t>
  </si>
  <si>
    <t>82sbpf</t>
  </si>
  <si>
    <t>e-podatelna@mb-net.cz</t>
  </si>
  <si>
    <t>odbor dopravy a silničního hospodářství, oddělení dopravy a správy dopravy</t>
  </si>
  <si>
    <t>Macoun</t>
  </si>
  <si>
    <t>326716312</t>
  </si>
  <si>
    <t>macoun@mb-net.cz</t>
  </si>
  <si>
    <t>Macháček</t>
  </si>
  <si>
    <t>326716331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</si>
  <si>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</si>
  <si>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</si>
  <si>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29521</t>
  </si>
  <si>
    <t>8ztb4jw</t>
  </si>
  <si>
    <t>podatelna@mnhradiste.cz</t>
  </si>
  <si>
    <t>Štancíková</t>
  </si>
  <si>
    <t>326776750</t>
  </si>
  <si>
    <t>eva.stancikova@mnhradiste.cz</t>
  </si>
  <si>
    <t>archivace, administrativa SÚ 40%</t>
  </si>
  <si>
    <t>Kojetická</t>
  </si>
  <si>
    <t>1028</t>
  </si>
  <si>
    <t>27711</t>
  </si>
  <si>
    <t>45qb68g</t>
  </si>
  <si>
    <t>podatelna@neratovice.cz</t>
  </si>
  <si>
    <t>Odbor správy majetku</t>
  </si>
  <si>
    <t>Bohumil</t>
  </si>
  <si>
    <t>Koníček</t>
  </si>
  <si>
    <t>315650340</t>
  </si>
  <si>
    <t>bohumil.konicek@neratovice.cz</t>
  </si>
  <si>
    <t>Alena</t>
  </si>
  <si>
    <t>Kalinová</t>
  </si>
  <si>
    <t>315650344</t>
  </si>
  <si>
    <t>alena.kalinova@neratovice.cz</t>
  </si>
  <si>
    <t>řešení stížností a podnětů občanů, investorský dozor na určených akcích města, zajišťování víceprací a zajištění odstranění případných vad, nedodělků zjištěných v záruční lhůtě, poskytování dat editorovi referenčních údajů v ZR, další úkoly dle interních předpisů města</t>
  </si>
  <si>
    <t>nevhodný uživatelský program pro stavební úřady - MARBES, místo původního programu VITA - velmi zpomaluje práci a stále není v souladu s právními předpisy</t>
  </si>
  <si>
    <t>navrácení dlouhodobě uživatelsky fungujícího programu VITA</t>
  </si>
  <si>
    <t>náměstí Přemyslovců</t>
  </si>
  <si>
    <t>163</t>
  </si>
  <si>
    <t>28828</t>
  </si>
  <si>
    <t>86abcbd</t>
  </si>
  <si>
    <t>mail@meu-nbk.cz</t>
  </si>
  <si>
    <t>Marie</t>
  </si>
  <si>
    <t>Kusovská</t>
  </si>
  <si>
    <t>325501406</t>
  </si>
  <si>
    <t>vystavba@meu-nbk.cz</t>
  </si>
  <si>
    <t>agenda úřadu územního plánování, obecného stavebního úřadu, vyvlastňovacího úřadu</t>
  </si>
  <si>
    <t>dobré počítačové vybavení, rozumný tajemník, málo prostor pro jednání a pro archiv</t>
  </si>
  <si>
    <t>zajistit prostory pro jednání a pro archiv</t>
  </si>
  <si>
    <t>Jiřího náměstí</t>
  </si>
  <si>
    <t>20</t>
  </si>
  <si>
    <t>29031</t>
  </si>
  <si>
    <t>3qrbxg3</t>
  </si>
  <si>
    <t>podatelna@mesto-podebrady.cz</t>
  </si>
  <si>
    <t>Zítová</t>
  </si>
  <si>
    <t>325600270</t>
  </si>
  <si>
    <t>vystavba@mesto-podebrady.cz</t>
  </si>
  <si>
    <t>zitova@mesto-podebrady.cz</t>
  </si>
  <si>
    <t>obecný stavební úřad 85%_x000D_
speciální stavební úřad 15%</t>
  </si>
  <si>
    <t>málo pracovníků, kteří mají ZOZ pro speciální stavební úřad</t>
  </si>
  <si>
    <t xml:space="preserve">agendu speciálního stavebního úřadu přeřadit k agendě silničního správního úřadu (tj. Odbor dopravy) </t>
  </si>
  <si>
    <t>Tyršova</t>
  </si>
  <si>
    <t>108</t>
  </si>
  <si>
    <t>26119</t>
  </si>
  <si>
    <t>2ebbrqu</t>
  </si>
  <si>
    <t>e-podatelna@pribram.eu</t>
  </si>
  <si>
    <t>Odbor silničního hospodářství</t>
  </si>
  <si>
    <t>Vomáčka</t>
  </si>
  <si>
    <t>318402554</t>
  </si>
  <si>
    <t>josef.vomacka@pribram.eu</t>
  </si>
  <si>
    <t>Michaela</t>
  </si>
  <si>
    <t>Svajčíková</t>
  </si>
  <si>
    <t>318402555</t>
  </si>
  <si>
    <t>michaela.svajcikova@pribram.eu</t>
  </si>
  <si>
    <t>agenda účelových komunikací - pevné překážky § 29 zákona 13/1997 Sb., řízení o určení právního vztahu § 142 zákona č. 500/2004 Sb. a řízení o omezení veřejného přístupu na ÚK a řízení o určení, zda je objekt uzavřený podle § 7 zákona č. 13/1997 Sb. = cca 15 %. Silniční správní úřad § 40 odst. 4 zákon č. 19/1997 Sb. a § 124 odst. 6 zákona č. 361/2000 Sb. = podle potřeby, zástup vedoucího odboru a silničního správního úřadu cca 5 %</t>
  </si>
  <si>
    <t>27</t>
  </si>
  <si>
    <t>26918</t>
  </si>
  <si>
    <t>qb9bqrd</t>
  </si>
  <si>
    <t>posta@murako.cz</t>
  </si>
  <si>
    <t>Ludvika</t>
  </si>
  <si>
    <t>Trešlová</t>
  </si>
  <si>
    <t>313259117</t>
  </si>
  <si>
    <t>ltreslova@murako.cz</t>
  </si>
  <si>
    <t>Hort</t>
  </si>
  <si>
    <t>313259185</t>
  </si>
  <si>
    <t>phort@murako.cz</t>
  </si>
  <si>
    <t>silniční hospodářství zák. 13/1997, 361/2000 50 %,_x000D_
vyřizování žádostí o poskytnutí informací dle zákona č. 106/1999 Sb. (v roce 2021: 17 žádostí, v roce 2022: 13 žádostí, v roce 2023: 3 žádosti)</t>
  </si>
  <si>
    <t>konzultační dny za účasti odborníků</t>
  </si>
  <si>
    <t>výměna informací se speciálními stavebními úřady</t>
  </si>
  <si>
    <t xml:space="preserve">Melantrichova </t>
  </si>
  <si>
    <t>2000</t>
  </si>
  <si>
    <t>25101</t>
  </si>
  <si>
    <t>skjbfwd</t>
  </si>
  <si>
    <t>podatelna@ricany.cz</t>
  </si>
  <si>
    <t>Pillvein</t>
  </si>
  <si>
    <t>606779636</t>
  </si>
  <si>
    <t>jan.pillvein@ricany.cz</t>
  </si>
  <si>
    <t>Plzáková</t>
  </si>
  <si>
    <t>323618138</t>
  </si>
  <si>
    <t>lenka.plzakova@ricany.cz</t>
  </si>
  <si>
    <t>zvolit buď rakouský model práva (hodně paragrofů) nebo anglosaský model práva (hodně judikatury), proboha ne oba najednou</t>
  </si>
  <si>
    <t>tel. konzultace v rámci efektivity a zrychlení procesu</t>
  </si>
  <si>
    <t>svolávat porady i pro speciální stavební úřad, tak jako to je u obecných stavebních úřadů</t>
  </si>
  <si>
    <t>náměstí T. G. Masaryka</t>
  </si>
  <si>
    <t>32</t>
  </si>
  <si>
    <t>26480</t>
  </si>
  <si>
    <t>frsbn7e</t>
  </si>
  <si>
    <t>podatelna@mesto-sedlcany.cz</t>
  </si>
  <si>
    <t>Odbor dopravy a silničního hospodářství</t>
  </si>
  <si>
    <t xml:space="preserve">Jan </t>
  </si>
  <si>
    <t>Krutina</t>
  </si>
  <si>
    <t>314002975</t>
  </si>
  <si>
    <t>krutina@mesto-sedlcany.cz</t>
  </si>
  <si>
    <t>Iva</t>
  </si>
  <si>
    <t>Hulanová</t>
  </si>
  <si>
    <t>314002984</t>
  </si>
  <si>
    <t>hulanova@mesto-sedlcany.cz</t>
  </si>
  <si>
    <t>zákon č. 13/1997 Sb., o pozemních komunikacích zákon č. 111/1994 Sb. o silniční dopravě, 361/2000 Sb. o provozu na pozemních komunikacích, 80%</t>
  </si>
  <si>
    <t>pravidelné metodické porady na KÚ</t>
  </si>
  <si>
    <t>Velvarská</t>
  </si>
  <si>
    <t>136</t>
  </si>
  <si>
    <t>27453</t>
  </si>
  <si>
    <t>h3jb7t5</t>
  </si>
  <si>
    <t>podatelna@meuslany.cz</t>
  </si>
  <si>
    <t>312511260</t>
  </si>
  <si>
    <t>cernicky@meuslany.cz</t>
  </si>
  <si>
    <t>Vinš</t>
  </si>
  <si>
    <t>312511261</t>
  </si>
  <si>
    <t>vins@meuslany.cz</t>
  </si>
  <si>
    <t>silniční správní úřad - 25% podíl §40 4a), 5</t>
  </si>
  <si>
    <t>Jana Masaryka</t>
  </si>
  <si>
    <t>302</t>
  </si>
  <si>
    <t>25801</t>
  </si>
  <si>
    <t>zbjbfmb</t>
  </si>
  <si>
    <t>podatelna@mesto-vlasim.cz</t>
  </si>
  <si>
    <t>Vondruška</t>
  </si>
  <si>
    <t>313039330</t>
  </si>
  <si>
    <t>jiri.vondruska@mesto-vlasim.cz</t>
  </si>
  <si>
    <t>Matějková</t>
  </si>
  <si>
    <t>313039331</t>
  </si>
  <si>
    <t>eva.matejkova@mesto-vlasim.cz</t>
  </si>
  <si>
    <t>70 procent a je to silniční správní úřad dle zákona č. 13/1997 Sb., o pozemních komunikacích a dále zákona 361/2000 Sb., o provozu na PK, SME, taxislužba, veřejná doprava</t>
  </si>
  <si>
    <t>jiné podmínky jsem nepoznala</t>
  </si>
  <si>
    <t>nejsou žádná</t>
  </si>
  <si>
    <t xml:space="preserve"> žádná jiná mě nenapadá</t>
  </si>
  <si>
    <t>nejsou</t>
  </si>
  <si>
    <t>Komenského nám.</t>
  </si>
  <si>
    <t>700</t>
  </si>
  <si>
    <t>25917</t>
  </si>
  <si>
    <t>9gbbwng</t>
  </si>
  <si>
    <t>podatelna@votice.cz</t>
  </si>
  <si>
    <t>Odbor výstavby, územního plánování a životního prostředí - Oddělení výstavby</t>
  </si>
  <si>
    <t>Poula</t>
  </si>
  <si>
    <t>317830130</t>
  </si>
  <si>
    <t>zdenek.poula@votice.cz</t>
  </si>
  <si>
    <t>Vít</t>
  </si>
  <si>
    <t>Bednář</t>
  </si>
  <si>
    <t>317830155</t>
  </si>
  <si>
    <t>vit.bednar@votice.cz</t>
  </si>
  <si>
    <t>183/2006 Sb. - Obecný stavební úřad, 106/1999 Sb.Zákon o svobodném přístupu k informací</t>
  </si>
  <si>
    <t>tř. T. G. Masaryka</t>
  </si>
  <si>
    <t>322</t>
  </si>
  <si>
    <t>38801</t>
  </si>
  <si>
    <t>ih3bzwr</t>
  </si>
  <si>
    <t>mesto@mesto-blatna.cz</t>
  </si>
  <si>
    <t>Valášek</t>
  </si>
  <si>
    <t>383416220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</si>
  <si>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</si>
  <si>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</si>
  <si>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</si>
  <si>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</si>
  <si>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</si>
  <si>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37092</t>
  </si>
  <si>
    <t>kjgb4yx</t>
  </si>
  <si>
    <t>posta@c-budejovice.cz</t>
  </si>
  <si>
    <t>Jaroslav</t>
  </si>
  <si>
    <t>Mráz</t>
  </si>
  <si>
    <t>386804401</t>
  </si>
  <si>
    <t>mrazj@c-budejovice.cz</t>
  </si>
  <si>
    <t>Truhlářová</t>
  </si>
  <si>
    <t>386804408</t>
  </si>
  <si>
    <t>truhlarovah@c-budejovice.cz</t>
  </si>
  <si>
    <t>správní orgán pro výkon působnosti dle zákona č. 13/1997 Sb. (cca 50%), zákona č. 361/2000 Sb. (cca 10%)</t>
  </si>
  <si>
    <t>Potřebovali bychom mít přímo na odboru svého právníka, který by se plně věnoval  právně složitým a velice komplikovaným kauzám (deklaratorní řízení apod.).</t>
  </si>
  <si>
    <t>vytvoření platových podmínek pro získání právníka přímo na odbor.</t>
  </si>
  <si>
    <t>vícedenní intenzivní školení pro pracovníky speciálních stavebních úřadů v rozsahu podobném školení zkušebních komisařů, které pro ně zajišťuje Centrum služeb pro silniční dopravu MD ČR!</t>
  </si>
  <si>
    <t>Zvýšení intenzity metodické pomoci - praktická právní konzultace v jednotlivých kauzách.</t>
  </si>
  <si>
    <t>Kaplická</t>
  </si>
  <si>
    <t>439</t>
  </si>
  <si>
    <t>38101</t>
  </si>
  <si>
    <t>64pbvxc</t>
  </si>
  <si>
    <t>posta@ckrumlov.cz</t>
  </si>
  <si>
    <t>Sládek</t>
  </si>
  <si>
    <t>380766500</t>
  </si>
  <si>
    <t>jan.sladek@ckrumlov.cz</t>
  </si>
  <si>
    <t>silniční správní úřad (13/1997), dopravní úřad (111/1994, 361/2000), samosprávné činnosti</t>
  </si>
  <si>
    <t>Podmínky standardní.</t>
  </si>
  <si>
    <t>-----</t>
  </si>
  <si>
    <t>častěji, konkrétní případy</t>
  </si>
  <si>
    <t>Krajířova</t>
  </si>
  <si>
    <t>27/I</t>
  </si>
  <si>
    <t>38013</t>
  </si>
  <si>
    <t>s5ebypd</t>
  </si>
  <si>
    <t>podatelna@dacice.cz</t>
  </si>
  <si>
    <t xml:space="preserve">Pavel </t>
  </si>
  <si>
    <t>Gřunděl</t>
  </si>
  <si>
    <t>DiS.</t>
  </si>
  <si>
    <t>348401247</t>
  </si>
  <si>
    <t>doprava@dacice.cz</t>
  </si>
  <si>
    <t>Procházka</t>
  </si>
  <si>
    <t>384401245</t>
  </si>
  <si>
    <t>siln.hosp@dacice.cz</t>
  </si>
  <si>
    <t>silniční správní úřad zák.13/1997, § 40, odst. 4_x000D_
70</t>
  </si>
  <si>
    <t>0</t>
  </si>
  <si>
    <t>Lepší vybavení pracovišť výkonnou technikou a příslušenstvím, zajištění vzdáleného přístupu přes mobilní zařízení při práci v terénu. Pořízení služebního vozidla.</t>
  </si>
  <si>
    <t>Zasílání aktuálních informací k agendě speciálního stavebního úřadu od nadřízených orgánů. Toto dlouhodobě nefunguje!</t>
  </si>
  <si>
    <t>Klášterská</t>
  </si>
  <si>
    <t>135/II</t>
  </si>
  <si>
    <t>37722</t>
  </si>
  <si>
    <t>dc7b3kp</t>
  </si>
  <si>
    <t>podatelna@jh.cz</t>
  </si>
  <si>
    <t>Odbor dopravy / oddělení silničního hospodářství</t>
  </si>
  <si>
    <t>Zbyněk</t>
  </si>
  <si>
    <t>Heřman</t>
  </si>
  <si>
    <t>384351260</t>
  </si>
  <si>
    <t>herman@jh.cz</t>
  </si>
  <si>
    <t>Luděk</t>
  </si>
  <si>
    <t>Antušek</t>
  </si>
  <si>
    <t>384351273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</si>
  <si>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</si>
  <si>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</si>
  <si>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</si>
  <si>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normy v elektronické podobě - bezplatné</t>
  </si>
  <si>
    <t>Linecká</t>
  </si>
  <si>
    <t>391</t>
  </si>
  <si>
    <t>38241</t>
  </si>
  <si>
    <t>b3ib5e9</t>
  </si>
  <si>
    <t>podatelna@mestokaplice.cz</t>
  </si>
  <si>
    <t>Žahourek</t>
  </si>
  <si>
    <t>380303105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</si>
  <si>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</si>
  <si>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</si>
  <si>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</si>
  <si>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420</t>
  </si>
  <si>
    <t>39901</t>
  </si>
  <si>
    <t>8kabvcx</t>
  </si>
  <si>
    <t>podatelna@milevsko-mesto.cz</t>
  </si>
  <si>
    <t>Odbor regionálního rozvoje</t>
  </si>
  <si>
    <t>Bláha</t>
  </si>
  <si>
    <t>382504240</t>
  </si>
  <si>
    <t>jaroslav.blaha@milevsko-mesto.cz</t>
  </si>
  <si>
    <t>Výkon agend silničního správního úřadu (13/1997 Sb.), dopravního úřadu (111/1994 Sb.)</t>
  </si>
  <si>
    <t>Změny v legislativě nejsou (i přes počáteční záměr) často zjednodušující.</t>
  </si>
  <si>
    <t>Výše uvedené formy jsou dostačující</t>
  </si>
  <si>
    <t>Zvýšení frekvence metodických školení</t>
  </si>
  <si>
    <t xml:space="preserve">Velké náměstí </t>
  </si>
  <si>
    <t>114/3</t>
  </si>
  <si>
    <t>39719</t>
  </si>
  <si>
    <t>p5ibfya</t>
  </si>
  <si>
    <t>e-podatelna@mupisek.cz</t>
  </si>
  <si>
    <t>Michal</t>
  </si>
  <si>
    <t>Kovařík</t>
  </si>
  <si>
    <t>382330600</t>
  </si>
  <si>
    <t>michal.kovarik@mupisek.cz</t>
  </si>
  <si>
    <t>Květoň</t>
  </si>
  <si>
    <t>382330606</t>
  </si>
  <si>
    <t>tomas.kveton@mupisek.cz</t>
  </si>
  <si>
    <t xml:space="preserve">Nárůst agendy odboru dopravy v důsledku změn zákonů ( 361/2000Sb., 13/1997Sb. atd. ) </t>
  </si>
  <si>
    <t>Za nesystémové opatření lze považovat přenesení funkce silničního správního úřadu nad účelovými komunikacemi na ORP vzhledem k nedostatečné místní znalosti odlehlých lokalit</t>
  </si>
  <si>
    <t>Velké náměstí</t>
  </si>
  <si>
    <t>38301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</si>
  <si>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</si>
  <si>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</si>
  <si>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</si>
  <si>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</si>
  <si>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</si>
  <si>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388607506</t>
  </si>
  <si>
    <t>lkvasnicka@mupt.cz</t>
  </si>
  <si>
    <t>Radek</t>
  </si>
  <si>
    <t>Hečko</t>
  </si>
  <si>
    <t>388607505</t>
  </si>
  <si>
    <t>rhecko@mupt.cz</t>
  </si>
  <si>
    <t>silniční správní úřad - zákon č. 13/1999 Sb., = 50%_x000D_
dopravní úřad, výkon v oblasti Taxislužby dle zákona č.111/1994 Sb.= 10%_x000D_
Stanice měření emisí = 15%</t>
  </si>
  <si>
    <t xml:space="preserve">Nedostatečný počet oprávněných úředních osob pro výkon agendy speciálního stavebního úřadu, silničního správního úřadu a dopravního úřadu. </t>
  </si>
  <si>
    <t>Přijmout další oprávněnou úřední osobu pro výkon svěřených agend.</t>
  </si>
  <si>
    <t>náměstí Republiky</t>
  </si>
  <si>
    <t>55/I</t>
  </si>
  <si>
    <t>39201</t>
  </si>
  <si>
    <t>gfvbpaq</t>
  </si>
  <si>
    <t>podatelna@musobeslav.cz</t>
  </si>
  <si>
    <t>Odbor výstavby a regionálního rozvoje / oddělení silniční hospodářství</t>
  </si>
  <si>
    <t>Kučera</t>
  </si>
  <si>
    <t>381508140</t>
  </si>
  <si>
    <t>kucera@musobeslav.cz</t>
  </si>
  <si>
    <t>Vaněk</t>
  </si>
  <si>
    <t>381508156</t>
  </si>
  <si>
    <t>vanek@musobeslav.cz</t>
  </si>
  <si>
    <t>Silniční správní úřad pro silnice II. a. III. třídy a ÚK v rámci ORP, kompletně zákon č. 13/1997 Sb., vyhláška č. 104/1997 Sb.; silniční správní úřad pro MK a ÚK na správním území obce Soběslav, kompletně zákon č. 13/1997 Sb., vyhláška č. 104/1997 Sb.; Dopravní úřad pro taxislužbu v rámci ORP Soběslav, zákon č. 111/1994 Sb., zákona č. 115/2020 Sb.,; Správní úřad pro stanovování místní a přechodné úpravy provozu na silnicích II. a III. tříd a všech MK a ÚK v rámci celého ORP, zákon č. 361/2000 Sb.,; 111/1994(pouze taxi); projednávání přestupků fyzických osob podle např. 13/1997 Sb., 183/2006 Sb., 111/1994 Sb. V rámci samosprávy dohled nad MK včetně úzké spolupráce se správcem a MP-řešíme obnovu a opravy SDZ, VDZ, SSZ apod..</t>
  </si>
  <si>
    <t>Velký rozsah právních předpisů</t>
  </si>
  <si>
    <t>Přijmout administrativního pracovníka.</t>
  </si>
  <si>
    <t>38621</t>
  </si>
  <si>
    <t>4gpbfnq</t>
  </si>
  <si>
    <t>epodatelna@mu-st.cz;posta@mu-st.cz</t>
  </si>
  <si>
    <t>Odbor dopravy / silniční správní úřad</t>
  </si>
  <si>
    <t>Václav</t>
  </si>
  <si>
    <t>Býček</t>
  </si>
  <si>
    <t>383700254, 724164286</t>
  </si>
  <si>
    <t>vaclav.bycek@mu-st.cz</t>
  </si>
  <si>
    <t>Žižkovo nám.</t>
  </si>
  <si>
    <t>2/2</t>
  </si>
  <si>
    <t>39001</t>
  </si>
  <si>
    <t>5zrb8iz</t>
  </si>
  <si>
    <t>posta@mutabor.cz</t>
  </si>
  <si>
    <t>Eduard</t>
  </si>
  <si>
    <t>Chalupa</t>
  </si>
  <si>
    <t>381966284</t>
  </si>
  <si>
    <t>eduard.chalupa@mutabor.cz</t>
  </si>
  <si>
    <t>Žižkovo náměstí</t>
  </si>
  <si>
    <t>37401</t>
  </si>
  <si>
    <t>q6qbax8</t>
  </si>
  <si>
    <t>posta@tsviny.cz</t>
  </si>
  <si>
    <t>Krauskopf</t>
  </si>
  <si>
    <t>386301446</t>
  </si>
  <si>
    <t>doprava@tsviny.cz</t>
  </si>
  <si>
    <t>Ing. Bc.</t>
  </si>
  <si>
    <t>Kašparová</t>
  </si>
  <si>
    <t>386301436</t>
  </si>
  <si>
    <t>silhosp2@tsviny.cz</t>
  </si>
  <si>
    <t>Silniční správní úřad dle § 40 odst. 4 zákona č. 13/1997 Sb., o pozemních komunikacích. Dále výkon dle zákona č. 361/2000 Sb., o provozu na pozemních komunikacích a o změnách některých zákonů (zákon o silničním provozu) - stanovení místní a přechodné úpravy provozu atd. 65%</t>
  </si>
  <si>
    <t>46/II</t>
  </si>
  <si>
    <t>37901</t>
  </si>
  <si>
    <t>4cbbvj4</t>
  </si>
  <si>
    <t>ing.</t>
  </si>
  <si>
    <t>Zajíček</t>
  </si>
  <si>
    <t>384342127</t>
  </si>
  <si>
    <t>pavel.zajicek@mesto-trebon.cz</t>
  </si>
  <si>
    <t>Peroutka</t>
  </si>
  <si>
    <t>384342159</t>
  </si>
  <si>
    <t>vaclav.peroutka@mesto-trebon.cz</t>
  </si>
  <si>
    <t xml:space="preserve">cca silniční správní úřad - zákon č. 13/1997 Sb., o pozemních komunikacích 45%, zák č 183/2006 Sb.stavební zákon 50%; zkušební komisař řidičů 25% zák č. 361/2000 Sb a 247/2000 Sb. </t>
  </si>
  <si>
    <t>bez hodnocení</t>
  </si>
  <si>
    <t>nám. Míru</t>
  </si>
  <si>
    <t>37501</t>
  </si>
  <si>
    <t>tn8b4c3</t>
  </si>
  <si>
    <t>posta@tnv.cz</t>
  </si>
  <si>
    <t>Kokešová</t>
  </si>
  <si>
    <t>385772282</t>
  </si>
  <si>
    <t>lenka.kokesova@tnv.cz</t>
  </si>
  <si>
    <t>silniční správní úřad_x000D_
- zákon č. 13/1997 Sb. (zvláštní užívání komunikace, uzavírky, objížďky..),_x000D_
- zákon č. 361/200 Sb. (stanovení dopravního značení místní úprava, přechodná úprava), cca 50 %</t>
  </si>
  <si>
    <t>široký záběr činností, nedostatečná právní podpora, nedostatečné finanční ohodnocení pro stavaře</t>
  </si>
  <si>
    <t>zvýšit finanční ohodnocení, aby bylo možné obsadit prac. pozici odborníkem - stavařem, přijmout právníka</t>
  </si>
  <si>
    <t xml:space="preserve">Rozebírání konkrétních případů. </t>
  </si>
  <si>
    <t>Steinbrenerova</t>
  </si>
  <si>
    <t>6</t>
  </si>
  <si>
    <t>38517</t>
  </si>
  <si>
    <t>9ydb7vm</t>
  </si>
  <si>
    <t>epodatelna@mesto.vimperk.cz</t>
  </si>
  <si>
    <t>Černá</t>
  </si>
  <si>
    <t>388459089</t>
  </si>
  <si>
    <t>lenka.cerna@mesto.vimperk.cz</t>
  </si>
  <si>
    <t>Nový</t>
  </si>
  <si>
    <t>388459087</t>
  </si>
  <si>
    <t>petr.novy@mesto.vimperk.cz</t>
  </si>
  <si>
    <t xml:space="preserve">Silniční správní úřad (z.13/1997 Sb.) 45 %_x000D_
</t>
  </si>
  <si>
    <t>nám. Svobody</t>
  </si>
  <si>
    <t>18</t>
  </si>
  <si>
    <t>38901</t>
  </si>
  <si>
    <t>fb9bfyg</t>
  </si>
  <si>
    <t>podatelna@muvodnany.cz</t>
  </si>
  <si>
    <t>Blahout</t>
  </si>
  <si>
    <t>383379121</t>
  </si>
  <si>
    <t>blahout@muvodnany.cz</t>
  </si>
  <si>
    <t xml:space="preserve">Václav </t>
  </si>
  <si>
    <t>Silniční správní úřad, stanovení dopravního značení</t>
  </si>
  <si>
    <t>Dobrá atmosféra na pracovišti</t>
  </si>
  <si>
    <t>Digitalizace správních řízení</t>
  </si>
  <si>
    <t>143</t>
  </si>
  <si>
    <t>33601</t>
  </si>
  <si>
    <t>dv8bxph</t>
  </si>
  <si>
    <t>epodatelna@mublovice.cz</t>
  </si>
  <si>
    <t>Odbor stavební a dopravní / oddělení dopravní</t>
  </si>
  <si>
    <t>Batovec</t>
  </si>
  <si>
    <t>371516179</t>
  </si>
  <si>
    <t>vaclav.batovec@mublovice.cz</t>
  </si>
  <si>
    <t>Chottová</t>
  </si>
  <si>
    <t>371516137</t>
  </si>
  <si>
    <t>marie.chottova@mublovice.cz</t>
  </si>
  <si>
    <t xml:space="preserve">silniční správní úřad (z. 13/1997 Sb.) pověř. ke stanovení úpravy provozu a vydávání výjimek (§77 zákona 361/2000 Sb.) bodové hodnocení řidičů (z.361/2000 Sb.) zastupování pracovníka evedence řidičů na přepážce v době jeho nepřítomnosti (z 361, 247/2000..), vydávání parkovacích průkazů   </t>
  </si>
  <si>
    <t>přechod na nový stavební zákon</t>
  </si>
  <si>
    <t>dosud nemáme metodické vedení</t>
  </si>
  <si>
    <t>34401</t>
  </si>
  <si>
    <t>q25byeg</t>
  </si>
  <si>
    <t>podatelna@mesto-domazlice.cz</t>
  </si>
  <si>
    <t>Ivana Marie</t>
  </si>
  <si>
    <t>Sladká</t>
  </si>
  <si>
    <t>379719184</t>
  </si>
  <si>
    <t>ivana.sladka@mesto-domazlice.cz</t>
  </si>
  <si>
    <t>Šabatka</t>
  </si>
  <si>
    <t>379719188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</si>
  <si>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</si>
  <si>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</si>
  <si>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</si>
  <si>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</si>
  <si>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</si>
  <si>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34101</t>
  </si>
  <si>
    <t>ubnbxnt</t>
  </si>
  <si>
    <t>urad@muhorazdovice.cz</t>
  </si>
  <si>
    <t>Milada</t>
  </si>
  <si>
    <t>Kotišová</t>
  </si>
  <si>
    <t>371430566</t>
  </si>
  <si>
    <t>kotisova@muhorazdovice.cz</t>
  </si>
  <si>
    <t>silniční správní úřad 45%_x000D_
dopravní úřad 5%</t>
  </si>
  <si>
    <t>52</t>
  </si>
  <si>
    <t>34601</t>
  </si>
  <si>
    <t>zgibvyv</t>
  </si>
  <si>
    <t>podatelna@muht.cz</t>
  </si>
  <si>
    <t>Alexandra</t>
  </si>
  <si>
    <t>Ruská</t>
  </si>
  <si>
    <t>379415144</t>
  </si>
  <si>
    <t>a.ruska@muht.cz</t>
  </si>
  <si>
    <t>oproti minulému roku došlo ke zlepšení podmínek pro výkon činnosti ze strany vedení městského úřadu.</t>
  </si>
  <si>
    <t>Osvěta u vedení úřadu.</t>
  </si>
  <si>
    <t>62</t>
  </si>
  <si>
    <t>33901</t>
  </si>
  <si>
    <t>24ebrt5</t>
  </si>
  <si>
    <t>posta@mukt.cz</t>
  </si>
  <si>
    <t>Antonín</t>
  </si>
  <si>
    <t>Nauš</t>
  </si>
  <si>
    <t>376347481</t>
  </si>
  <si>
    <t>anaus@mukt.cz</t>
  </si>
  <si>
    <t>376347494</t>
  </si>
  <si>
    <t>jkolar@mukt.cz</t>
  </si>
  <si>
    <t>Vyjádření, Sdělení udržovacích prací nabo zda stavba podléhá/nepodléhá stavebnímu povolení či ohlášení dle Vyhl. č. 104/1997 Sb. , zákon č.13/1997 o pozemních komunikacích 30 %. Potvrzení existence či neexistence stavby, závazná stanoviska dle § 96j, odst.2 SZ - 50 vyjádření, sdělení, závazná stanoviska</t>
  </si>
  <si>
    <t>neexistence vzorových rozhodnutí</t>
  </si>
  <si>
    <t>metodické pomůcky - vzory rozhodnutí</t>
  </si>
  <si>
    <t xml:space="preserve">on-line metodické školení </t>
  </si>
  <si>
    <t>Markova tř.</t>
  </si>
  <si>
    <t>33141</t>
  </si>
  <si>
    <t>jidbxnx</t>
  </si>
  <si>
    <t>podatelna@kralovice.cz</t>
  </si>
  <si>
    <t>RNDr.</t>
  </si>
  <si>
    <t>Tišer</t>
  </si>
  <si>
    <t>373300270</t>
  </si>
  <si>
    <t>tiser.jiri@kralovice.cz</t>
  </si>
  <si>
    <t>agenda obecný stavební úřad a vyvlastňovací řízení, silniční správní úřad, 60 %</t>
  </si>
  <si>
    <t>nevyhovující mzdové podmínky, nevyhovující archivační prostory, nevyhovující technické zázemí</t>
  </si>
  <si>
    <t>zlepšit mzdové podmínky, modernizovat technické zázemí</t>
  </si>
  <si>
    <t>odborná školení zdarma v gesci MD a MMR</t>
  </si>
  <si>
    <t>náměstí Augustina Němejce</t>
  </si>
  <si>
    <t>63</t>
  </si>
  <si>
    <t>33501</t>
  </si>
  <si>
    <t>Nepomuk 33501</t>
  </si>
  <si>
    <t>f6mbchf</t>
  </si>
  <si>
    <t>podatelna@urad-nepomuk.cz</t>
  </si>
  <si>
    <t>Martina</t>
  </si>
  <si>
    <t>Batovcová</t>
  </si>
  <si>
    <t>371519758</t>
  </si>
  <si>
    <t>martina.batovcova@urad-nepomuk.cz</t>
  </si>
  <si>
    <t>Vrátník</t>
  </si>
  <si>
    <t>ladislav.vratnik@urad-nepomuk.cz</t>
  </si>
  <si>
    <t>z.č. 13/1997 Sb. 85</t>
  </si>
  <si>
    <t>technické vybavení</t>
  </si>
  <si>
    <t>Benešova třída</t>
  </si>
  <si>
    <t>295</t>
  </si>
  <si>
    <t>33023</t>
  </si>
  <si>
    <t>8hrbtcq</t>
  </si>
  <si>
    <t>podatelna@mesto-nyrany.cz</t>
  </si>
  <si>
    <t>Šnajdrová</t>
  </si>
  <si>
    <t>377611113</t>
  </si>
  <si>
    <t>helena.snajdrova@nyrany.cz</t>
  </si>
  <si>
    <t>Froňková</t>
  </si>
  <si>
    <t>377611118</t>
  </si>
  <si>
    <t>Pavla.Fronkova@nyrany.cz</t>
  </si>
  <si>
    <t>sil.správ.úř.§40 z.č.13/1997 Sb.-41%</t>
  </si>
  <si>
    <t>nezajištění dostatečného finančního ohodnocení resp. objemu na mzdové prostředky; hardwarové vybavení na hranici morální životnosti, chybějící vybavení moderním softwarem, vznik, propojení, ochrana a aktualizace registrů, portálů apod.digitalizace státní správy; chybějící volný přístup k aktuálním ČSN, KN apod.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</si>
  <si>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spolehlivě uplatnit v praxi</t>
  </si>
  <si>
    <t>osobní angažovanost, nestrannost a odborná erudice metodického orgánu, jednotný a aktuální postup v tvorbě metodických postupů,koordinace a součinnost dotčených správních útvarů</t>
  </si>
  <si>
    <t xml:space="preserve">Škroupova </t>
  </si>
  <si>
    <t>246/4</t>
  </si>
  <si>
    <t>30632</t>
  </si>
  <si>
    <t>6iybfxn</t>
  </si>
  <si>
    <t>posta@plzen.eu</t>
  </si>
  <si>
    <t>Odbor stavebně správní / oddělení speciálního úřadu pozemních komunikací</t>
  </si>
  <si>
    <t>Kaisler</t>
  </si>
  <si>
    <t>378084150</t>
  </si>
  <si>
    <t>kaisler@plzen.eu</t>
  </si>
  <si>
    <t>378034150</t>
  </si>
  <si>
    <t>agenda obecného stavebního úřadu dle § 13 zákona č. 183/2006 Sb. cca 5 %, agenda obecného úřadu dle § 31a zákona č. 128/2000 Sb. cca 5 %</t>
  </si>
  <si>
    <t>Masarykovo nám.</t>
  </si>
  <si>
    <t>107</t>
  </si>
  <si>
    <t>33401</t>
  </si>
  <si>
    <t>hcpbx62</t>
  </si>
  <si>
    <t>podatelna@prestice-mesto.cz</t>
  </si>
  <si>
    <t>Odbor správní a dopravní</t>
  </si>
  <si>
    <t>Hudeček</t>
  </si>
  <si>
    <t>379304470</t>
  </si>
  <si>
    <t>hudecek@prestice-mesto.cz</t>
  </si>
  <si>
    <t>Růžena</t>
  </si>
  <si>
    <t>Sedláčková</t>
  </si>
  <si>
    <t>379304473</t>
  </si>
  <si>
    <t>sedlackova@prestice-mesto.cz</t>
  </si>
  <si>
    <t>Silniční správní úřad dle zákona 13/1997</t>
  </si>
  <si>
    <t>33701</t>
  </si>
  <si>
    <t>Rokycany 1</t>
  </si>
  <si>
    <t>mmfb7hp</t>
  </si>
  <si>
    <t>epodatelna@rokycany.cz</t>
  </si>
  <si>
    <t>Königsmark</t>
  </si>
  <si>
    <t>371706320</t>
  </si>
  <si>
    <t>ladislav.konigsmark@rokycany.cz</t>
  </si>
  <si>
    <t>Blažková</t>
  </si>
  <si>
    <t>371706325</t>
  </si>
  <si>
    <t>helena.blazkova@rokycany.cz</t>
  </si>
  <si>
    <t>Silniční správní úřad podle § 40 odst.4 písm.a) a odst. 5 písm. b) zák. 13/1997Sb, stanovení dopravního značení dle zák. 361/2000 Sb., vyřizování stížností na úseku pozemních komunikací, vyjadřování se k PD a ÚP měst a obcí</t>
  </si>
  <si>
    <t xml:space="preserve">Zjednodušení a upřesnění legislativy </t>
  </si>
  <si>
    <t>aktualizaci vzorů rozhodnutí.</t>
  </si>
  <si>
    <t>náměstí ČSA</t>
  </si>
  <si>
    <t>294</t>
  </si>
  <si>
    <t>33301</t>
  </si>
  <si>
    <t>u4abzrc</t>
  </si>
  <si>
    <t>radnice@mestostod.cz</t>
  </si>
  <si>
    <t>Zbyšek</t>
  </si>
  <si>
    <t>Macán</t>
  </si>
  <si>
    <t>379209411</t>
  </si>
  <si>
    <t>macan@mestostod.cz</t>
  </si>
  <si>
    <t>Fictumová</t>
  </si>
  <si>
    <t>379209412</t>
  </si>
  <si>
    <t>fictumova@mestostod.cz</t>
  </si>
  <si>
    <t>silniční správní úřad 40%_x000D_
taxislužba 10%_x000D_
přestupkové řízení 10%</t>
  </si>
  <si>
    <t>34901</t>
  </si>
  <si>
    <t>gkub5mb</t>
  </si>
  <si>
    <t>podatelna@mustribro.cz</t>
  </si>
  <si>
    <t xml:space="preserve">Odbor výstavby a územního plánování </t>
  </si>
  <si>
    <t>Vladislav</t>
  </si>
  <si>
    <t>Hanzlíček</t>
  </si>
  <si>
    <t>374801140</t>
  </si>
  <si>
    <t>hanzlicek@mustribro.cz</t>
  </si>
  <si>
    <t>zák.č. 13/1997 Sb. ---60%_x000D_
zák.č. 361/2000 Sb. -- 5%_x000D_
zák.č. 111/1994 Sb. -- 5%</t>
  </si>
  <si>
    <t xml:space="preserve">náměstí Svobody </t>
  </si>
  <si>
    <t>138</t>
  </si>
  <si>
    <t>34201</t>
  </si>
  <si>
    <t>Sušice I</t>
  </si>
  <si>
    <t>i7ab4sa</t>
  </si>
  <si>
    <t>podatelna@mususice.cz</t>
  </si>
  <si>
    <t>Rada</t>
  </si>
  <si>
    <t>376540180</t>
  </si>
  <si>
    <t>jrada@musuice.cz</t>
  </si>
  <si>
    <t xml:space="preserve">Věra </t>
  </si>
  <si>
    <t>Pavluková</t>
  </si>
  <si>
    <t>376540184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</si>
  <si>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</si>
  <si>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</si>
  <si>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</si>
  <si>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1695</t>
  </si>
  <si>
    <t>34701</t>
  </si>
  <si>
    <t>2tubyxs</t>
  </si>
  <si>
    <t>podatelna@tachov-mesto.cz</t>
  </si>
  <si>
    <t>Říha</t>
  </si>
  <si>
    <t>374774250</t>
  </si>
  <si>
    <t>roman.riha@tachov-mesto.cz</t>
  </si>
  <si>
    <t>Gondorčín</t>
  </si>
  <si>
    <t>374774254</t>
  </si>
  <si>
    <t>jiri.gondorcin@tachov-mesto.cz</t>
  </si>
  <si>
    <t>silniční správní úřad - MK, silnice II. a III. třídy (zák.č. 13/1997Sb., vyhl.č. 104/1997Sb.), doprava - zák.č. 111/2009 Sb., SME - zák.č. 56/2000Sb. 45%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</si>
  <si>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</si>
  <si>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</si>
  <si>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</si>
  <si>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</si>
  <si>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</si>
  <si>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35201</t>
  </si>
  <si>
    <t>5nubqy8</t>
  </si>
  <si>
    <t>podatelna@muas.cz</t>
  </si>
  <si>
    <t>Stavební úřad a úřad územního plánování</t>
  </si>
  <si>
    <t>354524231</t>
  </si>
  <si>
    <t>gregorova.martina@muas.cz</t>
  </si>
  <si>
    <t>Třasáková</t>
  </si>
  <si>
    <t>354524225</t>
  </si>
  <si>
    <t>trasakova.lenka@muas.cz</t>
  </si>
  <si>
    <t>hardwarové a softwarové vybavení, vybavení kanceláří, školení</t>
  </si>
  <si>
    <t>náměstí Krále Jiřího z Poděbrad</t>
  </si>
  <si>
    <t>1/14</t>
  </si>
  <si>
    <t>35020</t>
  </si>
  <si>
    <t>Cheb 1</t>
  </si>
  <si>
    <t>a8gbnyc</t>
  </si>
  <si>
    <t>podatelna@cheb.cz</t>
  </si>
  <si>
    <t>Odbor stavební a životního prostředí / oddělení stavebního řádu</t>
  </si>
  <si>
    <t>Šinka</t>
  </si>
  <si>
    <t>354440140</t>
  </si>
  <si>
    <t>sinka@cheb.cz</t>
  </si>
  <si>
    <t>Jelena</t>
  </si>
  <si>
    <t>Hegerová</t>
  </si>
  <si>
    <t>354440141</t>
  </si>
  <si>
    <t>hegerova@cheb.cz</t>
  </si>
  <si>
    <t>obecný stavební úřad 70, ruian 20</t>
  </si>
  <si>
    <t xml:space="preserve">Malé kanceláře </t>
  </si>
  <si>
    <t>Lepší finanční ohodnocení</t>
  </si>
  <si>
    <t>dotazy mailem</t>
  </si>
  <si>
    <t>je potřeba dosáhnout jednzančnosti metodické pomoci a sjednotit ji s obecným stavebním úřadem</t>
  </si>
  <si>
    <t xml:space="preserve">U Spořitelny </t>
  </si>
  <si>
    <t>a89bwi8</t>
  </si>
  <si>
    <t>podatelna@mmkv.cz</t>
  </si>
  <si>
    <t>Úřad územního plánování a stavební úřad</t>
  </si>
  <si>
    <t>Geberová</t>
  </si>
  <si>
    <t>353152762</t>
  </si>
  <si>
    <t>j.geberova@mmkv.cz</t>
  </si>
  <si>
    <t>rozhodování o vyvlastnění dle zákona č. 184/2004 Sb., v platném znění , cca 6%</t>
  </si>
  <si>
    <t xml:space="preserve">nedostatečné PC vybavení </t>
  </si>
  <si>
    <t>nám. 28. října</t>
  </si>
  <si>
    <t>1438</t>
  </si>
  <si>
    <t>35801</t>
  </si>
  <si>
    <t>riebz3t</t>
  </si>
  <si>
    <t>podatelna@meu.kraslice.cz</t>
  </si>
  <si>
    <t>Odbor územního plánování, stavebního úřadu a památkové péče</t>
  </si>
  <si>
    <t>Harapátová</t>
  </si>
  <si>
    <t>352370446</t>
  </si>
  <si>
    <t>harapatova@meu.kraslice.cz</t>
  </si>
  <si>
    <t>Muller</t>
  </si>
  <si>
    <t>352370430</t>
  </si>
  <si>
    <t>muller@meu.kraslice.cz</t>
  </si>
  <si>
    <t>silniční správní úřad 95%_x000D_
speciální stavební úřad 5%</t>
  </si>
  <si>
    <t>Občasná nestabilita fungování programů, chybovost programů, opakovaná nutnost restartování programů, nespolupráce programů navzájem. A za rok jen minimální změna.</t>
  </si>
  <si>
    <t xml:space="preserve">Stále žádné. </t>
  </si>
  <si>
    <t>žádné</t>
  </si>
  <si>
    <t xml:space="preserve">Příčná </t>
  </si>
  <si>
    <t>647</t>
  </si>
  <si>
    <t>bprbqms</t>
  </si>
  <si>
    <t>epodatelna@marianskelazne.cz</t>
  </si>
  <si>
    <t>Stavební a územně plánovací úřad</t>
  </si>
  <si>
    <t>Panoš</t>
  </si>
  <si>
    <t>354922148</t>
  </si>
  <si>
    <t>jan.panos@muml.cz</t>
  </si>
  <si>
    <t>Masopust</t>
  </si>
  <si>
    <t>354922146</t>
  </si>
  <si>
    <t>jan.masopust@muml.cz</t>
  </si>
  <si>
    <t>Jáchymovská</t>
  </si>
  <si>
    <t>36301</t>
  </si>
  <si>
    <t>d5zbgz2</t>
  </si>
  <si>
    <t>podatelna@ostrov.cz</t>
  </si>
  <si>
    <t>Lea</t>
  </si>
  <si>
    <t>Lincová</t>
  </si>
  <si>
    <t>354224828</t>
  </si>
  <si>
    <t>llincova@ostrov.cz</t>
  </si>
  <si>
    <t>Vimr</t>
  </si>
  <si>
    <t>354224835</t>
  </si>
  <si>
    <t>jvimr@ostrov.cz</t>
  </si>
  <si>
    <t>oddělení státní správy od samosprávy</t>
  </si>
  <si>
    <t>metodická pomoc krajského úřadu formou osobních kontaktů</t>
  </si>
  <si>
    <t>Rokycanova</t>
  </si>
  <si>
    <t>1929</t>
  </si>
  <si>
    <t>35601</t>
  </si>
  <si>
    <t>6xmbrxu</t>
  </si>
  <si>
    <t>epodatelna@mu-sokolov.cz</t>
  </si>
  <si>
    <t>Odbor stavební a územního plánování / oddělení stavebního úřadu</t>
  </si>
  <si>
    <t>Lucie</t>
  </si>
  <si>
    <t>Radková</t>
  </si>
  <si>
    <t>354228233</t>
  </si>
  <si>
    <t>lucie.radkova@mu-sokolov.cz</t>
  </si>
  <si>
    <t>stanoviska k existenci či neexistenci stavby komunikace (revize kn) - 37 (§ 125 SZ), stanoviska/vyjádření k PD/záměrům - 12 (§ 154 SŘ),  součinnost s ostatními orgány, archivace, emailová korespondence - odpovídání na dotazy (projektanti, veřejnost, orgány), prodloužení lhůty dle § 39/2 SŘ - 2, ZS dle § 94j SZ - 4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</si>
  <si>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</si>
  <si>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 Zajištění školení Krajským úřadem. Metodické porady s ostatními speciálními stavebními úřady na úrovni kraje.</t>
  </si>
  <si>
    <t>pořádání metodických porad KÚKK a tím i diskuze s jinými speciálními stavebními úřady</t>
  </si>
  <si>
    <t>Břežánská</t>
  </si>
  <si>
    <t>50/4</t>
  </si>
  <si>
    <t>41831</t>
  </si>
  <si>
    <t>qdtb7vx</t>
  </si>
  <si>
    <t>epodatelna@bilina.cz</t>
  </si>
  <si>
    <t>odbor dopravy, životního prostředí a stavebního úřadu</t>
  </si>
  <si>
    <t>Oldřich</t>
  </si>
  <si>
    <t>Jedlička</t>
  </si>
  <si>
    <t>417810890</t>
  </si>
  <si>
    <t>jedlickao@bilina.cz</t>
  </si>
  <si>
    <t>silniční hospodářství - zák. č. 13/1997 Sb._x000D_
70 %</t>
  </si>
  <si>
    <t>kvalitní školení</t>
  </si>
  <si>
    <t>vzory a metodické pokyny</t>
  </si>
  <si>
    <t>Mírové nám.</t>
  </si>
  <si>
    <t>1175/5</t>
  </si>
  <si>
    <t>40538</t>
  </si>
  <si>
    <t>Děčín 2</t>
  </si>
  <si>
    <t>x9hbpfn</t>
  </si>
  <si>
    <t>stavebni@mmdecin.cz</t>
  </si>
  <si>
    <t>Šejnohová</t>
  </si>
  <si>
    <t>412591171</t>
  </si>
  <si>
    <t>ivana.sejnohova@mmdecin.cz</t>
  </si>
  <si>
    <t>Urbánek</t>
  </si>
  <si>
    <t>412592152</t>
  </si>
  <si>
    <t>jaroslav.urbanek@mmdecin.cz</t>
  </si>
  <si>
    <t>4602</t>
  </si>
  <si>
    <t>43028</t>
  </si>
  <si>
    <t>497beyz</t>
  </si>
  <si>
    <t>podatelna@chomutov-mesto.cz</t>
  </si>
  <si>
    <t>Mekyňová</t>
  </si>
  <si>
    <t>474637960</t>
  </si>
  <si>
    <t>i.mekynova@chomutov.cz</t>
  </si>
  <si>
    <t>Hanka</t>
  </si>
  <si>
    <t>474637924</t>
  </si>
  <si>
    <t>r.hanka@chomutov.cz</t>
  </si>
  <si>
    <t>Zvláštní užívání komunikací - agenda silničního správního úřadu zák. 13/1997 Sb. o pozemních komunikacích.</t>
  </si>
  <si>
    <t>metodické vedení nadřízeným orgánem, školení s uvedením řešených případů řízení</t>
  </si>
  <si>
    <t>43201</t>
  </si>
  <si>
    <t>uaydbrx</t>
  </si>
  <si>
    <t>podatelna@mesto-kadan.cz</t>
  </si>
  <si>
    <t>Pazdera</t>
  </si>
  <si>
    <t>474319600</t>
  </si>
  <si>
    <t>jiri.pazdera@mesto-kadan.cz</t>
  </si>
  <si>
    <t>Sandra</t>
  </si>
  <si>
    <t>Fridrichová</t>
  </si>
  <si>
    <t>474319610</t>
  </si>
  <si>
    <t>sandra.fridrichova@mesto-kadan.cz</t>
  </si>
  <si>
    <t>silniční správní úřad - zák. č. 13/1997 Sb. o pozemních komunikacích -40 %</t>
  </si>
  <si>
    <t xml:space="preserve">Ústecký </t>
  </si>
  <si>
    <t xml:space="preserve">Litoměřice </t>
  </si>
  <si>
    <t>15/7</t>
  </si>
  <si>
    <t>41201</t>
  </si>
  <si>
    <t>Litoměřice 1</t>
  </si>
  <si>
    <t>tpebfnu</t>
  </si>
  <si>
    <t>podatelna@litomerice.cz</t>
  </si>
  <si>
    <t>416916509</t>
  </si>
  <si>
    <t>jan.jakub@litomerice.cz</t>
  </si>
  <si>
    <t>Kuchařová</t>
  </si>
  <si>
    <t>416916510</t>
  </si>
  <si>
    <t>lenka.kucharova@litomerice.cz</t>
  </si>
  <si>
    <t>Zákon č. 13/1997 Sb., o pozemních komunikacích - výkon silničního správního úřadu (30%), Zákon č. 361/2000 Sb., o provozu na pozemních komunikacích - stanovení místní a přechodné úpravy provozu (30%)</t>
  </si>
  <si>
    <t xml:space="preserve">Spojený model veřejné správy na obcích. </t>
  </si>
  <si>
    <t xml:space="preserve">Oddělení přeneseného výkonu státní správy od samosprávy na jednom pracovišti. </t>
  </si>
  <si>
    <t>Závazné metodické pokyny přísluš. orgánů.</t>
  </si>
  <si>
    <t>Informovanost a metodika k problémovým oblastem, vycházejících z praxe.</t>
  </si>
  <si>
    <t>11</t>
  </si>
  <si>
    <t>43601</t>
  </si>
  <si>
    <t>8tybqzk</t>
  </si>
  <si>
    <t>podatelna@mulitvinov.cz</t>
  </si>
  <si>
    <t xml:space="preserve">Petr </t>
  </si>
  <si>
    <t>Kačala</t>
  </si>
  <si>
    <t>476767860</t>
  </si>
  <si>
    <t>petr.kacala@mulitvinov.cz</t>
  </si>
  <si>
    <t xml:space="preserve">Daniela </t>
  </si>
  <si>
    <t>Drdová</t>
  </si>
  <si>
    <t>476767865</t>
  </si>
  <si>
    <t>daniela.drdova@mulitvinov.cz</t>
  </si>
  <si>
    <t>Agenda obecného stavebního úřadu, zákon č. 183/2006 Sb., o územním plánování a stavebním řádu, 50%</t>
  </si>
  <si>
    <t>Personálně stabilní technické zabezpečení na dobré úrovni</t>
  </si>
  <si>
    <t>Intenzivnější koordinace správních činností, např. formou pravidelných porad</t>
  </si>
  <si>
    <t>Porady</t>
  </si>
  <si>
    <t>44001</t>
  </si>
  <si>
    <t>gc9bxmk</t>
  </si>
  <si>
    <t>podatelna@mulouny.cz</t>
  </si>
  <si>
    <t>odbor dopravy, úsek silničního správního úřadu</t>
  </si>
  <si>
    <t>Blanka</t>
  </si>
  <si>
    <t>Sunkovská</t>
  </si>
  <si>
    <t>415621287</t>
  </si>
  <si>
    <t>b.sunkovska@mulouny.cz</t>
  </si>
  <si>
    <t>415621286</t>
  </si>
  <si>
    <t>p.blahout@mulouny.cz</t>
  </si>
  <si>
    <t>- silniční správní úřad § 40 odst. 4 z.č. 13/1997 Sb., - 20 %_x000D_
- vydávání stanovení dopravního značení a výjimky § 77 a § 124 z.č. 361/2000 Sb., - 5 %;</t>
  </si>
  <si>
    <t>1 x za rok metodická porada k výměně zkušeností na úrovni kraje</t>
  </si>
  <si>
    <t>Školní</t>
  </si>
  <si>
    <t>407/2</t>
  </si>
  <si>
    <t>41030</t>
  </si>
  <si>
    <t>ytbbs49</t>
  </si>
  <si>
    <t>Krupička</t>
  </si>
  <si>
    <t>416571250</t>
  </si>
  <si>
    <t>vladimir.krupicka@meulovo.cz</t>
  </si>
  <si>
    <t>Autobusová doprava 10%, taxislužba 20%, z.č. 111/1994 Sb.</t>
  </si>
  <si>
    <t>Radniční</t>
  </si>
  <si>
    <t>1/2</t>
  </si>
  <si>
    <t>43401</t>
  </si>
  <si>
    <t>Most 1</t>
  </si>
  <si>
    <t>pffbfvy</t>
  </si>
  <si>
    <t>epodatelna@mesto-most.cz</t>
  </si>
  <si>
    <t>Odbor stavební úřad/oddělení speciálních stavebních úřadů</t>
  </si>
  <si>
    <t xml:space="preserve">Jitka </t>
  </si>
  <si>
    <t>Karlíková</t>
  </si>
  <si>
    <t>476448381</t>
  </si>
  <si>
    <t>jitka.karlikova@mesto-most.cz</t>
  </si>
  <si>
    <t>Ederová</t>
  </si>
  <si>
    <t>476448340</t>
  </si>
  <si>
    <t>marketa.ederova@mesto-most.cz</t>
  </si>
  <si>
    <t>Mírová</t>
  </si>
  <si>
    <t>615</t>
  </si>
  <si>
    <t>44101</t>
  </si>
  <si>
    <t>fh4btis</t>
  </si>
  <si>
    <t>podatelna@podborany.net</t>
  </si>
  <si>
    <t xml:space="preserve">Stavební úřad </t>
  </si>
  <si>
    <t>Cimr</t>
  </si>
  <si>
    <t>415237548</t>
  </si>
  <si>
    <t>cimr@podborany.net</t>
  </si>
  <si>
    <t>Kamila</t>
  </si>
  <si>
    <t>Mikulová</t>
  </si>
  <si>
    <t>415237513</t>
  </si>
  <si>
    <t>mikulova@podborany.net</t>
  </si>
  <si>
    <t>Karlovo náměstí</t>
  </si>
  <si>
    <t>41301</t>
  </si>
  <si>
    <t>qdwbviv</t>
  </si>
  <si>
    <t>epodatelna@roudnicenl.cz</t>
  </si>
  <si>
    <t>Bohuslava</t>
  </si>
  <si>
    <t>Jírovcová</t>
  </si>
  <si>
    <t>416850199</t>
  </si>
  <si>
    <t>bjirovcova@roudnicenl.cz</t>
  </si>
  <si>
    <t>Havlák</t>
  </si>
  <si>
    <t>416850193</t>
  </si>
  <si>
    <t>mhavlak@roudnicenl.cz</t>
  </si>
  <si>
    <t>Silniční správní úřad obce s rozšířenou působností dle zákona č.13/1997 Sb., o pozemních komunikacích</t>
  </si>
  <si>
    <t>Třída 9. května</t>
  </si>
  <si>
    <t>1366/48</t>
  </si>
  <si>
    <t>40801</t>
  </si>
  <si>
    <t>sdrbhgg</t>
  </si>
  <si>
    <t>podatelna@rumburk.cz</t>
  </si>
  <si>
    <t>odbor stavební úřad - úsek silniční a speciální stavební úřad</t>
  </si>
  <si>
    <t>Žemlová</t>
  </si>
  <si>
    <t>412356225</t>
  </si>
  <si>
    <t>lenka.zemlova@rumburk.cz</t>
  </si>
  <si>
    <t>silniční správní úřad 35%, stanovení dopravního značení 30%, speciální stavební úřad 35%</t>
  </si>
  <si>
    <t>náměstí Svobody</t>
  </si>
  <si>
    <t>41595</t>
  </si>
  <si>
    <t>Teplice 1</t>
  </si>
  <si>
    <t>nmrb49w</t>
  </si>
  <si>
    <t>posta@teplice.cz</t>
  </si>
  <si>
    <t>Slepička</t>
  </si>
  <si>
    <t>417510580</t>
  </si>
  <si>
    <t>slepicka@teplice.cz</t>
  </si>
  <si>
    <t>13/1997 - 50%</t>
  </si>
  <si>
    <t>viz. předchozí otázky</t>
  </si>
  <si>
    <t xml:space="preserve">Ústí nad Labem </t>
  </si>
  <si>
    <t xml:space="preserve">Magistrát města Ústí nad Labem </t>
  </si>
  <si>
    <t xml:space="preserve">Velká Hradební </t>
  </si>
  <si>
    <t xml:space="preserve">2336/8 </t>
  </si>
  <si>
    <t>40100</t>
  </si>
  <si>
    <t xml:space="preserve">vt8bhx2 </t>
  </si>
  <si>
    <t>podatelna.magistrat@mag-ul.cz</t>
  </si>
  <si>
    <t xml:space="preserve">Odbor dopravy a majetku / oddělení silničního správního úřadu </t>
  </si>
  <si>
    <t xml:space="preserve">Dalibor </t>
  </si>
  <si>
    <t>Dařílek</t>
  </si>
  <si>
    <t>475271843</t>
  </si>
  <si>
    <t>dalibor.darilek@mag-ul.cz</t>
  </si>
  <si>
    <t>Bauerová</t>
  </si>
  <si>
    <t>475271862</t>
  </si>
  <si>
    <t>jana.bauerova@mag-ul.cz</t>
  </si>
  <si>
    <t>silniční správní úřad dle zák. č. 13/1997 Sb., ve znění pozdějších předpisů,50%</t>
  </si>
  <si>
    <t xml:space="preserve">právní servis, technické vybavení </t>
  </si>
  <si>
    <t xml:space="preserve">  Ústecký</t>
  </si>
  <si>
    <t>Nám. E.Beneše</t>
  </si>
  <si>
    <t>470</t>
  </si>
  <si>
    <t>40747</t>
  </si>
  <si>
    <t>kabbfuj</t>
  </si>
  <si>
    <t>varnsdorf@varnsdorf.cz</t>
  </si>
  <si>
    <t>OSMI- oddělení dopravy a silničního hospodářství</t>
  </si>
  <si>
    <t xml:space="preserve"> Ing.</t>
  </si>
  <si>
    <t>Beránek</t>
  </si>
  <si>
    <t>417545180</t>
  </si>
  <si>
    <t>jaroslav.beranek@varnsdorf.cz</t>
  </si>
  <si>
    <t>Viktorie</t>
  </si>
  <si>
    <t>Gabrielová</t>
  </si>
  <si>
    <t>417545191</t>
  </si>
  <si>
    <t>viktorie.gabrielova@varnsdorf.cz</t>
  </si>
  <si>
    <t>průměrné podmínky pro výkon práce</t>
  </si>
  <si>
    <t>pravidelná účast na seminářích zaměřena SSÚ a Stav. zákon</t>
  </si>
  <si>
    <t>školení pro stavební úřad</t>
  </si>
  <si>
    <t>Náměstí Svobody</t>
  </si>
  <si>
    <t>43801</t>
  </si>
  <si>
    <t>q7ebuu4</t>
  </si>
  <si>
    <t>epodatelna@mesto-zatec.cz</t>
  </si>
  <si>
    <t>Stavební a vyvlastňovací úřad, životní prostředí</t>
  </si>
  <si>
    <t>Trávníček</t>
  </si>
  <si>
    <t>415736490</t>
  </si>
  <si>
    <t>travnicek@mesto-zatec.cz</t>
  </si>
  <si>
    <t>Vladimíra</t>
  </si>
  <si>
    <t>Reslová</t>
  </si>
  <si>
    <t>415736494</t>
  </si>
  <si>
    <t>reslova@mesto-zatec.cz</t>
  </si>
  <si>
    <t>83/2006 Sb., - obecný SÚ - 93%, 184/2006 Sb., - vyvlastňovací úřad - 2%</t>
  </si>
  <si>
    <t>Oddělení od samosprávy</t>
  </si>
  <si>
    <t xml:space="preserve">  Česká Lípa</t>
  </si>
  <si>
    <t>47036</t>
  </si>
  <si>
    <t>bkfbe3p</t>
  </si>
  <si>
    <t>podatelna@mucl.cz</t>
  </si>
  <si>
    <t>Krejčík</t>
  </si>
  <si>
    <t>487881312</t>
  </si>
  <si>
    <t>krejcik@mucl.cz</t>
  </si>
  <si>
    <t>Silniční úřad podle zák. č. 13/1997 Sb. ze 20 %; stanovení dopravního značení podle zák. č. 361/2000 Sb. O provozu na PK z 5 %</t>
  </si>
  <si>
    <t>nejsou k dispozici ČSN v elektronické podobě, nedostatečné komentáře stavebního zákona, nejasná novela nového stavebního zákona</t>
  </si>
  <si>
    <t>Stálost zákonů</t>
  </si>
  <si>
    <t>Frýdlant</t>
  </si>
  <si>
    <t>Městský úřad Frýdlant</t>
  </si>
  <si>
    <t xml:space="preserve">nám. T. G. Masaryka </t>
  </si>
  <si>
    <t>37</t>
  </si>
  <si>
    <t>46413</t>
  </si>
  <si>
    <t>t27bufd</t>
  </si>
  <si>
    <t>podatela@mu-frydlant.cz</t>
  </si>
  <si>
    <t xml:space="preserve">Ivana </t>
  </si>
  <si>
    <t>Bucharová</t>
  </si>
  <si>
    <t>488886806</t>
  </si>
  <si>
    <t>ivana.bucharova@mu-frydlant.cz</t>
  </si>
  <si>
    <t>silniční správní úřad - 60%_x000D_
dopravní úřad - taxislužba- 20%</t>
  </si>
  <si>
    <t>vše potřebné je k dispozici, chybí možnost konzultace s právníkem</t>
  </si>
  <si>
    <t>zajištění zástupu pro tyto 3 agendy</t>
  </si>
  <si>
    <t>3100/19</t>
  </si>
  <si>
    <t>46601</t>
  </si>
  <si>
    <t>wufbr2a</t>
  </si>
  <si>
    <t>epodatelna@mestojablonec.cz</t>
  </si>
  <si>
    <t>Odbor stavební a životního prostředí, oddělení dopravní a silniční</t>
  </si>
  <si>
    <t>Ing. Mgr.</t>
  </si>
  <si>
    <t>Řimnáčová</t>
  </si>
  <si>
    <t>483357160</t>
  </si>
  <si>
    <t>rimnacova@mestojablonec.cz</t>
  </si>
  <si>
    <t>Radka</t>
  </si>
  <si>
    <t>Šrýtrová</t>
  </si>
  <si>
    <t>483357114</t>
  </si>
  <si>
    <t>srytrova@mestojablonec.cz</t>
  </si>
  <si>
    <t>Spec. stav. úřad (pozemní komunikace) je začleněn na odd. dopravní a silniční, tvoří cca 20 %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</si>
  <si>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</si>
  <si>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 xml:space="preserve">Jilemnice </t>
  </si>
  <si>
    <t xml:space="preserve">Městský úřad Jilemnice </t>
  </si>
  <si>
    <t>82</t>
  </si>
  <si>
    <t>51401</t>
  </si>
  <si>
    <t xml:space="preserve"> Jilemnice  </t>
  </si>
  <si>
    <t xml:space="preserve">g2nbdtx </t>
  </si>
  <si>
    <t>posta@mesto.jilemnice.cz</t>
  </si>
  <si>
    <t>Jerychová</t>
  </si>
  <si>
    <t>481565328</t>
  </si>
  <si>
    <t>jerychova@mesto.jilemnice.cz</t>
  </si>
  <si>
    <t>Ivan</t>
  </si>
  <si>
    <t>Adam</t>
  </si>
  <si>
    <t>481565301</t>
  </si>
  <si>
    <t>adam@mesto.jilemnice.cz</t>
  </si>
  <si>
    <t>Frýdlantská</t>
  </si>
  <si>
    <t>183</t>
  </si>
  <si>
    <t>46059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</si>
  <si>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</si>
  <si>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</si>
  <si>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</si>
  <si>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</si>
  <si>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</si>
  <si>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485243601</t>
  </si>
  <si>
    <t>simek.miroslav@magistrat.liberec.cz</t>
  </si>
  <si>
    <t>Recová</t>
  </si>
  <si>
    <t>485243602</t>
  </si>
  <si>
    <t>recova.hana@magistrat.liberec.cz</t>
  </si>
  <si>
    <t>15%, zákon 183/2006 Sb.- územní rozhodnutí,územní souhlasy</t>
  </si>
  <si>
    <t>47301</t>
  </si>
  <si>
    <t>b7wbphv</t>
  </si>
  <si>
    <t>epodatelna@novy-bor.cz</t>
  </si>
  <si>
    <t>Libor</t>
  </si>
  <si>
    <t>Lamata</t>
  </si>
  <si>
    <t>487712370</t>
  </si>
  <si>
    <t>llamata@novy-bor.cz</t>
  </si>
  <si>
    <t>Soňa</t>
  </si>
  <si>
    <t>Vlasáková</t>
  </si>
  <si>
    <t>487712377</t>
  </si>
  <si>
    <t>svlasakova@novy-bor.cz</t>
  </si>
  <si>
    <t>Výkon působnosti silničního správního úřadu dle zákona č. 13/1997 Sb. - 65%. Výkon státní správy ve věcech stanovení místní a přechodné úpravy provozu na PK dle zákona č. 361/2000 Sb. - 20%. Výkon působnosti dopravního úřadu podle zákona č. 111/1994 Sb. - 5%.</t>
  </si>
  <si>
    <t>Organizovat metodická školení pro SSÚ.</t>
  </si>
  <si>
    <t>Husova</t>
  </si>
  <si>
    <t>51313</t>
  </si>
  <si>
    <t>d36bywp</t>
  </si>
  <si>
    <t>podatelna@mu.semily.cz</t>
  </si>
  <si>
    <t>Hubačík</t>
  </si>
  <si>
    <t>481629266</t>
  </si>
  <si>
    <t>hubacik@mu.semily.cz</t>
  </si>
  <si>
    <t xml:space="preserve">Jana </t>
  </si>
  <si>
    <t>Karpíšková</t>
  </si>
  <si>
    <t>481629233</t>
  </si>
  <si>
    <t>karpiskova@mu.semily.cz</t>
  </si>
  <si>
    <t>Palackého</t>
  </si>
  <si>
    <t>359</t>
  </si>
  <si>
    <t>46841</t>
  </si>
  <si>
    <t>92zbxiu</t>
  </si>
  <si>
    <t>meu@tanvald.cz</t>
  </si>
  <si>
    <t>Karel</t>
  </si>
  <si>
    <t>Kuch</t>
  </si>
  <si>
    <t>483369623</t>
  </si>
  <si>
    <t>kkuch@tanvald.cz</t>
  </si>
  <si>
    <t>Iveta</t>
  </si>
  <si>
    <t>Tolarová</t>
  </si>
  <si>
    <t>483369626</t>
  </si>
  <si>
    <t>itolarova@tanvald.cz</t>
  </si>
  <si>
    <t>agenda silničního správního úřadu (zák.č. 13/1997 Sb.), agenda drážního správního úřadu (zák.č. 266/1994 Sb.), agenda stanovení místní a přechodné úpravy provozu na PK (zák.č. 361/2000 Sb.), agenda registru řidičů a registru vozidel,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</si>
  <si>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</si>
  <si>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</si>
  <si>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</si>
  <si>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335</t>
  </si>
  <si>
    <t>51122</t>
  </si>
  <si>
    <t>vhdxe9</t>
  </si>
  <si>
    <t>podatelna@mu.turnov.cz</t>
  </si>
  <si>
    <t>Zakouřilová</t>
  </si>
  <si>
    <t>481366303</t>
  </si>
  <si>
    <t>e.zakourilova@mu.turnov.cz</t>
  </si>
  <si>
    <t>Protivová</t>
  </si>
  <si>
    <t>481366308</t>
  </si>
  <si>
    <t>v.protivova@mu.turnov.cz</t>
  </si>
  <si>
    <t>nedostatečné mzdové ohodnocení, málo peněz na školení</t>
  </si>
  <si>
    <t>navýšení platových tarifů</t>
  </si>
  <si>
    <t>písemná metodika MMR, KÚ</t>
  </si>
  <si>
    <t>metodická pomoc je minimální, nereaguje na požadavky v praxi</t>
  </si>
  <si>
    <t>náměstí 3. května</t>
  </si>
  <si>
    <t>46822</t>
  </si>
  <si>
    <t>zbgbryt</t>
  </si>
  <si>
    <t>podatelna@zelbrod.cz</t>
  </si>
  <si>
    <t>Radostný</t>
  </si>
  <si>
    <t>483333972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</si>
  <si>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</si>
  <si>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</si>
  <si>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stále jediná osoba na silničním úřadu</t>
  </si>
  <si>
    <t>navýšení počtu o jednoho pracovníka - nemožnost zastoupení</t>
  </si>
  <si>
    <t>třída Masarykova</t>
  </si>
  <si>
    <t>239</t>
  </si>
  <si>
    <t>55001</t>
  </si>
  <si>
    <t>Broumov 1</t>
  </si>
  <si>
    <t>mdubzhy</t>
  </si>
  <si>
    <t>podatelna@broumov-mesto.cz</t>
  </si>
  <si>
    <t>Odbor stavebního úřadu a územního plánování</t>
  </si>
  <si>
    <t>Procházková</t>
  </si>
  <si>
    <t>491504324</t>
  </si>
  <si>
    <t>prochazkova@broumov-mesto.cz</t>
  </si>
  <si>
    <t>Kamil</t>
  </si>
  <si>
    <t>Matěj</t>
  </si>
  <si>
    <t>491504335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</si>
  <si>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</si>
  <si>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</si>
  <si>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</si>
  <si>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 xml:space="preserve">Podporovat výkon státní správy - odbornost, kvalitu. </t>
  </si>
  <si>
    <t xml:space="preserve">Školení alespoň 2 x do roka, s konkrétní tématikou, formou dotazů a odpovědí. K problematickým případům vydávání metodických pokynů, dle kterých bude možno pracovat. </t>
  </si>
  <si>
    <t>Solnická</t>
  </si>
  <si>
    <t>777</t>
  </si>
  <si>
    <t>51801</t>
  </si>
  <si>
    <t>mgjbetz</t>
  </si>
  <si>
    <t>podatelna@mestodobruska.cz</t>
  </si>
  <si>
    <t>Odbor výstavby a životního prostředí</t>
  </si>
  <si>
    <t>Tupcová</t>
  </si>
  <si>
    <t>723073740</t>
  </si>
  <si>
    <t>vystavba@mestodobruska.cz</t>
  </si>
  <si>
    <t>Siegl</t>
  </si>
  <si>
    <t>770111701</t>
  </si>
  <si>
    <t>f.siegl@mestodobruska.cz</t>
  </si>
  <si>
    <t>Zdejší odbor výstavby a životního prostředí, oddělení silničního hospodářství(celkem 3 pracovníci, z toho 1 na plný PP a 2 na 0,4 PP) vykonávají společně působnost: 1. Silničního správního úřadu dle zák. č. 13/1997 o pozemních komunikacích (cca 25% celk.kapacity) 2. Speciálního stavebního úřadu dle zák.č. 183/2006 Sb.o územním plánování a stavebním řádu (stavební zákon) (cca 50% celk.kapacity) 3. Obecního úřadu obce s rozšířenou působností pro stanovení místní a přechodné úpravy provozu na pozemních komunikacích dle zák.č.361/2000 Sb., o provozu na pozemních komunikacích (cca 25% celk.kapacity)</t>
  </si>
  <si>
    <t>Mohlo by být lépe, ale mohlo by být i hůře</t>
  </si>
  <si>
    <t>zajištění patřičného personálního obsazení (očekávané ukončení PP dvou pracovníků)</t>
  </si>
  <si>
    <t xml:space="preserve">náměstí T. G. Masaryka </t>
  </si>
  <si>
    <t>38</t>
  </si>
  <si>
    <t>54417</t>
  </si>
  <si>
    <t>Dvůr králové nad Labem</t>
  </si>
  <si>
    <t>mu5b26c</t>
  </si>
  <si>
    <t>podatelna@mudk.cz</t>
  </si>
  <si>
    <t>odbor dopravní a správní</t>
  </si>
  <si>
    <t>Rudolf</t>
  </si>
  <si>
    <t>499318215</t>
  </si>
  <si>
    <t>rudolf.martin@mudk.cz</t>
  </si>
  <si>
    <t>Březská</t>
  </si>
  <si>
    <t>499318295</t>
  </si>
  <si>
    <t>brezska.andrea@mudk.cz</t>
  </si>
  <si>
    <t xml:space="preserve">Speciální stavební úřad na úseku povolování dopravních staveb je součástí obecného stavebního úřadu tzn. součástí odboru výstavby a územního plánování(z.č. 183/2006 Sb.) </t>
  </si>
  <si>
    <t>bez připomínek</t>
  </si>
  <si>
    <t>náměstí Jiřího z Poděbrad</t>
  </si>
  <si>
    <t>342</t>
  </si>
  <si>
    <t>50801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</si>
  <si>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</si>
  <si>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</si>
  <si>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</si>
  <si>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</si>
  <si>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</si>
  <si>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</si>
  <si>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</si>
  <si>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</si>
  <si>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492105424</t>
  </si>
  <si>
    <t>pracovníci, kteří vykonávají agendu speciálního stavebního úřadu, zároveň vykonávají z větší části ještě agendu obecného stavebního úřadu, a také agendu vyvlastňovacího úřadu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</si>
  <si>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</si>
  <si>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</si>
  <si>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</si>
  <si>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</si>
  <si>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408</t>
  </si>
  <si>
    <t>50200</t>
  </si>
  <si>
    <t>bebb2in</t>
  </si>
  <si>
    <t>podatelna@mmhk.cz</t>
  </si>
  <si>
    <t>odbor stavební</t>
  </si>
  <si>
    <t>Jeřábek</t>
  </si>
  <si>
    <t>495707850</t>
  </si>
  <si>
    <t>Vladimir.Jerabek@mmhk.cz</t>
  </si>
  <si>
    <t>obecný stavební úřad 183/2006 - 90%_x000D_
vyvlastňovací úřad</t>
  </si>
  <si>
    <t>Vybavení hardware, software (Vita), právní pomoc, snaha o nenárokové ohodnocení</t>
  </si>
  <si>
    <t>zlepšit platové ohodnocení (třídu), zvýšit počet záměrů nevyžadujících povolení, dělat metodiku</t>
  </si>
  <si>
    <t>Metodické pokyny na jednom místě, možnost podávání otázek a rychlé odpovědi, help linka</t>
  </si>
  <si>
    <t>nám. Československé armády</t>
  </si>
  <si>
    <t>16</t>
  </si>
  <si>
    <t>55101</t>
  </si>
  <si>
    <t>sbwbzd5</t>
  </si>
  <si>
    <t>epodatelna@jaromer-josefov.cz</t>
  </si>
  <si>
    <t>Hájková</t>
  </si>
  <si>
    <t>491847140</t>
  </si>
  <si>
    <t>hajkova@jaromer-josefov.cz</t>
  </si>
  <si>
    <t>silniční správní úřad + přestupky + koordinovaná stanoviska 50%</t>
  </si>
  <si>
    <t>radikálně málo školení v této agendě, téměř nulová. Každý rok se na to apeluje, ale bez odezvy a vylepšení, bohužel</t>
  </si>
  <si>
    <t>50601</t>
  </si>
  <si>
    <t>ztmbqug</t>
  </si>
  <si>
    <t>posta@mujicin.cz</t>
  </si>
  <si>
    <t>Moravcová</t>
  </si>
  <si>
    <t>493545419</t>
  </si>
  <si>
    <t>moravcova@mujicin.cz</t>
  </si>
  <si>
    <t>Duczynski</t>
  </si>
  <si>
    <t>493545400</t>
  </si>
  <si>
    <t>duczynski@mujicin.cz</t>
  </si>
  <si>
    <t>13/1997 Sb. (zvl. užívání, sjezdy, uzavírky, vraky, přejezdy, účelové komunikace ...) - 60%, 361/2000 Sb. - (SDZ) 10%, 111/1994 Sb. (TAXI, MHD) - 6 %, 56/2001 (SME) 4%</t>
  </si>
  <si>
    <t>Nové prostory, odpovídající vybavení</t>
  </si>
  <si>
    <t>Činnost spec. stav. úřadu je velmi zatěžující a vyžaduje od úředníků velkou šíři znalostí. Od poloviny letošního roku by tak tyto agendy měl ze zákona převzít obecný stav. úřad.</t>
  </si>
  <si>
    <t>51741</t>
  </si>
  <si>
    <t>aj5bhbi</t>
  </si>
  <si>
    <t>podatelna@muko.cz</t>
  </si>
  <si>
    <t>stavební úřad - životní prostředí</t>
  </si>
  <si>
    <t>Lédrová</t>
  </si>
  <si>
    <t>725082583</t>
  </si>
  <si>
    <t>lledrova@muko.cz</t>
  </si>
  <si>
    <t>Vykonává působnost silničního správního úřadu dle § 40 odst. 4 + § 40 odst. 5 zákona č. 13/1997 Sb., o pozemních komunikacích. V podílu 55 %.</t>
  </si>
  <si>
    <t>Všeobecně platy úředníků územně samosprávných celků. Nejvíce mě překvapuje, že se zvyšují platy u učitelů, ale nástupní plat absolventa na úřad územně samosprávného celku je oproti učitelům a jiným zaměstnancům státní správy dosti nízký! Velice mi vadí, že tento problém stát neřeší.</t>
  </si>
  <si>
    <t>40</t>
  </si>
  <si>
    <t>54701</t>
  </si>
  <si>
    <t>gmtbqhx</t>
  </si>
  <si>
    <t>podatelna@mestonachod.cz</t>
  </si>
  <si>
    <t>Konárková</t>
  </si>
  <si>
    <t>491504197</t>
  </si>
  <si>
    <t>r.konarkova@mestonachod.cz</t>
  </si>
  <si>
    <t>Hradecká</t>
  </si>
  <si>
    <t>491504183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</si>
  <si>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</si>
  <si>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</si>
  <si>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</si>
  <si>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</si>
  <si>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</si>
  <si>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39</t>
  </si>
  <si>
    <t>50901</t>
  </si>
  <si>
    <t>y73bsrg</t>
  </si>
  <si>
    <t>podatelna@munovapaka.cz</t>
  </si>
  <si>
    <t>Ježová</t>
  </si>
  <si>
    <t>493760131</t>
  </si>
  <si>
    <t>jezova@munovapaka.cz</t>
  </si>
  <si>
    <t>Ptáčková</t>
  </si>
  <si>
    <t>493760161</t>
  </si>
  <si>
    <t>ptackova@munovapaka.cz</t>
  </si>
  <si>
    <t>silniční správní úřad 65%</t>
  </si>
  <si>
    <t>alespoň nějaké metodické školení nadřízeného KÚ</t>
  </si>
  <si>
    <t>54901</t>
  </si>
  <si>
    <t>qgfbxi4</t>
  </si>
  <si>
    <t>posta@novemestonm.cz</t>
  </si>
  <si>
    <t>Odbor výstavby a regionálního rozvoje</t>
  </si>
  <si>
    <t xml:space="preserve">Miloš </t>
  </si>
  <si>
    <t>Skalský</t>
  </si>
  <si>
    <t>491419680</t>
  </si>
  <si>
    <t>skalsky@novemestonm.cz</t>
  </si>
  <si>
    <t>Obecný stavební úřad dle § 13 stavebního zákona. Podíl cca 90 % obecný, 10 % speciální</t>
  </si>
  <si>
    <t>K podmínkám nemám výhrady.</t>
  </si>
  <si>
    <t>Nepožaduji je.</t>
  </si>
  <si>
    <t>50401</t>
  </si>
  <si>
    <t>2umb8hk</t>
  </si>
  <si>
    <t>mesto@novybydzov.cz</t>
  </si>
  <si>
    <t>Rejthárek</t>
  </si>
  <si>
    <t>495703951</t>
  </si>
  <si>
    <t>rejtharek@novybydzov.cz</t>
  </si>
  <si>
    <t>Havlíčkova</t>
  </si>
  <si>
    <t>51601</t>
  </si>
  <si>
    <t>qc8bbmz</t>
  </si>
  <si>
    <t>podatelna@rychnov-city.cz</t>
  </si>
  <si>
    <t>Odbor výstavby a životního prostředí / oddělení silniční úřad a úřad územního plánování</t>
  </si>
  <si>
    <t>Dušek</t>
  </si>
  <si>
    <t>494509550</t>
  </si>
  <si>
    <t>petr.dusek@rychnov-city.cz</t>
  </si>
  <si>
    <t>Dusek</t>
  </si>
  <si>
    <t>agenda je průběžně vyřizována bez zásadních problémů</t>
  </si>
  <si>
    <t>Mít k dispozici jednotný specializovaný program pro všechny úřady</t>
  </si>
  <si>
    <t>Slovanské náměstí</t>
  </si>
  <si>
    <t>165</t>
  </si>
  <si>
    <t>54116</t>
  </si>
  <si>
    <t>Trutnov 1</t>
  </si>
  <si>
    <t>3acbs2c</t>
  </si>
  <si>
    <t>podatelna@trutnov.cz</t>
  </si>
  <si>
    <t>Oddělení silničního hospodářství a dopravy</t>
  </si>
  <si>
    <t>Křemenská</t>
  </si>
  <si>
    <t>499803367</t>
  </si>
  <si>
    <t>kremenska@trutnov.cz</t>
  </si>
  <si>
    <t>Silniční správní úřad, v poměru cca 35 %</t>
  </si>
  <si>
    <t>Zámek</t>
  </si>
  <si>
    <t>54301</t>
  </si>
  <si>
    <t>f77btm4</t>
  </si>
  <si>
    <t>podatelna@muvrchlabi.cz</t>
  </si>
  <si>
    <t>Tereza</t>
  </si>
  <si>
    <t>Jiranová</t>
  </si>
  <si>
    <t>499405323</t>
  </si>
  <si>
    <t>jiranovatereza@muvrchlabi.cz</t>
  </si>
  <si>
    <t>MARTIN</t>
  </si>
  <si>
    <t>499405300</t>
  </si>
  <si>
    <t>martinzdenek@muvrchlabi.cz</t>
  </si>
  <si>
    <t xml:space="preserve">agenda obecného stavebního úřadu - dle zákona číslo 183/2006 Sb. - 10% agenda - obecný stavební úřad </t>
  </si>
  <si>
    <t>Staré náměstí</t>
  </si>
  <si>
    <t>56002</t>
  </si>
  <si>
    <t>bhqbzrn</t>
  </si>
  <si>
    <t>Odbor stavební a životního prostředí</t>
  </si>
  <si>
    <t>Tomiška</t>
  </si>
  <si>
    <t>456500191</t>
  </si>
  <si>
    <t>pavel.tomiska@ceska-trebova.cz</t>
  </si>
  <si>
    <t>Neruda</t>
  </si>
  <si>
    <t>465500198</t>
  </si>
  <si>
    <t>milan.neruda@ceska-trebova.cz</t>
  </si>
  <si>
    <t>silniční správní úřad 90:10</t>
  </si>
  <si>
    <t>Poděbradovo náměstí</t>
  </si>
  <si>
    <t>53901</t>
  </si>
  <si>
    <t>Hlinsko v Čechách</t>
  </si>
  <si>
    <t>k4hby3r</t>
  </si>
  <si>
    <t>e-podatelna@hlinsko.cz</t>
  </si>
  <si>
    <t>Stavební úřad / úsek silničního hospodářství</t>
  </si>
  <si>
    <t>Zavřel</t>
  </si>
  <si>
    <t>777561817</t>
  </si>
  <si>
    <t>zavrel.vladimir@hlinsko.cz</t>
  </si>
  <si>
    <t>Mudrochová</t>
  </si>
  <si>
    <t>469326137</t>
  </si>
  <si>
    <t>mudrochova@hlinsko.cz</t>
  </si>
  <si>
    <t xml:space="preserve">	správní činnost a rozhodování silničního správního úřadu podle zákona č.13/1997 Sb., o pozemních komunikacích, ve znění pozdějších předpisů, a podle zákona č.361/2000 Sb. o provozu na pozemních komunikacích a změnách některých zákonů, ve znění pozdějších předpisů, za použití zákona č.500/2004 Sb., správní řád, ve znění pozdějších předpisů - 65 % agendy útvaru</t>
  </si>
  <si>
    <t>dobré podmínky pro výkon práce</t>
  </si>
  <si>
    <t>zjednodušení agendy, lepší zákony</t>
  </si>
  <si>
    <t>častější školení</t>
  </si>
  <si>
    <t>Holubova</t>
  </si>
  <si>
    <t>53414</t>
  </si>
  <si>
    <t>hwkbrgj</t>
  </si>
  <si>
    <t>posta@holice.ipodatelna.cz</t>
  </si>
  <si>
    <t>stavební úřad</t>
  </si>
  <si>
    <t>Sedláková</t>
  </si>
  <si>
    <t>466741250</t>
  </si>
  <si>
    <t>sedlakova@mestoholice.cz</t>
  </si>
  <si>
    <t>Reinberg</t>
  </si>
  <si>
    <t>466741255</t>
  </si>
  <si>
    <t>reinberg@mestoholice.cz</t>
  </si>
  <si>
    <t>silniční správní úřad dle zák. č. 13/1997, správní úřad dle zák. č. 361/2000</t>
  </si>
  <si>
    <t>lepší vybavení technikopu</t>
  </si>
  <si>
    <t>lepší motodika k digitalizaci a nového stavebního zákona</t>
  </si>
  <si>
    <t>upřednostňuji osobní školení, namísto školení on-line</t>
  </si>
  <si>
    <t>větší komunikace mezi úřady a KÚ</t>
  </si>
  <si>
    <t>Pardubická</t>
  </si>
  <si>
    <t>67</t>
  </si>
  <si>
    <t>53716</t>
  </si>
  <si>
    <t>3y8b2pi</t>
  </si>
  <si>
    <t>podatelna@chrudim-city.cz</t>
  </si>
  <si>
    <t>Stavební odbor</t>
  </si>
  <si>
    <t>Podzemský</t>
  </si>
  <si>
    <t>469657250</t>
  </si>
  <si>
    <t>david.podzemsky@chrudim-city.cz</t>
  </si>
  <si>
    <t>Štarman</t>
  </si>
  <si>
    <t>469657262</t>
  </si>
  <si>
    <t>jaroslav.starman@chrudim-city.cz</t>
  </si>
  <si>
    <t>obecný stavební úřad § 13/c SZ; dotčený orgán dle § 94j odst. 2 SZ</t>
  </si>
  <si>
    <t>chybí odborníci, lidé se specializací či odborným vzděláním</t>
  </si>
  <si>
    <t>vytvořit vhodné podmínky pro získávání lidských zdrojů</t>
  </si>
  <si>
    <t>on line školení, webináře, školení na úřadě</t>
  </si>
  <si>
    <t>lepší informovanost ohledně změn zákonů v dané oblasti</t>
  </si>
  <si>
    <t>56169</t>
  </si>
  <si>
    <t>kf6btex</t>
  </si>
  <si>
    <t>kraliky@kraliky.eu</t>
  </si>
  <si>
    <t>Odbor výstavby a technické správy</t>
  </si>
  <si>
    <t>Šverák</t>
  </si>
  <si>
    <t>465670751</t>
  </si>
  <si>
    <t>p.sverak@kraliky.eu</t>
  </si>
  <si>
    <t>Beneš</t>
  </si>
  <si>
    <t>465670752</t>
  </si>
  <si>
    <t>j.benes@kraliky.eu</t>
  </si>
  <si>
    <t>samospráva obce 70%</t>
  </si>
  <si>
    <t>nám. J. M. Marků</t>
  </si>
  <si>
    <t>12</t>
  </si>
  <si>
    <t>56301</t>
  </si>
  <si>
    <t>27tbq25</t>
  </si>
  <si>
    <t>podatelna@lanskroun.eu</t>
  </si>
  <si>
    <t>Martinec</t>
  </si>
  <si>
    <t>465385237</t>
  </si>
  <si>
    <t>pavel.martinec@lanskroun.eu</t>
  </si>
  <si>
    <t>obecný stavební úřad zákon č. 183/2006 Sb. 80%</t>
  </si>
  <si>
    <t>problémy mezi software VITA a spisovou službou GORDIC</t>
  </si>
  <si>
    <t>zlepšení informačních technologií a nástrojů pro výkon agendy</t>
  </si>
  <si>
    <t>J. E. Purkyně</t>
  </si>
  <si>
    <t>918</t>
  </si>
  <si>
    <t>57020</t>
  </si>
  <si>
    <t>x4cbvs8</t>
  </si>
  <si>
    <t>podatelna@litomysl.cz</t>
  </si>
  <si>
    <t>Odbor výstavby a územního plánování /  oddělení stavebního úřadu</t>
  </si>
  <si>
    <t xml:space="preserve">RNDr. </t>
  </si>
  <si>
    <t>Michala</t>
  </si>
  <si>
    <t>Vavřínová</t>
  </si>
  <si>
    <t>461653355</t>
  </si>
  <si>
    <t>michala.vavrinova@litomysl.cz</t>
  </si>
  <si>
    <t>Kopecký</t>
  </si>
  <si>
    <t>461653460</t>
  </si>
  <si>
    <t>jan.kopecky@litomysl.cz</t>
  </si>
  <si>
    <t>obecný stavební úřad - Obecný SÚ/spec.SÚ - 95/5 - odhad</t>
  </si>
  <si>
    <t>nám. T. G. Masaryka</t>
  </si>
  <si>
    <t>32/29</t>
  </si>
  <si>
    <t>57101</t>
  </si>
  <si>
    <t>fqtb4bs</t>
  </si>
  <si>
    <t>posta@mtrebova.cz</t>
  </si>
  <si>
    <t xml:space="preserve">odbor výstavby a územního plánování </t>
  </si>
  <si>
    <t xml:space="preserve">Dušan </t>
  </si>
  <si>
    <t>Sejbal</t>
  </si>
  <si>
    <t>461353129</t>
  </si>
  <si>
    <t>dsejbal@mtrebova.cz</t>
  </si>
  <si>
    <t>Obecný stavební úřad, 90%</t>
  </si>
  <si>
    <t>během roku proběhla organizační úprava</t>
  </si>
  <si>
    <t>Sjednotit postupy</t>
  </si>
  <si>
    <t>53021</t>
  </si>
  <si>
    <t>ukzbx4z</t>
  </si>
  <si>
    <t>posta@mmp.cz</t>
  </si>
  <si>
    <t>Odbor dopravy, Oddělení silniční dopravy, silničního hospodářství a speciálního stavebního úřadu</t>
  </si>
  <si>
    <t>Moravec</t>
  </si>
  <si>
    <t>Ph.D.</t>
  </si>
  <si>
    <t>466859353</t>
  </si>
  <si>
    <t>martin.moravec@mmp.cz</t>
  </si>
  <si>
    <t>Chroustová</t>
  </si>
  <si>
    <t>466589354</t>
  </si>
  <si>
    <t>Marie.Chroustova@mmp.cz</t>
  </si>
  <si>
    <t>dobré zázemí pro správný chod speciálního stavebního úřadu zahrnující nejen vstřícné vztahy s nadřízeným, ale i veškeré materiálně technické pomůcky, které pracovník takového úřadu ke své práci potřebuje.</t>
  </si>
  <si>
    <t>více kanceláří</t>
  </si>
  <si>
    <t>Palackého nám.</t>
  </si>
  <si>
    <t>160</t>
  </si>
  <si>
    <t>57201</t>
  </si>
  <si>
    <t>w87brph</t>
  </si>
  <si>
    <t>epodatelna@policka.org</t>
  </si>
  <si>
    <t>Kašpar</t>
  </si>
  <si>
    <t>461723815</t>
  </si>
  <si>
    <t>kasparv@policka.org</t>
  </si>
  <si>
    <t xml:space="preserve">agenda obecného SÚ dle zák.č. 183/2006 Sb., stavebního zákona, OSÚ 90%, SSÚ 10% 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</si>
  <si>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</si>
  <si>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</si>
  <si>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</si>
  <si>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</si>
  <si>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1665</t>
  </si>
  <si>
    <t>53533</t>
  </si>
  <si>
    <t>b4hbqav</t>
  </si>
  <si>
    <t>epodatelna@mestoprelouc.cz</t>
  </si>
  <si>
    <t>Dobruský</t>
  </si>
  <si>
    <t>466094141</t>
  </si>
  <si>
    <t>jiri.dobrusky@mestoprelouc.cz</t>
  </si>
  <si>
    <t>Z.č. 13/1997 Sb., o pozemních komunikacích - 40 %_x000D_
Z.č. 361/2000 Sb., o provozu na poz. komunikacích - 35 %_x000D_
Z.č. 111/1994 S., o silniční dopravě - MHD - 5 %</t>
  </si>
  <si>
    <t>T. G. Masaryka</t>
  </si>
  <si>
    <t>5/35</t>
  </si>
  <si>
    <t>56802</t>
  </si>
  <si>
    <t>6jrbphg</t>
  </si>
  <si>
    <t>radnice@svitavy.cz</t>
  </si>
  <si>
    <t>Dobeš</t>
  </si>
  <si>
    <t>461550302</t>
  </si>
  <si>
    <t>lubomir.dobes@svitavy.cz</t>
  </si>
  <si>
    <t>Šneková</t>
  </si>
  <si>
    <t>461550460</t>
  </si>
  <si>
    <t>jana.snekova@svitavy.cz</t>
  </si>
  <si>
    <t>Silniční správní úřad dle zák. č.13/1997 Sb., o pozemních komunikacích 70%. Stanovení dopravního značení dle zák. č.361/2000 Sb., o provozu na pozemních komunikacích.</t>
  </si>
  <si>
    <t>Sychrova</t>
  </si>
  <si>
    <t>56224</t>
  </si>
  <si>
    <t>bxcbwmg</t>
  </si>
  <si>
    <t>podatelna@muuo.cz</t>
  </si>
  <si>
    <t>Odbor stavebního úřadu</t>
  </si>
  <si>
    <t>Marčík</t>
  </si>
  <si>
    <t>465514239</t>
  </si>
  <si>
    <t>marcik@muuo.cz</t>
  </si>
  <si>
    <t>Kalášek</t>
  </si>
  <si>
    <t>465514344</t>
  </si>
  <si>
    <t>kalasek@muuo.cz</t>
  </si>
  <si>
    <t>nedostatečně funkční program pro zpracování stavební agendy</t>
  </si>
  <si>
    <t>odstranění výše uvedeného nedostatku</t>
  </si>
  <si>
    <t>B. Smetany</t>
  </si>
  <si>
    <t>92</t>
  </si>
  <si>
    <t>56601</t>
  </si>
  <si>
    <t>47jbpbt</t>
  </si>
  <si>
    <t>radnice@vysoke-myto.cz</t>
  </si>
  <si>
    <t>Odbor dopravních a správních agend</t>
  </si>
  <si>
    <t>Šťastná</t>
  </si>
  <si>
    <t>465466255</t>
  </si>
  <si>
    <t>kristyna.stastna@vysoke-myto.cz</t>
  </si>
  <si>
    <t>Jaromír</t>
  </si>
  <si>
    <t>Holub</t>
  </si>
  <si>
    <t>465466246</t>
  </si>
  <si>
    <t>jaromir.holub@vysoke-myto.cz</t>
  </si>
  <si>
    <t>silniční správní úřad dle zák.č. 13/1997 Sb., stanovení místní a přechodné úpravy dle zák. č.361/2000 Sb., cca 40% další agendy, cca 60% speciální stavební úřad (nelze přesně určit).</t>
  </si>
  <si>
    <t>Chybí přístup k ČSN.</t>
  </si>
  <si>
    <t>Přístup k ČSN. Zvýšení počtu úředních osob vykonávajících tuto agendu.</t>
  </si>
  <si>
    <t>Vydávání písemných metodických pomůcek a organizování metodických porad a školení.</t>
  </si>
  <si>
    <t>Nádražní</t>
  </si>
  <si>
    <t>833</t>
  </si>
  <si>
    <t>56401</t>
  </si>
  <si>
    <t>ia9b3gu</t>
  </si>
  <si>
    <t>e-podatelna@zamberk.eu</t>
  </si>
  <si>
    <t>Odbor správní a dopravy</t>
  </si>
  <si>
    <t>Edita</t>
  </si>
  <si>
    <t>Pálková</t>
  </si>
  <si>
    <t>465670220</t>
  </si>
  <si>
    <t>e.palkova@zamberk.eu</t>
  </si>
  <si>
    <t>Jedličková</t>
  </si>
  <si>
    <t>465670296</t>
  </si>
  <si>
    <t>l.jedlickova@zamberk.eu</t>
  </si>
  <si>
    <t>silniční správní úřad zákon 13/1997 Sb., 50%</t>
  </si>
  <si>
    <t>vyšší příspěvek na výkon státní správy</t>
  </si>
  <si>
    <t>Příční</t>
  </si>
  <si>
    <t>405</t>
  </si>
  <si>
    <t>59301</t>
  </si>
  <si>
    <t>b3mbs36</t>
  </si>
  <si>
    <t>posta@bystricenp.cz</t>
  </si>
  <si>
    <t>Odbor územního plánování a stavebního řádu</t>
  </si>
  <si>
    <t>566590348</t>
  </si>
  <si>
    <t>tomas.straka@bystricenp.cz</t>
  </si>
  <si>
    <t>Straka</t>
  </si>
  <si>
    <t>Úřad územního plánování, obecný stavební úřad</t>
  </si>
  <si>
    <t>Havlíčkovo náměstí</t>
  </si>
  <si>
    <t>57</t>
  </si>
  <si>
    <t>58061</t>
  </si>
  <si>
    <t>5uvbfub</t>
  </si>
  <si>
    <t>posta@muhb.cz</t>
  </si>
  <si>
    <t>Sochor</t>
  </si>
  <si>
    <t>560497210</t>
  </si>
  <si>
    <t>lsochor@muhb.cz</t>
  </si>
  <si>
    <t>obecný stavební úřad 183/2006 Sb., vyvlastňovací úřad 184/2006 Sb. 90 %</t>
  </si>
  <si>
    <t xml:space="preserve"> </t>
  </si>
  <si>
    <t>Horní náměstí</t>
  </si>
  <si>
    <t>300</t>
  </si>
  <si>
    <t>39601</t>
  </si>
  <si>
    <t>6gfbdxd</t>
  </si>
  <si>
    <t>urad@mesto-humpolec.cz</t>
  </si>
  <si>
    <t>Janák</t>
  </si>
  <si>
    <t>565518174</t>
  </si>
  <si>
    <t>tomas.janak@mesto-humpolec.cz</t>
  </si>
  <si>
    <t>silniční správní úřad - z.č. 13/1997 Sb.,_x000D_
zákon 361/2000 Sb., 60 %.</t>
  </si>
  <si>
    <t>Trčků z Lípy</t>
  </si>
  <si>
    <t>69</t>
  </si>
  <si>
    <t>58301</t>
  </si>
  <si>
    <t>94ubfm7</t>
  </si>
  <si>
    <t>podatelna@chotebor.cz</t>
  </si>
  <si>
    <t xml:space="preserve">MěÚ Chotěboř odbor stavebního úřadu </t>
  </si>
  <si>
    <t>Buchtová</t>
  </si>
  <si>
    <t>569641110</t>
  </si>
  <si>
    <t>buchtova@chotebor.cz</t>
  </si>
  <si>
    <t>97/1</t>
  </si>
  <si>
    <t>jw5bxb4</t>
  </si>
  <si>
    <t>podatelna@jihlava-city.cz</t>
  </si>
  <si>
    <t>Odbor dopravy/oddělení silničního hospodářství a komunálních služeb/úsek silničního hospodářství</t>
  </si>
  <si>
    <t>Dr. Ing. et Ing.</t>
  </si>
  <si>
    <t>Dohnal</t>
  </si>
  <si>
    <t>Obrdlík</t>
  </si>
  <si>
    <t>565593523</t>
  </si>
  <si>
    <t>frantisek.obrdlik@jihlava-city.cz</t>
  </si>
  <si>
    <t>10%</t>
  </si>
  <si>
    <t>31</t>
  </si>
  <si>
    <t>67202</t>
  </si>
  <si>
    <t>25dbcps</t>
  </si>
  <si>
    <t>epodatelna@mbudejovice.cz</t>
  </si>
  <si>
    <t>Spousta</t>
  </si>
  <si>
    <t>568408354</t>
  </si>
  <si>
    <t>rspousta@mbudejovice.cz</t>
  </si>
  <si>
    <t>Hutařová</t>
  </si>
  <si>
    <t>568408356</t>
  </si>
  <si>
    <t>jhutarova@mbudejovice.cz</t>
  </si>
  <si>
    <t>silniční správní úřad 50%</t>
  </si>
  <si>
    <t>výkon státní správy speciální stavební a současně silničního správního úřadu</t>
  </si>
  <si>
    <t>pravidelné porady spec. staveb. úřadů min jednou ročně</t>
  </si>
  <si>
    <t>104</t>
  </si>
  <si>
    <t>67571</t>
  </si>
  <si>
    <t>s72bqcj</t>
  </si>
  <si>
    <t>podatelna@mesto-namest.cz</t>
  </si>
  <si>
    <t>Koblížková</t>
  </si>
  <si>
    <t>568619122</t>
  </si>
  <si>
    <t>koblizkova@mesto-namest.cz</t>
  </si>
  <si>
    <t>40% silniční správní úřad - 13/1997 Sb.,30% speciální stavební úřad, 30% vedoucí odboru</t>
  </si>
  <si>
    <t xml:space="preserve">Vratislavovo nám. </t>
  </si>
  <si>
    <t>103</t>
  </si>
  <si>
    <t>59231</t>
  </si>
  <si>
    <t>y67bvir</t>
  </si>
  <si>
    <t>posta@nmnm.cz</t>
  </si>
  <si>
    <t>odbor stavební a životního prostředí</t>
  </si>
  <si>
    <t>Jamborová</t>
  </si>
  <si>
    <t>566598400</t>
  </si>
  <si>
    <t>lenka.jamborova@meu.nmnm.cz</t>
  </si>
  <si>
    <t>Jamborova</t>
  </si>
  <si>
    <t>umístění úřadu v nevyhovujících podmínkách</t>
  </si>
  <si>
    <t>zajistit přístup k technickým normám</t>
  </si>
  <si>
    <t>zavedení jednotných vzorů rozhodnutí, více metodických pokynů</t>
  </si>
  <si>
    <t xml:space="preserve">Městský úřad Pacov </t>
  </si>
  <si>
    <t>39501</t>
  </si>
  <si>
    <t xml:space="preserve">Pacov </t>
  </si>
  <si>
    <t>xbtbhcm</t>
  </si>
  <si>
    <t>podatelna@mestopacov.cz</t>
  </si>
  <si>
    <t>úsek silničního hospodářství</t>
  </si>
  <si>
    <t>Otakar</t>
  </si>
  <si>
    <t>Pejša</t>
  </si>
  <si>
    <t>565455136</t>
  </si>
  <si>
    <t>pejsa@mestopacov.cz</t>
  </si>
  <si>
    <t>Nikola</t>
  </si>
  <si>
    <t>Zemanová</t>
  </si>
  <si>
    <t>565455128</t>
  </si>
  <si>
    <t>20% - speciální stavební úřad 183/2006 Sb._x000D_
40% - silniční správní úřad 13/1997 Sb._x000D_
30% - stanovení dopravního značení_x000D_
zbytek administrativa</t>
  </si>
  <si>
    <t>Pražská</t>
  </si>
  <si>
    <t>2460</t>
  </si>
  <si>
    <t>39301</t>
  </si>
  <si>
    <t>ugqb3nb</t>
  </si>
  <si>
    <t>podatelna@mupe.cz</t>
  </si>
  <si>
    <t>oddělení silničního hospodářství</t>
  </si>
  <si>
    <t>Krupka</t>
  </si>
  <si>
    <t>krupka.j@mupe.cz</t>
  </si>
  <si>
    <t>Duchoň</t>
  </si>
  <si>
    <t>565351303</t>
  </si>
  <si>
    <t>duchon.m@mupe.cz</t>
  </si>
  <si>
    <t>náměstí Trčků z Lípy</t>
  </si>
  <si>
    <t>58291</t>
  </si>
  <si>
    <t>yptb58f</t>
  </si>
  <si>
    <t>podatelna@svetlans.cz</t>
  </si>
  <si>
    <t>569496628</t>
  </si>
  <si>
    <t>peroutka@svetlans.cz</t>
  </si>
  <si>
    <t>Kovandová</t>
  </si>
  <si>
    <t>569496635</t>
  </si>
  <si>
    <t>kovandova@svetlans.cz</t>
  </si>
  <si>
    <t>Zákon č.13/1997 Sb., zákon č. 361/2000 Sb., Speciální silniční úřad</t>
  </si>
  <si>
    <t>Pravidelné porady, za účasti ostatních stavebních úřadů</t>
  </si>
  <si>
    <t>náměstí Zachariáše z Hradce</t>
  </si>
  <si>
    <t>10</t>
  </si>
  <si>
    <t>58856</t>
  </si>
  <si>
    <t>c26bg9k</t>
  </si>
  <si>
    <t>epodatelna@telc-etc.cz</t>
  </si>
  <si>
    <t>Chromý</t>
  </si>
  <si>
    <t>567112473</t>
  </si>
  <si>
    <t>pavel.chromy@telc.eu</t>
  </si>
  <si>
    <t>Vedoucí odboru +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</si>
  <si>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104/55</t>
  </si>
  <si>
    <t>67401</t>
  </si>
  <si>
    <t>6pub8mc</t>
  </si>
  <si>
    <t>epodatelna@trebic.cz</t>
  </si>
  <si>
    <t>Odbor dopravy a komunálních služeb</t>
  </si>
  <si>
    <t>Dvořáková</t>
  </si>
  <si>
    <t>731179193</t>
  </si>
  <si>
    <t>Eva.Dvorakova@trebic.cz</t>
  </si>
  <si>
    <t>Vozáriková</t>
  </si>
  <si>
    <t>568896163</t>
  </si>
  <si>
    <t>Eva.Shmurai@trebic.cz</t>
  </si>
  <si>
    <t>silniční správní úřad dle ust. § 40, odst. 5 písm. b) zákona o pozemních komunikacích; silniční správní úřad dle ust. § 40, odst. 4 písm. a) zákona o pozemních komunikacích (silnice II. a III. třídy, veřejně přístupné účelové komunikace, místní komunikace); 30%</t>
  </si>
  <si>
    <t>nedostatečný časový prostor</t>
  </si>
  <si>
    <t xml:space="preserve">navýšit počet pracovníků o jednoho </t>
  </si>
  <si>
    <t>29/1</t>
  </si>
  <si>
    <t>59413</t>
  </si>
  <si>
    <t>gvebwhm</t>
  </si>
  <si>
    <t>podatelna@velkemezirici.cz</t>
  </si>
  <si>
    <t>Pospíchal</t>
  </si>
  <si>
    <t>566781060</t>
  </si>
  <si>
    <t>pospichal@velkemezirici.cz</t>
  </si>
  <si>
    <t>S podmínkami jsem zcela spokojen</t>
  </si>
  <si>
    <t xml:space="preserve">Městský úřad Žďár nad Sázavou </t>
  </si>
  <si>
    <t>Žižkova</t>
  </si>
  <si>
    <t>227/1</t>
  </si>
  <si>
    <t>59131</t>
  </si>
  <si>
    <t xml:space="preserve">Žďár nad Sázavou </t>
  </si>
  <si>
    <t>ybxb3sz</t>
  </si>
  <si>
    <t>posta@zdarns.cz</t>
  </si>
  <si>
    <t xml:space="preserve">Odbor stavební a územního plánování </t>
  </si>
  <si>
    <t>Libuše</t>
  </si>
  <si>
    <t xml:space="preserve">Pitková </t>
  </si>
  <si>
    <t>736510467</t>
  </si>
  <si>
    <t xml:space="preserve">Bartošová </t>
  </si>
  <si>
    <t>566688162</t>
  </si>
  <si>
    <t>veronika.bartosova@zdarns.cz</t>
  </si>
  <si>
    <t>samostatná působnost: – přiděluje, ruší čísla popisná/orientační, evidenční dle zákona č. 128/2000 Sb., přenesená působnost: obecný stavební úřad dle zákona č. 183/2006, vyvlastňovací úřad - z.č. 184/2006 Sb., vymáhání pohledávek - pokut, zpravodajskou jednotkou dle zákona č. 243/2012 - statistika, editor pro RÚIAN - z.č. 100/2010 Sb., stanoviska dle zákona č. 111/2006 Sb., o pomoci v hmotné nouzi, vyjádření dle zákona č. 117/1995 Sb. - státní soc. podpora, součinnost při revizi KN.</t>
  </si>
  <si>
    <t xml:space="preserve"> Dostatečně: nutná změna programového vybavení; dnes VITA, která nedosahuje úrovně jako předchozí prog. vybavení. Odmítány požadavky na  zlepšení uživatelského prostředí.</t>
  </si>
  <si>
    <t xml:space="preserve"> Nedostatek  pracovníků SÚ. Platové podmínky pracovníků SÚ neodpovídají současným  platovým podmínkám  - nastupující pracovník  má dle platových tarifů přiznaných 20 130 Kč v 9. třídě a 21 710 Kč v 10. třídě. Minimální  mzda je letos stanovena na  18900 Kč. I v  supermarketech je  nástupní plat vyšší a to nemusí splňovat kvalifikační požadavky.  Což je hlavním důvodem pro déletrvající obsazení pracovních míst SÚ. Stále chybí bezplatný přístup k normám. Nárůst práce v souvislosti s revizemi a mapováním  KN. Vyjádření  správců sítí zasílat  SÚ elektronicky. V případě jednotného programového vybavení SÚ: Program pro SÚ by měl být nápomocen a usnadnit práci uživatelům; nikoliv programátorům. Tudíž nevidím důvod, aby firma zabezpečující programové vybavení (VITA) odmítala zpracovat návrhy, požadavky uživatele, které vycházejí z námi zadaných údajů v PC. Odpověď, že nevyžaduje zákon nebo že jsem jediná s požadavkem, není uspokojující a nezbývá než věnovat mnohem více času nad vyhledáváním potřebných údajů nejen pro dotazník, ale zejména pro kontrolu a srovnání výkonu pracovníků. </t>
  </si>
  <si>
    <t>komunikace  s mmr</t>
  </si>
  <si>
    <t>aktivní komunikace  s mmr, nyní nedostatečná; možnost  rozšířeného přístupu na stránky mmr.</t>
  </si>
  <si>
    <t>32/3</t>
  </si>
  <si>
    <t>67801</t>
  </si>
  <si>
    <t>Blansko 1</t>
  </si>
  <si>
    <t>ecmb355</t>
  </si>
  <si>
    <t>epodatelna@blansko.cz</t>
  </si>
  <si>
    <t>Stavební úřad / oddělení silničního hospodářství</t>
  </si>
  <si>
    <t>Reisiglová</t>
  </si>
  <si>
    <t>516775701</t>
  </si>
  <si>
    <t>reisiglova@blansko.cz</t>
  </si>
  <si>
    <t>Paděra</t>
  </si>
  <si>
    <t>516775727</t>
  </si>
  <si>
    <t>padera@blansko.cz</t>
  </si>
  <si>
    <t>rušení přejezdů - § 37a zák. č. 13/1997 2%_x000D_
řešení pevných překážek § 29 zák. č. 13/1997 - 20%_x000D_
stanoviska, závazná stanoviska § 40 zák. 13/1997 - 30%</t>
  </si>
  <si>
    <t>V současné době nejsou žádné problémy pro výkon státní správy.</t>
  </si>
  <si>
    <t>Více dbát na rozesílání metodických doporučení spec. stav. úřadům nadřízeným orgánem a jejich pravidelné seznamování s vydanými metodikami</t>
  </si>
  <si>
    <t>náměstí 9. května</t>
  </si>
  <si>
    <t>954/2</t>
  </si>
  <si>
    <t>68001</t>
  </si>
  <si>
    <t>qmkbq7h</t>
  </si>
  <si>
    <t>epodatelna@boskovice.cz</t>
  </si>
  <si>
    <t>Dokoupil</t>
  </si>
  <si>
    <t>516488780</t>
  </si>
  <si>
    <t>roman.dokoupil@boskovice.cz</t>
  </si>
  <si>
    <t>Koudelka</t>
  </si>
  <si>
    <t>516488781</t>
  </si>
  <si>
    <t>jaroslav.koudelka@boskovice.cz</t>
  </si>
  <si>
    <t>silniční správní úřad, zákon č. 13/1997 Sb., 5 %</t>
  </si>
  <si>
    <t>nedostatečná vybavenost výpočetní technikou a speciálními programy</t>
  </si>
  <si>
    <t>zvát na porady obecných stavebních úřadů na KrÚ i referenty speciálních stavebních úřadů</t>
  </si>
  <si>
    <t>Dominikánské náměstí</t>
  </si>
  <si>
    <t>196/1</t>
  </si>
  <si>
    <t>60167</t>
  </si>
  <si>
    <t>Brno 1</t>
  </si>
  <si>
    <t>a7kbrrn</t>
  </si>
  <si>
    <t>od@brno.cz</t>
  </si>
  <si>
    <t xml:space="preserve">Odbor dopravy / oddělení pozemních komunikací </t>
  </si>
  <si>
    <t>Kotisa</t>
  </si>
  <si>
    <t>542174207</t>
  </si>
  <si>
    <t>kotisa.dusan@brno.cz</t>
  </si>
  <si>
    <t>Výkon působnosti silničního správního úřadu dle zákona o pozemních komunikacích a v samostatné působnosti výkon vlastnických práv a povinností k místním komunikacím v rozsahu 90 % vůči agendě speciálního stavebního úřadu.</t>
  </si>
  <si>
    <t>42/3</t>
  </si>
  <si>
    <t>69002</t>
  </si>
  <si>
    <t>fesbhyp</t>
  </si>
  <si>
    <t>podatelna@breclav.eu</t>
  </si>
  <si>
    <t>odbor správních činností / oddělení dorpavy a přestupkového řízení</t>
  </si>
  <si>
    <t>Morc</t>
  </si>
  <si>
    <t>519311315</t>
  </si>
  <si>
    <t>petr.morc@breclav.eu</t>
  </si>
  <si>
    <t xml:space="preserve">Svatava </t>
  </si>
  <si>
    <t>Vyhnálková</t>
  </si>
  <si>
    <t>519311348</t>
  </si>
  <si>
    <t>svatava.vyhnalkova@breclav.eu</t>
  </si>
  <si>
    <t>vyhovující pracovní prostory, dobré technické vybavení, přizpůsobení pracovní doby</t>
  </si>
  <si>
    <t>metodická podpora</t>
  </si>
  <si>
    <t>Jiráskova</t>
  </si>
  <si>
    <t>502</t>
  </si>
  <si>
    <t>68501</t>
  </si>
  <si>
    <t>td3be8p</t>
  </si>
  <si>
    <t>posta@bucovice.cz</t>
  </si>
  <si>
    <t>Sabina</t>
  </si>
  <si>
    <t>Burdová</t>
  </si>
  <si>
    <t>517324436</t>
  </si>
  <si>
    <t>burdova@bucovice.cz</t>
  </si>
  <si>
    <t>Agendu silničního správního úřadu podle zákona č. 13/1997 Sb., o pozemních komunikacích, ve znění pozdějších předpisů._x000D_
Úkoly samosprávy v oblasti dopravy podle zákona č. 128/2000 Sb., o obcích (obecní zřízení), ve znění pozdějších předpisů.</t>
  </si>
  <si>
    <t>HW vybavení by mohlo být výkonější (dále např. možnost používat dva velké monitory pro prohlížení digitálních dokumentací apod.)</t>
  </si>
  <si>
    <t>53/1</t>
  </si>
  <si>
    <t>69535</t>
  </si>
  <si>
    <t>Hodonín 1</t>
  </si>
  <si>
    <t>mwvbvks</t>
  </si>
  <si>
    <t>podatelna@muhodonin.cz</t>
  </si>
  <si>
    <t>Švarcer</t>
  </si>
  <si>
    <t>518316133</t>
  </si>
  <si>
    <t>svarcer.david@muhodonin.cz</t>
  </si>
  <si>
    <t>Ludmila</t>
  </si>
  <si>
    <t>Živná</t>
  </si>
  <si>
    <t>518316174</t>
  </si>
  <si>
    <t>zivna.ludmila@muhodonin.cz</t>
  </si>
  <si>
    <t>silniční správní úřad dle §40 odst.4, písm. a) z.č. 13/1997 Sb.,  §124 odst. 6) z.č. 361/2000 Sb.</t>
  </si>
  <si>
    <t>Dukelské náměstí</t>
  </si>
  <si>
    <t>69301</t>
  </si>
  <si>
    <t>Hustopeče u Brna</t>
  </si>
  <si>
    <t>z34bt3y</t>
  </si>
  <si>
    <t>posta@hustopece.cz</t>
  </si>
  <si>
    <t>Odbor přesupků a silničního hospodářství</t>
  </si>
  <si>
    <t>Prajková</t>
  </si>
  <si>
    <t>519441071</t>
  </si>
  <si>
    <t>prestupky@hustopece.cz</t>
  </si>
  <si>
    <t>Řeháková</t>
  </si>
  <si>
    <t>519441098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</si>
  <si>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</si>
  <si>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silniční hospdářství : stavebnímu úřadu 6:4 (úvazek 2 osob)</t>
  </si>
  <si>
    <t xml:space="preserve">Programové vybavení je na velmi dobré úrovni. PC - komunikační technologie je také na velmi dobré úrovni. Pracovní podmínky jsou na velmi dobré úrovni. </t>
  </si>
  <si>
    <t>pravidelné konzultační dny</t>
  </si>
  <si>
    <t>zveřejňování metodických listů a stanovisek kraje např. na stránkách krajského úřadu</t>
  </si>
  <si>
    <t>196/6</t>
  </si>
  <si>
    <t>sh2bdw6</t>
  </si>
  <si>
    <t>posta@muiv.cz</t>
  </si>
  <si>
    <t>Odbor správních činností - silniční hospodářství</t>
  </si>
  <si>
    <t>Hrdlička</t>
  </si>
  <si>
    <t>546419512</t>
  </si>
  <si>
    <t>hrdlicka@muiv.cz</t>
  </si>
  <si>
    <t>Vitovská</t>
  </si>
  <si>
    <t>546419537</t>
  </si>
  <si>
    <t>vitovska@muiv.cz</t>
  </si>
  <si>
    <t>80% agenda silničního správního úřadu dle zák. č 13/1997 Sb., 20% agenda speciálního stavebního úřadu</t>
  </si>
  <si>
    <t>personální posílení pracoviště</t>
  </si>
  <si>
    <t>metodická proškolení, individuální konzultace</t>
  </si>
  <si>
    <t>968/75</t>
  </si>
  <si>
    <t>66434</t>
  </si>
  <si>
    <t>5dhbqi2</t>
  </si>
  <si>
    <t>posta@radnice.kurim.cz</t>
  </si>
  <si>
    <t>Miloslav</t>
  </si>
  <si>
    <t>Kučka</t>
  </si>
  <si>
    <t>541422335</t>
  </si>
  <si>
    <t>kucka@kurim.cz</t>
  </si>
  <si>
    <t>Mudroňová</t>
  </si>
  <si>
    <t>541422387</t>
  </si>
  <si>
    <t>mudronova@kurim.cz</t>
  </si>
  <si>
    <t>30/1</t>
  </si>
  <si>
    <t>69722</t>
  </si>
  <si>
    <t>Kyjov 1</t>
  </si>
  <si>
    <t>f28bdah</t>
  </si>
  <si>
    <t>urad@mukyjov.cz</t>
  </si>
  <si>
    <t>Odbor správních, dopravních a živnostenských agend</t>
  </si>
  <si>
    <t>Zdena</t>
  </si>
  <si>
    <t>Kyněrová</t>
  </si>
  <si>
    <t>518697520</t>
  </si>
  <si>
    <t>z.kynerova@mukyjov.cz</t>
  </si>
  <si>
    <t>Ing</t>
  </si>
  <si>
    <t>Lubomíra</t>
  </si>
  <si>
    <t>Habáňová</t>
  </si>
  <si>
    <t>518697578</t>
  </si>
  <si>
    <t>l.habanova@mukyjov.cz</t>
  </si>
  <si>
    <t>žádné důvody</t>
  </si>
  <si>
    <t>žádné doporučení</t>
  </si>
  <si>
    <t>vícedenní školení s kolegy z jiných úřadů</t>
  </si>
  <si>
    <t>zjišťování příkladů dobré správy</t>
  </si>
  <si>
    <t>Náměstí</t>
  </si>
  <si>
    <t>158/1</t>
  </si>
  <si>
    <t>wp6bvkp</t>
  </si>
  <si>
    <t>podatelna@mikulov.cz</t>
  </si>
  <si>
    <t>Mgr., Bc.</t>
  </si>
  <si>
    <t>Leona</t>
  </si>
  <si>
    <t>Vymyslická</t>
  </si>
  <si>
    <t>519444602</t>
  </si>
  <si>
    <t>vymyslicka@mikulov.cz</t>
  </si>
  <si>
    <t>Marian</t>
  </si>
  <si>
    <t>Rapant</t>
  </si>
  <si>
    <t>519444574</t>
  </si>
  <si>
    <t>rapant@mikulov.cz</t>
  </si>
  <si>
    <t>Silniční správní úřad dle zákona 13/1997Sb. o pozemních komunikacích, Místní a přechodná úprava provozu na pozemních komunikacích dle zákona 361/2000Sb o provozu na pozemních komunikacích</t>
  </si>
  <si>
    <t>nám. Klášterní</t>
  </si>
  <si>
    <t>67211</t>
  </si>
  <si>
    <t>sb4bcpy</t>
  </si>
  <si>
    <t>eposta@mkrumlov.cz</t>
  </si>
  <si>
    <t>Odbor doprav</t>
  </si>
  <si>
    <t>Štefka</t>
  </si>
  <si>
    <t>515300723</t>
  </si>
  <si>
    <t>stefkap@mkrumlov.cz</t>
  </si>
  <si>
    <t>Cvečková</t>
  </si>
  <si>
    <t>515300775</t>
  </si>
  <si>
    <t>cveckovak@mkrumlov.cz</t>
  </si>
  <si>
    <t>Silniční správní úřad dle § 40, odst. 4 z.č. 13/1997 Sb. ZA OBEC S ROZŠÍŘENOU PŮSOBNOSTÍ III. + ZA OBECNÍ ÚŘAD_x000D_
_x000D_
15%</t>
  </si>
  <si>
    <t>žádná zastupitelnost</t>
  </si>
  <si>
    <t>zajištění zastupitelnosti</t>
  </si>
  <si>
    <t>Vídeňská</t>
  </si>
  <si>
    <t>699</t>
  </si>
  <si>
    <t>69123</t>
  </si>
  <si>
    <t>5vjbzr8</t>
  </si>
  <si>
    <t>podatelna@pohorelice.cz</t>
  </si>
  <si>
    <t>Šár</t>
  </si>
  <si>
    <t>519301370</t>
  </si>
  <si>
    <t>miroslav.sar@pohorelice.cz</t>
  </si>
  <si>
    <t>Silniční správní úřad 40% (zák. č. 13/1997 Sb., o pozemních komunikacích, 104/1997 Sb., zákon č. 361/2000Sb. o provozu na pozemních komunikacích, 294/2015Sb., 56/2001Sb., emise, vedoucí odboru, úkoly samosprávy atd.</t>
  </si>
  <si>
    <t>Nemožnost konzultace a školení, nárust administrativy</t>
  </si>
  <si>
    <t xml:space="preserve">Aby odborní pracovníci nemuseli vykonávat administrativu, které je stále více vzhledem k výkonu společného územního a stavebního řízení. </t>
  </si>
  <si>
    <t>Častější možnost konzultace, písemná metodika k daným problémům.</t>
  </si>
  <si>
    <t>13</t>
  </si>
  <si>
    <t>66501</t>
  </si>
  <si>
    <t>6abbzec</t>
  </si>
  <si>
    <t>posta@rosice.cz</t>
  </si>
  <si>
    <t>Miloš</t>
  </si>
  <si>
    <t>Burian</t>
  </si>
  <si>
    <t>546492161</t>
  </si>
  <si>
    <t>burian@rosice.cz</t>
  </si>
  <si>
    <t>Silniční správní úřad ve věcech silnic II a III třídy, ve věcech místních komunikací a veřejně přístupných účelových komunikací dle zákona č. 13/1997 Sb. 65%</t>
  </si>
  <si>
    <t>65</t>
  </si>
  <si>
    <t>68401</t>
  </si>
  <si>
    <t>zrvbwe4</t>
  </si>
  <si>
    <t>podatelna@meuslavkov.cz</t>
  </si>
  <si>
    <t>Odbor stavebního úřadu, územního plánování a životního prostředí</t>
  </si>
  <si>
    <t>Horák</t>
  </si>
  <si>
    <t>544121113</t>
  </si>
  <si>
    <t>jaromir.horak@meuslavkov.cz</t>
  </si>
  <si>
    <t>Žilka</t>
  </si>
  <si>
    <t>544121132</t>
  </si>
  <si>
    <t>roman.zilka@slavkov.cz</t>
  </si>
  <si>
    <t>Silniční správní úřad zákon č. 13/1997 Sb., zákon č. 361/2000 Sb., 90%</t>
  </si>
  <si>
    <t>Velká zátěž v souvislosti s další agendou silničního správního úřadu, která je převažující. S tím související nedostatečné personální zabezpečení, velmi nízké platové ohodnocení, zejména u techniků s malou praxí.</t>
  </si>
  <si>
    <t xml:space="preserve">Navýšení počtu pracovníků pro tuto agendu na plný počet 2 osob, na místo stávajících relativních 1,5 (skutečnost je však 1,25), navýšení platových podmínek, benefitů a dalších motivačních prvků. toto je striktně nedostatečné, a vypovídající hodnotu k tomu dokládá velká fluktuace zaměstnanců a neschopnost naplňovat uvolněná místa, včetně obecně přetrvávajícího trendu neschopnosti naplňovat lhůty správních řízení bez nutnosti práce přes čas. </t>
  </si>
  <si>
    <t>Pravidelné zveřejňování výstupů odvolacích orgánů k jednotlivým kauzám tak, aby podřízené orgány měly vzor pro podobné případy a dále využívání spolupráce s nadřízeným orgánem pro účel metodické a zkušenostní porady elektronickou formou a nikoli jen telefonickou, aby mohlo docházet i ke spoluodpovědnosti nadřízeného orgánu.</t>
  </si>
  <si>
    <t>Opuštěná</t>
  </si>
  <si>
    <t>9/2</t>
  </si>
  <si>
    <t>65670</t>
  </si>
  <si>
    <t>2xfbbgj</t>
  </si>
  <si>
    <t>posta@slapanice.cz</t>
  </si>
  <si>
    <t>Ing. arch.</t>
  </si>
  <si>
    <t>Karin</t>
  </si>
  <si>
    <t>Kovářová</t>
  </si>
  <si>
    <t>533304550</t>
  </si>
  <si>
    <t>kovarova@slapanice.cz</t>
  </si>
  <si>
    <t>Klail</t>
  </si>
  <si>
    <t>533304815</t>
  </si>
  <si>
    <t>martin.klail@slapanice.cz</t>
  </si>
  <si>
    <t>Zákon č. 13/1997 St. o pozemních komunikacích 15%</t>
  </si>
  <si>
    <t>nedostatečné finanční ohodnocení pracovníků</t>
  </si>
  <si>
    <t>zvýšení platových podmínek pracovníků</t>
  </si>
  <si>
    <t>111</t>
  </si>
  <si>
    <t>66601</t>
  </si>
  <si>
    <t>Tišnov 1</t>
  </si>
  <si>
    <t>qzjbhat</t>
  </si>
  <si>
    <t>epodatelna@tisnov.cz</t>
  </si>
  <si>
    <t>Odbor stavebního řádu</t>
  </si>
  <si>
    <t>Matušková</t>
  </si>
  <si>
    <t>549439719</t>
  </si>
  <si>
    <t>sona.matuskova@tisnov.cz</t>
  </si>
  <si>
    <t>Svatava</t>
  </si>
  <si>
    <t>Hanáková</t>
  </si>
  <si>
    <t>549439756</t>
  </si>
  <si>
    <t>svatava.hanakova@tisnov.cz</t>
  </si>
  <si>
    <t>nízké finanční ohodnocení s ohledem na odbornost agendy a velikost správního obvodu</t>
  </si>
  <si>
    <t>zvýšení finančního ohodnocení zaměstanců speciálního stavebního úřadu</t>
  </si>
  <si>
    <t>sjednocení metodiky mezi MD a KrÚ, metodické on-line konference a porady k problematickým tématům</t>
  </si>
  <si>
    <t>tř. Masarykova</t>
  </si>
  <si>
    <t>69801</t>
  </si>
  <si>
    <t>ismbss3</t>
  </si>
  <si>
    <t>mesto@veseli-nad-moravou.cz</t>
  </si>
  <si>
    <t xml:space="preserve">Vítězslav </t>
  </si>
  <si>
    <t>Petřík</t>
  </si>
  <si>
    <t>518670210</t>
  </si>
  <si>
    <t>petrik@veseli-nad-moravou.cz</t>
  </si>
  <si>
    <t>Matula</t>
  </si>
  <si>
    <t>518670214</t>
  </si>
  <si>
    <t>matula@veseli-nad-moravou.cz</t>
  </si>
  <si>
    <t>silniční správní úřad dle § 40 odst. 4 písm. a),b), c),d) a odst. 5 písm. a), b) (na území Města Veselí nad Moravou) zák. č. 13/1997 Sb.; § 124 odst.6) zák.č.361/2000 Sb.</t>
  </si>
  <si>
    <t>široký rozsah agendy, není zastupitelnost, nemožnost konzultace, nárust administrativy</t>
  </si>
  <si>
    <t>108/1</t>
  </si>
  <si>
    <t>68201</t>
  </si>
  <si>
    <t>wc6bqdy</t>
  </si>
  <si>
    <t>posta@meuvyskov.cz</t>
  </si>
  <si>
    <t>Odbor dopravy, odd.dopravy,sil.spr.úřadu a spec.stav.úřadu</t>
  </si>
  <si>
    <t>Indráková</t>
  </si>
  <si>
    <t>517301400</t>
  </si>
  <si>
    <t>indrakovaod@meuvyskov.cz</t>
  </si>
  <si>
    <t>Radomír</t>
  </si>
  <si>
    <t>Daněk</t>
  </si>
  <si>
    <t>517301416</t>
  </si>
  <si>
    <t>r.danek@meuvyskov.cz</t>
  </si>
  <si>
    <t>Průměrné technické vybavení</t>
  </si>
  <si>
    <t>nám. Armády</t>
  </si>
  <si>
    <t>1213/8</t>
  </si>
  <si>
    <t>66922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</si>
  <si>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</si>
  <si>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</si>
  <si>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</si>
  <si>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</si>
  <si>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</si>
  <si>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</si>
  <si>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515216444</t>
  </si>
  <si>
    <t>lukas.janda@muznojmo.cz</t>
  </si>
  <si>
    <t>Zítková</t>
  </si>
  <si>
    <t>515216440</t>
  </si>
  <si>
    <t>ivana.zitkova@muznojmo.cz</t>
  </si>
  <si>
    <t>silniční správní úřad podle z.č. 13/1997 Sb., ORP-stanovení místní a přechodné úpravy provozu na pozemních komunikacích z.č. 361/2000 Sb., dopravní úřad úřadu podle zákona č. 111/1994 Sb. - celkem cca 85 %</t>
  </si>
  <si>
    <t>obnovit vybavení kanceláří</t>
  </si>
  <si>
    <t>více školení v oboru</t>
  </si>
  <si>
    <t>Masarykova</t>
  </si>
  <si>
    <t>66701</t>
  </si>
  <si>
    <t>hxdby2c</t>
  </si>
  <si>
    <t>posta@zidlochovice.cz</t>
  </si>
  <si>
    <t>odbor dopravy/silniční správní a speciální stavební úřad</t>
  </si>
  <si>
    <t>Kratochvílová</t>
  </si>
  <si>
    <t>547428724</t>
  </si>
  <si>
    <t>dagmar.kratochvilova@zidlochovice.cz</t>
  </si>
  <si>
    <t>Šotnar</t>
  </si>
  <si>
    <t>547428732</t>
  </si>
  <si>
    <t>radek.sotnar@zidlochovice.cz</t>
  </si>
  <si>
    <t>částečně silniční správní úřad pro sil. II. a III. tř.- z.13/1997 Sb., ZUK, uzavírky, objížďky; stanoviska k PD a závazná stanoviska dle § 94j stavebního zákona atd.; podíl asi cca 70% speciální stavební úřad a 30% silniční správní úřad</t>
  </si>
  <si>
    <t xml:space="preserve">na tak rozsáhlou činnost vč. administrativy trvale poddimenzovaný stav úředních osob </t>
  </si>
  <si>
    <t>Pernštejnské náměstí</t>
  </si>
  <si>
    <t>75301</t>
  </si>
  <si>
    <t>q8abr3t</t>
  </si>
  <si>
    <t>podatelna@mesto-hranice.cz</t>
  </si>
  <si>
    <t>Odbor stavební úřad, životního prostředí a dopravy/oddělení životního prostředí</t>
  </si>
  <si>
    <t>Ing. et Ing.</t>
  </si>
  <si>
    <t>Skácel</t>
  </si>
  <si>
    <t>581828380</t>
  </si>
  <si>
    <t>petr.skacel@mesto-hranice.cz</t>
  </si>
  <si>
    <t>Hiklová</t>
  </si>
  <si>
    <t>581828344</t>
  </si>
  <si>
    <t>zuzana.hiklova@mesto-hranice.cz</t>
  </si>
  <si>
    <t>30 % silniční správní úřad</t>
  </si>
  <si>
    <t>1147/10</t>
  </si>
  <si>
    <t>79001</t>
  </si>
  <si>
    <t>vhwbwm9</t>
  </si>
  <si>
    <t>podatelna@mujes.cz</t>
  </si>
  <si>
    <t>Ivanová</t>
  </si>
  <si>
    <t>584498463</t>
  </si>
  <si>
    <t>katerina.ivanova@jesenik.cz</t>
  </si>
  <si>
    <t>Svobodová</t>
  </si>
  <si>
    <t>584498495</t>
  </si>
  <si>
    <t>petra.svobodova@jesenik.cz</t>
  </si>
  <si>
    <t xml:space="preserve">	Vydávání závazných stanovisek, stanovisek a vyjádření; povolení výjimky z bezbariérových předpisů; výkon silničního správního úřadu ve smyslu zákona o pozemních komunikacích (povolení zvláštního užívání, uzavírky pozemních komunikací, umístění stavby v silničním ochranném pásmu, připojení nemovitostí a pozemních komunikací, zařazení pozemních komunikací do kategorií, a další; projednávání přestupků ze stavebního zákona, zákona o pozemních komunikacích, zákona o provozu vozidel na pozemních komunikacích, dále vedení agendy související s provozem taxislužby ve smyslu zákona o silniční dopravě; stanovení místní/přechodné úpravy provozu ve smyslu zákona o provozu na pozemních komunikacích, vč. povolování výjimky z dopravního značení; spravuje místní poplatky za povolení k vjezdu s motorovým vozidlem podle zákona o místních poplatcích a právního předpisu vydaného městem a vydává vjezdové povolení na místních komunikacích v Jeseníku; správa nařízení města Jeseník vydaná v přenesené působnosti zákona o pozemních komunikacích; koordinuje činnost BESIPU ve správním obvodu okresu Jeseník, atd. Celková agenda výše uvedených úředních osob tvoří oproti agendě speciálního stavebního úřadu celkem cca 80%</t>
  </si>
  <si>
    <t xml:space="preserve">Masarykovo nám. </t>
  </si>
  <si>
    <t>79852</t>
  </si>
  <si>
    <t>3m8bvgu</t>
  </si>
  <si>
    <t>podatelna@konice.cz</t>
  </si>
  <si>
    <t>Vítězslav</t>
  </si>
  <si>
    <t>582401461</t>
  </si>
  <si>
    <t>vitezslav.prochazka@konice.cz</t>
  </si>
  <si>
    <t>Blahák</t>
  </si>
  <si>
    <t>582401462</t>
  </si>
  <si>
    <t>david.blahak@konice.cz</t>
  </si>
  <si>
    <t>Agenda silničního hospodářství, 50%</t>
  </si>
  <si>
    <t>89</t>
  </si>
  <si>
    <t>75131</t>
  </si>
  <si>
    <t>6pxbwa9</t>
  </si>
  <si>
    <t>e-podatelna@mesto-lipnik.cz</t>
  </si>
  <si>
    <t>Merta</t>
  </si>
  <si>
    <t>581722223</t>
  </si>
  <si>
    <t>merta@mesto-lipnik.cz</t>
  </si>
  <si>
    <t>Milena</t>
  </si>
  <si>
    <t>Hradilová</t>
  </si>
  <si>
    <t>581722226</t>
  </si>
  <si>
    <t>mhradilova@mesto-lipnik.cz</t>
  </si>
  <si>
    <t>silniční správní úřad dle zákona č. 13/1997 Sb., 1:5</t>
  </si>
  <si>
    <t>informační technika, program ASPI, program VITA, E-spis</t>
  </si>
  <si>
    <t>náměstí Přemysla Otakara</t>
  </si>
  <si>
    <t>777/2</t>
  </si>
  <si>
    <t>78401</t>
  </si>
  <si>
    <t>4rub4s3</t>
  </si>
  <si>
    <t>e-podatelna@mestolitovel.cz</t>
  </si>
  <si>
    <t>Filípek</t>
  </si>
  <si>
    <t>585153225</t>
  </si>
  <si>
    <t>Dita</t>
  </si>
  <si>
    <t>Foretová</t>
  </si>
  <si>
    <t>585153252</t>
  </si>
  <si>
    <t>foretova.dita@mestolitovel.cz</t>
  </si>
  <si>
    <t>silniční správní úřad, taxislužba</t>
  </si>
  <si>
    <t>U Brány</t>
  </si>
  <si>
    <t>916/2</t>
  </si>
  <si>
    <t>78985</t>
  </si>
  <si>
    <t>6qtbthy</t>
  </si>
  <si>
    <t>podatelna@mohelnice.cz</t>
  </si>
  <si>
    <t>odbor stavebního úřadu, oddělení stavebního úřadu, úsek silničního hospodářství</t>
  </si>
  <si>
    <t>Kapusníková</t>
  </si>
  <si>
    <t>583452137</t>
  </si>
  <si>
    <t>kapusnikovap@mohelnice.cz</t>
  </si>
  <si>
    <t>Kalousová</t>
  </si>
  <si>
    <t>583452164</t>
  </si>
  <si>
    <t>kalousoval@mohelnice.cz</t>
  </si>
  <si>
    <t>zájmy obce nejsou vždy v souladu se zájmy státní správy, zhoršení situace</t>
  </si>
  <si>
    <t>oddělení od samosprávy</t>
  </si>
  <si>
    <t>Hynaisova</t>
  </si>
  <si>
    <t>34/10</t>
  </si>
  <si>
    <t>77911</t>
  </si>
  <si>
    <t>Olomouc 9</t>
  </si>
  <si>
    <t>kazbzri</t>
  </si>
  <si>
    <t>podatelna@olomouc.eu</t>
  </si>
  <si>
    <t>Odbor stavební / oddělení státní správy na úseku pozemních komunikací</t>
  </si>
  <si>
    <t>Marková</t>
  </si>
  <si>
    <t>588488140</t>
  </si>
  <si>
    <t>ludmila.markova@olomouc.eu</t>
  </si>
  <si>
    <t>Vláčilová</t>
  </si>
  <si>
    <t>588488146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</si>
  <si>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</si>
  <si>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</si>
  <si>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 xml:space="preserve">Neustálé změny ve specializovaných programech v návaznosti na změny v legislativě, neustálé řešení jejich problémů </t>
  </si>
  <si>
    <t>celostátní software</t>
  </si>
  <si>
    <t>130/14</t>
  </si>
  <si>
    <t>79601</t>
  </si>
  <si>
    <t>Prostějov 1</t>
  </si>
  <si>
    <t>mrtbrkb</t>
  </si>
  <si>
    <t>posta@prostejov.eu</t>
  </si>
  <si>
    <t xml:space="preserve">Kateřina </t>
  </si>
  <si>
    <t>Bernátková</t>
  </si>
  <si>
    <t>582329835</t>
  </si>
  <si>
    <t>katerina.bernatkova@prostejov.eu</t>
  </si>
  <si>
    <t>vzhledem k podstavu na našem oddělení, dodržování lhůt u některých řízení jsou bohužel v prodlení.</t>
  </si>
  <si>
    <t>nový spolupracovník</t>
  </si>
  <si>
    <t>proškolení na nový stavební zákon</t>
  </si>
  <si>
    <t>Bratrská</t>
  </si>
  <si>
    <t>709/34</t>
  </si>
  <si>
    <t>75011</t>
  </si>
  <si>
    <t>Přerov 2</t>
  </si>
  <si>
    <t>etwb5sh</t>
  </si>
  <si>
    <t>posta@prerov.eu</t>
  </si>
  <si>
    <t>Odbor stavebního úřadu a životního prostředí / oddělení stavební úřad</t>
  </si>
  <si>
    <t>Kluka</t>
  </si>
  <si>
    <t>581268625</t>
  </si>
  <si>
    <t>jaromir.kluka@prerov.eu</t>
  </si>
  <si>
    <t>Bouda</t>
  </si>
  <si>
    <t>581268447</t>
  </si>
  <si>
    <t>tomas.bouda@prerov.eu</t>
  </si>
  <si>
    <t>zjednodušit a zpřehlednit legislativu, ale za to nemůže úřad</t>
  </si>
  <si>
    <t>chybí jednotná metodika ze strany MD a nadřízeného orgánu, online formy vzdělávání většinou neřeší konkrétní problémy, chybí osobní kontakt s ostatními úřady i lektorem</t>
  </si>
  <si>
    <t>78/16</t>
  </si>
  <si>
    <t>78501</t>
  </si>
  <si>
    <t>ud7bzn4</t>
  </si>
  <si>
    <t>podatelna@sternberk.cz</t>
  </si>
  <si>
    <t>Adriana</t>
  </si>
  <si>
    <t>Runštuková</t>
  </si>
  <si>
    <t>585086561</t>
  </si>
  <si>
    <t>runstukova@sternberk.cz</t>
  </si>
  <si>
    <t>Irena</t>
  </si>
  <si>
    <t>Pachová</t>
  </si>
  <si>
    <t>585086540</t>
  </si>
  <si>
    <t>pachova@sternberk.cz</t>
  </si>
  <si>
    <t>silniční správní úřad dle z.č. 13/1997 Sb., o pozemních komunikacích 10%</t>
  </si>
  <si>
    <t>364/1</t>
  </si>
  <si>
    <t>78701</t>
  </si>
  <si>
    <t>8bqb4gk</t>
  </si>
  <si>
    <t>posta@sumperk.cz</t>
  </si>
  <si>
    <t>Odbor dopravy / oddělení silniční dopravy, silničního hospodářství a dopravních přestupků</t>
  </si>
  <si>
    <t>Jaroslava</t>
  </si>
  <si>
    <t>Vicencová</t>
  </si>
  <si>
    <t>583388220</t>
  </si>
  <si>
    <t>jaroslava.vicencova@sumperk.cz</t>
  </si>
  <si>
    <t>agenda ve smyslu § 40 zákona č. 13/1997 Sb. a ve smyslu § 67 a § 77 zákona č. 361/2000 Sb. - 100 % (1 celý pracovní úvazek)</t>
  </si>
  <si>
    <t>--</t>
  </si>
  <si>
    <t>78391</t>
  </si>
  <si>
    <t>zbdb4bg</t>
  </si>
  <si>
    <t>mu@unicov.cz</t>
  </si>
  <si>
    <t>odbor dopravy a silničního hospodářství</t>
  </si>
  <si>
    <t>Luža</t>
  </si>
  <si>
    <t>585088314</t>
  </si>
  <si>
    <t>bluza@unicov.cz</t>
  </si>
  <si>
    <t>silniční správní úřad dle zákona č. 13/1997 Sb. - 20%</t>
  </si>
  <si>
    <t>důsledně oddělit státní správu od samosprávy</t>
  </si>
  <si>
    <t>náměstí Osvobození</t>
  </si>
  <si>
    <t>345/15</t>
  </si>
  <si>
    <t>78901</t>
  </si>
  <si>
    <t>hk9bq2f</t>
  </si>
  <si>
    <t>posta@muzabreh.cz</t>
  </si>
  <si>
    <t>Odbor správní / oddělení dopravy</t>
  </si>
  <si>
    <t>Radovan</t>
  </si>
  <si>
    <t>Till</t>
  </si>
  <si>
    <t>583468131</t>
  </si>
  <si>
    <t>radovan.till@muzabreh.cz</t>
  </si>
  <si>
    <t>Chládková</t>
  </si>
  <si>
    <t>583468137</t>
  </si>
  <si>
    <t>ivana.chladkova@muzabreh.cz</t>
  </si>
  <si>
    <t xml:space="preserve">Semináře s výměnou zkušeností a zodp. dotazů. </t>
  </si>
  <si>
    <t>137</t>
  </si>
  <si>
    <t>76861</t>
  </si>
  <si>
    <t>vqqbu36</t>
  </si>
  <si>
    <t>podatelna@mubph.cz</t>
  </si>
  <si>
    <t>Ilona</t>
  </si>
  <si>
    <t>Šildová</t>
  </si>
  <si>
    <t>573501938</t>
  </si>
  <si>
    <t>ilona.sildova@mubph.cz</t>
  </si>
  <si>
    <t>Doleželová</t>
  </si>
  <si>
    <t>573501914</t>
  </si>
  <si>
    <t>lenka.dolezelova@mubph.cz</t>
  </si>
  <si>
    <t>obecný stavební úřad 25%</t>
  </si>
  <si>
    <t>náročnost, chybí dostatečný klid na práci - úřad přístupný veřejnosti celý týden</t>
  </si>
  <si>
    <t>uzavření úřadu mimo úřední dny Po, St; více školení</t>
  </si>
  <si>
    <t>628</t>
  </si>
  <si>
    <t>76917</t>
  </si>
  <si>
    <t>x8qbfvu</t>
  </si>
  <si>
    <t>podatelna@holesov.cz</t>
  </si>
  <si>
    <t>Odbor územního plánování a stavebního řádu, Speciální stavební úřad</t>
  </si>
  <si>
    <t>Radim</t>
  </si>
  <si>
    <t>Skotek</t>
  </si>
  <si>
    <t>573521177</t>
  </si>
  <si>
    <t>radim.skotek@holesov.cz</t>
  </si>
  <si>
    <t>Stratilová</t>
  </si>
  <si>
    <t>573521456</t>
  </si>
  <si>
    <t>radka.stratilova@holesov.cz</t>
  </si>
  <si>
    <t xml:space="preserve">Zlínský </t>
  </si>
  <si>
    <t>115/1</t>
  </si>
  <si>
    <t>76701</t>
  </si>
  <si>
    <t>bg2bfur</t>
  </si>
  <si>
    <t>podatelna@mesto-kromeriz.cz</t>
  </si>
  <si>
    <t>Odbor  občansko-správních agend</t>
  </si>
  <si>
    <t>Doláková</t>
  </si>
  <si>
    <t>573321371</t>
  </si>
  <si>
    <t>monika.dolakova@mestokm.cz</t>
  </si>
  <si>
    <t>Pomothyova</t>
  </si>
  <si>
    <t>573321383</t>
  </si>
  <si>
    <t>martina.pomothyova@mestokm.cz</t>
  </si>
  <si>
    <t xml:space="preserve">40 % agenda silničně správního úřadu  z.č. 13/1997 Sb. </t>
  </si>
  <si>
    <t>Dobré technické zabezpečení, přístup k zákonům, zajištění vzdělávání</t>
  </si>
  <si>
    <t>zajistit odborné právní zázemí</t>
  </si>
  <si>
    <t>543</t>
  </si>
  <si>
    <t>76326</t>
  </si>
  <si>
    <t>m35bcw4</t>
  </si>
  <si>
    <t>e-podatelna@luhacovice.eu</t>
  </si>
  <si>
    <t>Černobila</t>
  </si>
  <si>
    <t>577197400</t>
  </si>
  <si>
    <t>cernobila@luhacovice.eu</t>
  </si>
  <si>
    <t>vedení odboru dopravy, tj.zajištění následujících: agenda silničního správního úřadu z č. 13/1997 Sb. agenda registru řidičů z 361/2000 Sb. a souvis. (např. správní řízení - dopravní přestupky, bodové h., autoškoly, ...) agenda registru vozidel z č. 56/2001 Sb. a souvis. (+ správní řízení - zákonné pojištění mv) agenda dopravního úřadu (taxi) z. č. 111/1994 Sb.</t>
  </si>
  <si>
    <t>nevhodné začlenění pod samosprávu jako přenesená působnost, nedostatečná metodická pomoc, nízké finanční ohodnocení</t>
  </si>
  <si>
    <t>zlepšení metodické pomoci nadřízených orgánů (MD a KÚ)</t>
  </si>
  <si>
    <t>výše uvedené by vyhovovaly, pokud by se realizovaly, doposud nedošlo ke zlepšení</t>
  </si>
  <si>
    <t>viz. výše - zejména pravidelné porady s nadřízeným orgánem (KÚ)</t>
  </si>
  <si>
    <t>nám.3.května</t>
  </si>
  <si>
    <t>1340</t>
  </si>
  <si>
    <t>76523</t>
  </si>
  <si>
    <t>jfrb7zs</t>
  </si>
  <si>
    <t>podatelna@muotrokovice.cz</t>
  </si>
  <si>
    <t>Odbor dopravně-správní, oddělení silničního hospodářství</t>
  </si>
  <si>
    <t>Menšíková Berková</t>
  </si>
  <si>
    <t>577680456</t>
  </si>
  <si>
    <t>berkova@muotrokovice.cz</t>
  </si>
  <si>
    <t>Silniční správní úřad dle zák. č. 13/1997 Sb., 30%</t>
  </si>
  <si>
    <t>Nemáme stejnou materiální a metodickou podporu jako obecné stavební úřady.</t>
  </si>
  <si>
    <t>Ucelení agendy s obecnými stavebními úřady. Lepší IT vybavení a podpora pro spec. stavební úřady. Nedostatečná metodika vedení vzhledem ke kumulení pracovních agend pracovníků spec. stav. úřadů.  Nedostatečná odborná podpora pro problematiku spec. stav. úřadu v zákonech a vyhláškách, které jsou přizpůsobeny stavbám RD !</t>
  </si>
  <si>
    <t>Vydat metodické postupy pro jednotlivé kroky řízení spec. stav. úřadů k jednotlivých problematikám ve správním řízení stavebního úřadu.</t>
  </si>
  <si>
    <t>128</t>
  </si>
  <si>
    <t>75661</t>
  </si>
  <si>
    <t>epqbwzr</t>
  </si>
  <si>
    <t>podatelna@roznov.cz</t>
  </si>
  <si>
    <t xml:space="preserve">Odbor životního prostředí a výstavby </t>
  </si>
  <si>
    <t xml:space="preserve">Helga </t>
  </si>
  <si>
    <t>Hrňová</t>
  </si>
  <si>
    <t>57166153</t>
  </si>
  <si>
    <t>helga.hrnova@roznov.cz</t>
  </si>
  <si>
    <t>Helga</t>
  </si>
  <si>
    <t>pracovníci vykonávají působnost všeobecného stavebního úřadu dle zákona 183/2006 Sb.a jsou dále vyvlastňovacím úřadem v souladu se zákonem 184/2006 Sb.</t>
  </si>
  <si>
    <t>rozsáhlé území a špatně se provádí kontrolní činnost a místní šetření, špatný přístup k referentským vozidlům, v celém území není pokrytí veřejnou dopravou, pak závislost na pomoci obcí, všechny pracovní dny je otevřeno pro veřejnost, není dostatek lidného pacovního prostoru pro zpracování rozhodnutí</t>
  </si>
  <si>
    <t>omezení úřední doby a zvýšení finančního ohodnocení, více možnosti vzdělávání, lepší a jednotná metodika</t>
  </si>
  <si>
    <t xml:space="preserve">více konkrétní metodiky formou prezenčních školení i metodických pomůcek na stránkách ministerstva </t>
  </si>
  <si>
    <t xml:space="preserve">porady pořádané KÚ, více metodiky ze strany KÚ případně ministerstva, </t>
  </si>
  <si>
    <t>68670</t>
  </si>
  <si>
    <t>ef2b3c5</t>
  </si>
  <si>
    <t>epodatelna@mesto-uh.cz</t>
  </si>
  <si>
    <t>odbor stavebního úřadu a životního prostředí</t>
  </si>
  <si>
    <t>Rostislav</t>
  </si>
  <si>
    <t>Novosad</t>
  </si>
  <si>
    <t>572525150</t>
  </si>
  <si>
    <t>rostislav.novosad@mesto-uh.cz</t>
  </si>
  <si>
    <t>Zapletalová</t>
  </si>
  <si>
    <t>572525551</t>
  </si>
  <si>
    <t>dana.zapletalova@mesto-uh.cz</t>
  </si>
  <si>
    <t xml:space="preserve">silniční správní úřad (13/1997 Sb., )- 40%                                                                                 Zábor veřejného prostranství - místní poplatky - 20%, </t>
  </si>
  <si>
    <t xml:space="preserve">Město UH vytváří optimální podmínky pro výkon státní správy </t>
  </si>
  <si>
    <t>Metodická pomoc ze strany KÚ není žádná</t>
  </si>
  <si>
    <t>68817</t>
  </si>
  <si>
    <t>e3kbzf6</t>
  </si>
  <si>
    <t>podatelna@ub.cz</t>
  </si>
  <si>
    <t>Odbor správní / oddělení dopravně správní činnosti a agendy</t>
  </si>
  <si>
    <t>Jiřina</t>
  </si>
  <si>
    <t>Bogarová</t>
  </si>
  <si>
    <t>572805381</t>
  </si>
  <si>
    <t>jirina.bogarova@ub.cz</t>
  </si>
  <si>
    <t>silniční správní úřad, poměr 60:40 ve prospěch silničního správního úřadu</t>
  </si>
  <si>
    <t>Sjednocená státní správa v  1 budově v centru města</t>
  </si>
  <si>
    <t>více kanceláří, více úložných prostor (archiv)</t>
  </si>
  <si>
    <t xml:space="preserve">častější porady v rámci kraje vždy na konkrétní problematiku </t>
  </si>
  <si>
    <t>189</t>
  </si>
  <si>
    <t>76601</t>
  </si>
  <si>
    <t>wi4brk7</t>
  </si>
  <si>
    <t>podatelna@mu-vk.cz</t>
  </si>
  <si>
    <t>Šuchma</t>
  </si>
  <si>
    <t>577311144</t>
  </si>
  <si>
    <t>suchma@mu-vk.cz</t>
  </si>
  <si>
    <t>online semináře a školení</t>
  </si>
  <si>
    <t>Soudní</t>
  </si>
  <si>
    <t>1221</t>
  </si>
  <si>
    <t>75701</t>
  </si>
  <si>
    <t>9c4bard</t>
  </si>
  <si>
    <t>horak@muvalmez.cz</t>
  </si>
  <si>
    <t>Šilhová</t>
  </si>
  <si>
    <t>571674306</t>
  </si>
  <si>
    <t>obecný stavební úřad, vyvlastňovací úřad, úřad územního plánování</t>
  </si>
  <si>
    <t>1007</t>
  </si>
  <si>
    <t>76312</t>
  </si>
  <si>
    <t>wwybt2j</t>
  </si>
  <si>
    <t>podatelna@vizovice.eu</t>
  </si>
  <si>
    <t xml:space="preserve">JUDr. </t>
  </si>
  <si>
    <t>Terezia</t>
  </si>
  <si>
    <t>Zlámalová</t>
  </si>
  <si>
    <t>777471180</t>
  </si>
  <si>
    <t>terezia.zlamalova@vizovice.eu</t>
  </si>
  <si>
    <t>stanovení místní a přechodné úpravy provozu - 20%, stanice měření emisí - 5%, 13/1997 Sb. - silniční správní úřad - 25%, 111/1994 Sb. - taxislužba - 5% 247/2000 Sb. - zkoušky řidičů, autoškoly - 5%, registr řidičů 5%, registr vozidel - 5 %</t>
  </si>
  <si>
    <t>Vzhledem k počtu a různorodosti, současně i nárustem značné náročnosti vykonávaných agend je nedostatečné personální obsazení.</t>
  </si>
  <si>
    <t>Posílit personálně výkon státní správy.</t>
  </si>
  <si>
    <t>Provádět metodické porady nadřízeným orgánem</t>
  </si>
  <si>
    <t xml:space="preserve">Svárov </t>
  </si>
  <si>
    <t>1080</t>
  </si>
  <si>
    <t>75524</t>
  </si>
  <si>
    <t>75sb29d</t>
  </si>
  <si>
    <t>posta@mestovsetin.cz</t>
  </si>
  <si>
    <t>Odbor územního plánování, stavebního řádu a dopravy / oddělení dopravy</t>
  </si>
  <si>
    <t>Ing. arch. PhDr. JUDr.</t>
  </si>
  <si>
    <t>Hrbáčková</t>
  </si>
  <si>
    <t>571491321</t>
  </si>
  <si>
    <t>renata.hrbackova@mestovsetin.cz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</si>
  <si>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</si>
  <si>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</si>
  <si>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76140</t>
  </si>
  <si>
    <t>5ttb7bs</t>
  </si>
  <si>
    <t>posta@zlin.eu</t>
  </si>
  <si>
    <t>Odbor stavebních a dopravních řízení/oddělení dopravně správních řízení</t>
  </si>
  <si>
    <t>577630128</t>
  </si>
  <si>
    <t>petrskacel@zlin.eu</t>
  </si>
  <si>
    <t>Renáta</t>
  </si>
  <si>
    <t>Varišová</t>
  </si>
  <si>
    <t>577630200</t>
  </si>
  <si>
    <t>RenataVarisova@zlin.eu</t>
  </si>
  <si>
    <t>75% dle zákona č.13/1997, o pozemních komunikacích</t>
  </si>
  <si>
    <t>Posílení speciálního stavebního úřadu o právnika</t>
  </si>
  <si>
    <t>17.listopadu</t>
  </si>
  <si>
    <t>411</t>
  </si>
  <si>
    <t>74301</t>
  </si>
  <si>
    <t>y9qbxiy</t>
  </si>
  <si>
    <t>posta@bilovec.cz</t>
  </si>
  <si>
    <t>Hynčica</t>
  </si>
  <si>
    <t>556312114</t>
  </si>
  <si>
    <t>dalibor.hyncica@bilovec.cz</t>
  </si>
  <si>
    <t>Vavrečková</t>
  </si>
  <si>
    <t>556312175</t>
  </si>
  <si>
    <t>alexandra.vyvreckova@bilovec.cz</t>
  </si>
  <si>
    <t>158</t>
  </si>
  <si>
    <t>73581</t>
  </si>
  <si>
    <t xml:space="preserve">Bohumín </t>
  </si>
  <si>
    <t>u3kbfuf</t>
  </si>
  <si>
    <t xml:space="preserve">odbor stavební </t>
  </si>
  <si>
    <t>Radiňák</t>
  </si>
  <si>
    <t>596092144</t>
  </si>
  <si>
    <t>radinak.libor@mubo.cz</t>
  </si>
  <si>
    <t>obecný stavební úřad, vyvlastňovací úřad, speciální stavební úřad, vydávání koordinovaných stanovisek - 90 % činnosti</t>
  </si>
  <si>
    <t>994/20</t>
  </si>
  <si>
    <t>79201</t>
  </si>
  <si>
    <t>c9vbr2k</t>
  </si>
  <si>
    <t>podatelna@mubruntal.cz</t>
  </si>
  <si>
    <t>Odbor životního prostředí, silničního hospodářství a zemědělství</t>
  </si>
  <si>
    <t>554706313</t>
  </si>
  <si>
    <t>vladimir.prochazka@mubruntal.cz</t>
  </si>
  <si>
    <t>Valentová</t>
  </si>
  <si>
    <t>554706196</t>
  </si>
  <si>
    <t>alena.valentova@mubruntal.cz</t>
  </si>
  <si>
    <t>silniční správní úřad (13/1997 Sb., dopravní úřad (111/1994 Sb.), dopravní značení (361/2000 Sb.), samosprávná činnost (128/2000 Sb.)</t>
  </si>
  <si>
    <t>častěji provádět metodické dny na Krajském úřadu se zaměřením na výkon agendy spec.stav.úřadu</t>
  </si>
  <si>
    <t>náměstí  ČSA</t>
  </si>
  <si>
    <t>73701</t>
  </si>
  <si>
    <t>dicbu92</t>
  </si>
  <si>
    <t>epodatelna@tesin.cz</t>
  </si>
  <si>
    <t>Odbor výstavby a životního prostředí/ oddělení výstavby</t>
  </si>
  <si>
    <t>Jarmila</t>
  </si>
  <si>
    <t>Lyčková</t>
  </si>
  <si>
    <t>553035600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</si>
  <si>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</si>
  <si>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</si>
  <si>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Školit samostatně speciální stavební úřad.</t>
  </si>
  <si>
    <t>vz9a8t8</t>
  </si>
  <si>
    <t>podatelna@mufrenstat.cz</t>
  </si>
  <si>
    <t>Jiřík</t>
  </si>
  <si>
    <t>556833240</t>
  </si>
  <si>
    <t>jaroslav.jirik@mufrenstat.cz</t>
  </si>
  <si>
    <t>556833239</t>
  </si>
  <si>
    <t>jaromir.bartos@mufrenstat.cz</t>
  </si>
  <si>
    <t>výkon obecného stavebního úřadu, výkon silničního správního úřadu, výkon drážního správního úřadu</t>
  </si>
  <si>
    <t>průměrné technické vybavení</t>
  </si>
  <si>
    <t xml:space="preserve">specializovaný program pro silniční úřady </t>
  </si>
  <si>
    <t>dosavadní metodická pomoc vyhovuje</t>
  </si>
  <si>
    <t>metodická pomoc dostačující</t>
  </si>
  <si>
    <t xml:space="preserve">Moravskoslezský </t>
  </si>
  <si>
    <t xml:space="preserve">Radniční </t>
  </si>
  <si>
    <t>1148</t>
  </si>
  <si>
    <t>73822</t>
  </si>
  <si>
    <t>w4wbu9s</t>
  </si>
  <si>
    <t>podatelna@frydekmistek.cz</t>
  </si>
  <si>
    <t>Odbor územního rozvoje a stavebního řádu, oddělení stavebního řádu</t>
  </si>
  <si>
    <t>Osina</t>
  </si>
  <si>
    <t>558609270</t>
  </si>
  <si>
    <t>osina.pavel@frydekmistek.cz</t>
  </si>
  <si>
    <t xml:space="preserve">Štefek </t>
  </si>
  <si>
    <t>558609245</t>
  </si>
  <si>
    <t>stefek.petr@frydekmistek.cz</t>
  </si>
  <si>
    <t xml:space="preserve">Náměstí </t>
  </si>
  <si>
    <t>73911</t>
  </si>
  <si>
    <t>7fvbegw</t>
  </si>
  <si>
    <t>posta@frydlantno.cz</t>
  </si>
  <si>
    <t>Odbor regionálního rozvoje a stavební úřad</t>
  </si>
  <si>
    <t>Večeřová</t>
  </si>
  <si>
    <t>734619058</t>
  </si>
  <si>
    <t>bvecerova@frydlantno.cz</t>
  </si>
  <si>
    <t>Přemysl</t>
  </si>
  <si>
    <t>734619048</t>
  </si>
  <si>
    <t>ptomas@frydlantno.cz</t>
  </si>
  <si>
    <t>§24, §25,§42 a,b z.č. 13/1997 Sb. §90 z. 250/2016 Sb. § 77 z.č. 361/2000 Sb</t>
  </si>
  <si>
    <t>Svornosti</t>
  </si>
  <si>
    <t>86/2</t>
  </si>
  <si>
    <t>73601</t>
  </si>
  <si>
    <t>7zhb6tn</t>
  </si>
  <si>
    <t>posta@havirov-city.cz</t>
  </si>
  <si>
    <t>odbor stavebního řádu a památkové péče</t>
  </si>
  <si>
    <t>Mrázek</t>
  </si>
  <si>
    <t>596803233</t>
  </si>
  <si>
    <t>mrazek.jiri@havirov-city.cz</t>
  </si>
  <si>
    <t>Matlochová</t>
  </si>
  <si>
    <t>59680393</t>
  </si>
  <si>
    <t>matlochova.vladimira@havirov-city.cz</t>
  </si>
  <si>
    <t>chybí barevná kopirka</t>
  </si>
  <si>
    <t>více investic do personálu</t>
  </si>
  <si>
    <t>24/23</t>
  </si>
  <si>
    <t>74801</t>
  </si>
  <si>
    <t>mfpbhkb</t>
  </si>
  <si>
    <t>podatelna@hlucin.cz</t>
  </si>
  <si>
    <t>Odbor výstavby a životního prostředí, oddělení silničního hospodářství</t>
  </si>
  <si>
    <t>Křižák</t>
  </si>
  <si>
    <t>595020250</t>
  </si>
  <si>
    <t>krizak@hlucin.cz</t>
  </si>
  <si>
    <t>Vlach</t>
  </si>
  <si>
    <t>595020344</t>
  </si>
  <si>
    <t>vlach@hlucin.cz</t>
  </si>
  <si>
    <t>sil.spr.úřad - 13/1997 Sb. 50%   spr. úřad - 361/2001 Sb. 10%   spec. stav. úřad - 13/1997 40%</t>
  </si>
  <si>
    <t>nedostatek pracovníků vzhledem k množství žádostí</t>
  </si>
  <si>
    <t>kvalitnější zpracování projektů projektanty a jejich kontrola ze strany ČKAIT</t>
  </si>
  <si>
    <t>Dukelská</t>
  </si>
  <si>
    <t>144</t>
  </si>
  <si>
    <t>73991</t>
  </si>
  <si>
    <t>dj4bPPi</t>
  </si>
  <si>
    <t>posta@jablunkov.cz</t>
  </si>
  <si>
    <t>Niedobová</t>
  </si>
  <si>
    <t>558340640</t>
  </si>
  <si>
    <t>renata.niedobova@jablunkov.cz</t>
  </si>
  <si>
    <t>Heczko</t>
  </si>
  <si>
    <t>558340641</t>
  </si>
  <si>
    <t>daniel.heczko@jablunkov.cz</t>
  </si>
  <si>
    <t xml:space="preserve">obecný stavební úřad - zákon č. 183/2006 Sb., 50% </t>
  </si>
  <si>
    <t>úřad nemá k dispozici online přístup k technickým normám</t>
  </si>
  <si>
    <t>Fryštátská</t>
  </si>
  <si>
    <t>72/1</t>
  </si>
  <si>
    <t>73324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</si>
  <si>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</si>
  <si>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</si>
  <si>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</si>
  <si>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</si>
  <si>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</si>
  <si>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596387253</t>
  </si>
  <si>
    <t>pavla.kaluzova@karvina.cz</t>
  </si>
  <si>
    <t>Balonová</t>
  </si>
  <si>
    <t>596387260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</si>
  <si>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</si>
  <si>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</si>
  <si>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</si>
  <si>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</si>
  <si>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</si>
  <si>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</si>
  <si>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74221</t>
  </si>
  <si>
    <t>Kopřivnice 1</t>
  </si>
  <si>
    <t>42bb7zg</t>
  </si>
  <si>
    <t>posta@koprivnice.cz</t>
  </si>
  <si>
    <t>Odbor stavebního řádu, územního plánování a památkové péče</t>
  </si>
  <si>
    <t>Markéta</t>
  </si>
  <si>
    <t>Kvitová</t>
  </si>
  <si>
    <t>556879692</t>
  </si>
  <si>
    <t>marketa.kvitova@koprivnice.cz</t>
  </si>
  <si>
    <t>Obrátil</t>
  </si>
  <si>
    <t>556879685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</si>
  <si>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</si>
  <si>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</si>
  <si>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</si>
  <si>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43</t>
  </si>
  <si>
    <t>74721</t>
  </si>
  <si>
    <t>iv5bfnz</t>
  </si>
  <si>
    <t>posta@kravare.cz</t>
  </si>
  <si>
    <t xml:space="preserve">Odbor dopravy </t>
  </si>
  <si>
    <t>Ivo</t>
  </si>
  <si>
    <t>Lasák</t>
  </si>
  <si>
    <t>553777570</t>
  </si>
  <si>
    <t>ivo.lasak@kravare.cz</t>
  </si>
  <si>
    <t>Návrat</t>
  </si>
  <si>
    <t>553777575</t>
  </si>
  <si>
    <t>lukas.navrat@kravare.cz</t>
  </si>
  <si>
    <t>podle zákona č. 361/2000 Sb.(o silničním provozu) - 35 % podle zákona č. 13/1997 Sb. (zákon o pozemních komunikacích) - 40 %</t>
  </si>
  <si>
    <t>Chvalitebné podmínky pro plnění pracovních úkolů.</t>
  </si>
  <si>
    <t>Nekumulovat funkce.</t>
  </si>
  <si>
    <t>E-LEARNING</t>
  </si>
  <si>
    <t xml:space="preserve">Včasné upozornění na změny a aktualizace zákonů, vyhlášek a směrnic. Jednotná metodika a postupy v rámci cele republiky. </t>
  </si>
  <si>
    <t xml:space="preserve">Městský úřad Krnov </t>
  </si>
  <si>
    <t xml:space="preserve">Hlavní náměstí </t>
  </si>
  <si>
    <t>96/1</t>
  </si>
  <si>
    <t>79401</t>
  </si>
  <si>
    <t xml:space="preserve">Krnov </t>
  </si>
  <si>
    <t>ndgbdc9</t>
  </si>
  <si>
    <t>epodatelna@mukrnov.cz</t>
  </si>
  <si>
    <t xml:space="preserve">Obor výstavby a životního prostředí </t>
  </si>
  <si>
    <t xml:space="preserve">Jakub </t>
  </si>
  <si>
    <t xml:space="preserve">Volek </t>
  </si>
  <si>
    <t>554697709</t>
  </si>
  <si>
    <t>jvolek@mukrnov.cz</t>
  </si>
  <si>
    <t>Silniční správní úřad podle zák. č. 13/1997 Sb. pro silnice II.,III. třídy a ÚK v rozsahu ORP, místní komunikace na území města Krnov 40%, správní úřad podle 361/2000 Sb. - dopravní značení- 30%</t>
  </si>
  <si>
    <t>74101</t>
  </si>
  <si>
    <t>ywmb4nc</t>
  </si>
  <si>
    <t>e-podatelna@novyjicin.cz</t>
  </si>
  <si>
    <t>Odbor územního plánování a stavebního řádu / oddělení stavebního řádu</t>
  </si>
  <si>
    <t>Riedlová</t>
  </si>
  <si>
    <t>556768380</t>
  </si>
  <si>
    <t>katerina.riedlova@novyjicin.cz</t>
  </si>
  <si>
    <t xml:space="preserve">Danuše </t>
  </si>
  <si>
    <t>Křibíková</t>
  </si>
  <si>
    <t>55678273</t>
  </si>
  <si>
    <t>danuse.kribikova@novyjicin.cz</t>
  </si>
  <si>
    <t xml:space="preserve">Obecný stavební úřad (z.č. 183/2006 Sb.) 80% Agenda RÚIAN (z.č. 111/2009 Sb.+ prov. vyhlášky) 5% Vyvlastňovací úřad (z.č. 184/2006 Sb.) 1,5% </t>
  </si>
  <si>
    <t>16/25</t>
  </si>
  <si>
    <t>74235</t>
  </si>
  <si>
    <t>kyebfxv</t>
  </si>
  <si>
    <t>podatelna@odry.cz</t>
  </si>
  <si>
    <t>Mollnhuber</t>
  </si>
  <si>
    <t>556768191</t>
  </si>
  <si>
    <t>jan.mollnhuber@odry.cz</t>
  </si>
  <si>
    <t>Silniční správní úřad, zákon 13/1997 Sb. podíl 60%</t>
  </si>
  <si>
    <t>382/69</t>
  </si>
  <si>
    <t>74601</t>
  </si>
  <si>
    <t>5eabx4t</t>
  </si>
  <si>
    <t>e-podatelna@opava-city.cz</t>
  </si>
  <si>
    <t>Oddělení správy dopravy a pozemních komunikací</t>
  </si>
  <si>
    <t>Binarová</t>
  </si>
  <si>
    <t>553756942</t>
  </si>
  <si>
    <t>monika.binarova@opava-city.cz</t>
  </si>
  <si>
    <t>Hrušková</t>
  </si>
  <si>
    <t>553756940</t>
  </si>
  <si>
    <t>andrea.hruskova@opava-city.cz</t>
  </si>
  <si>
    <t>Veškeré podmínky pro výkon státní správy jsou zajištěny</t>
  </si>
  <si>
    <t xml:space="preserve">e-learning </t>
  </si>
  <si>
    <t>Osvobození</t>
  </si>
  <si>
    <t>796</t>
  </si>
  <si>
    <t>73514</t>
  </si>
  <si>
    <t>r7qbskc</t>
  </si>
  <si>
    <t>posta@muor.cz</t>
  </si>
  <si>
    <t>Odbor výstavby a životního prostředí/ oddělení stavebního řádu</t>
  </si>
  <si>
    <t>Juřicová</t>
  </si>
  <si>
    <t>596581715</t>
  </si>
  <si>
    <t>hana.juricova@muor.cz</t>
  </si>
  <si>
    <t>Ingrid</t>
  </si>
  <si>
    <t>Krause</t>
  </si>
  <si>
    <t>596581739</t>
  </si>
  <si>
    <t>ingrid.krause@muor.cz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</si>
  <si>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</si>
  <si>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 formě, dobrá spolupráce se samosprávou, program VITA</t>
  </si>
  <si>
    <t>návrat k původnímu doručování písemností denně (od r.2020 obden do urč. částí města)</t>
  </si>
  <si>
    <t>Prokešovo náměstí</t>
  </si>
  <si>
    <t>8</t>
  </si>
  <si>
    <t>72930</t>
  </si>
  <si>
    <t>5zubv7w</t>
  </si>
  <si>
    <t>posta@ostrava.cz</t>
  </si>
  <si>
    <t>Odbor dopravy / oddělení silnic, mostů, rozvoje a organizace dopravy</t>
  </si>
  <si>
    <t>Břetislav</t>
  </si>
  <si>
    <t>Glumbík</t>
  </si>
  <si>
    <t>599442336</t>
  </si>
  <si>
    <t>bglumbik@ostrava.cz</t>
  </si>
  <si>
    <t>Magda</t>
  </si>
  <si>
    <t>Březinová</t>
  </si>
  <si>
    <t>599442338</t>
  </si>
  <si>
    <t>mbrezinova@ostrava.cz</t>
  </si>
  <si>
    <t>silniční správní úřad zák. 13/1997 Sb., o pozemních komunikacích</t>
  </si>
  <si>
    <t>230/1</t>
  </si>
  <si>
    <t>79501</t>
  </si>
  <si>
    <t>7zkbugk</t>
  </si>
  <si>
    <t>podatelna@rymarov.cz</t>
  </si>
  <si>
    <t>Vyslyšelová</t>
  </si>
  <si>
    <t>554254260</t>
  </si>
  <si>
    <t>vyslyselova.renata@rymarov.cz</t>
  </si>
  <si>
    <t>Bučková</t>
  </si>
  <si>
    <t>554254266</t>
  </si>
  <si>
    <t>buckova.hana@rymarov.cz</t>
  </si>
  <si>
    <t>silniční hospodářství, vlastnická práva, dotace, místní povolenky, koordinovaná stanoviska, stanovení přechodné úpravy, údržba DZ, podmínky za vlastníka, dělení pozemku,kácení stromů</t>
  </si>
  <si>
    <t>Oddělení státní správy od samosprávy</t>
  </si>
  <si>
    <t>Magistrát města Třince</t>
  </si>
  <si>
    <t>Jablunkovská</t>
  </si>
  <si>
    <t>73961</t>
  </si>
  <si>
    <t>4anbqsj</t>
  </si>
  <si>
    <t>epodatelna@trinecko.cz</t>
  </si>
  <si>
    <t>Odbor stavebního řádu a územního plánování</t>
  </si>
  <si>
    <t>Marek</t>
  </si>
  <si>
    <t>Labaj</t>
  </si>
  <si>
    <t>558306231</t>
  </si>
  <si>
    <t>marek.labaj@trinecko.cz</t>
  </si>
  <si>
    <t xml:space="preserve">Iveta </t>
  </si>
  <si>
    <t>Sikorová</t>
  </si>
  <si>
    <t>558306232</t>
  </si>
  <si>
    <t>iveta.sikorova@trinecko.cz</t>
  </si>
  <si>
    <t xml:space="preserve">Zároveň je vykonávaná agenda obecného stavebního úřadu - 0,5 úvazku </t>
  </si>
  <si>
    <t>Zajištění dálkového přístupu do katastru nemovitosti, odpovídající vybavení (IT, software, vybavení kanceláře), možnost účasti na školení</t>
  </si>
  <si>
    <t>náměstí Jana Zajíce</t>
  </si>
  <si>
    <t>7</t>
  </si>
  <si>
    <t>74901</t>
  </si>
  <si>
    <t>3seb39i</t>
  </si>
  <si>
    <t>podatelna@vitkov.info</t>
  </si>
  <si>
    <t>Odbor výstavby územního plánování a životního prostředí</t>
  </si>
  <si>
    <t>Kunzová</t>
  </si>
  <si>
    <t>556312260</t>
  </si>
  <si>
    <t>kunzova@vitkov.info</t>
  </si>
  <si>
    <t>Kupka</t>
  </si>
  <si>
    <t>556312262</t>
  </si>
  <si>
    <t>kupka@vitkov.info</t>
  </si>
  <si>
    <t>obecný stavební úřad, pořizovatel ÚAP - zákon č. 183/2006 Sb. stavební zákon</t>
  </si>
  <si>
    <t>Nevyhovující platové podmínky, platová třída nedosxtatečná, nelze najít nové úředníky na výkon agendy speciálního stavebního úřadu</t>
  </si>
  <si>
    <t>on line školení</t>
  </si>
  <si>
    <t>lepší metodika ze strany ministerstva především k novému stavebnímu zákonu - portálu stavebníka</t>
  </si>
  <si>
    <t>Dlouhá</t>
  </si>
  <si>
    <t>577/3</t>
  </si>
  <si>
    <t>62500</t>
  </si>
  <si>
    <t>Brno 25</t>
  </si>
  <si>
    <t>hm2byk9</t>
  </si>
  <si>
    <t>podatelna@bohunice.brno.cz</t>
  </si>
  <si>
    <t>Zitterbartová</t>
  </si>
  <si>
    <t>547423836</t>
  </si>
  <si>
    <t>odborstavebni@bohunice.brno.cz</t>
  </si>
  <si>
    <t>obecný stavební úřad (183/2006 Sb.)95%, speciální vodoprávní úřad 1%, vidimace a legalizace (21/2006 Sb.)2%, editace RÚIAN (111/2009 Sb.)1%, přidělování čísel evidenčních (128/2000 Sb.)1%</t>
  </si>
  <si>
    <t>po organizační a materiální stránce jsou ze strany ÚMČ vytvořeny vyhovující podmínky pro výkon agendy</t>
  </si>
  <si>
    <t>Bosonohy</t>
  </si>
  <si>
    <t>Bosonožské náměstí</t>
  </si>
  <si>
    <t>74/1</t>
  </si>
  <si>
    <t>64200</t>
  </si>
  <si>
    <t>Brno 42</t>
  </si>
  <si>
    <t>kk8bxef</t>
  </si>
  <si>
    <t>podatelna@bosonohy.cz</t>
  </si>
  <si>
    <t>Referát dopravy</t>
  </si>
  <si>
    <t>Kaimová</t>
  </si>
  <si>
    <t>547422717</t>
  </si>
  <si>
    <t>blanka.kaimova@bosonohy.cz</t>
  </si>
  <si>
    <t xml:space="preserve">Blanka </t>
  </si>
  <si>
    <t>silniční správní úřad - zvláštní užívání komunikací, povolení k napojení na komunikace, vyjádření za silniční správní úřad</t>
  </si>
  <si>
    <t>počítačové programy vč. elektronické literatury</t>
  </si>
  <si>
    <t>speciální stavební úřad vč. sil. správního UMČ Bosonohy přechází 1.7.2024  přímo na MMB</t>
  </si>
  <si>
    <t>Brno-Bystrc, Žebětín, Kníničky</t>
  </si>
  <si>
    <t>náměstí 28. dubna</t>
  </si>
  <si>
    <t>60</t>
  </si>
  <si>
    <t>63500</t>
  </si>
  <si>
    <t>Brno 35</t>
  </si>
  <si>
    <t>6kibw39</t>
  </si>
  <si>
    <t>podatelna@bystrc.cz</t>
  </si>
  <si>
    <t>Zdeňka Lihocká</t>
  </si>
  <si>
    <t>546125130</t>
  </si>
  <si>
    <t>lihocka@bystrc.cz</t>
  </si>
  <si>
    <t xml:space="preserve">Ing. arch. </t>
  </si>
  <si>
    <t>Nováková</t>
  </si>
  <si>
    <t>546125133</t>
  </si>
  <si>
    <t>novakova@bystrc.cz</t>
  </si>
  <si>
    <t>Závazná stanoviska pro společná řízení nahrazující staveb.povol. a pro ÚR chybí</t>
  </si>
  <si>
    <t xml:space="preserve">Bolzanova </t>
  </si>
  <si>
    <t>763/1</t>
  </si>
  <si>
    <t>61800</t>
  </si>
  <si>
    <t>Brno 18</t>
  </si>
  <si>
    <t>bs3bz7t</t>
  </si>
  <si>
    <t>info@cernovice.brno.cz</t>
  </si>
  <si>
    <t>Odbor dopravy, majetku a životního prostředí</t>
  </si>
  <si>
    <t>Jirků</t>
  </si>
  <si>
    <t>548129861</t>
  </si>
  <si>
    <t>jirku.jan@cernovice.brno.cz</t>
  </si>
  <si>
    <t>606388844</t>
  </si>
  <si>
    <t>lepší metodická pomoc od nadřízeného orgánu (OD MMB)</t>
  </si>
  <si>
    <t>Chrlické náměstí</t>
  </si>
  <si>
    <t>1/4</t>
  </si>
  <si>
    <t>64300</t>
  </si>
  <si>
    <t>Brno 43</t>
  </si>
  <si>
    <t>sfbbyk3</t>
  </si>
  <si>
    <t>umc@mcchrlice.brno.cz</t>
  </si>
  <si>
    <t>Úsek dopravy</t>
  </si>
  <si>
    <t>Šrom</t>
  </si>
  <si>
    <t>545427220</t>
  </si>
  <si>
    <t>pavel.srom@mcchrlice.brno.cz</t>
  </si>
  <si>
    <t>545427020</t>
  </si>
  <si>
    <t>k dipozici veškeré vybavení, včetně elektronického</t>
  </si>
  <si>
    <t>Mácova</t>
  </si>
  <si>
    <t>37/3</t>
  </si>
  <si>
    <t>62100</t>
  </si>
  <si>
    <t>e4gbwnv</t>
  </si>
  <si>
    <t>podatelna@ivanovice.brno.cz</t>
  </si>
  <si>
    <t>Koktová</t>
  </si>
  <si>
    <t>541226695</t>
  </si>
  <si>
    <t>ozp@ivanovice.brno.cz</t>
  </si>
  <si>
    <t>příjemné pracovní prostředí</t>
  </si>
  <si>
    <t>Mariánské náměstí</t>
  </si>
  <si>
    <t>152/13</t>
  </si>
  <si>
    <t>61700</t>
  </si>
  <si>
    <t>Brno 17</t>
  </si>
  <si>
    <t>xphb8g8</t>
  </si>
  <si>
    <t>epodatelna@brno-jih.cz</t>
  </si>
  <si>
    <t>Burianová</t>
  </si>
  <si>
    <t>545427526</t>
  </si>
  <si>
    <t>hana.burianova@brno-jih.cz</t>
  </si>
  <si>
    <t>Brabec</t>
  </si>
  <si>
    <t>545427542</t>
  </si>
  <si>
    <t>josef.brabec@brno-jih.cz</t>
  </si>
  <si>
    <t>silniční správní úřad, společné povolování reklamních zařízení - § 94j zákona č. 183/2006 Sb., územní řízení §§ 79 a 92 zákona č. 183/2006 Sb.,změna v užívání stavby § 127 zákona č. 183/2006 Sb.</t>
  </si>
  <si>
    <t>Vždy je co zlepšovat.</t>
  </si>
  <si>
    <t xml:space="preserve">Veslařská </t>
  </si>
  <si>
    <t>97/56</t>
  </si>
  <si>
    <t>63700</t>
  </si>
  <si>
    <t>Brno 37</t>
  </si>
  <si>
    <t>a7kbrn</t>
  </si>
  <si>
    <t>podatelna@jundrov.brno.cz</t>
  </si>
  <si>
    <t>Ocelková</t>
  </si>
  <si>
    <t>541420378</t>
  </si>
  <si>
    <t>stavebni@jundrov.brno.cz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</si>
  <si>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</si>
  <si>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</si>
  <si>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nejrychleji telefonicky na help line, v žádném případě na help-desky!</t>
  </si>
  <si>
    <t>informace o nových názorech a změnách v přístupu k zákonu, více informací o nové judikatuře</t>
  </si>
  <si>
    <t>Bašného</t>
  </si>
  <si>
    <t>71/36</t>
  </si>
  <si>
    <t>62300</t>
  </si>
  <si>
    <t>x3gbyji</t>
  </si>
  <si>
    <t>podatelna@kohoutovice.brno.cz</t>
  </si>
  <si>
    <t>Odbor stavební a silniční</t>
  </si>
  <si>
    <t>Štolcová</t>
  </si>
  <si>
    <t>604608398</t>
  </si>
  <si>
    <t>stolcova@kohoutovice.brno.cz</t>
  </si>
  <si>
    <t>Blatný</t>
  </si>
  <si>
    <t>731628091</t>
  </si>
  <si>
    <t>silniční správní úřad 90% samospráva 9%</t>
  </si>
  <si>
    <t>Podmínky jsou standardní.</t>
  </si>
  <si>
    <t>Byla by vhodná jakákoliv metodická školení ze strany Magistrátu</t>
  </si>
  <si>
    <t>Vavřinecká</t>
  </si>
  <si>
    <t>733/15</t>
  </si>
  <si>
    <t>62400</t>
  </si>
  <si>
    <t>bikbnye</t>
  </si>
  <si>
    <t>podatelna.komin@brno.cz</t>
  </si>
  <si>
    <t>Nývlt</t>
  </si>
  <si>
    <t>CSc.</t>
  </si>
  <si>
    <t>724162814, 541428188</t>
  </si>
  <si>
    <t>nyvlt@komin.brno.cz</t>
  </si>
  <si>
    <t>legislativní, softwerové a materiálové zabezpečení</t>
  </si>
  <si>
    <t>žádné, ruší nás</t>
  </si>
  <si>
    <t>Metodika pro jednotnost obsahu a náležitostí vydávaných dokumentů</t>
  </si>
  <si>
    <t>Úřad městské části města Brna, Brno-Královo Pole</t>
  </si>
  <si>
    <t xml:space="preserve">Palackého třída </t>
  </si>
  <si>
    <t>1365/59</t>
  </si>
  <si>
    <t>61293</t>
  </si>
  <si>
    <t>Brno- Královo Pole</t>
  </si>
  <si>
    <t>xyxbwjb</t>
  </si>
  <si>
    <t>podatelna@krpole.brno.cz</t>
  </si>
  <si>
    <t>Odbor územního a stavebního řízení</t>
  </si>
  <si>
    <t>Ivona</t>
  </si>
  <si>
    <t>541588230</t>
  </si>
  <si>
    <t>cerna@krpole.brno.cz</t>
  </si>
  <si>
    <t>Tošovský</t>
  </si>
  <si>
    <t>541588253</t>
  </si>
  <si>
    <t>tosovsky@krpole.brno.cz</t>
  </si>
  <si>
    <t>Jírova</t>
  </si>
  <si>
    <t>2609/2</t>
  </si>
  <si>
    <t>62800</t>
  </si>
  <si>
    <t>Brno 28</t>
  </si>
  <si>
    <t>info@brno-lisen.cz</t>
  </si>
  <si>
    <t>Útvar tajemníka</t>
  </si>
  <si>
    <t>Kůs</t>
  </si>
  <si>
    <t>544424878</t>
  </si>
  <si>
    <t>kus@brno-lisen.cz</t>
  </si>
  <si>
    <t>Úřad městské části Brno Maloměřice a Obřany</t>
  </si>
  <si>
    <t>Selská</t>
  </si>
  <si>
    <t>32/66</t>
  </si>
  <si>
    <t>61400</t>
  </si>
  <si>
    <t>3xjbvwx</t>
  </si>
  <si>
    <t>podatelna@malomerice.cz</t>
  </si>
  <si>
    <t>Úsek investic, dopravy a vodního hospodářství</t>
  </si>
  <si>
    <t>Zárubová</t>
  </si>
  <si>
    <t>545423948</t>
  </si>
  <si>
    <t>investice@malomerice.cz</t>
  </si>
  <si>
    <t>Hudcova</t>
  </si>
  <si>
    <t>239/7</t>
  </si>
  <si>
    <t>Brno 21</t>
  </si>
  <si>
    <t>xddbyg8</t>
  </si>
  <si>
    <t>podatelna@medlanky.brno.cz</t>
  </si>
  <si>
    <t>Stavební a silničně správní úřad</t>
  </si>
  <si>
    <t>538706270</t>
  </si>
  <si>
    <t>nosalova@medlanky.brno.cz</t>
  </si>
  <si>
    <t>Nosálová</t>
  </si>
  <si>
    <t>obecný stavební úřad (zákon č. 183/2006 Sb.) 95%, vodoprávní úřad (zákon č. 254/2001 Sb.) 5%</t>
  </si>
  <si>
    <t>Oblá</t>
  </si>
  <si>
    <t>518/75a</t>
  </si>
  <si>
    <t>63400</t>
  </si>
  <si>
    <t>Brno 34</t>
  </si>
  <si>
    <t>ixpbwsj</t>
  </si>
  <si>
    <t>info@nliskovec.brno.cz</t>
  </si>
  <si>
    <t>Odbor stavební a všeobecný</t>
  </si>
  <si>
    <t>Tokošová</t>
  </si>
  <si>
    <t>547428924</t>
  </si>
  <si>
    <t>tokosova@nliskovec.brno.cz</t>
  </si>
  <si>
    <t>Brno-Řečkovice a Mokrá Hora, Ořešín</t>
  </si>
  <si>
    <t>78/11</t>
  </si>
  <si>
    <t>py6bvvq</t>
  </si>
  <si>
    <t>podatelna@reckovice.brno.cz</t>
  </si>
  <si>
    <t>Vretonko</t>
  </si>
  <si>
    <t>541421732</t>
  </si>
  <si>
    <t>vretonko@reckovice.brno.cz</t>
  </si>
  <si>
    <t>Martišová</t>
  </si>
  <si>
    <t>541421735</t>
  </si>
  <si>
    <t>martisova@reckovice.brno.cz</t>
  </si>
  <si>
    <t>Zdejší speciální stavební úřad je součástí stavebního úřadu, takže převážnou část agendy tvoří agenda obecného stavebního úřadu, část tvoří také agenda silničního správního úřadu. Jedna osoba z pěti vykonává asi z 15% speciální stavební úřad, ze 80% silniční správní úřad a z 5% obecný stavební úřad</t>
  </si>
  <si>
    <t>Bratislavská</t>
  </si>
  <si>
    <t>251/70</t>
  </si>
  <si>
    <t>60147</t>
  </si>
  <si>
    <t>cqubvxs</t>
  </si>
  <si>
    <t>podatelna.sever@brno.cz</t>
  </si>
  <si>
    <t>Ševečková</t>
  </si>
  <si>
    <t>54554240</t>
  </si>
  <si>
    <t>seveckova.eva@sever.brno.cz</t>
  </si>
  <si>
    <t xml:space="preserve">Jaroslav </t>
  </si>
  <si>
    <t xml:space="preserve">Suchý </t>
  </si>
  <si>
    <t>545542248</t>
  </si>
  <si>
    <t>suchy.jaroslav@sever.brno.cz</t>
  </si>
  <si>
    <t>15% speciální stavební úřad dopravní infrastruktury, 85% zákon č. 183/2006 Sb., stavební zákon - obecný stavební úřad</t>
  </si>
  <si>
    <t>Brno - Slatina</t>
  </si>
  <si>
    <t>Tilhonova</t>
  </si>
  <si>
    <t>450/59</t>
  </si>
  <si>
    <t>62700</t>
  </si>
  <si>
    <t>bj9b3rx</t>
  </si>
  <si>
    <t>podatelna.slatina@brno.cz</t>
  </si>
  <si>
    <t>Odbor výstavby a územního rozvoje, silniční správní úřad a speciální stavební úřad</t>
  </si>
  <si>
    <t>Jitka</t>
  </si>
  <si>
    <t>Pokorová</t>
  </si>
  <si>
    <t>533433587</t>
  </si>
  <si>
    <t>pokorova.jitka@mcslatina.cz</t>
  </si>
  <si>
    <t>720993661</t>
  </si>
  <si>
    <t>Jako silniční správní úřad podle zak.č.13/1997 Sb. - ZUK (za 2022 22 případů), vyhrazené park. stání (nepovolení 2), povolení sjezdů (16), dopravní značení (2), uzavírky a objížďky (8),státní dozor na účelových a místních komunikacích (2), souhlas dle § 15 SZ  (1). Cca 80 % náplně práce.</t>
  </si>
  <si>
    <t>Pomocí pravidelných školení a porad se snažit sjednotit postup jednotlivých SSÚ v Brně.</t>
  </si>
  <si>
    <t>Brno-Starý Lískovvec</t>
  </si>
  <si>
    <t xml:space="preserve">Oderská </t>
  </si>
  <si>
    <t>260/4</t>
  </si>
  <si>
    <t>2rbbwxi</t>
  </si>
  <si>
    <t>Daniela</t>
  </si>
  <si>
    <t>Vašková</t>
  </si>
  <si>
    <t>547139225</t>
  </si>
  <si>
    <t>daniela.vaskva@staryliskovec.cz</t>
  </si>
  <si>
    <t>daniela.vaskova@staryliskovec.cz</t>
  </si>
  <si>
    <t>Měnínská</t>
  </si>
  <si>
    <t>60169</t>
  </si>
  <si>
    <t>qykbwe7</t>
  </si>
  <si>
    <t>podatelna@stred.brno.cz</t>
  </si>
  <si>
    <t>Stavební úřad, oddělení specilání stavení úřad a silniční orgán</t>
  </si>
  <si>
    <t>Hlávková</t>
  </si>
  <si>
    <t>ivana.hlavkova@brno-stred.cz</t>
  </si>
  <si>
    <t>542526419</t>
  </si>
  <si>
    <t>miloslav.adam@brno-stred.cz</t>
  </si>
  <si>
    <t>silniční zákon 40%</t>
  </si>
  <si>
    <t>dobré pracovní prostředí</t>
  </si>
  <si>
    <t>lepší PC</t>
  </si>
  <si>
    <t>Tuřanské náměstí</t>
  </si>
  <si>
    <t>84/1</t>
  </si>
  <si>
    <t>62000</t>
  </si>
  <si>
    <t>Brno 20</t>
  </si>
  <si>
    <t>f9ubyek</t>
  </si>
  <si>
    <t>epodatelna@turany.cz</t>
  </si>
  <si>
    <t>Odbor stavební a technický</t>
  </si>
  <si>
    <t>Jolana</t>
  </si>
  <si>
    <t>Klajsnerová</t>
  </si>
  <si>
    <t>545128251</t>
  </si>
  <si>
    <t>klajsnerova@turany.cz</t>
  </si>
  <si>
    <t>silniční správní - zákon č. 13/1997 S. - 5 %_x000D_
obecný stavební úřad - zákon č. 183/2006 Sb.85%_x000D_
vodoprávní úřad - zákon č. 254/2001 Sb. 10 %</t>
  </si>
  <si>
    <t>POTŘEBNÉ TECHNICKÉ A RPOGRAMOVÉ VYBAVENÍ</t>
  </si>
  <si>
    <t>metodická školení, porady nadřízeného orgánu - pravidelná</t>
  </si>
  <si>
    <t>Velkopavlovická</t>
  </si>
  <si>
    <t>4310/25</t>
  </si>
  <si>
    <t>gxxbyhw</t>
  </si>
  <si>
    <t>podatelna@vinohrady.brno.cz</t>
  </si>
  <si>
    <t>Odbor finanční a výstavby</t>
  </si>
  <si>
    <t>Květoslav</t>
  </si>
  <si>
    <t>Pekárek</t>
  </si>
  <si>
    <t>511189009</t>
  </si>
  <si>
    <t>pekarek@vinohrady.brno.cz</t>
  </si>
  <si>
    <t xml:space="preserve">David </t>
  </si>
  <si>
    <t>Směšný</t>
  </si>
  <si>
    <t>511189008</t>
  </si>
  <si>
    <t>smesny@vinohrady.brno.cz</t>
  </si>
  <si>
    <t xml:space="preserve">Výkon agendy silničního správního úřadu I. stupně na místních a veřejně přístupných účelových komunikacích - zákon č. 13/1997 Sb._x000D_
Výkon samosprávných činností v silničním hospodářství - zákon č. 128/2000 Sb._x000D_
</t>
  </si>
  <si>
    <t>Horova</t>
  </si>
  <si>
    <t>1623/28</t>
  </si>
  <si>
    <t>61600</t>
  </si>
  <si>
    <t>Brno 16</t>
  </si>
  <si>
    <t>n97byjq</t>
  </si>
  <si>
    <t>info@zabovresky.cz</t>
  </si>
  <si>
    <t>Marcela</t>
  </si>
  <si>
    <t>Vlachová</t>
  </si>
  <si>
    <t>549523570</t>
  </si>
  <si>
    <t>vlachova@zabovresky.cz</t>
  </si>
  <si>
    <t>Stavební řízení a územní řízení  a vodoprávní řízení na úrovni studní pro občany.</t>
  </si>
  <si>
    <t>MČ Brno-Žebětín</t>
  </si>
  <si>
    <t xml:space="preserve">Úřad městské části města Brna, Brno-Žebětín </t>
  </si>
  <si>
    <t xml:space="preserve">Křivánkovo nám. </t>
  </si>
  <si>
    <t>43/35</t>
  </si>
  <si>
    <t>64100</t>
  </si>
  <si>
    <t>Brno 41</t>
  </si>
  <si>
    <t>82pbzsk</t>
  </si>
  <si>
    <t>podatelna@zebetin.cz</t>
  </si>
  <si>
    <t>silniční správní úřad</t>
  </si>
  <si>
    <t>Taťána</t>
  </si>
  <si>
    <t>Kadlecová</t>
  </si>
  <si>
    <t>546418434</t>
  </si>
  <si>
    <t>kadlecova@zebetin.cz</t>
  </si>
  <si>
    <t>Burková</t>
  </si>
  <si>
    <t>546418444</t>
  </si>
  <si>
    <t>burkova@zebetin.cz</t>
  </si>
  <si>
    <t>Výkon silničního správního úřadu (dle z. č. 13/1997 Sb.) tvoří cca 20%, zbývající část tj.80% tvoří stavební úřad (dle z. č. 183/2006 Sb.)</t>
  </si>
  <si>
    <t>Chybějící licence programu VITA pro silniční správní úřad</t>
  </si>
  <si>
    <t>Zakoupení licence spec. programu (VITA) pro silniční správní úřad</t>
  </si>
  <si>
    <t>zasílání aktuální metodiky od nadřízeného orgánu tj. MMB-OD a krajského úřadu</t>
  </si>
  <si>
    <t xml:space="preserve"> Brno-Židenice</t>
  </si>
  <si>
    <t xml:space="preserve">Gajdošova </t>
  </si>
  <si>
    <t xml:space="preserve"> 7</t>
  </si>
  <si>
    <t>61500</t>
  </si>
  <si>
    <t xml:space="preserve"> rnpbwhi</t>
  </si>
  <si>
    <t>podatelna.zidenice@brno.cz</t>
  </si>
  <si>
    <t>Odbor majetku, dopravy a životního prostředí</t>
  </si>
  <si>
    <t>Ibrmajer</t>
  </si>
  <si>
    <t>548426116</t>
  </si>
  <si>
    <t>ibrmajer@zidenice.brno.cz</t>
  </si>
  <si>
    <t>548426121</t>
  </si>
  <si>
    <t>hajkova@zidenice.brno.cz</t>
  </si>
  <si>
    <t>ZUK, OOP, sjezdy, uzavírky</t>
  </si>
  <si>
    <t>veškerá podpora</t>
  </si>
  <si>
    <t>alej Svobody</t>
  </si>
  <si>
    <t>882/60</t>
  </si>
  <si>
    <t>32300</t>
  </si>
  <si>
    <t>Plzeň 23</t>
  </si>
  <si>
    <t>2dibh62</t>
  </si>
  <si>
    <t>postaumo1@plzen.eu</t>
  </si>
  <si>
    <t xml:space="preserve">Odbor stavebně správní </t>
  </si>
  <si>
    <t>378036065</t>
  </si>
  <si>
    <t>jan@plzen.eu</t>
  </si>
  <si>
    <t>Koterovská</t>
  </si>
  <si>
    <t>83</t>
  </si>
  <si>
    <t>32600</t>
  </si>
  <si>
    <t>Plzeň 26</t>
  </si>
  <si>
    <t>egwbyju</t>
  </si>
  <si>
    <t>e-podatelnaUMO2@plzen.eu</t>
  </si>
  <si>
    <t>Odbor stavební a silničně správní</t>
  </si>
  <si>
    <t>Kolafa</t>
  </si>
  <si>
    <t>378036280</t>
  </si>
  <si>
    <t>kolafa@plzen.eu</t>
  </si>
  <si>
    <t>95 % + zákon č. 183/2006 Sb.</t>
  </si>
  <si>
    <t>sady Pětatřicátníků</t>
  </si>
  <si>
    <t>7/9</t>
  </si>
  <si>
    <t>30583</t>
  </si>
  <si>
    <t>ufxbt4h</t>
  </si>
  <si>
    <t>postaumo3@plzen.eu</t>
  </si>
  <si>
    <t>Odbor stavebně správní a investic</t>
  </si>
  <si>
    <t>Prokop</t>
  </si>
  <si>
    <t>378036480</t>
  </si>
  <si>
    <t>prokopon@plzen.eu</t>
  </si>
  <si>
    <t xml:space="preserve">Obecný stavební úřad - z. č. 183/2006 Sb. - 90%_x000D_
Speciální vodoprávní úřad z.č. 254/2001 Sb. - 10% </t>
  </si>
  <si>
    <t>Mohylová</t>
  </si>
  <si>
    <t>1139/55</t>
  </si>
  <si>
    <t>31200</t>
  </si>
  <si>
    <t>aupa97w</t>
  </si>
  <si>
    <t>postaumo4@plzen.eu</t>
  </si>
  <si>
    <t>Valtová</t>
  </si>
  <si>
    <t>378036656</t>
  </si>
  <si>
    <t>valtova@plzen.eu</t>
  </si>
  <si>
    <t>speciální stavební úřad - vodoprávní (zákon č. 254/2001 Sb. vodní zákon) - 2%_x000D_
stavební zákon č. 183/2006 Sb. - 96%</t>
  </si>
  <si>
    <t>Prvomájová</t>
  </si>
  <si>
    <t>100/21</t>
  </si>
  <si>
    <t>32200</t>
  </si>
  <si>
    <t>u98b2yk</t>
  </si>
  <si>
    <t>epodatelnaUMO5@plzen.eu</t>
  </si>
  <si>
    <t>Odbor výstavby a dopravy</t>
  </si>
  <si>
    <t>Kasal</t>
  </si>
  <si>
    <t>378036802</t>
  </si>
  <si>
    <t>kasal@plzen.eu</t>
  </si>
  <si>
    <t>stavební úřad 70_x000D_
silniční úřad 25_x000D_
vodoprávní úřad 5</t>
  </si>
  <si>
    <t>Klatovská</t>
  </si>
  <si>
    <t>96/243</t>
  </si>
  <si>
    <t>32100</t>
  </si>
  <si>
    <t>Plzeň 21 Litice</t>
  </si>
  <si>
    <t>mcyb4a9</t>
  </si>
  <si>
    <t>umo6@plzen.eu</t>
  </si>
  <si>
    <t>Kokošková</t>
  </si>
  <si>
    <t>378036822</t>
  </si>
  <si>
    <t>kokoskovaji@plzen.eu</t>
  </si>
  <si>
    <t>špatné pracovní prostředí</t>
  </si>
  <si>
    <t xml:space="preserve">nová budova, která bude splňovat kritéria úřadu </t>
  </si>
  <si>
    <t>V Radčicích</t>
  </si>
  <si>
    <t>9/19</t>
  </si>
  <si>
    <t>Plzeň 22</t>
  </si>
  <si>
    <t>v59b4a5</t>
  </si>
  <si>
    <t>topicova@plzen.eu</t>
  </si>
  <si>
    <t>Bílá Kubíčková</t>
  </si>
  <si>
    <t>378036843</t>
  </si>
  <si>
    <t>bilakubickova@plzen.eu</t>
  </si>
  <si>
    <t>mám k dispozici veškeré potřebné vybavení + školení i včasnou informovanost</t>
  </si>
  <si>
    <t>Veská</t>
  </si>
  <si>
    <t>139/11</t>
  </si>
  <si>
    <t>59tastc</t>
  </si>
  <si>
    <t>e-podatelna@plzen.eu</t>
  </si>
  <si>
    <t>Odbor výstavby, dopravy a životního prostředí</t>
  </si>
  <si>
    <t>Řezníčková</t>
  </si>
  <si>
    <t>378036864</t>
  </si>
  <si>
    <t>reznickovav@plzen.eu</t>
  </si>
  <si>
    <t>viz dole</t>
  </si>
  <si>
    <t xml:space="preserve">přístup k ČSN normám, služební automobil </t>
  </si>
  <si>
    <t xml:space="preserve">!řešíme zvláštním užívání komunikací, uzavírky, zákazy zastavení, sjezdy - tyto kolonky jsem nenašla!  </t>
  </si>
  <si>
    <t>Chotíkovská</t>
  </si>
  <si>
    <t>72/14</t>
  </si>
  <si>
    <t>31800</t>
  </si>
  <si>
    <t>6xib4ax</t>
  </si>
  <si>
    <t>postaumo9@plzen.eu</t>
  </si>
  <si>
    <t>odbor výstavby a dopravy</t>
  </si>
  <si>
    <t>Turnerová</t>
  </si>
  <si>
    <t>378036885</t>
  </si>
  <si>
    <t>turnerovak@plzen.eu</t>
  </si>
  <si>
    <t>technické vybavení, možnost vzdělávání</t>
  </si>
  <si>
    <t>Plzeň 10</t>
  </si>
  <si>
    <t>Úřad městského obvodu  Plzeň 10 - Lhota</t>
  </si>
  <si>
    <t>62/51</t>
  </si>
  <si>
    <t>30100</t>
  </si>
  <si>
    <t>4ifa947</t>
  </si>
  <si>
    <t>postaumo10@plzen.eu</t>
  </si>
  <si>
    <t>stavební a dopravy</t>
  </si>
  <si>
    <t>Vágner</t>
  </si>
  <si>
    <t>378036896</t>
  </si>
  <si>
    <t>vagnerp@plzen.eu</t>
  </si>
  <si>
    <t>Kralovcová</t>
  </si>
  <si>
    <t>378036894</t>
  </si>
  <si>
    <t>kralovcova@plzen.eu</t>
  </si>
  <si>
    <t>odbor dopravy - vydává rozhodnutí dle zákona 13/1997, v celkové agendě se jedná o cca 15 výkonů, dle stavebního práva vydává dle statutu města Magistrát města Plzně</t>
  </si>
  <si>
    <t>Rynky</t>
  </si>
  <si>
    <t>277</t>
  </si>
  <si>
    <t>72528</t>
  </si>
  <si>
    <t>q47bft8</t>
  </si>
  <si>
    <t>posta@hostalkovice.ostrava.cz</t>
  </si>
  <si>
    <t>Úsek stavební</t>
  </si>
  <si>
    <t>Jurajda</t>
  </si>
  <si>
    <t>599428104</t>
  </si>
  <si>
    <t>miroslav.jurajda@hostalkovice.ostrava.cz</t>
  </si>
  <si>
    <t>Kumulace agend, bez zástupu.</t>
  </si>
  <si>
    <t>zajištění dostupnosti technických norem v digitální podobě.</t>
  </si>
  <si>
    <t>Bažanova</t>
  </si>
  <si>
    <t>174/4</t>
  </si>
  <si>
    <t>72000</t>
  </si>
  <si>
    <t>Ostrava 20</t>
  </si>
  <si>
    <t>8bwbfse</t>
  </si>
  <si>
    <t>podatelna@ostrava-hrabova.cz</t>
  </si>
  <si>
    <t>Odbor stavebně správní</t>
  </si>
  <si>
    <t>599420114</t>
  </si>
  <si>
    <t>jana.faicova@ostrava-hrabova.cz</t>
  </si>
  <si>
    <t>Faicová</t>
  </si>
  <si>
    <t>1. pracovník_x000D_
obecný stavební úřad (zákon č. 183/2016 Sb.) - 50% samostatná působnost (zákon č. 128/2000 Sb.) - 45% speciální stavební úřad dopravní - 5%_x000D_
_x000D_
2. pracovník_x000D_
obecný stavební úřad (zákon č. 183/2016 Sb.) - 95%  speciální stavební úřad dopravní - 5%</t>
  </si>
  <si>
    <t xml:space="preserve">mám vše co potřebuji :-) </t>
  </si>
  <si>
    <t xml:space="preserve">Družební </t>
  </si>
  <si>
    <t>576</t>
  </si>
  <si>
    <t>72526</t>
  </si>
  <si>
    <t>xhnbuww</t>
  </si>
  <si>
    <t>posta@krasnepole.ostrava.cz</t>
  </si>
  <si>
    <t>odbor majetkový a stavební úřad</t>
  </si>
  <si>
    <t>Ormandy</t>
  </si>
  <si>
    <t>599426103</t>
  </si>
  <si>
    <t>katerina.ormandy@krasnepole.ostrava.cz</t>
  </si>
  <si>
    <t>becný stavební úřad (183/2006 Sb); silniční správní úřad (13/1997 Sb., 104/1997 Sb.); rybářství (99/2004 Sb.); myslivost (449/2001 Sb.); Ochrana přírody (541/2020 Sb., 114/1992 Sb.); ochrana vod (254/2001 Sb.)</t>
  </si>
  <si>
    <t xml:space="preserve">pravidelné metodické porady </t>
  </si>
  <si>
    <t>U Splavu</t>
  </si>
  <si>
    <t>76/14a</t>
  </si>
  <si>
    <t>2r7bt6b</t>
  </si>
  <si>
    <t>posta@lhotka.ostrava.cz</t>
  </si>
  <si>
    <t>Úsek stavební a komunálních služeb</t>
  </si>
  <si>
    <t>Romana</t>
  </si>
  <si>
    <t>Dybalíková</t>
  </si>
  <si>
    <t>599428203</t>
  </si>
  <si>
    <t>romana.dybalikova@lhotka.ostrava.cz</t>
  </si>
  <si>
    <t>Pobořil</t>
  </si>
  <si>
    <t>599428201</t>
  </si>
  <si>
    <t>jan.poboril@lhotka.ostrava.cz</t>
  </si>
  <si>
    <t>svební úřad 40%,silniční správní úřad 30%, správní orgán dle ust. § 76 odst.1 zákona o ochraně přírody a krajiny 10%,ostatní činnosti 10%</t>
  </si>
  <si>
    <t>Náročnost na administrativní činnost</t>
  </si>
  <si>
    <t>Zjednodušení a snížení administrativních činností</t>
  </si>
  <si>
    <t>Přemyslovců</t>
  </si>
  <si>
    <t>224/63</t>
  </si>
  <si>
    <t>70936</t>
  </si>
  <si>
    <t>Mariánské Hory</t>
  </si>
  <si>
    <t>nrcbfsn</t>
  </si>
  <si>
    <t>posta@marianskehory.cz</t>
  </si>
  <si>
    <t>Boháč</t>
  </si>
  <si>
    <t>599459215</t>
  </si>
  <si>
    <t>miloslav.bohac@marianskehory.cz</t>
  </si>
  <si>
    <t>zákon č. 183/2006 Sb., stavební zákon a prováděcí právní předpisy - 60%</t>
  </si>
  <si>
    <t>čtvrtletní metodické porady s nadřízeným orgánem</t>
  </si>
  <si>
    <t>Martinovská</t>
  </si>
  <si>
    <t>3154/23</t>
  </si>
  <si>
    <t>72300</t>
  </si>
  <si>
    <t>Ostrava 23</t>
  </si>
  <si>
    <t>xchb29h</t>
  </si>
  <si>
    <t>posta@martinov.ostrava.cz</t>
  </si>
  <si>
    <t>Úsek stavební úřad</t>
  </si>
  <si>
    <t>Hrnčíř</t>
  </si>
  <si>
    <t>599423109</t>
  </si>
  <si>
    <t>martin.hrncir@martinov.ostrava.cz</t>
  </si>
  <si>
    <t>obecný stavební úřad z. 183/2006 Sb.90%_x000D_
silniční správní úřad z. 13/1997 Sb. 10%</t>
  </si>
  <si>
    <t>325/106</t>
  </si>
  <si>
    <t>71500</t>
  </si>
  <si>
    <t>frpbzih</t>
  </si>
  <si>
    <t>posta@michalkovice.ostrava.cz</t>
  </si>
  <si>
    <t>Milerský</t>
  </si>
  <si>
    <t>599415113</t>
  </si>
  <si>
    <t>libor.milersky@michalkovice.ostrava.cz</t>
  </si>
  <si>
    <t>doprava a silniční hospodářství zák.č.13/1997_x000D_
vodní hospodářství zák.č.254/2001_x000D_
stavební úřad zák. č. 183/2006</t>
  </si>
  <si>
    <t>časová náročnost s ohledem na zajištění více agend na jednoho zaměstnance, množství podnětů na prošetření, sousedské spory</t>
  </si>
  <si>
    <t>navýšit počet pracovníků, zvýšení platového ohodnocení</t>
  </si>
  <si>
    <t>náměstí Dr. E. Beneše</t>
  </si>
  <si>
    <t>555/6</t>
  </si>
  <si>
    <t>72929</t>
  </si>
  <si>
    <t>Ostrava 2</t>
  </si>
  <si>
    <t>c9ybfpi</t>
  </si>
  <si>
    <t>posta@moap.ostrava.cz</t>
  </si>
  <si>
    <t>Odbor stavebního řádu a přestupků / oddělení stavebního úřadu</t>
  </si>
  <si>
    <t>Kozelský</t>
  </si>
  <si>
    <t>599442895</t>
  </si>
  <si>
    <t>jiri.kozelsky@moap.ostrava.cz</t>
  </si>
  <si>
    <t>Linhartová</t>
  </si>
  <si>
    <t>599442909</t>
  </si>
  <si>
    <t>sarka.linhartova@moap.ostrava.cz</t>
  </si>
  <si>
    <t>13/1997 Sb. + 361/2000 Sb.</t>
  </si>
  <si>
    <t xml:space="preserve"> propojit specializovaný program na katastr nemovitostí a nedostatečná metodická činnost nadřízeného orgánu</t>
  </si>
  <si>
    <t>centrální nasazení specializovaného programu pro práci stavebního úřadu</t>
  </si>
  <si>
    <t>Mitrovická</t>
  </si>
  <si>
    <t>100/342</t>
  </si>
  <si>
    <t>72400</t>
  </si>
  <si>
    <t>dx3bfst</t>
  </si>
  <si>
    <t>posta@novabela.ostrava.cz</t>
  </si>
  <si>
    <t>Stuchlý</t>
  </si>
  <si>
    <t>599424207</t>
  </si>
  <si>
    <t>martin.stuchly@novabela.ostrava.cz</t>
  </si>
  <si>
    <t>stavební úřad, silničně správní úřad, životní prostředí, majetkoprávní záležitosti, místní poplatky</t>
  </si>
  <si>
    <t>Horní</t>
  </si>
  <si>
    <t>791/3</t>
  </si>
  <si>
    <t>70030</t>
  </si>
  <si>
    <t>Ostrava 30</t>
  </si>
  <si>
    <t>2s3brdz</t>
  </si>
  <si>
    <t>vzp@ovajih.cz</t>
  </si>
  <si>
    <t>Odbor výstavby a životního prostředí / oddělení stavební úřad a územní plán</t>
  </si>
  <si>
    <t>Pruchnická</t>
  </si>
  <si>
    <t>599430216</t>
  </si>
  <si>
    <t>jana.pruchnicka@ovajih.cz</t>
  </si>
  <si>
    <t>Kleinová</t>
  </si>
  <si>
    <t>599430310</t>
  </si>
  <si>
    <t>iva.kleinova@ovajih.cz</t>
  </si>
  <si>
    <t>§36, §39, §154 zákona č. 500/2004 Sb. výzvy, stanoviska, vyjádření, sdělení, prodloužení lhůty - celkový počet-42 ks</t>
  </si>
  <si>
    <t>Byl instalován program VITA.Vázne však provázanost VITY z programem E- Spis . Toto je neustále řešeno techniky IT avšak pořád s problémy v odesílání hotových produktů !?Zároveň tento speciální stavební úřad vyžaduje posílení min. o jednoho pracovníka což v dnešní době přijetí je značně problematické i s ohledem na chystanou rekodifikaci.</t>
  </si>
  <si>
    <t>viz předchozí</t>
  </si>
  <si>
    <t>S dostatečným předstihem vydávané právní normy a předpisy (zákony,vyhlášky a pod.). Pravidelná metodická školení.</t>
  </si>
  <si>
    <t>Hlučínská</t>
  </si>
  <si>
    <t>135</t>
  </si>
  <si>
    <t>72529</t>
  </si>
  <si>
    <t>Ostrava29</t>
  </si>
  <si>
    <t>46sbfr2</t>
  </si>
  <si>
    <t>posta@petrkovice.ostrava.cz</t>
  </si>
  <si>
    <t>úsek výstavby</t>
  </si>
  <si>
    <t xml:space="preserve">Pavlína </t>
  </si>
  <si>
    <t>Ščerbová</t>
  </si>
  <si>
    <t>599429109</t>
  </si>
  <si>
    <t>pavlina.scerbova@petrkovice.ostrava.cz</t>
  </si>
  <si>
    <t>zákon č. 114/1992 Sb. o ochraně přírody a krajiny, zákon č. 13/1997 Sb. o pozemních komunikacích</t>
  </si>
  <si>
    <t>1. května</t>
  </si>
  <si>
    <t>330/160</t>
  </si>
  <si>
    <t>72525</t>
  </si>
  <si>
    <t>Ostrava 25</t>
  </si>
  <si>
    <t>udhbfr6</t>
  </si>
  <si>
    <t>pmamulova@polanka.ostrava.cz</t>
  </si>
  <si>
    <t>odbor stavební, dopravy a životního prostředí</t>
  </si>
  <si>
    <t>Lokajová</t>
  </si>
  <si>
    <t>599425107</t>
  </si>
  <si>
    <t>jaroslava.lokajova@polanka.ostrava.cz</t>
  </si>
  <si>
    <t>Adámková</t>
  </si>
  <si>
    <t>miroslava.adamkova@polanka.ostrava.cz</t>
  </si>
  <si>
    <t>Klimkovická</t>
  </si>
  <si>
    <t>55/28</t>
  </si>
  <si>
    <t>70856</t>
  </si>
  <si>
    <t>Ostrava 8</t>
  </si>
  <si>
    <t>xpkbv55</t>
  </si>
  <si>
    <t>posta@moporuba.cz</t>
  </si>
  <si>
    <t>Odbor výstavby a životního prostředí/stavební úřad</t>
  </si>
  <si>
    <t>Pospěchová</t>
  </si>
  <si>
    <t>599480610</t>
  </si>
  <si>
    <t>epospechova@moporuba.cz</t>
  </si>
  <si>
    <t>Návratová</t>
  </si>
  <si>
    <t>599480618</t>
  </si>
  <si>
    <t>hana.navratova1@moporuba.cz</t>
  </si>
  <si>
    <t xml:space="preserve">	obecný stavební úřad</t>
  </si>
  <si>
    <t>technická vybavenost, pravidelná školení, přístup k právním předpisům</t>
  </si>
  <si>
    <t>lepší technická vybavenost pro práci v terénu - vodováha pro měření sklonů</t>
  </si>
  <si>
    <t>Pustkovecká</t>
  </si>
  <si>
    <t>64/47</t>
  </si>
  <si>
    <t>70800</t>
  </si>
  <si>
    <t>h4ibsps</t>
  </si>
  <si>
    <t>posta@pustkovec.ostrava.cz</t>
  </si>
  <si>
    <t>Kalandra</t>
  </si>
  <si>
    <t>599484102</t>
  </si>
  <si>
    <t>radim.kalandra@pustkovec.ostrava.cz</t>
  </si>
  <si>
    <t>Ochrana životního prostředí (25%) - dle zák č. 114/1992, vč. zákona o 246/1992 na ochranu zvířat proti týrání, Obecný stavební úřad (75%) - dle zákona č. 183/2006 Sb.</t>
  </si>
  <si>
    <t>velká kumulace agend na jednoho úředníka bez jakékoliv zastupitelnosti</t>
  </si>
  <si>
    <t>nemám žádná doporučení</t>
  </si>
  <si>
    <t>Těšínská</t>
  </si>
  <si>
    <t>87/281</t>
  </si>
  <si>
    <t>71600</t>
  </si>
  <si>
    <t>Ostrava 16</t>
  </si>
  <si>
    <t>iygb6cd</t>
  </si>
  <si>
    <t>posta@radvanice.ostrava.cz</t>
  </si>
  <si>
    <t>odbor stavebního řádu, dopravy a životního prostředí</t>
  </si>
  <si>
    <t>Raisová</t>
  </si>
  <si>
    <t>599416142</t>
  </si>
  <si>
    <t>vera.raisova@radvanice.ostrava.cz</t>
  </si>
  <si>
    <t>95% obecný stavební úřad</t>
  </si>
  <si>
    <t xml:space="preserve">Těšínská </t>
  </si>
  <si>
    <t>138/35</t>
  </si>
  <si>
    <t>71016</t>
  </si>
  <si>
    <t>Ostrava 10</t>
  </si>
  <si>
    <t>56zbpub</t>
  </si>
  <si>
    <t>posta@slezska.cz</t>
  </si>
  <si>
    <t>odbor stavebního řádu</t>
  </si>
  <si>
    <t>Tomasz</t>
  </si>
  <si>
    <t>Samiec</t>
  </si>
  <si>
    <t>599410047</t>
  </si>
  <si>
    <t>tomasz.samiec@slezska.cz</t>
  </si>
  <si>
    <t>Čermák</t>
  </si>
  <si>
    <t>599410042</t>
  </si>
  <si>
    <t>karel.cermak@slezska.cz</t>
  </si>
  <si>
    <t>obecný stavební úřad 50%</t>
  </si>
  <si>
    <t>více metodických porad</t>
  </si>
  <si>
    <t>Junácká</t>
  </si>
  <si>
    <t>343/127</t>
  </si>
  <si>
    <t>jj8bfrc</t>
  </si>
  <si>
    <t>posta@starabela.ostrava.cz</t>
  </si>
  <si>
    <t>odbor stavebně správní</t>
  </si>
  <si>
    <t>Novák</t>
  </si>
  <si>
    <t>599424109</t>
  </si>
  <si>
    <t>mnovak@starabela.cz</t>
  </si>
  <si>
    <t>Špesová</t>
  </si>
  <si>
    <t>599424102</t>
  </si>
  <si>
    <t>obecný stavební úřad z. 183/2006 - 40%, silniční správní úřad z. 13/1997 + 361/2000 - 15%, samospráva - 45%</t>
  </si>
  <si>
    <t>málo metodického školení</t>
  </si>
  <si>
    <t>více metodického školení a pustupů</t>
  </si>
  <si>
    <t>Bílovecká</t>
  </si>
  <si>
    <t>69/48</t>
  </si>
  <si>
    <t>72100</t>
  </si>
  <si>
    <t>Ostrava 21</t>
  </si>
  <si>
    <t>zzgb4es</t>
  </si>
  <si>
    <t>posta@svinov.ostrava.cz</t>
  </si>
  <si>
    <t>Yvona</t>
  </si>
  <si>
    <t>Heroutová</t>
  </si>
  <si>
    <t>599421031, 602641453</t>
  </si>
  <si>
    <t>yvona.heroutova@svinov.ostrava.cz</t>
  </si>
  <si>
    <t>599421030</t>
  </si>
  <si>
    <t>jan.kolar@svinov.ostrava.cz</t>
  </si>
  <si>
    <t>50% obecný stavební úřad, 10% speciální stavební úřad, 20% silniční správní úřad, 20%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</si>
  <si>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</si>
  <si>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</si>
  <si>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</si>
  <si>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</si>
  <si>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</si>
  <si>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72200</t>
  </si>
  <si>
    <t>Ostrava 22</t>
  </si>
  <si>
    <t>wu8bzk6</t>
  </si>
  <si>
    <t>posta@trebovice.ostrava.cz</t>
  </si>
  <si>
    <t>Hadašová</t>
  </si>
  <si>
    <t>599422106</t>
  </si>
  <si>
    <t>marcela.hadasova@trebovice.ostrava.cz</t>
  </si>
  <si>
    <t>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</si>
  <si>
    <t>516/1</t>
  </si>
  <si>
    <t>Ostrava 3</t>
  </si>
  <si>
    <t>7mqbr27</t>
  </si>
  <si>
    <t>posta@vitkovice.ostrava.cz</t>
  </si>
  <si>
    <t>odbor stavebního řádu a ochrany přírody</t>
  </si>
  <si>
    <t>Čanecký</t>
  </si>
  <si>
    <t>599453150</t>
  </si>
  <si>
    <t>pavel.canecky@vitkovice.ostrava.cz</t>
  </si>
  <si>
    <t>Tvrdoň</t>
  </si>
  <si>
    <t>599453163</t>
  </si>
  <si>
    <t>petr.tvrdon@vitkovice.ostrava.cz</t>
  </si>
  <si>
    <t>Úřad vytváří dostatečně optimální podmínky pro výkon státní správy.</t>
  </si>
  <si>
    <t>Nemám doporučení</t>
  </si>
</sst>
</file>

<file path=xl/styles.xml><?xml version="1.0" encoding="utf-8"?>
<styleSheet xmlns="http://schemas.openxmlformats.org/spreadsheetml/2006/main">
  <fonts count="68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sz val="10"/>
      <name val="MS Sans Serif"/>
      <family val="2"/>
      <charset val="238"/>
    </font>
    <font>
      <sz val="8.15"/>
      <color rgb="FF000000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49798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>
      <alignment vertical="top"/>
    </xf>
    <xf numFmtId="0" fontId="13" fillId="0" borderId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51" fillId="22" borderId="0" applyNumberFormat="0" applyBorder="0" applyAlignment="0" applyProtection="0"/>
    <xf numFmtId="0" fontId="52" fillId="25" borderId="11" applyNumberFormat="0" applyAlignment="0" applyProtection="0"/>
    <xf numFmtId="0" fontId="53" fillId="26" borderId="12" applyNumberFormat="0" applyAlignment="0" applyProtection="0"/>
    <xf numFmtId="0" fontId="54" fillId="26" borderId="11" applyNumberFormat="0" applyAlignment="0" applyProtection="0"/>
    <xf numFmtId="0" fontId="55" fillId="0" borderId="10" applyNumberFormat="0" applyFill="0" applyAlignment="0" applyProtection="0"/>
    <xf numFmtId="0" fontId="56" fillId="21" borderId="5" applyNumberFormat="0" applyAlignment="0" applyProtection="0"/>
    <xf numFmtId="0" fontId="57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8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9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9" fillId="14" borderId="0" applyNumberFormat="0" applyBorder="0" applyAlignment="0" applyProtection="0"/>
    <xf numFmtId="0" fontId="59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9" fillId="15" borderId="0" applyNumberFormat="0" applyBorder="0" applyAlignment="0" applyProtection="0"/>
    <xf numFmtId="0" fontId="59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9" fillId="16" borderId="0" applyNumberFormat="0" applyBorder="0" applyAlignment="0" applyProtection="0"/>
    <xf numFmtId="0" fontId="59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9" fillId="17" borderId="0" applyNumberFormat="0" applyBorder="0" applyAlignment="0" applyProtection="0"/>
    <xf numFmtId="0" fontId="59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9" fillId="18" borderId="0" applyNumberFormat="0" applyBorder="0" applyAlignment="0" applyProtection="0"/>
    <xf numFmtId="0" fontId="59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9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60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25" fillId="22" borderId="0" applyNumberFormat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4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5" fillId="0" borderId="0"/>
    <xf numFmtId="0" fontId="1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6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2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61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61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vertical="top"/>
    </xf>
    <xf numFmtId="0" fontId="62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2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vertical="top"/>
    </xf>
    <xf numFmtId="1" fontId="38" fillId="0" borderId="0" xfId="0" applyNumberFormat="1" applyFont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wrapText="1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49" fontId="41" fillId="36" borderId="1" xfId="49736" applyNumberFormat="1" applyFont="1" applyFill="1" applyBorder="1" applyAlignment="1">
      <alignment horizontal="center" vertical="top" wrapText="1"/>
    </xf>
    <xf numFmtId="1" fontId="41" fillId="35" borderId="1" xfId="49736" applyNumberFormat="1" applyFont="1" applyFill="1" applyBorder="1" applyAlignment="1">
      <alignment vertical="top" wrapText="1"/>
    </xf>
    <xf numFmtId="49" fontId="41" fillId="36" borderId="18" xfId="49736" applyNumberFormat="1" applyFont="1" applyFill="1" applyBorder="1" applyAlignment="1">
      <alignment horizontal="center" vertical="top" wrapText="1"/>
    </xf>
    <xf numFmtId="0" fontId="41" fillId="0" borderId="0" xfId="49736" applyFont="1" applyAlignment="1">
      <alignment vertical="top" wrapText="1"/>
    </xf>
    <xf numFmtId="49" fontId="41" fillId="33" borderId="20" xfId="49736" applyNumberFormat="1" applyFont="1" applyFill="1" applyBorder="1" applyAlignment="1">
      <alignment horizontal="left" vertical="top" wrapText="1"/>
    </xf>
    <xf numFmtId="1" fontId="41" fillId="33" borderId="20" xfId="49736" applyNumberFormat="1" applyFont="1" applyFill="1" applyBorder="1" applyAlignment="1">
      <alignment horizontal="left" vertical="top" wrapText="1"/>
    </xf>
    <xf numFmtId="49" fontId="41" fillId="33" borderId="21" xfId="49736" applyNumberFormat="1" applyFont="1" applyFill="1" applyBorder="1" applyAlignment="1">
      <alignment horizontal="left" vertical="top" wrapText="1"/>
    </xf>
    <xf numFmtId="2" fontId="41" fillId="33" borderId="20" xfId="49736" applyNumberFormat="1" applyFont="1" applyFill="1" applyBorder="1" applyAlignment="1">
      <alignment horizontal="left" vertical="top" wrapText="1"/>
    </xf>
    <xf numFmtId="49" fontId="44" fillId="36" borderId="17" xfId="49372" applyNumberFormat="1" applyFont="1" applyFill="1" applyBorder="1" applyAlignment="1">
      <alignment horizontal="center" vertical="top" wrapText="1"/>
    </xf>
    <xf numFmtId="1" fontId="36" fillId="33" borderId="20" xfId="49736" applyNumberFormat="1" applyFont="1" applyFill="1" applyBorder="1" applyAlignment="1">
      <alignment horizontal="left" vertical="top" wrapText="1"/>
    </xf>
    <xf numFmtId="0" fontId="18" fillId="37" borderId="1" xfId="0" applyFont="1" applyFill="1" applyBorder="1" applyAlignment="1">
      <alignment vertical="top"/>
    </xf>
    <xf numFmtId="0" fontId="67" fillId="0" borderId="0" xfId="49736" applyFont="1"/>
    <xf numFmtId="49" fontId="0" fillId="0" borderId="1" xfId="0" applyNumberFormat="1" applyFill="1" applyBorder="1" applyAlignment="1">
      <alignment wrapText="1"/>
    </xf>
    <xf numFmtId="2" fontId="0" fillId="0" borderId="1" xfId="0" applyNumberFormat="1" applyFill="1" applyBorder="1" applyAlignment="1">
      <alignment wrapText="1"/>
    </xf>
    <xf numFmtId="49" fontId="0" fillId="38" borderId="1" xfId="0" applyNumberFormat="1" applyFill="1" applyBorder="1" applyAlignment="1">
      <alignment wrapText="1"/>
    </xf>
    <xf numFmtId="0" fontId="18" fillId="37" borderId="1" xfId="0" applyFont="1" applyFill="1" applyBorder="1" applyAlignment="1">
      <alignment horizontal="center" vertical="top"/>
    </xf>
    <xf numFmtId="49" fontId="0" fillId="38" borderId="1" xfId="0" applyNumberFormat="1" applyFill="1" applyBorder="1" applyAlignment="1">
      <alignment horizontal="center" wrapText="1"/>
    </xf>
    <xf numFmtId="1" fontId="0" fillId="39" borderId="1" xfId="0" applyNumberFormat="1" applyFill="1" applyBorder="1" applyAlignment="1">
      <alignment wrapText="1"/>
    </xf>
    <xf numFmtId="49" fontId="67" fillId="0" borderId="0" xfId="49736" applyNumberFormat="1" applyFont="1"/>
    <xf numFmtId="1" fontId="67" fillId="0" borderId="0" xfId="49736" applyNumberFormat="1" applyFont="1" applyAlignment="1">
      <alignment horizontal="center"/>
    </xf>
    <xf numFmtId="1" fontId="67" fillId="0" borderId="0" xfId="49736" applyNumberFormat="1" applyFont="1"/>
    <xf numFmtId="2" fontId="67" fillId="0" borderId="0" xfId="49736" applyNumberFormat="1" applyFont="1"/>
    <xf numFmtId="49" fontId="67" fillId="0" borderId="0" xfId="49736" applyNumberFormat="1" applyFont="1" applyAlignment="1">
      <alignment horizontal="center"/>
    </xf>
    <xf numFmtId="0" fontId="18" fillId="37" borderId="1" xfId="0" applyFont="1" applyFill="1" applyBorder="1" applyAlignment="1">
      <alignment vertical="top"/>
    </xf>
    <xf numFmtId="0" fontId="18" fillId="37" borderId="1" xfId="0" applyFont="1" applyFill="1" applyBorder="1" applyAlignment="1">
      <alignment vertical="top"/>
    </xf>
    <xf numFmtId="0" fontId="41" fillId="35" borderId="3" xfId="49736" applyFont="1" applyFill="1" applyBorder="1" applyAlignment="1">
      <alignment vertical="top" wrapText="1"/>
    </xf>
    <xf numFmtId="0" fontId="1" fillId="0" borderId="13" xfId="49736" applyBorder="1" applyAlignment="1">
      <alignment vertical="top" wrapText="1"/>
    </xf>
    <xf numFmtId="0" fontId="1" fillId="0" borderId="14" xfId="49736" applyBorder="1" applyAlignment="1">
      <alignment vertical="top" wrapText="1"/>
    </xf>
    <xf numFmtId="0" fontId="41" fillId="35" borderId="19" xfId="49736" applyFont="1" applyFill="1" applyBorder="1" applyAlignment="1">
      <alignment vertical="top" wrapText="1"/>
    </xf>
    <xf numFmtId="0" fontId="41" fillId="35" borderId="13" xfId="49736" applyFont="1" applyFill="1" applyBorder="1" applyAlignment="1">
      <alignment vertical="top" wrapText="1"/>
    </xf>
    <xf numFmtId="0" fontId="36" fillId="35" borderId="3" xfId="49736" applyFont="1" applyFill="1" applyBorder="1" applyAlignment="1">
      <alignment vertical="top" wrapText="1"/>
    </xf>
    <xf numFmtId="0" fontId="36" fillId="35" borderId="13" xfId="49736" applyFont="1" applyFill="1" applyBorder="1" applyAlignment="1">
      <alignment vertical="top" wrapText="1"/>
    </xf>
    <xf numFmtId="0" fontId="36" fillId="35" borderId="14" xfId="49736" applyFont="1" applyFill="1" applyBorder="1" applyAlignment="1">
      <alignment vertical="top" wrapText="1"/>
    </xf>
    <xf numFmtId="0" fontId="63" fillId="35" borderId="13" xfId="49736" applyFont="1" applyFill="1" applyBorder="1" applyAlignment="1">
      <alignment vertical="top" wrapText="1"/>
    </xf>
    <xf numFmtId="0" fontId="63" fillId="35" borderId="14" xfId="49736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98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29" xfId="49758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29" xfId="49759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29" xfId="49760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29" xfId="49761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29" xfId="49762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29" xfId="49763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29" xfId="49764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29" xfId="49765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29" xfId="49766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29" xfId="49767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29" xfId="49768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29" xfId="49769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23" xfId="49770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23" xfId="49771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23" xfId="49772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23" xfId="49773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23" xfId="49774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23" xfId="49775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23" xfId="49776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23" xfId="49777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23" xfId="49778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23" xfId="49779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23" xfId="49780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23" xfId="49781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23" xfId="49782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23" xfId="49783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22 2" xfId="49737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2 2 4 2" xfId="49738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 8" xfId="49736"/>
    <cellStyle name="Normální 2 9" xfId="497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0 4 2" xfId="49739"/>
    <cellStyle name="Normální 6 3 11" xfId="6611"/>
    <cellStyle name="Normální 6 3 11 2" xfId="6612"/>
    <cellStyle name="Normální 6 3 11 3" xfId="11002"/>
    <cellStyle name="Normální 6 3 11 4" xfId="49588"/>
    <cellStyle name="Normální 6 3 11 4 2" xfId="49740"/>
    <cellStyle name="Normální 6 3 12" xfId="6613"/>
    <cellStyle name="Normální 6 3 12 2" xfId="6614"/>
    <cellStyle name="Normální 6 3 12 3" xfId="11004"/>
    <cellStyle name="Normální 6 3 12 4" xfId="49589"/>
    <cellStyle name="Normální 6 3 12 4 2" xfId="49741"/>
    <cellStyle name="Normální 6 3 13" xfId="6615"/>
    <cellStyle name="Normální 6 3 13 2" xfId="6616"/>
    <cellStyle name="Normální 6 3 13 3" xfId="11007"/>
    <cellStyle name="Normální 6 3 13 4" xfId="49590"/>
    <cellStyle name="Normální 6 3 13 4 2" xfId="49742"/>
    <cellStyle name="Normální 6 3 14" xfId="6617"/>
    <cellStyle name="Normální 6 3 14 2" xfId="6618"/>
    <cellStyle name="Normální 6 3 14 3" xfId="11006"/>
    <cellStyle name="Normální 6 3 14 4" xfId="49591"/>
    <cellStyle name="Normální 6 3 14 4 2" xfId="49743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3 2 4 2" xfId="49744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0 4 2" xfId="49745"/>
    <cellStyle name="Normální 6 3 6 11" xfId="49594"/>
    <cellStyle name="Normální 6 3 6 11 2" xfId="49746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3 4 2" xfId="49747"/>
    <cellStyle name="Normální 6 3 6 4" xfId="6622"/>
    <cellStyle name="Normální 6 3 6 4 2" xfId="6623"/>
    <cellStyle name="Normální 6 3 6 4 3" xfId="10990"/>
    <cellStyle name="Normální 6 3 6 4 4" xfId="49596"/>
    <cellStyle name="Normální 6 3 6 4 4 2" xfId="49748"/>
    <cellStyle name="Normální 6 3 6 5" xfId="6624"/>
    <cellStyle name="Normální 6 3 6 5 2" xfId="6625"/>
    <cellStyle name="Normální 6 3 6 5 3" xfId="10991"/>
    <cellStyle name="Normální 6 3 6 5 4" xfId="49597"/>
    <cellStyle name="Normální 6 3 6 5 4 2" xfId="49749"/>
    <cellStyle name="Normální 6 3 6 6" xfId="6626"/>
    <cellStyle name="Normální 6 3 6 6 2" xfId="6627"/>
    <cellStyle name="Normální 6 3 6 6 3" xfId="10992"/>
    <cellStyle name="Normální 6 3 6 6 4" xfId="49598"/>
    <cellStyle name="Normální 6 3 6 6 4 2" xfId="49750"/>
    <cellStyle name="Normální 6 3 6 7" xfId="6628"/>
    <cellStyle name="Normální 6 3 6 7 2" xfId="6629"/>
    <cellStyle name="Normální 6 3 6 7 3" xfId="10993"/>
    <cellStyle name="Normální 6 3 6 7 4" xfId="49599"/>
    <cellStyle name="Normální 6 3 6 7 4 2" xfId="49751"/>
    <cellStyle name="Normální 6 3 6 8" xfId="6630"/>
    <cellStyle name="Normální 6 3 6 8 2" xfId="6631"/>
    <cellStyle name="Normální 6 3 6 8 3" xfId="10996"/>
    <cellStyle name="Normální 6 3 6 8 4" xfId="49600"/>
    <cellStyle name="Normální 6 3 6 8 4 2" xfId="49752"/>
    <cellStyle name="Normální 6 3 6 9" xfId="6632"/>
    <cellStyle name="Normální 6 3 6 9 2" xfId="6633"/>
    <cellStyle name="Normální 6 3 6 9 3" xfId="11000"/>
    <cellStyle name="Normální 6 3 6 9 4" xfId="49601"/>
    <cellStyle name="Normální 6 3 6 9 4 2" xfId="49753"/>
    <cellStyle name="Normální 6 3 7" xfId="618"/>
    <cellStyle name="Normální 6 3 7 2" xfId="6634"/>
    <cellStyle name="Normální 6 3 7 3" xfId="7883"/>
    <cellStyle name="Normální 6 3 7 4" xfId="49602"/>
    <cellStyle name="Normální 6 3 7 4 2" xfId="49754"/>
    <cellStyle name="Normální 6 3 8" xfId="6635"/>
    <cellStyle name="Normální 6 3 8 2" xfId="6636"/>
    <cellStyle name="Normální 6 3 8 3" xfId="10988"/>
    <cellStyle name="Normální 6 3 8 4" xfId="49603"/>
    <cellStyle name="Normální 6 3 8 4 2" xfId="49755"/>
    <cellStyle name="Normální 6 3 9" xfId="6637"/>
    <cellStyle name="Normální 6 3 9 2" xfId="6638"/>
    <cellStyle name="Normální 6 3 9 3" xfId="10995"/>
    <cellStyle name="Normální 6 3 9 4" xfId="49604"/>
    <cellStyle name="Normální 6 3 9 4 2" xfId="49756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26" xfId="49784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23" xfId="4978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23" xfId="49786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23" xfId="49787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23" xfId="49788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23" xfId="49789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23" xfId="4979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23" xfId="49791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23" xfId="49792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23" xfId="49793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23" xfId="49794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23" xfId="4979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23" xfId="49796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23" xfId="49797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FF9900"/>
      <color rgb="FF9966FF"/>
      <color rgb="FF0066FF"/>
      <color rgb="FFFFFF66"/>
      <color rgb="FFFFCC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5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5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2.xml"/><Relationship Id="rId1" Type="http://schemas.openxmlformats.org/officeDocument/2006/relationships/themeOverride" Target="../theme/themeOverride1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5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7.xml"/><Relationship Id="rId1" Type="http://schemas.openxmlformats.org/officeDocument/2006/relationships/themeOverride" Target="../theme/themeOverride2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5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2.xml"/><Relationship Id="rId1" Type="http://schemas.openxmlformats.org/officeDocument/2006/relationships/themeOverride" Target="../theme/themeOverride3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5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7.xml"/><Relationship Id="rId1" Type="http://schemas.openxmlformats.org/officeDocument/2006/relationships/themeOverride" Target="../theme/themeOverride4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5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2.xml"/><Relationship Id="rId1" Type="http://schemas.openxmlformats.org/officeDocument/2006/relationships/themeOverride" Target="../theme/themeOverride5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7.xml"/><Relationship Id="rId1" Type="http://schemas.openxmlformats.org/officeDocument/2006/relationships/themeOverride" Target="../theme/themeOverride6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5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2.xml"/><Relationship Id="rId1" Type="http://schemas.openxmlformats.org/officeDocument/2006/relationships/themeOverride" Target="../theme/themeOverride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5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7.xml"/><Relationship Id="rId1" Type="http://schemas.openxmlformats.org/officeDocument/2006/relationships/themeOverride" Target="../theme/themeOverride8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5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2.xml"/><Relationship Id="rId1" Type="http://schemas.openxmlformats.org/officeDocument/2006/relationships/themeOverride" Target="../theme/themeOverride9.xml"/></Relationships>
</file>

<file path=xl/charts/_rels/chart5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6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6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7.xml"/><Relationship Id="rId1" Type="http://schemas.openxmlformats.org/officeDocument/2006/relationships/themeOverride" Target="../theme/themeOverride10.xml"/></Relationships>
</file>

<file path=xl/charts/_rels/chart6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6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6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2.xml"/><Relationship Id="rId1" Type="http://schemas.openxmlformats.org/officeDocument/2006/relationships/themeOverride" Target="../theme/themeOverride11.xml"/></Relationships>
</file>

<file path=xl/charts/_rels/chart6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6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6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6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6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7.xml"/><Relationship Id="rId1" Type="http://schemas.openxmlformats.org/officeDocument/2006/relationships/themeOverride" Target="../theme/themeOverride12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6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6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2.xml"/><Relationship Id="rId1" Type="http://schemas.openxmlformats.org/officeDocument/2006/relationships/themeOverride" Target="../theme/themeOverride13.xml"/></Relationships>
</file>

<file path=xl/charts/_rels/chart6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6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6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6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A6-47AA-99A8-B0A3CD390ED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A6-47AA-99A8-B0A3CD390ED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A6-47AA-99A8-B0A3CD390ED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A6-47AA-99A8-B0A3CD390ED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115</c:v>
                </c:pt>
                <c:pt idx="1">
                  <c:v>102</c:v>
                </c:pt>
                <c:pt idx="2">
                  <c:v>73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A6-47AA-99A8-B0A3CD390ED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krajských úřadů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42-4530-8226-FFEB59C387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42-4530-8226-FFEB59C3879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42-4530-8226-FFEB59C3879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642-4530-8226-FFEB59C3879A}"/>
              </c:ext>
            </c:extLst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2-4530-8226-FFEB59C3879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3310.38</c:v>
                </c:pt>
                <c:pt idx="1">
                  <c:v>21099.85</c:v>
                </c:pt>
                <c:pt idx="2">
                  <c:v>46772.32</c:v>
                </c:pt>
                <c:pt idx="3">
                  <c:v>7648.95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642-4530-8226-FFEB59C387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07-476A-AEF6-A7CE8737A69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07-476A-AEF6-A7CE8737A69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07-476A-AEF6-A7CE8737A69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Graf2!$AW$3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E6-45E3-A29B-04DC3AC2CDF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E6-45E3-A29B-04DC3AC2CDF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Graf2!$AW$5:$AW$6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9E6-45E3-A29B-04DC3AC2CDF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Graf2!$BL$3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A9-4CC3-8B81-94A1E38F4B1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A9-4CC3-8B81-94A1E38F4B1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Graf2!$BL$5:$BL$6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A9-4CC3-8B81-94A1E38F4B1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B-47CB-9763-CC87A7E1862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B-47CB-9763-CC87A7E1862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3B-47CB-9763-CC87A7E1862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Graf2!$T$3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D-463C-B90B-B2D57057172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D-463C-B90B-B2D5705717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Graf2!$T$5:$T$6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D-463C-B90B-B2D57057172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04-4790-85F0-32651EE266A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04-4790-85F0-32651EE266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04-4790-85F0-32651EE266A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Graf2!$AX$3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47-4184-8440-AF375BE78C9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47-4184-8440-AF375BE78C9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Graf2!$AX$5:$AX$6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47-4184-8440-AF375BE78C9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Graf2!$BM$3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88-4C3C-A34E-99DC64CB0A7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88-4C3C-A34E-99DC64CB0A7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Graf2!$BM$5:$BM$6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88-4C3C-A34E-99DC64CB0A7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19-4B02-B487-8F2684EFCD0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19-4B02-B487-8F2684EFCD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19-4B02-B487-8F2684EFCD0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CB-4FEB-BCE8-4CC6E4F816F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CB-4FEB-BCE8-4CC6E4F816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CB-4FEB-BCE8-4CC6E4F816F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72686737414195657"/>
        </c:manualLayout>
      </c:layout>
      <c:barChart>
        <c:barDir val="col"/>
        <c:grouping val="percentStacked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2328.1799999999998</c:v>
                </c:pt>
                <c:pt idx="1">
                  <c:v>92.13</c:v>
                </c:pt>
                <c:pt idx="2">
                  <c:v>7648.95</c:v>
                </c:pt>
                <c:pt idx="3">
                  <c:v>78831.5</c:v>
                </c:pt>
                <c:pt idx="4">
                  <c:v>88900.76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F3-462C-B283-F7B09AC571B9}"/>
            </c:ext>
          </c:extLst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24505.229999999985</c:v>
                </c:pt>
                <c:pt idx="1">
                  <c:v>157.82</c:v>
                </c:pt>
                <c:pt idx="2">
                  <c:v>46772.32</c:v>
                </c:pt>
                <c:pt idx="3">
                  <c:v>78831.5</c:v>
                </c:pt>
                <c:pt idx="4">
                  <c:v>150266.87000000002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F3-462C-B283-F7B09AC571B9}"/>
            </c:ext>
          </c:extLst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28674.130000000005</c:v>
                </c:pt>
                <c:pt idx="1">
                  <c:v>314.80999999999995</c:v>
                </c:pt>
                <c:pt idx="2">
                  <c:v>21099.85</c:v>
                </c:pt>
                <c:pt idx="3">
                  <c:v>78831.5</c:v>
                </c:pt>
                <c:pt idx="4">
                  <c:v>128920.28999999996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3F3-462C-B283-F7B09AC571B9}"/>
            </c:ext>
          </c:extLst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3-462C-B283-F7B09AC571B9}"/>
                </c:ext>
              </c:extLst>
            </c:dLbl>
            <c:dLbl>
              <c:idx val="3"/>
              <c:layout>
                <c:manualLayout>
                  <c:x val="1.5482732292362085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22827.72</c:v>
                </c:pt>
                <c:pt idx="1">
                  <c:v>508.34000000000003</c:v>
                </c:pt>
                <c:pt idx="2">
                  <c:v>3310.38</c:v>
                </c:pt>
                <c:pt idx="3">
                  <c:v>0</c:v>
                </c:pt>
                <c:pt idx="4">
                  <c:v>26646.439999999991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F3-462C-B283-F7B09AC571B9}"/>
            </c:ext>
          </c:extLst>
        </c:ser>
        <c:gapWidth val="100"/>
        <c:overlap val="100"/>
        <c:axId val="159668096"/>
        <c:axId val="159666560"/>
      </c:barChart>
      <c:valAx>
        <c:axId val="159666560"/>
        <c:scaling>
          <c:orientation val="minMax"/>
        </c:scaling>
        <c:axPos val="l"/>
        <c:majorGridlines/>
        <c:numFmt formatCode="0%" sourceLinked="1"/>
        <c:tickLblPos val="nextTo"/>
        <c:crossAx val="159668096"/>
        <c:crosses val="autoZero"/>
        <c:crossBetween val="between"/>
      </c:valAx>
      <c:catAx>
        <c:axId val="159668096"/>
        <c:scaling>
          <c:orientation val="minMax"/>
        </c:scaling>
        <c:axPos val="b"/>
        <c:numFmt formatCode="General" sourceLinked="0"/>
        <c:tickLblPos val="nextTo"/>
        <c:crossAx val="1596665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3D-444A-B827-2ED6BB5A928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A3D-444A-B827-2ED6BB5A92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A3D-444A-B827-2ED6BB5A928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Graf2!$AY$3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2B-4794-B7F8-73297348E68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2B-4794-B7F8-73297348E68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Graf2!$AY$5:$AY$6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2B-4794-B7F8-73297348E68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Graf2!$BN$3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A-4ADC-809B-118C05FCC0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A-4ADC-809B-118C05FCC0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Graf2!$BN$5:$BN$6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4A-4ADC-809B-118C05FCC0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C-49E1-9452-DC660A0CFAE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C-49E1-9452-DC660A0CFA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8EC-49E1-9452-DC660A0CFAE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03-487A-90DF-F1C1FE94214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03-487A-90DF-F1C1FE9421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03-487A-90DF-F1C1FE94214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2"/>
          <c:w val="0.22802487067757307"/>
          <c:h val="0.111907933697915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94-4F05-977E-B333CFE0598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94-4F05-977E-B333CFE059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Graf2!$AK$5:$AK$6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94-4F05-977E-B333CFE0598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2"/>
          <c:w val="0.22802487067757307"/>
          <c:h val="0.111907933697915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Graf2!$AZ$3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E5-4591-9BC0-EFDA7328A5A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E5-4591-9BC0-EFDA7328A5A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Graf2!$AZ$5:$AZ$6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CE5-4591-9BC0-EFDA7328A5A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2"/>
          <c:w val="0.22802487067757307"/>
          <c:h val="0.111907933697915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Graf2!$BO$3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B8-49D7-B5CB-450341B377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B8-49D7-B5CB-450341B377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Graf2!$BO$5:$BO$6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B8-49D7-B5CB-450341B377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2"/>
          <c:w val="0.22802487067757307"/>
          <c:h val="0.111907933697915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12-49E2-97DB-406C68B8C72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12-49E2-97DB-406C68B8C7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12-49E2-97DB-406C68B8C72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2"/>
          <c:w val="0.22802487067757307"/>
          <c:h val="0.111907933697915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E7-4651-943C-1F4BBA5C9CD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E7-4651-943C-1F4BBA5C9CD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E7-4651-943C-1F4BBA5C9CD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95-4DFE-8C12-F054DF26C25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95-4DFE-8C12-F054DF26C25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95-4DFE-8C12-F054DF26C25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95-4DFE-8C12-F054DF26C2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3471905</c:v>
                </c:pt>
                <c:pt idx="1">
                  <c:v>18158447</c:v>
                </c:pt>
                <c:pt idx="2">
                  <c:v>20931791</c:v>
                </c:pt>
                <c:pt idx="3">
                  <c:v>12430931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95-4DFE-8C12-F054DF26C25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61-4FE4-AF83-EC3281CE750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61-4FE4-AF83-EC3281CE750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Graf2!$AL$5:$AL$6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361-4FE4-AF83-EC3281CE750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Graf2!$BA$3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E7-4CBD-B15C-CC70CE0513B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E7-4CBD-B15C-CC70CE0513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Graf2!$BA$5:$BA$6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E7-4CBD-B15C-CC70CE0513B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Graf2!$BP$3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96-40AC-8493-FDE9CA6E6F5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96-40AC-8493-FDE9CA6E6F5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Graf2!$BP$5:$BP$6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396-40AC-8493-FDE9CA6E6F5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9A-4B5A-94E5-C8D0FED2DC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9A-4B5A-94E5-C8D0FED2DC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9A-4B5A-94E5-C8D0FED2DC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2C-4213-9598-DEDFC6C5277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2C-4213-9598-DEDFC6C5277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2C-4213-9598-DEDFC6C5277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5A-4B36-AFC8-79EC4CB8004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5A-4B36-AFC8-79EC4CB80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A-4B36-AFC8-79EC4CB8004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Graf2!$BB$3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A9-432C-9734-A723E64785D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A9-432C-9734-A723E64785D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Graf2!$BB$5:$BB$6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A9-432C-9734-A723E64785D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Graf2!$BQ$3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4F-4021-950F-9D3BF5470C9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4F-4021-950F-9D3BF5470C9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Graf2!$BQ$5:$BQ$6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F4F-4021-950F-9D3BF5470C9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FF-42DE-AB2D-D3F0F3A0120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FF-42DE-AB2D-D3F0F3A0120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2FF-42DE-AB2D-D3F0F3A0120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09"/>
          <c:w val="0.22802487067757307"/>
          <c:h val="0.1119079336979153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C-4594-98DE-09F561065FE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C-4594-98DE-09F561065F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386</c:v>
                </c:pt>
                <c:pt idx="1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4C-4594-98DE-09F561065FE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98"/>
          <c:w val="0.22802487067757307"/>
          <c:h val="0.111907933697915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obcí III. typu 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E6-4A1C-8C7E-D8DA730755F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E6-4A1C-8C7E-D8DA730755F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E6-4A1C-8C7E-D8DA730755F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E6-4A1C-8C7E-D8DA730755F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2281351</c:v>
                </c:pt>
                <c:pt idx="1">
                  <c:v>3439064</c:v>
                </c:pt>
                <c:pt idx="2">
                  <c:v>2987733</c:v>
                </c:pt>
                <c:pt idx="3">
                  <c:v>762055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E6-4A1C-8C7E-D8DA730755F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86-4432-83F6-69A65DD3C7A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86-4432-83F6-69A65DD3C7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151</c:v>
                </c:pt>
                <c:pt idx="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386-4432-83F6-69A65DD3C7A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98"/>
          <c:w val="0.22802487067757307"/>
          <c:h val="0.111907933697915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Graf2!$BC$3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64-4577-B5D2-72433D9538A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64-4577-B5D2-72433D9538A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Graf2!$BC$5:$BC$6</c:f>
              <c:numCache>
                <c:formatCode>0</c:formatCode>
                <c:ptCount val="2"/>
                <c:pt idx="0">
                  <c:v>51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64-4577-B5D2-72433D9538A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98"/>
          <c:w val="0.22802487067757307"/>
          <c:h val="0.111907933697915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Graf2!$BR$3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7-4B49-8428-59BA4EE6A5B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7-4B49-8428-59BA4EE6A5B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Graf2!$BR$5:$BR$6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107-4B49-8428-59BA4EE6A5B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98"/>
          <c:w val="0.22802487067757307"/>
          <c:h val="0.111907933697915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9D-457E-8B2F-2231C1EE2AE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9D-457E-8B2F-2231C1EE2AE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Graf2!$J$5:$J$6</c:f>
              <c:numCache>
                <c:formatCode>0</c:formatCode>
                <c:ptCount val="2"/>
                <c:pt idx="0">
                  <c:v>589</c:v>
                </c:pt>
                <c:pt idx="1">
                  <c:v>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69D-457E-8B2F-2231C1EE2AE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98"/>
          <c:w val="0.22802487067757307"/>
          <c:h val="0.111907933697915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ED-4D39-A82F-EC342BCC3E9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ED-4D39-A82F-EC342BCC3E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392</c:v>
                </c:pt>
                <c:pt idx="1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ED-4D39-A82F-EC342BCC3E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87"/>
          <c:w val="0.22802487067757307"/>
          <c:h val="0.111907933697915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2-446B-BD6E-316E25125C9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2-446B-BD6E-316E25125C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Graf2!$AO$5:$AO$6</c:f>
              <c:numCache>
                <c:formatCode>0</c:formatCode>
                <c:ptCount val="2"/>
                <c:pt idx="0">
                  <c:v>151</c:v>
                </c:pt>
                <c:pt idx="1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92-446B-BD6E-316E25125C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87"/>
          <c:w val="0.22802487067757307"/>
          <c:h val="0.111907933697915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Graf2!$BD$3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D2-4A45-8432-28F689689A5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7D2-4A45-8432-28F689689A5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Graf2!$BD$5:$BD$6</c:f>
              <c:numCache>
                <c:formatCode>0</c:formatCode>
                <c:ptCount val="2"/>
                <c:pt idx="0">
                  <c:v>50</c:v>
                </c:pt>
                <c:pt idx="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D2-4A45-8432-28F689689A5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87"/>
          <c:w val="0.22802487067757307"/>
          <c:h val="0.111907933697915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Graf2!$BS$3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65-4AA0-81A3-A41644EC5B1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65-4AA0-81A3-A41644EC5B1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Graf2!$BS$5:$BS$6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65-4AA0-81A3-A41644EC5B1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87"/>
          <c:w val="0.22802487067757307"/>
          <c:h val="0.111907933697915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3-4F44-9FB2-860325DAB4C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3-4F44-9FB2-860325DAB4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Graf2!$K$5:$K$6</c:f>
              <c:numCache>
                <c:formatCode>0</c:formatCode>
                <c:ptCount val="2"/>
                <c:pt idx="0">
                  <c:v>594</c:v>
                </c:pt>
                <c:pt idx="1">
                  <c:v>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13-4F44-9FB2-860325DAB4C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87"/>
          <c:w val="0.22802487067757307"/>
          <c:h val="0.111907933697915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Graf2!$AA$3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E3-47C1-8ACF-414A2614EF3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E3-47C1-8ACF-414A2614EF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Graf2!$AA$5:$AA$6</c:f>
              <c:numCache>
                <c:formatCode>0</c:formatCode>
                <c:ptCount val="2"/>
                <c:pt idx="0">
                  <c:v>396</c:v>
                </c:pt>
                <c:pt idx="1">
                  <c:v>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E3-47C1-8ACF-414A2614EF3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250"/>
              <a:t>Počet obyvatel správních obvodů dle personální obsazenosti stavebních úřadů územně členěných statutárních měst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18-4F92-B41C-126690438F9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18-4F92-B41C-126690438F9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18-4F92-B41C-126690438F9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18-4F92-B41C-126690438F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896959</c:v>
                </c:pt>
                <c:pt idx="1">
                  <c:v>707522</c:v>
                </c:pt>
                <c:pt idx="2">
                  <c:v>372315</c:v>
                </c:pt>
                <c:pt idx="3">
                  <c:v>235959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18-4F92-B41C-126690438F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C-4D67-91E1-6B8A54025B7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C-4D67-91E1-6B8A54025B7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138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6C-4D67-91E1-6B8A54025B7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Graf2!$BE$3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A-416A-8966-31BBD9F9554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A-416A-8966-31BBD9F955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Graf2!$BE$5:$BE$6</c:f>
              <c:numCache>
                <c:formatCode>0</c:formatCode>
                <c:ptCount val="2"/>
                <c:pt idx="0">
                  <c:v>46</c:v>
                </c:pt>
                <c:pt idx="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6A-416A-8966-31BBD9F9554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Graf2!$BT$3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84-4A91-AAFE-E797904DEF4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84-4A91-AAFE-E797904DEF4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Graf2!$BT$5:$BT$6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84-4A91-AAFE-E797904DEF4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DE-4686-BD0B-CD9D48C36FF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DE-4686-BD0B-CD9D48C36F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581</c:v>
                </c:pt>
                <c:pt idx="1">
                  <c:v>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DE-4686-BD0B-CD9D48C36FF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Graf2!$AB$3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7-4189-836F-DA2EE2E5BBF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7-4189-836F-DA2EE2E5B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Graf2!$AB$5:$AB$6</c:f>
              <c:numCache>
                <c:formatCode>0</c:formatCode>
                <c:ptCount val="2"/>
                <c:pt idx="0">
                  <c:v>406</c:v>
                </c:pt>
                <c:pt idx="1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47-4189-836F-DA2EE2E5BBF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45-45B6-98D9-6AF93EB693E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45-45B6-98D9-6AF93EB693E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153</c:v>
                </c:pt>
                <c:pt idx="1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45-45B6-98D9-6AF93EB693E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Graf2!$BF$3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E7-4A74-94A1-4EFA603F172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E7-4A74-94A1-4EFA603F17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Graf2!$BF$5:$BF$6</c:f>
              <c:numCache>
                <c:formatCode>0</c:formatCode>
                <c:ptCount val="2"/>
                <c:pt idx="0">
                  <c:v>49</c:v>
                </c:pt>
                <c:pt idx="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E7-4A74-94A1-4EFA603F172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Graf2!$BU$3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4-4C83-9069-5A3B8D2F17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4-4C83-9069-5A3B8D2F17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Graf2!$BU$5:$BU$6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C4-4C83-9069-5A3B8D2F17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1C-4B26-8C5A-B3A57C25D55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1C-4B26-8C5A-B3A57C25D5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609</c:v>
                </c:pt>
                <c:pt idx="1">
                  <c:v>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C-4B26-8C5A-B3A57C25D55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Graf2!$AC$3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7-4189-836F-DA2EE2E5BBF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7-4189-836F-DA2EE2E5B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Graf2!$AC$5:$AC$6</c:f>
              <c:numCache>
                <c:formatCode>0</c:formatCode>
                <c:ptCount val="2"/>
                <c:pt idx="0">
                  <c:v>416</c:v>
                </c:pt>
                <c:pt idx="1">
                  <c:v>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47-4189-836F-DA2EE2E5BBF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krajských úřadů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98-4979-A2BC-29CA4628327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98-4979-A2BC-29CA4628327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98-4979-A2BC-29CA4628327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98-4979-A2BC-29CA4628327A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8-4979-A2BC-29CA462832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293595</c:v>
                </c:pt>
                <c:pt idx="1">
                  <c:v>3184332</c:v>
                </c:pt>
                <c:pt idx="2">
                  <c:v>6744214</c:v>
                </c:pt>
                <c:pt idx="3">
                  <c:v>605388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98-4979-A2BC-29CA4628327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45-45B6-98D9-6AF93EB693E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45-45B6-98D9-6AF93EB693E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151</c:v>
                </c:pt>
                <c:pt idx="1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45-45B6-98D9-6AF93EB693E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Graf2!$BG$3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E7-4A74-94A1-4EFA603F172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E7-4A74-94A1-4EFA603F17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Graf2!$BG$5:$BG$6</c:f>
              <c:numCache>
                <c:formatCode>0</c:formatCode>
                <c:ptCount val="2"/>
                <c:pt idx="0">
                  <c:v>54</c:v>
                </c:pt>
                <c:pt idx="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E7-4A74-94A1-4EFA603F172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Graf2!$BV$3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4-4C83-9069-5A3B8D2F17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4-4C83-9069-5A3B8D2F17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Graf2!$BV$5:$BV$6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C4-4C83-9069-5A3B8D2F17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1C-4B26-8C5A-B3A57C25D55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1C-4B26-8C5A-B3A57C25D5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Graf2!$N$5:$N$6</c:f>
              <c:numCache>
                <c:formatCode>0</c:formatCode>
                <c:ptCount val="2"/>
                <c:pt idx="0">
                  <c:v>622</c:v>
                </c:pt>
                <c:pt idx="1">
                  <c:v>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C-4B26-8C5A-B3A57C25D55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76"/>
          <c:w val="0.22802487067757307"/>
          <c:h val="0.1119079336979153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7-4189-836F-DA2EE2E5BBF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7-4189-836F-DA2EE2E5B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418</c:v>
                </c:pt>
                <c:pt idx="1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47-4189-836F-DA2EE2E5BBF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64"/>
          <c:w val="0.22802487067757307"/>
          <c:h val="0.111907933697915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45-45B6-98D9-6AF93EB693E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45-45B6-98D9-6AF93EB693E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153</c:v>
                </c:pt>
                <c:pt idx="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45-45B6-98D9-6AF93EB693E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64"/>
          <c:w val="0.22802487067757307"/>
          <c:h val="0.111907933697915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Graf2!$BH$3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E7-4A74-94A1-4EFA603F172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E7-4A74-94A1-4EFA603F17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Graf2!$BH$5:$BH$6</c:f>
              <c:numCache>
                <c:formatCode>0</c:formatCode>
                <c:ptCount val="2"/>
                <c:pt idx="0">
                  <c:v>51</c:v>
                </c:pt>
                <c:pt idx="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E7-4A74-94A1-4EFA603F172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64"/>
          <c:w val="0.22802487067757307"/>
          <c:h val="0.111907933697915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Graf2!$BW$3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4-4C83-9069-5A3B8D2F17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4-4C83-9069-5A3B8D2F17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Graf2!$BW$5:$BW$6</c:f>
              <c:numCache>
                <c:formatCode>0</c:formatCode>
                <c:ptCount val="2"/>
                <c:pt idx="0">
                  <c:v>1</c:v>
                </c:pt>
                <c:pt idx="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C4-4C83-9069-5A3B8D2F17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64"/>
          <c:w val="0.22802487067757307"/>
          <c:h val="0.111907933697915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2023 - ČR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Graf2!$O$3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1C-4B26-8C5A-B3A57C25D55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1C-4B26-8C5A-B3A57C25D5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Graf2!$O$5:$O$6</c:f>
              <c:numCache>
                <c:formatCode>0</c:formatCode>
                <c:ptCount val="2"/>
                <c:pt idx="0">
                  <c:v>623</c:v>
                </c:pt>
                <c:pt idx="1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C-4B26-8C5A-B3A57C25D55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664"/>
          <c:w val="0.22802487067757307"/>
          <c:h val="0.111907933697915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B2-4507-9052-7D22E0B3CB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B2-4507-9052-7D22E0B3CB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B2-4507-9052-7D22E0B3CB8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3B2-4507-9052-7D22E0B3CB8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762055</c:v>
                </c:pt>
                <c:pt idx="1">
                  <c:v>235959</c:v>
                </c:pt>
                <c:pt idx="2">
                  <c:v>605388</c:v>
                </c:pt>
                <c:pt idx="3">
                  <c:v>10827529</c:v>
                </c:pt>
                <c:pt idx="4">
                  <c:v>12430931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99-4D2B-B524-C044D88C6B83}"/>
            </c:ext>
          </c:extLst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0"/>
                  <c:y val="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2987733</c:v>
                </c:pt>
                <c:pt idx="1">
                  <c:v>372315</c:v>
                </c:pt>
                <c:pt idx="2">
                  <c:v>6744214</c:v>
                </c:pt>
                <c:pt idx="3">
                  <c:v>10827529</c:v>
                </c:pt>
                <c:pt idx="4">
                  <c:v>20931791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99-4D2B-B524-C044D88C6B83}"/>
            </c:ext>
          </c:extLst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9-4D2B-B524-C044D88C6B83}"/>
                </c:ext>
              </c:extLst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3439064</c:v>
                </c:pt>
                <c:pt idx="1">
                  <c:v>707522</c:v>
                </c:pt>
                <c:pt idx="2">
                  <c:v>3184332</c:v>
                </c:pt>
                <c:pt idx="3">
                  <c:v>10827529</c:v>
                </c:pt>
                <c:pt idx="4">
                  <c:v>18158447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99-4D2B-B524-C044D88C6B83}"/>
            </c:ext>
          </c:extLst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00891398009E-2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9-4D2B-B524-C044D88C6B83}"/>
                </c:ext>
              </c:extLst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2281351</c:v>
                </c:pt>
                <c:pt idx="1">
                  <c:v>896959</c:v>
                </c:pt>
                <c:pt idx="2">
                  <c:v>293595</c:v>
                </c:pt>
                <c:pt idx="3">
                  <c:v>0</c:v>
                </c:pt>
                <c:pt idx="4">
                  <c:v>3471905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F99-4D2B-B524-C044D88C6B83}"/>
            </c:ext>
          </c:extLst>
        </c:ser>
        <c:gapWidth val="100"/>
        <c:overlap val="100"/>
        <c:axId val="159917952"/>
        <c:axId val="159916416"/>
      </c:barChart>
      <c:valAx>
        <c:axId val="159916416"/>
        <c:scaling>
          <c:orientation val="minMax"/>
        </c:scaling>
        <c:axPos val="l"/>
        <c:majorGridlines/>
        <c:numFmt formatCode="0%" sourceLinked="1"/>
        <c:tickLblPos val="nextTo"/>
        <c:crossAx val="159917952"/>
        <c:crosses val="autoZero"/>
        <c:crossBetween val="between"/>
      </c:valAx>
      <c:catAx>
        <c:axId val="159917952"/>
        <c:scaling>
          <c:orientation val="minMax"/>
        </c:scaling>
        <c:axPos val="b"/>
        <c:numFmt formatCode="General" sourceLinked="0"/>
        <c:tickLblPos val="nextTo"/>
        <c:crossAx val="1599164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6D-4087-8DB3-D207D0C8D31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6D-4087-8DB3-D207D0C8D31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6D-4087-8DB3-D207D0C8D3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6D-4087-8DB3-D207D0C8D3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4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Graf3!$AV$3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57-4D2B-8DCB-D48D6397EB8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57-4D2B-8DCB-D48D6397EB8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57-4D2B-8DCB-D48D6397EB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Graf3!$AV$4:$AV$6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F57-4D2B-8DCB-D48D6397EB8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Graf3!$BK$3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67-48D6-BF4F-B788C4A069E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67-48D6-BF4F-B788C4A069E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67-48D6-BF4F-B788C4A069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Graf3!$BK$4:$BK$6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67-48D6-BF4F-B788C4A069E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12-46A4-9356-6BB2A186A6A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12-46A4-9356-6BB2A186A6A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12-46A4-9356-6BB2A186A6A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2-46A4-9356-6BB2A186A6A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2023 -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7-4BEB-A2BF-4B1DE84DA6A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7-4BEB-A2BF-4B1DE84DA6A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7-4BEB-A2BF-4B1DE84DA6A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Graf3!$C$4:$O$4</c:f>
              <c:numCache>
                <c:formatCode>General</c:formatCode>
                <c:ptCount val="13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  <c:pt idx="7">
                  <c:v>244</c:v>
                </c:pt>
                <c:pt idx="8">
                  <c:v>240</c:v>
                </c:pt>
                <c:pt idx="9">
                  <c:v>244</c:v>
                </c:pt>
                <c:pt idx="10">
                  <c:v>243</c:v>
                </c:pt>
                <c:pt idx="11">
                  <c:v>241</c:v>
                </c:pt>
                <c:pt idx="12">
                  <c:v>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47-4BEB-A2BF-4B1DE84DA6A3}"/>
            </c:ext>
          </c:extLst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7-4BEB-A2BF-4B1DE84DA6A3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7-4BEB-A2BF-4B1DE84DA6A3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7-4BEB-A2BF-4B1DE84DA6A3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Graf3!$C$5:$O$5</c:f>
              <c:numCache>
                <c:formatCode>General</c:formatCode>
                <c:ptCount val="13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  <c:pt idx="7">
                  <c:v>108</c:v>
                </c:pt>
                <c:pt idx="8">
                  <c:v>100</c:v>
                </c:pt>
                <c:pt idx="9">
                  <c:v>90</c:v>
                </c:pt>
                <c:pt idx="10">
                  <c:v>87</c:v>
                </c:pt>
                <c:pt idx="11">
                  <c:v>89</c:v>
                </c:pt>
                <c:pt idx="12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047-4BEB-A2BF-4B1DE84DA6A3}"/>
            </c:ext>
          </c:extLst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7-4BEB-A2BF-4B1DE84DA6A3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7-4BEB-A2BF-4B1DE84DA6A3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7-4BEB-A2BF-4B1DE84DA6A3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Graf3!$C$6:$O$6</c:f>
              <c:numCache>
                <c:formatCode>General</c:formatCode>
                <c:ptCount val="13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  <c:pt idx="7">
                  <c:v>399</c:v>
                </c:pt>
                <c:pt idx="8">
                  <c:v>415</c:v>
                </c:pt>
                <c:pt idx="9">
                  <c:v>433</c:v>
                </c:pt>
                <c:pt idx="10">
                  <c:v>434</c:v>
                </c:pt>
                <c:pt idx="11">
                  <c:v>435</c:v>
                </c:pt>
                <c:pt idx="12">
                  <c:v>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047-4BEB-A2BF-4B1DE84DA6A3}"/>
            </c:ext>
          </c:extLst>
        </c:ser>
        <c:gapWidth val="100"/>
        <c:axId val="167189504"/>
        <c:axId val="167187968"/>
      </c:barChart>
      <c:valAx>
        <c:axId val="167187968"/>
        <c:scaling>
          <c:orientation val="minMax"/>
        </c:scaling>
        <c:axPos val="l"/>
        <c:majorGridlines/>
        <c:numFmt formatCode="General" sourceLinked="1"/>
        <c:tickLblPos val="nextTo"/>
        <c:crossAx val="167189504"/>
        <c:crosses val="autoZero"/>
        <c:crossBetween val="between"/>
      </c:valAx>
      <c:catAx>
        <c:axId val="167189504"/>
        <c:scaling>
          <c:orientation val="minMax"/>
        </c:scaling>
        <c:axPos val="b"/>
        <c:numFmt formatCode="General" sourceLinked="1"/>
        <c:tickLblPos val="nextTo"/>
        <c:crossAx val="1671879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2023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Graf3!$Q$4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A-4453-B0B5-DB7B7C98477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A-4453-B0B5-DB7B7C98477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A-4453-B0B5-DB7B7C98477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Graf3!$R$4:$AD$4</c:f>
              <c:numCache>
                <c:formatCode>General</c:formatCode>
                <c:ptCount val="13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  <c:pt idx="7">
                  <c:v>177</c:v>
                </c:pt>
                <c:pt idx="8">
                  <c:v>172</c:v>
                </c:pt>
                <c:pt idx="9">
                  <c:v>190</c:v>
                </c:pt>
                <c:pt idx="10">
                  <c:v>182</c:v>
                </c:pt>
                <c:pt idx="11">
                  <c:v>179</c:v>
                </c:pt>
                <c:pt idx="12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EA-4453-B0B5-DB7B7C98477D}"/>
            </c:ext>
          </c:extLst>
        </c:ser>
        <c:ser>
          <c:idx val="2"/>
          <c:order val="1"/>
          <c:tx>
            <c:strRef>
              <c:f>Graf3!$Q$5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A-4453-B0B5-DB7B7C98477D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A-4453-B0B5-DB7B7C98477D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A-4453-B0B5-DB7B7C98477D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Graf3!$R$5:$AD$5</c:f>
              <c:numCache>
                <c:formatCode>General</c:formatCode>
                <c:ptCount val="13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  <c:pt idx="7">
                  <c:v>74</c:v>
                </c:pt>
                <c:pt idx="8">
                  <c:v>83</c:v>
                </c:pt>
                <c:pt idx="9">
                  <c:v>71</c:v>
                </c:pt>
                <c:pt idx="10">
                  <c:v>63</c:v>
                </c:pt>
                <c:pt idx="11">
                  <c:v>64</c:v>
                </c:pt>
                <c:pt idx="12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2EA-4453-B0B5-DB7B7C98477D}"/>
            </c:ext>
          </c:extLst>
        </c:ser>
        <c:ser>
          <c:idx val="1"/>
          <c:order val="2"/>
          <c:tx>
            <c:strRef>
              <c:f>Graf3!$Q$6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A-4453-B0B5-DB7B7C98477D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A-4453-B0B5-DB7B7C98477D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A-4453-B0B5-DB7B7C98477D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Graf3!$R$6:$AD$6</c:f>
              <c:numCache>
                <c:formatCode>General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  <c:pt idx="7">
                  <c:v>215</c:v>
                </c:pt>
                <c:pt idx="8">
                  <c:v>214</c:v>
                </c:pt>
                <c:pt idx="9">
                  <c:v>230</c:v>
                </c:pt>
                <c:pt idx="10">
                  <c:v>225</c:v>
                </c:pt>
                <c:pt idx="11">
                  <c:v>230</c:v>
                </c:pt>
                <c:pt idx="1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2EA-4453-B0B5-DB7B7C98477D}"/>
            </c:ext>
          </c:extLst>
        </c:ser>
        <c:gapWidth val="100"/>
        <c:axId val="167343232"/>
        <c:axId val="167325056"/>
      </c:barChart>
      <c:valAx>
        <c:axId val="167325056"/>
        <c:scaling>
          <c:orientation val="minMax"/>
        </c:scaling>
        <c:axPos val="l"/>
        <c:majorGridlines/>
        <c:numFmt formatCode="General" sourceLinked="1"/>
        <c:tickLblPos val="nextTo"/>
        <c:crossAx val="167343232"/>
        <c:crosses val="autoZero"/>
        <c:crossBetween val="between"/>
      </c:valAx>
      <c:catAx>
        <c:axId val="167343232"/>
        <c:scaling>
          <c:orientation val="minMax"/>
        </c:scaling>
        <c:axPos val="b"/>
        <c:numFmt formatCode="General" sourceLinked="1"/>
        <c:tickLblPos val="nextTo"/>
        <c:crossAx val="1673250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Graf3!$AF$4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5-4AE5-9DC4-7EC440CBD44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5-4AE5-9DC4-7EC440CBD44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5-4AE5-9DC4-7EC440CBD44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Graf3!$AG$4:$AS$4</c:f>
              <c:numCache>
                <c:formatCode>General</c:formatCode>
                <c:ptCount val="13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  <c:pt idx="7">
                  <c:v>57</c:v>
                </c:pt>
                <c:pt idx="8">
                  <c:v>59</c:v>
                </c:pt>
                <c:pt idx="9">
                  <c:v>43</c:v>
                </c:pt>
                <c:pt idx="10">
                  <c:v>51</c:v>
                </c:pt>
                <c:pt idx="11">
                  <c:v>53</c:v>
                </c:pt>
                <c:pt idx="1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25-4AE5-9DC4-7EC440CBD44D}"/>
            </c:ext>
          </c:extLst>
        </c:ser>
        <c:ser>
          <c:idx val="2"/>
          <c:order val="1"/>
          <c:tx>
            <c:strRef>
              <c:f>Graf3!$AF$5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5-4AE5-9DC4-7EC440CBD44D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5-4AE5-9DC4-7EC440CBD44D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5-4AE5-9DC4-7EC440CBD44D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Graf3!$AG$5:$AS$5</c:f>
              <c:numCache>
                <c:formatCode>General</c:formatCode>
                <c:ptCount val="13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525-4AE5-9DC4-7EC440CBD44D}"/>
            </c:ext>
          </c:extLst>
        </c:ser>
        <c:ser>
          <c:idx val="1"/>
          <c:order val="2"/>
          <c:tx>
            <c:strRef>
              <c:f>Graf3!$AF$6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5-4AE5-9DC4-7EC440CBD44D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5-4AE5-9DC4-7EC440CBD44D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5-4AE5-9DC4-7EC440CBD44D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Graf3!$AG$6:$AS$6</c:f>
              <c:numCache>
                <c:formatCode>General</c:formatCode>
                <c:ptCount val="13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  <c:pt idx="7">
                  <c:v>95</c:v>
                </c:pt>
                <c:pt idx="8">
                  <c:v>111</c:v>
                </c:pt>
                <c:pt idx="9">
                  <c:v>110</c:v>
                </c:pt>
                <c:pt idx="10">
                  <c:v>117</c:v>
                </c:pt>
                <c:pt idx="11">
                  <c:v>116</c:v>
                </c:pt>
                <c:pt idx="12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25-4AE5-9DC4-7EC440CBD44D}"/>
            </c:ext>
          </c:extLst>
        </c:ser>
        <c:gapWidth val="100"/>
        <c:axId val="167418880"/>
        <c:axId val="167417344"/>
      </c:barChart>
      <c:valAx>
        <c:axId val="167417344"/>
        <c:scaling>
          <c:orientation val="minMax"/>
        </c:scaling>
        <c:axPos val="l"/>
        <c:majorGridlines/>
        <c:numFmt formatCode="General" sourceLinked="1"/>
        <c:tickLblPos val="nextTo"/>
        <c:crossAx val="167418880"/>
        <c:crosses val="autoZero"/>
        <c:crossBetween val="between"/>
      </c:valAx>
      <c:catAx>
        <c:axId val="167418880"/>
        <c:scaling>
          <c:orientation val="minMax"/>
        </c:scaling>
        <c:axPos val="b"/>
        <c:numFmt formatCode="General" sourceLinked="1"/>
        <c:tickLblPos val="nextTo"/>
        <c:crossAx val="1674173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2023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Graf3!$AU$4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D4-42F4-B661-D128DD0743A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D4-42F4-B661-D128DD0743A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4-42F4-B661-D128DD0743A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Graf3!$AV$4:$BH$4</c:f>
              <c:numCache>
                <c:formatCode>General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D4-42F4-B661-D128DD0743A9}"/>
            </c:ext>
          </c:extLst>
        </c:ser>
        <c:ser>
          <c:idx val="2"/>
          <c:order val="1"/>
          <c:tx>
            <c:strRef>
              <c:f>Graf3!$AU$5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4-42F4-B661-D128DD0743A9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D4-42F4-B661-D128DD0743A9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4-42F4-B661-D128DD0743A9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Graf3!$AV$5:$BH$5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4D4-42F4-B661-D128DD0743A9}"/>
            </c:ext>
          </c:extLst>
        </c:ser>
        <c:ser>
          <c:idx val="1"/>
          <c:order val="2"/>
          <c:tx>
            <c:strRef>
              <c:f>Graf3!$AU$6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D4-42F4-B661-D128DD0743A9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4-42F4-B661-D128DD0743A9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4-42F4-B661-D128DD0743A9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Graf3!$AV$6:$BH$6</c:f>
              <c:numCache>
                <c:formatCode>General</c:formatCode>
                <c:ptCount val="13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52</c:v>
                </c:pt>
                <c:pt idx="10">
                  <c:v>52</c:v>
                </c:pt>
                <c:pt idx="11">
                  <c:v>49</c:v>
                </c:pt>
                <c:pt idx="12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4D4-42F4-B661-D128DD0743A9}"/>
            </c:ext>
          </c:extLst>
        </c:ser>
        <c:gapWidth val="100"/>
        <c:axId val="167511168"/>
        <c:axId val="167501184"/>
      </c:barChart>
      <c:valAx>
        <c:axId val="167501184"/>
        <c:scaling>
          <c:orientation val="minMax"/>
        </c:scaling>
        <c:axPos val="l"/>
        <c:majorGridlines/>
        <c:numFmt formatCode="General" sourceLinked="1"/>
        <c:tickLblPos val="nextTo"/>
        <c:crossAx val="167511168"/>
        <c:crosses val="autoZero"/>
        <c:crossBetween val="between"/>
      </c:valAx>
      <c:catAx>
        <c:axId val="167511168"/>
        <c:scaling>
          <c:orientation val="minMax"/>
        </c:scaling>
        <c:axPos val="b"/>
        <c:numFmt formatCode="General" sourceLinked="1"/>
        <c:tickLblPos val="nextTo"/>
        <c:crossAx val="1675011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2023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Graf3!$BJ$4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4-4E63-8643-36CEB5AE1C2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4-4E63-8643-36CEB5AE1C2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4-4E63-8643-36CEB5AE1C2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Graf3!$BK$4:$BW$4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D4-4E63-8643-36CEB5AE1C2E}"/>
            </c:ext>
          </c:extLst>
        </c:ser>
        <c:ser>
          <c:idx val="2"/>
          <c:order val="1"/>
          <c:tx>
            <c:strRef>
              <c:f>Graf3!$BJ$5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E63-8643-36CEB5AE1C2E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E63-8643-36CEB5AE1C2E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4-4E63-8643-36CEB5AE1C2E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Graf3!$BK$5:$BW$5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D4-4E63-8643-36CEB5AE1C2E}"/>
            </c:ext>
          </c:extLst>
        </c:ser>
        <c:ser>
          <c:idx val="1"/>
          <c:order val="2"/>
          <c:tx>
            <c:strRef>
              <c:f>Graf3!$BJ$6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E63-8643-36CEB5AE1C2E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E63-8643-36CEB5AE1C2E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4-4E63-8643-36CEB5AE1C2E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Graf3!$BK$6:$BW$6</c:f>
              <c:numCache>
                <c:formatCode>General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D4-4E63-8643-36CEB5AE1C2E}"/>
            </c:ext>
          </c:extLst>
        </c:ser>
        <c:gapWidth val="100"/>
        <c:axId val="167570432"/>
        <c:axId val="167568896"/>
      </c:barChart>
      <c:valAx>
        <c:axId val="167568896"/>
        <c:scaling>
          <c:orientation val="minMax"/>
        </c:scaling>
        <c:axPos val="l"/>
        <c:majorGridlines/>
        <c:numFmt formatCode="General" sourceLinked="1"/>
        <c:tickLblPos val="nextTo"/>
        <c:crossAx val="167570432"/>
        <c:crosses val="autoZero"/>
        <c:crossBetween val="between"/>
      </c:valAx>
      <c:catAx>
        <c:axId val="167570432"/>
        <c:scaling>
          <c:orientation val="minMax"/>
        </c:scaling>
        <c:axPos val="b"/>
        <c:numFmt formatCode="General" sourceLinked="1"/>
        <c:tickLblPos val="nextTo"/>
        <c:crossAx val="1675688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Graf3!$S$3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73-4F72-9D70-7A485AE66C9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73-4F72-9D70-7A485AE66C9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73-4F72-9D70-7A485AE66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Graf3!$S$4:$S$6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73-4F72-9D70-7A485AE66C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72686737414195657"/>
        </c:manualLayout>
      </c:layout>
      <c:barChart>
        <c:barDir val="col"/>
        <c:grouping val="percentStacked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00891398009E-2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182</c:v>
                </c:pt>
                <c:pt idx="1">
                  <c:v>7</c:v>
                </c:pt>
                <c:pt idx="2">
                  <c:v>501</c:v>
                </c:pt>
                <c:pt idx="3">
                  <c:v>6258</c:v>
                </c:pt>
                <c:pt idx="4">
                  <c:v>6948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E5-48C7-8E00-F86CC9B05A86}"/>
            </c:ext>
          </c:extLst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5-48C7-8E00-F86CC9B05A86}"/>
                </c:ext>
              </c:extLst>
            </c:dLbl>
            <c:dLbl>
              <c:idx val="3"/>
              <c:layout>
                <c:manualLayout>
                  <c:x val="-2.156334231806021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2056</c:v>
                </c:pt>
                <c:pt idx="1">
                  <c:v>17</c:v>
                </c:pt>
                <c:pt idx="2">
                  <c:v>3731</c:v>
                </c:pt>
                <c:pt idx="3">
                  <c:v>6258</c:v>
                </c:pt>
                <c:pt idx="4">
                  <c:v>12062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E5-48C7-8E00-F86CC9B05A86}"/>
            </c:ext>
          </c:extLst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2090</c:v>
                </c:pt>
                <c:pt idx="1">
                  <c:v>36</c:v>
                </c:pt>
                <c:pt idx="2">
                  <c:v>1892</c:v>
                </c:pt>
                <c:pt idx="3">
                  <c:v>6258</c:v>
                </c:pt>
                <c:pt idx="4">
                  <c:v>10276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0E5-48C7-8E00-F86CC9B05A86}"/>
            </c:ext>
          </c:extLst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5-48C7-8E00-F86CC9B05A86}"/>
                </c:ext>
              </c:extLst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1929</c:v>
                </c:pt>
                <c:pt idx="1">
                  <c:v>59</c:v>
                </c:pt>
                <c:pt idx="2">
                  <c:v>134</c:v>
                </c:pt>
                <c:pt idx="3">
                  <c:v>0</c:v>
                </c:pt>
                <c:pt idx="4">
                  <c:v>2122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0E5-48C7-8E00-F86CC9B05A86}"/>
            </c:ext>
          </c:extLst>
        </c:ser>
        <c:gapWidth val="100"/>
        <c:overlap val="100"/>
        <c:axId val="159988736"/>
        <c:axId val="159987200"/>
      </c:barChart>
      <c:valAx>
        <c:axId val="159987200"/>
        <c:scaling>
          <c:orientation val="minMax"/>
        </c:scaling>
        <c:axPos val="l"/>
        <c:majorGridlines/>
        <c:numFmt formatCode="0%" sourceLinked="1"/>
        <c:tickLblPos val="nextTo"/>
        <c:crossAx val="159988736"/>
        <c:crosses val="autoZero"/>
        <c:crossBetween val="between"/>
      </c:valAx>
      <c:catAx>
        <c:axId val="159988736"/>
        <c:scaling>
          <c:orientation val="minMax"/>
        </c:scaling>
        <c:axPos val="b"/>
        <c:numFmt formatCode="General" sourceLinked="0"/>
        <c:tickLblPos val="nextTo"/>
        <c:crossAx val="1599872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55-4C49-8C93-634F5FAD9E6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55-4C49-8C93-634F5FAD9E6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55-4C49-8C93-634F5FAD9E6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855-4C49-8C93-634F5FAD9E6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Graf3!$AW$3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34-4A9A-9DE4-757A06DD0CA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34-4A9A-9DE4-757A06DD0CA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34-4A9A-9DE4-757A06DD0CA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Graf3!$AW$4:$AW$6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534-4A9A-9DE4-757A06DD0CA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Graf3!$BL$3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D5-4943-AF9B-DFEB74291E5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D5-4943-AF9B-DFEB74291E5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D5-4943-AF9B-DFEB74291E5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Graf3!$BL$4:$BL$6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AD5-4943-AF9B-DFEB74291E5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96-4FB1-AFCC-7B5489AC579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96-4FB1-AFCC-7B5489AC579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96-4FB1-AFCC-7B5489AC579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96-4FB1-AFCC-7B5489AC579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Graf3!$T$3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FC-41F4-BF84-D9B4EE4DC9A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FC-41F4-BF84-D9B4EE4DC9A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FC-41F4-BF84-D9B4EE4DC9A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Graf3!$T$4:$T$6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8FC-41F4-BF84-D9B4EE4DC9A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D5-4725-84C5-ED4C6FC5AD7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D5-4725-84C5-ED4C6FC5AD7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D5-4725-84C5-ED4C6FC5AD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D5-4725-84C5-ED4C6FC5AD7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Graf3!$AX$3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7-4C0F-B850-DC74A5F239C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7-4C0F-B850-DC74A5F239C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7-4C0F-B850-DC74A5F239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Graf3!$AX$4:$AX$6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97-4C0F-B850-DC74A5F239C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Graf3!$BM$3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B7-4E1D-96CE-0CF69414603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B7-4E1D-96CE-0CF69414603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B7-4E1D-96CE-0CF69414603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Graf3!$BM$4:$BM$6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B7-4E1D-96CE-0CF69414603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76-4B7C-A1F5-5F09181F48D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76-4B7C-A1F5-5F09181F48D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76-4B7C-A1F5-5F09181F48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76-4B7C-A1F5-5F09181F48D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7F-4F5E-8D2B-E89CA49BE70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7F-4F5E-8D2B-E89CA49BE70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7F-4F5E-8D2B-E89CA49BE7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87F-4F5E-8D2B-E89CA49BE70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23-4676-A7BC-E9EE4DB04F0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23-4676-A7BC-E9EE4DB04F0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23-4676-A7BC-E9EE4DB04F0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923-4676-A7BC-E9EE4DB04F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2122</c:v>
                </c:pt>
                <c:pt idx="1">
                  <c:v>10276</c:v>
                </c:pt>
                <c:pt idx="2">
                  <c:v>12062</c:v>
                </c:pt>
                <c:pt idx="3">
                  <c:v>6948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923-4676-A7BC-E9EE4DB04F0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3D-4349-9F9A-B1A4388744A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3D-4349-9F9A-B1A4388744A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3D-4349-9F9A-B1A4388744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F3D-4349-9F9A-B1A4388744A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Graf3!$AY$3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10-43CA-B313-E705077879A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10-43CA-B313-E705077879A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10-43CA-B313-E705077879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Graf3!$AY$4:$AY$6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10-43CA-B313-E705077879A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Graf3!$BN$3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5F-4723-9FE5-A0D33CB60D3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5F-4723-9FE5-A0D33CB60D3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5F-4723-9FE5-A0D33CB60D3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Graf3!$BN$4:$BN$6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75F-4723-9FE5-A0D33CB60D3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D3-4A4C-9A1D-3F45B001F83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D3-4A4C-9A1D-3F45B001F83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D3-4A4C-9A1D-3F45B001F8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4D3-4A4C-9A1D-3F45B001F83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DB-4437-AE70-446B90977C4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DB-4437-AE70-446B90977C4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DB-4437-AE70-446B90977C4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DB-4437-AE70-446B90977C4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2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D-45DB-86B7-7B0F1D3876B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D-45DB-86B7-7B0F1D3876B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D-45DB-86B7-7B0F1D3876B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Graf3!$AK$4:$AK$6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7DD-45DB-86B7-7B0F1D3876B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7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Graf3!$AZ$3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82-4191-AC94-5DA5A26DFF4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82-4191-AC94-5DA5A26DFF4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82-4191-AC94-5DA5A26DFF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Graf3!$AZ$4:$AZ$6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682-4191-AC94-5DA5A26DFF4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Graf3!$BO$3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5-4947-A564-CBD5834EDB0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5-4947-A564-CBD5834EDB0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15-4947-A564-CBD5834EDB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Graf3!$BO$4:$BO$6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415-4947-A564-CBD5834EDB0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28-4986-A167-87F9FF14710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28-4986-A167-87F9FF14710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28-4986-A167-87F9FF14710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28-4986-A167-87F9FF14710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5B-4307-A85C-06144DDB6EB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5B-4307-A85C-06144DDB6EB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5B-4307-A85C-06144DDB6EB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75B-4307-A85C-06144DDB6EB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obcí III. typu 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31-4E45-B038-D7D99B1D73C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31-4E45-B038-D7D99B1D73C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31-4E45-B038-D7D99B1D73C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31-4E45-B038-D7D99B1D73C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1929</c:v>
                </c:pt>
                <c:pt idx="1">
                  <c:v>2090</c:v>
                </c:pt>
                <c:pt idx="2">
                  <c:v>2056</c:v>
                </c:pt>
                <c:pt idx="3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31-4E45-B038-D7D99B1D73C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F4-47F3-AAEB-3A4A1A92A13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F4-47F3-AAEB-3A4A1A92A13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F4-47F3-AAEB-3A4A1A92A13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Graf3!$AL$4:$AL$6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AF4-47F3-AAEB-3A4A1A92A13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Graf3!$BA$3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06-488E-B9CC-C5AA9C34170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06-488E-B9CC-C5AA9C34170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06-488E-B9CC-C5AA9C34170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Graf3!$BA$4:$BA$6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C06-488E-B9CC-C5AA9C34170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Graf3!$BP$3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B9-442F-A90A-6ABC0DD9F8F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B9-442F-A90A-6ABC0DD9F8F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B9-442F-A90A-6ABC0DD9F8F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Graf3!$BP$4:$BP$6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B9-442F-A90A-6ABC0DD9F8F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25-440E-B8C8-2ACB347951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25-440E-B8C8-2ACB347951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25-440E-B8C8-2ACB347951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325-440E-B8C8-2ACB3479516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B8-4E45-943C-10AD745E5C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B8-4E45-943C-10AD745E5C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B8-4E45-943C-10AD745E5C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B8-4E45-943C-10AD745E5C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3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82-40AF-81E5-42DE7B309B3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82-40AF-81E5-42DE7B309B3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82-40AF-81E5-42DE7B309B3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82-40AF-81E5-42DE7B309B3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Graf3!$BB$3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E2-4A2F-BE88-C2987EB3BFB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E2-4A2F-BE88-C2987EB3BFB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E2-4A2F-BE88-C2987EB3BFB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Graf3!$BB$4:$BB$6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E2-4A2F-BE88-C2987EB3BFB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Graf3!$BQ$3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ED-4EE1-A386-082320F00E4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ED-4EE1-A386-082320F00E4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ED-4EE1-A386-082320F00E4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Graf3!$BQ$4:$BQ$6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ED-4EE1-A386-082320F00E4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5A-48E2-BFAC-A39541A429A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5A-48E2-BFAC-A39541A429A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5A-48E2-BFAC-A39541A429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85A-48E2-BFAC-A39541A429A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AE-4922-802C-B5FDCB1625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AE-4922-802C-B5FDCB16257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AE-4922-802C-B5FDCB1625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177</c:v>
                </c:pt>
                <c:pt idx="1">
                  <c:v>74</c:v>
                </c:pt>
                <c:pt idx="2">
                  <c:v>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AE-4922-802C-B5FDCB1625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dle personální obsazenosti</a:t>
            </a:r>
          </a:p>
          <a:p>
            <a:pPr>
              <a:defRPr/>
            </a:pPr>
            <a:r>
              <a:rPr sz="1300"/>
              <a:t>stavebních úřadů obcí III. typu k 31.12.2023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DE-4ACC-9C2F-DB98CCAC592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DE-4ACC-9C2F-DB98CCAC592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DE-4ACC-9C2F-DB98CCAC592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DE-4ACC-9C2F-DB98CCAC59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71</c:v>
                </c:pt>
                <c:pt idx="1">
                  <c:v>78</c:v>
                </c:pt>
                <c:pt idx="2">
                  <c:v>52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BDE-4ACC-9C2F-DB98CCAC592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250"/>
              <a:t>Počet obcí ve správních obvodech dle personální obsazenosti stavebních úřadů územně členěných statutárních měst </a:t>
            </a:r>
            <a:br>
              <a:rPr sz="1250"/>
            </a:br>
            <a:r>
              <a:rPr sz="1250"/>
              <a:t>k 31.12.2023</a:t>
            </a:r>
          </a:p>
        </c:rich>
      </c:tx>
      <c:layout>
        <c:manualLayout>
          <c:xMode val="edge"/>
          <c:yMode val="edge"/>
          <c:x val="0.13924693272202851"/>
          <c:y val="3.3044192314077001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A7-454C-AA24-5C42ED604F4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A7-454C-AA24-5C42ED604F4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A7-454C-AA24-5C42ED604F4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A7-454C-AA24-5C42ED604F41}"/>
              </c:ext>
            </c:extLst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7-454C-AA24-5C42ED604F4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59</c:v>
                </c:pt>
                <c:pt idx="1">
                  <c:v>36</c:v>
                </c:pt>
                <c:pt idx="2">
                  <c:v>17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A7-454C-AA24-5C42ED604F4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A6-4F84-818D-D3DAE8A7AA0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A6-4F84-818D-D3DAE8A7AA0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A6-4F84-818D-D3DAE8A7AA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57</c:v>
                </c:pt>
                <c:pt idx="1">
                  <c:v>28</c:v>
                </c:pt>
                <c:pt idx="2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DA6-4F84-818D-D3DAE8A7AA0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2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Graf3!$BC$3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3D-424C-9F18-E72CB868CE2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3D-424C-9F18-E72CB868CE2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3D-424C-9F18-E72CB868CE2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Graf3!$BC$4:$BC$6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53D-424C-9F18-E72CB868CE2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Graf3!$BR$3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04-4DBB-B51A-376A961EF7B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04-4DBB-B51A-376A961EF7B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04-4DBB-B51A-376A961EF7B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Graf3!$BR$4:$BR$6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04-4DBB-B51A-376A961EF7B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A-470F-93B5-B2AF5C4E6D7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A-470F-93B5-B2AF5C4E6D7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A-470F-93B5-B2AF5C4E6D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Graf3!$J$4:$J$6</c:f>
              <c:numCache>
                <c:formatCode>General</c:formatCode>
                <c:ptCount val="3"/>
                <c:pt idx="0">
                  <c:v>244</c:v>
                </c:pt>
                <c:pt idx="1">
                  <c:v>108</c:v>
                </c:pt>
                <c:pt idx="2">
                  <c:v>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35A-470F-93B5-B2AF5C4E6D7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4D-4504-B40C-82591AD2D18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4D-4504-B40C-82591AD2D18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4D-4504-B40C-82591AD2D18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172</c:v>
                </c:pt>
                <c:pt idx="1">
                  <c:v>83</c:v>
                </c:pt>
                <c:pt idx="2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B4D-4504-B40C-82591AD2D18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4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C7-45D5-ADF4-BEB722829F8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C7-45D5-ADF4-BEB722829F8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C7-45D5-ADF4-BEB722829F8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Graf3!$AO$4:$AO$6</c:f>
              <c:numCache>
                <c:formatCode>General</c:formatCode>
                <c:ptCount val="3"/>
                <c:pt idx="0">
                  <c:v>59</c:v>
                </c:pt>
                <c:pt idx="1">
                  <c:v>12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C7-45D5-ADF4-BEB722829F8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43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Graf3!$BD$3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B46-4750-AD88-EE292003274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B46-4750-AD88-EE292003274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B46-4750-AD88-EE292003274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Graf3!$BD$4:$BD$6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B46-4750-AD88-EE292003274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Graf3!$BS$3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10-4F11-8A4F-CC5051708EB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10-4F11-8A4F-CC5051708EB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10-4F11-8A4F-CC5051708E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Graf3!$BS$4:$BS$6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10-4F11-8A4F-CC5051708EB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64-4F45-8ABE-146C155229D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64-4F45-8ABE-146C155229D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64-4F45-8ABE-146C155229D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Graf3!$K$4:$K$6</c:f>
              <c:numCache>
                <c:formatCode>General</c:formatCode>
                <c:ptCount val="3"/>
                <c:pt idx="0">
                  <c:v>240</c:v>
                </c:pt>
                <c:pt idx="1">
                  <c:v>100</c:v>
                </c:pt>
                <c:pt idx="2">
                  <c:v>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64-4F45-8ABE-146C155229D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Graf3!$AA$3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B-4E95-AD4B-AB3BE632FE9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B-4E95-AD4B-AB3BE632FE9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B-4E95-AD4B-AB3BE632FE9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Graf3!$AA$4:$AA$6</c:f>
              <c:numCache>
                <c:formatCode>General</c:formatCode>
                <c:ptCount val="3"/>
                <c:pt idx="0">
                  <c:v>190</c:v>
                </c:pt>
                <c:pt idx="1">
                  <c:v>71</c:v>
                </c:pt>
                <c:pt idx="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C7B-4E95-AD4B-AB3BE632FE9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krajských úřadů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10-4086-83B5-1BBEAF68FCA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10-4086-83B5-1BBEAF68FCA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10-4086-83B5-1BBEAF68FCA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10-4086-83B5-1BBEAF68FCA0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0-4086-83B5-1BBEAF68FCA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134</c:v>
                </c:pt>
                <c:pt idx="1">
                  <c:v>1892</c:v>
                </c:pt>
                <c:pt idx="2">
                  <c:v>3731</c:v>
                </c:pt>
                <c:pt idx="3">
                  <c:v>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10-4086-83B5-1BBEAF68FCA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9D-4782-8672-56B900EB634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9D-4782-8672-56B900EB634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9D-4782-8672-56B900EB63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43</c:v>
                </c:pt>
                <c:pt idx="1">
                  <c:v>11</c:v>
                </c:pt>
                <c:pt idx="2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9D-4782-8672-56B900EB634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Graf3!$BE$3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B5-4AAD-8635-2A6DB19ECFE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B5-4AAD-8635-2A6DB19ECFE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B5-4AAD-8635-2A6DB19ECFE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Graf3!$BE$4:$BE$6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B5-4AAD-8635-2A6DB19ECFE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Graf3!$BT$3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4D-47F9-AA4A-2713EBA200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4D-47F9-AA4A-2713EBA200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4D-47F9-AA4A-2713EBA200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Graf3!$BT$4:$BT$6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44D-47F9-AA4A-2713EBA200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17-4075-AF86-EE157CB895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17-4075-AF86-EE157CB895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17-4075-AF86-EE157CB895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244</c:v>
                </c:pt>
                <c:pt idx="1">
                  <c:v>90</c:v>
                </c:pt>
                <c:pt idx="2">
                  <c:v>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7-4075-AF86-EE157CB8954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Graf3!$AB$3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E2-4EFA-94CA-BD901A5A5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E2-4EFA-94CA-BD901A5A5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E2-4EFA-94CA-BD901A5A5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Graf3!$AB$4:$AB$6</c:f>
              <c:numCache>
                <c:formatCode>General</c:formatCode>
                <c:ptCount val="3"/>
                <c:pt idx="0">
                  <c:v>182</c:v>
                </c:pt>
                <c:pt idx="1">
                  <c:v>63</c:v>
                </c:pt>
                <c:pt idx="2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FE2-4EFA-94CA-BD901A5A5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6C-4465-931B-B63BE481DB3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6C-4465-931B-B63BE481DB3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6C-4465-931B-B63BE481D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51</c:v>
                </c:pt>
                <c:pt idx="1">
                  <c:v>13</c:v>
                </c:pt>
                <c:pt idx="2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6C-4465-931B-B63BE481DB3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Graf3!$BF$3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B9-478F-82BE-939AA3035D7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B9-478F-82BE-939AA3035D7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B9-478F-82BE-939AA3035D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Graf3!$BF$4:$BF$6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B9-478F-82BE-939AA3035D7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Graf3!$BU$3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D-49F2-890C-6F9D3953DD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D-49F2-890C-6F9D3953DD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D-49F2-890C-6F9D3953DD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Graf3!$BU$4:$BU$6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D-49F2-890C-6F9D3953DD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8B-407A-8589-3D8CEC0ABBC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8B-407A-8589-3D8CEC0ABBC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8B-407A-8589-3D8CEC0ABB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243</c:v>
                </c:pt>
                <c:pt idx="1">
                  <c:v>87</c:v>
                </c:pt>
                <c:pt idx="2">
                  <c:v>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8B-407A-8589-3D8CEC0ABBC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Graf3!$AC$3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E2-4EFA-94CA-BD901A5A5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E2-4EFA-94CA-BD901A5A5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E2-4EFA-94CA-BD901A5A5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Graf3!$AC$4:$AC$6</c:f>
              <c:numCache>
                <c:formatCode>General</c:formatCode>
                <c:ptCount val="3"/>
                <c:pt idx="0">
                  <c:v>179</c:v>
                </c:pt>
                <c:pt idx="1">
                  <c:v>64</c:v>
                </c:pt>
                <c:pt idx="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FE2-4EFA-94CA-BD901A5A5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MD, ÚCL a DÚ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C1-40FE-92B4-CD09E40CEC3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C1-40FE-92B4-CD09E40CEC3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C1-40FE-92B4-CD09E40CEC3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C1-40FE-92B4-CD09E40CEC37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0FE-92B4-CD09E40CEC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10827529</c:v>
                </c:pt>
                <c:pt idx="2">
                  <c:v>10827529</c:v>
                </c:pt>
                <c:pt idx="3">
                  <c:v>10827529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C1-40FE-92B4-CD09E40CEC3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6C-4465-931B-B63BE481DB3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6C-4465-931B-B63BE481DB3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6C-4465-931B-B63BE481D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53</c:v>
                </c:pt>
                <c:pt idx="1">
                  <c:v>13</c:v>
                </c:pt>
                <c:pt idx="2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6C-4465-931B-B63BE481DB3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Graf3!$BG$3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B9-478F-82BE-939AA3035D7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B9-478F-82BE-939AA3035D7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B9-478F-82BE-939AA3035D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Graf3!$BG$4:$BG$6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B9-478F-82BE-939AA3035D7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Graf3!$BV$3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D-49F2-890C-6F9D3953DD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D-49F2-890C-6F9D3953DD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D-49F2-890C-6F9D3953DD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Graf3!$BV$4:$BV$6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D-49F2-890C-6F9D3953DD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8B-407A-8589-3D8CEC0ABBC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8B-407A-8589-3D8CEC0ABBC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8B-407A-8589-3D8CEC0ABB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Graf3!$N$4:$N$6</c:f>
              <c:numCache>
                <c:formatCode>General</c:formatCode>
                <c:ptCount val="3"/>
                <c:pt idx="0">
                  <c:v>241</c:v>
                </c:pt>
                <c:pt idx="1">
                  <c:v>89</c:v>
                </c:pt>
                <c:pt idx="2">
                  <c:v>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8B-407A-8589-3D8CEC0ABBC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E2-4EFA-94CA-BD901A5A5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E2-4EFA-94CA-BD901A5A5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E2-4EFA-94CA-BD901A5A5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Graf3!$Q$4:$Q$6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179</c:v>
                </c:pt>
                <c:pt idx="1">
                  <c:v>68</c:v>
                </c:pt>
                <c:pt idx="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FE2-4EFA-94CA-BD901A5A5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95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6C-4465-931B-B63BE481DB3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6C-4465-931B-B63BE481DB3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6C-4465-931B-B63BE481D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Graf3!$AF$4:$AF$6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48</c:v>
                </c:pt>
                <c:pt idx="1">
                  <c:v>9</c:v>
                </c:pt>
                <c:pt idx="2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6C-4465-931B-B63BE481DB3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76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Graf3!$BH$3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B9-478F-82BE-939AA3035D7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B9-478F-82BE-939AA3035D7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B9-478F-82BE-939AA3035D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Graf3!$AU$4:$AU$6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Graf3!$BH$4:$BH$6</c:f>
              <c:numCache>
                <c:formatCode>General</c:formatCode>
                <c:ptCount val="3"/>
                <c:pt idx="0">
                  <c:v>4</c:v>
                </c:pt>
                <c:pt idx="1">
                  <c:v>13</c:v>
                </c:pt>
                <c:pt idx="2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B9-478F-82BE-939AA3035D7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Graf3!$BW$3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D-49F2-890C-6F9D3953DD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D-49F2-890C-6F9D3953DD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D-49F2-890C-6F9D3953DD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Graf3!$BJ$4:$BJ$6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Graf3!$BW$4:$BW$6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D-49F2-890C-6F9D3953DD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Graf3!$O$3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8B-407A-8589-3D8CEC0ABBC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8B-407A-8589-3D8CEC0ABBC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8B-407A-8589-3D8CEC0ABB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Graf3!$O$4:$O$6</c:f>
              <c:numCache>
                <c:formatCode>General</c:formatCode>
                <c:ptCount val="3"/>
                <c:pt idx="0">
                  <c:v>235</c:v>
                </c:pt>
                <c:pt idx="1">
                  <c:v>92</c:v>
                </c:pt>
                <c:pt idx="2">
                  <c:v>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8B-407A-8589-3D8CEC0ABBC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902497755542958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4E-41EF-9FFD-5D0FBDFEEF1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4E-41EF-9FFD-5D0FBDFEEF1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4E-41EF-9FFD-5D0FBDFEEF1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4E-41EF-9FFD-5D0FBDFEEF1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9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MD, ÚCL a DÚ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1E-491E-8929-33ACB879DBB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1E-491E-8929-33ACB879DBB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1E-491E-8929-33ACB879DBB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1E-491E-8929-33ACB879DBBD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E-491E-8929-33ACB879DBB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6258</c:v>
                </c:pt>
                <c:pt idx="3">
                  <c:v>6258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1E-491E-8929-33ACB879DBB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1A-4E6C-AC04-D03E3D87339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1A-4E6C-AC04-D03E3D87339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1A-4E6C-AC04-D03E3D87339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D1A-4E6C-AC04-D03E3D87339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43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Graf4!$AV$3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99-421B-BE8B-C05907EAFC4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99-421B-BE8B-C05907EAFC4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99-421B-BE8B-C05907EAFC4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Graf4!$AV$4:$AV$6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99-421B-BE8B-C05907EAFC4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Graf4!$BK$3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70-420C-BB0B-0E00C117659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70-420C-BB0B-0E00C117659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70-420C-BB0B-0E00C11765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Graf4!$BK$4:$BK$6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C70-420C-BB0B-0E00C11765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29-4E60-955C-B7C39F91787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29-4E60-955C-B7C39F91787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29-4E60-955C-B7C39F9178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29-4E60-955C-B7C39F91787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2023 -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5-48C6-B2AB-85C1E5E0FEA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5-48C6-B2AB-85C1E5E0FEA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5-48C6-B2AB-85C1E5E0FEA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Graf4!$C$4:$O$4</c:f>
              <c:numCache>
                <c:formatCode>General</c:formatCode>
                <c:ptCount val="13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  <c:pt idx="7">
                  <c:v>163</c:v>
                </c:pt>
                <c:pt idx="8">
                  <c:v>174</c:v>
                </c:pt>
                <c:pt idx="9">
                  <c:v>189</c:v>
                </c:pt>
                <c:pt idx="10">
                  <c:v>179</c:v>
                </c:pt>
                <c:pt idx="11">
                  <c:v>184</c:v>
                </c:pt>
                <c:pt idx="12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665-48C6-B2AB-85C1E5E0FEAA}"/>
            </c:ext>
          </c:extLst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5-48C6-B2AB-85C1E5E0FEAA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5-48C6-B2AB-85C1E5E0FEAA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5-48C6-B2AB-85C1E5E0FEAA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Graf4!$C$5:$O$5</c:f>
              <c:numCache>
                <c:formatCode>General</c:formatCode>
                <c:ptCount val="13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  <c:pt idx="7">
                  <c:v>127</c:v>
                </c:pt>
                <c:pt idx="8">
                  <c:v>113</c:v>
                </c:pt>
                <c:pt idx="9">
                  <c:v>108</c:v>
                </c:pt>
                <c:pt idx="10">
                  <c:v>109</c:v>
                </c:pt>
                <c:pt idx="11">
                  <c:v>114</c:v>
                </c:pt>
                <c:pt idx="12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665-48C6-B2AB-85C1E5E0FEAA}"/>
            </c:ext>
          </c:extLst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5-48C6-B2AB-85C1E5E0FEAA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5-48C6-B2AB-85C1E5E0FEAA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5-48C6-B2AB-85C1E5E0FEAA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Graf4!$C$6:$O$6</c:f>
              <c:numCache>
                <c:formatCode>General</c:formatCode>
                <c:ptCount val="13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  <c:pt idx="7">
                  <c:v>464</c:v>
                </c:pt>
                <c:pt idx="8">
                  <c:v>469</c:v>
                </c:pt>
                <c:pt idx="9">
                  <c:v>470</c:v>
                </c:pt>
                <c:pt idx="10">
                  <c:v>476</c:v>
                </c:pt>
                <c:pt idx="11">
                  <c:v>467</c:v>
                </c:pt>
                <c:pt idx="1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665-48C6-B2AB-85C1E5E0FEAA}"/>
            </c:ext>
          </c:extLst>
        </c:ser>
        <c:gapWidth val="100"/>
        <c:axId val="170536960"/>
        <c:axId val="170494208"/>
      </c:barChart>
      <c:valAx>
        <c:axId val="170494208"/>
        <c:scaling>
          <c:orientation val="minMax"/>
        </c:scaling>
        <c:axPos val="l"/>
        <c:majorGridlines/>
        <c:numFmt formatCode="General" sourceLinked="1"/>
        <c:tickLblPos val="nextTo"/>
        <c:crossAx val="170536960"/>
        <c:crosses val="autoZero"/>
        <c:crossBetween val="between"/>
      </c:valAx>
      <c:catAx>
        <c:axId val="170536960"/>
        <c:scaling>
          <c:orientation val="minMax"/>
        </c:scaling>
        <c:axPos val="b"/>
        <c:numFmt formatCode="General" sourceLinked="1"/>
        <c:tickLblPos val="nextTo"/>
        <c:crossAx val="1704942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2023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Graf4!$Q$4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B-4798-9DD8-CBDF637BF9C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B-4798-9DD8-CBDF637BF9C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B-4798-9DD8-CBDF637BF9C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Graf4!$R$4:$AD$4</c:f>
              <c:numCache>
                <c:formatCode>General</c:formatCode>
                <c:ptCount val="13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  <c:pt idx="7">
                  <c:v>105</c:v>
                </c:pt>
                <c:pt idx="8">
                  <c:v>118</c:v>
                </c:pt>
                <c:pt idx="9">
                  <c:v>129</c:v>
                </c:pt>
                <c:pt idx="10">
                  <c:v>121</c:v>
                </c:pt>
                <c:pt idx="11">
                  <c:v>127</c:v>
                </c:pt>
                <c:pt idx="12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7B-4798-9DD8-CBDF637BF9C6}"/>
            </c:ext>
          </c:extLst>
        </c:ser>
        <c:ser>
          <c:idx val="2"/>
          <c:order val="1"/>
          <c:tx>
            <c:strRef>
              <c:f>Graf4!$Q$5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B-4798-9DD8-CBDF637BF9C6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B-4798-9DD8-CBDF637BF9C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B-4798-9DD8-CBDF637BF9C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Graf4!$R$5:$AD$5</c:f>
              <c:numCache>
                <c:formatCode>General</c:formatCode>
                <c:ptCount val="13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  <c:pt idx="7">
                  <c:v>72</c:v>
                </c:pt>
                <c:pt idx="8">
                  <c:v>67</c:v>
                </c:pt>
                <c:pt idx="9">
                  <c:v>59</c:v>
                </c:pt>
                <c:pt idx="10">
                  <c:v>68</c:v>
                </c:pt>
                <c:pt idx="11">
                  <c:v>66</c:v>
                </c:pt>
                <c:pt idx="12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7B-4798-9DD8-CBDF637BF9C6}"/>
            </c:ext>
          </c:extLst>
        </c:ser>
        <c:ser>
          <c:idx val="1"/>
          <c:order val="2"/>
          <c:tx>
            <c:strRef>
              <c:f>Graf4!$Q$6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B-4798-9DD8-CBDF637BF9C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B-4798-9DD8-CBDF637BF9C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B-4798-9DD8-CBDF637BF9C6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Graf4!$R$6:$AD$6</c:f>
              <c:numCache>
                <c:formatCode>General</c:formatCode>
                <c:ptCount val="13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  <c:pt idx="7">
                  <c:v>289</c:v>
                </c:pt>
                <c:pt idx="8">
                  <c:v>286</c:v>
                </c:pt>
                <c:pt idx="9">
                  <c:v>303</c:v>
                </c:pt>
                <c:pt idx="10">
                  <c:v>281</c:v>
                </c:pt>
                <c:pt idx="11">
                  <c:v>280</c:v>
                </c:pt>
                <c:pt idx="12">
                  <c:v>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D7B-4798-9DD8-CBDF637BF9C6}"/>
            </c:ext>
          </c:extLst>
        </c:ser>
        <c:gapWidth val="100"/>
        <c:axId val="170604416"/>
        <c:axId val="170602880"/>
      </c:barChart>
      <c:valAx>
        <c:axId val="170602880"/>
        <c:scaling>
          <c:orientation val="minMax"/>
        </c:scaling>
        <c:axPos val="l"/>
        <c:majorGridlines/>
        <c:numFmt formatCode="General" sourceLinked="1"/>
        <c:tickLblPos val="nextTo"/>
        <c:crossAx val="170604416"/>
        <c:crosses val="autoZero"/>
        <c:crossBetween val="between"/>
      </c:valAx>
      <c:catAx>
        <c:axId val="170604416"/>
        <c:scaling>
          <c:orientation val="minMax"/>
        </c:scaling>
        <c:axPos val="b"/>
        <c:numFmt formatCode="General" sourceLinked="1"/>
        <c:tickLblPos val="nextTo"/>
        <c:crossAx val="1706028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Graf4!$AF$4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24-4C21-BC87-5E851DF127C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4-4C21-BC87-5E851DF127C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4-4C21-BC87-5E851DF127C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Graf4!$AG$4:$AS$4</c:f>
              <c:numCache>
                <c:formatCode>General</c:formatCode>
                <c:ptCount val="13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30</c:v>
                </c:pt>
                <c:pt idx="9">
                  <c:v>26</c:v>
                </c:pt>
                <c:pt idx="10">
                  <c:v>22</c:v>
                </c:pt>
                <c:pt idx="11">
                  <c:v>25</c:v>
                </c:pt>
                <c:pt idx="1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E24-4C21-BC87-5E851DF127C5}"/>
            </c:ext>
          </c:extLst>
        </c:ser>
        <c:ser>
          <c:idx val="2"/>
          <c:order val="1"/>
          <c:tx>
            <c:strRef>
              <c:f>Graf4!$AF$5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4-4C21-BC87-5E851DF127C5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4-4C21-BC87-5E851DF127C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4-4C21-BC87-5E851DF127C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Graf4!$AG$5:$AS$5</c:f>
              <c:numCache>
                <c:formatCode>General</c:formatCode>
                <c:ptCount val="13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24</c:v>
                </c:pt>
                <c:pt idx="11">
                  <c:v>26</c:v>
                </c:pt>
                <c:pt idx="12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E24-4C21-BC87-5E851DF127C5}"/>
            </c:ext>
          </c:extLst>
        </c:ser>
        <c:ser>
          <c:idx val="1"/>
          <c:order val="2"/>
          <c:tx>
            <c:strRef>
              <c:f>Graf4!$AF$6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4-4C21-BC87-5E851DF127C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4-4C21-BC87-5E851DF127C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4-4C21-BC87-5E851DF127C5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Graf4!$AG$6:$AS$6</c:f>
              <c:numCache>
                <c:formatCode>General</c:formatCode>
                <c:ptCount val="13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  <c:pt idx="7">
                  <c:v>118</c:v>
                </c:pt>
                <c:pt idx="8">
                  <c:v>126</c:v>
                </c:pt>
                <c:pt idx="9">
                  <c:v>109</c:v>
                </c:pt>
                <c:pt idx="10">
                  <c:v>135</c:v>
                </c:pt>
                <c:pt idx="11">
                  <c:v>131</c:v>
                </c:pt>
                <c:pt idx="12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E24-4C21-BC87-5E851DF127C5}"/>
            </c:ext>
          </c:extLst>
        </c:ser>
        <c:gapWidth val="100"/>
        <c:axId val="170774528"/>
        <c:axId val="170748160"/>
      </c:barChart>
      <c:valAx>
        <c:axId val="170748160"/>
        <c:scaling>
          <c:orientation val="minMax"/>
        </c:scaling>
        <c:axPos val="l"/>
        <c:majorGridlines/>
        <c:numFmt formatCode="General" sourceLinked="1"/>
        <c:tickLblPos val="nextTo"/>
        <c:crossAx val="170774528"/>
        <c:crosses val="autoZero"/>
        <c:crossBetween val="between"/>
      </c:valAx>
      <c:catAx>
        <c:axId val="170774528"/>
        <c:scaling>
          <c:orientation val="minMax"/>
        </c:scaling>
        <c:axPos val="b"/>
        <c:numFmt formatCode="General" sourceLinked="1"/>
        <c:tickLblPos val="nextTo"/>
        <c:crossAx val="1707481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2023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Graf4!$AU$4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8-487B-8CCD-0665355B36F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8-487B-8CCD-0665355B36F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8-487B-8CCD-0665355B36F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Graf4!$AV$4:$BH$4</c:f>
              <c:numCache>
                <c:formatCode>General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19</c:v>
                </c:pt>
                <c:pt idx="10">
                  <c:v>25</c:v>
                </c:pt>
                <c:pt idx="11">
                  <c:v>20</c:v>
                </c:pt>
                <c:pt idx="12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78-487B-8CCD-0665355B36F7}"/>
            </c:ext>
          </c:extLst>
        </c:ser>
        <c:ser>
          <c:idx val="2"/>
          <c:order val="1"/>
          <c:tx>
            <c:strRef>
              <c:f>Graf4!$AU$5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8-487B-8CCD-0665355B36F7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8-487B-8CCD-0665355B36F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8-487B-8CCD-0665355B36F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Graf4!$AV$5:$BH$5</c:f>
              <c:numCache>
                <c:formatCode>General</c:formatCode>
                <c:ptCount val="13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378-487B-8CCD-0665355B36F7}"/>
            </c:ext>
          </c:extLst>
        </c:ser>
        <c:ser>
          <c:idx val="1"/>
          <c:order val="2"/>
          <c:tx>
            <c:strRef>
              <c:f>Graf4!$AU$6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8-487B-8CCD-0665355B36F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8-487B-8CCD-0665355B36F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8-487B-8CCD-0665355B36F7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Graf4!$AV$6:$BH$6</c:f>
              <c:numCache>
                <c:formatCode>General</c:formatCode>
                <c:ptCount val="13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31</c:v>
                </c:pt>
                <c:pt idx="12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378-487B-8CCD-0665355B36F7}"/>
            </c:ext>
          </c:extLst>
        </c:ser>
        <c:gapWidth val="100"/>
        <c:axId val="170710912"/>
        <c:axId val="170709376"/>
      </c:barChart>
      <c:valAx>
        <c:axId val="170709376"/>
        <c:scaling>
          <c:orientation val="minMax"/>
        </c:scaling>
        <c:axPos val="l"/>
        <c:majorGridlines/>
        <c:numFmt formatCode="General" sourceLinked="1"/>
        <c:tickLblPos val="nextTo"/>
        <c:crossAx val="170710912"/>
        <c:crosses val="autoZero"/>
        <c:crossBetween val="between"/>
      </c:valAx>
      <c:catAx>
        <c:axId val="170710912"/>
        <c:scaling>
          <c:orientation val="minMax"/>
        </c:scaling>
        <c:axPos val="b"/>
        <c:numFmt formatCode="General" sourceLinked="1"/>
        <c:tickLblPos val="nextTo"/>
        <c:crossAx val="17070937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2023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Graf4!$BJ$4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C-404A-8362-4C6F6FD1E94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C-404A-8362-4C6F6FD1E94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C-404A-8362-4C6F6FD1E94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Graf4!$BK$4:$BW$4</c:f>
              <c:numCache>
                <c:formatCode>General</c:formatCode>
                <c:ptCount val="13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1C-404A-8362-4C6F6FD1E94B}"/>
            </c:ext>
          </c:extLst>
        </c:ser>
        <c:ser>
          <c:idx val="2"/>
          <c:order val="1"/>
          <c:tx>
            <c:strRef>
              <c:f>Graf4!$BJ$5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C-404A-8362-4C6F6FD1E94B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C-404A-8362-4C6F6FD1E94B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C-404A-8362-4C6F6FD1E94B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Graf4!$BK$5:$BW$5</c:f>
              <c:numCache>
                <c:formatCode>General</c:formatCode>
                <c:ptCount val="13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21C-404A-8362-4C6F6FD1E94B}"/>
            </c:ext>
          </c:extLst>
        </c:ser>
        <c:ser>
          <c:idx val="1"/>
          <c:order val="2"/>
          <c:tx>
            <c:strRef>
              <c:f>Graf4!$BJ$6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1C-404A-8362-4C6F6FD1E94B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1C-404A-8362-4C6F6FD1E94B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1C-404A-8362-4C6F6FD1E94B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Graf4!$BK$6:$BW$6</c:f>
              <c:numCache>
                <c:formatCode>General</c:formatCode>
                <c:ptCount val="13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  <c:pt idx="11">
                  <c:v>25</c:v>
                </c:pt>
                <c:pt idx="1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21C-404A-8362-4C6F6FD1E94B}"/>
            </c:ext>
          </c:extLst>
        </c:ser>
        <c:gapWidth val="100"/>
        <c:axId val="170868736"/>
        <c:axId val="170838272"/>
      </c:barChart>
      <c:valAx>
        <c:axId val="170838272"/>
        <c:scaling>
          <c:orientation val="minMax"/>
        </c:scaling>
        <c:axPos val="l"/>
        <c:majorGridlines/>
        <c:numFmt formatCode="General" sourceLinked="1"/>
        <c:tickLblPos val="nextTo"/>
        <c:crossAx val="170868736"/>
        <c:crosses val="autoZero"/>
        <c:crossBetween val="between"/>
      </c:valAx>
      <c:catAx>
        <c:axId val="170868736"/>
        <c:scaling>
          <c:orientation val="minMax"/>
        </c:scaling>
        <c:axPos val="b"/>
        <c:numFmt formatCode="General" sourceLinked="1"/>
        <c:tickLblPos val="nextTo"/>
        <c:crossAx val="17083827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867228975018899"/>
          <c:h val="0.3725759653177844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Graf4!$S$3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D8-4928-A22D-2DE5D21C308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D8-4928-A22D-2DE5D21C308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D8-4928-A22D-2DE5D21C308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Graf4!$S$4:$S$6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2D8-4928-A22D-2DE5D21C308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MD, ÚCL a DÚ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5C-4597-A2D5-88CC2C8B5AA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5C-4597-A2D5-88CC2C8B5AA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5C-4597-A2D5-88CC2C8B5AA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5C-4597-A2D5-88CC2C8B5AA5}"/>
              </c:ext>
            </c:extLst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C-4597-A2D5-88CC2C8B5AA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78831.5</c:v>
                </c:pt>
                <c:pt idx="2">
                  <c:v>78831.5</c:v>
                </c:pt>
                <c:pt idx="3">
                  <c:v>78831.5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5C-4597-A2D5-88CC2C8B5AA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7A-4C49-AFBD-12B828602F2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7A-4C49-AFBD-12B828602F2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7A-4C49-AFBD-12B828602F2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7A-4C49-AFBD-12B828602F2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Graf4!$AW$3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3D-4C7F-B49F-827CFABE7EB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3D-4C7F-B49F-827CFABE7EB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3D-4C7F-B49F-827CFABE7EB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Graf4!$AW$4:$AW$6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3D-4C7F-B49F-827CFABE7EB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Graf4!$BL$3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FC-4142-9F90-7F6C6AA5EA3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FC-4142-9F90-7F6C6AA5EA3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FC-4142-9F90-7F6C6AA5EA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Graf4!$BL$4:$BL$6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FC-4142-9F90-7F6C6AA5EA3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0F-4209-B162-15B37249A19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0F-4209-B162-15B37249A19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0F-4209-B162-15B37249A19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70F-4209-B162-15B37249A19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Graf4!$T$3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14-4EBF-A992-E17EF736093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14-4EBF-A992-E17EF736093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4-4EBF-A992-E17EF73609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Graf4!$T$4:$T$6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14-4EBF-A992-E17EF736093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B8-43D1-A54C-F053E124138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B8-43D1-A54C-F053E124138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B8-43D1-A54C-F053E12413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B8-43D1-A54C-F053E124138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Graf4!$AX$3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94-4F4A-A747-CBD888F4788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94-4F4A-A747-CBD888F4788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94-4F4A-A747-CBD888F4788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Graf4!$AX$4:$AX$6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394-4F4A-A747-CBD888F4788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Graf4!$BM$3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83-4531-B173-39A6941B55F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83-4531-B173-39A6941B55F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83-4531-B173-39A6941B55F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Graf4!$BM$4:$BM$6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583-4531-B173-39A6941B55F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9D-4598-BC36-B73BCFA8DE7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9D-4598-BC36-B73BCFA8DE7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9D-4598-BC36-B73BCFA8DE7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E9D-4598-BC36-B73BCFA8DE7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51-42B5-B863-B16739905B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51-42B5-B863-B16739905B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51-42B5-B863-B16739905B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51-42B5-B863-B16739905B9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1-4791-9434-917498EC1F3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1-4791-9434-917498EC1F3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41-4791-9434-917498EC1F3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41-4791-9434-917498EC1F3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114</c:v>
                </c:pt>
                <c:pt idx="1">
                  <c:v>98</c:v>
                </c:pt>
                <c:pt idx="2">
                  <c:v>63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41-4791-9434-917498EC1F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E-4E9B-B240-7CDD7D57E72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E-4E9B-B240-7CDD7D57E72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CE-4E9B-B240-7CDD7D57E72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CE-4E9B-B240-7CDD7D57E72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Graf4!$AY$3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A8-4E78-933B-98B355301CC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A8-4E78-933B-98B355301CC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A8-4E78-933B-98B355301CC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Graf4!$AY$4:$AY$6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6A8-4E78-933B-98B355301CC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Graf4!$BN$3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B4-408C-95F0-8437DEB8237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B4-408C-95F0-8437DEB8237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CB4-408C-95F0-8437DEB8237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Graf4!$BN$4:$BN$6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CB4-408C-95F0-8437DEB8237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317-4215-BD02-08B02AF8851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317-4215-BD02-08B02AF8851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317-4215-BD02-08B02AF8851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317-4215-BD02-08B02AF8851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18-4443-8C4F-20276C187A1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18-4443-8C4F-20276C187A1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18-4443-8C4F-20276C187A1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D18-4443-8C4F-20276C187A1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52-4F55-8D62-B39EAEBAB26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52-4F55-8D62-B39EAEBAB26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52-4F55-8D62-B39EAEBAB26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Graf4!$AK$4:$AK$6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52-4F55-8D62-B39EAEBAB26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76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Graf4!$AZ$3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F-437E-A136-ABCAFE82D25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F-437E-A136-ABCAFE82D25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F-437E-A136-ABCAFE82D25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Graf4!$AZ$4:$AZ$6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B7F-437E-A136-ABCAFE82D25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Graf4!$BO$3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05-49D3-B0AB-3D60B30BF1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05-49D3-B0AB-3D60B30BF1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05-49D3-B0AB-3D60B30BF1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Graf4!$BO$4:$BO$6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605-49D3-B0AB-3D60B30BF1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4F-4356-81E3-3D6FAE2FE1E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4F-4356-81E3-3D6FAE2FE1E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4F-4356-81E3-3D6FAE2FE1E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4F-4356-81E3-3D6FAE2FE1E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C0-4D03-BCC5-F379FD7F05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C0-4D03-BCC5-F379FD7F05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C0-4D03-BCC5-F379FD7F054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C0-4D03-BCC5-F379FD7F054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0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Hlavním městě Praze k 31.12.2023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D9-48E5-86A9-D68C0AC88E2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D9-48E5-86A9-D68C0AC88E2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D9-48E5-86A9-D68C0AC88E2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D9-48E5-86A9-D68C0AC88E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8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D9-48E5-86A9-D68C0AC88E2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D0-4B58-BCBA-684D9D9F220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D0-4B58-BCBA-684D9D9F220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D0-4B58-BCBA-684D9D9F220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Graf4!$AL$4:$AL$6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6D0-4B58-BCBA-684D9D9F220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Graf4!$BA$3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E4-4594-AE63-4B2D61A91AE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E4-4594-AE63-4B2D61A91AE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E4-4594-AE63-4B2D61A91A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Graf4!$BA$4:$BA$6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AE4-4594-AE63-4B2D61A91AE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Graf4!$BP$3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F-47A0-A53A-25FCEA1917C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0F-47A0-A53A-25FCEA1917C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0F-47A0-A53A-25FCEA1917C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Graf4!$BP$4:$BP$6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0F-47A0-A53A-25FCEA1917C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EC-4333-882E-BC15A0AF79D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EC-4333-882E-BC15A0AF79D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EC-4333-882E-BC15A0AF79D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CEC-4333-882E-BC15A0AF79D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DC-4816-AE4C-D05E0A3E529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DC-4816-AE4C-D05E0A3E529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DC-4816-AE4C-D05E0A3E52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DC-4816-AE4C-D05E0A3E529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0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BB-4B23-BAE1-380F1FEBF38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BB-4B23-BAE1-380F1FEBF38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BB-4B23-BAE1-380F1FEBF3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BB-4B23-BAE1-380F1FEBF38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Graf4!$BB$3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FF-4F88-A114-530ADBC86AD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FF-4F88-A114-530ADBC86AD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FF-4F88-A114-530ADBC86A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Graf4!$BB$4:$BB$6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FF-4F88-A114-530ADBC86AD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Graf4!$BQ$3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CC-4654-9242-15C1664DB5B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CC-4654-9242-15C1664DB5B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CC-4654-9242-15C1664DB5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Graf4!$BQ$4:$BQ$6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CC-4654-9242-15C1664DB5B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0B-42E9-8159-613A622F12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0B-42E9-8159-613A622F12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0B-42E9-8159-613A622F12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0B-42E9-8159-613A622F12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AE-431D-BBDB-A5C1A8684C2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AE-431D-BBDB-A5C1A8684C2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AE-431D-BBDB-A5C1A8684C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105</c:v>
                </c:pt>
                <c:pt idx="1">
                  <c:v>72</c:v>
                </c:pt>
                <c:pt idx="2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6AE-431D-BBDB-A5C1A8684C2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1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ve Středočeském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82-42D5-B621-2D0A35755E8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82-42D5-B621-2D0A35755E8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82-42D5-B621-2D0A35755E8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82-42D5-B621-2D0A35755E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782-42D5-B621-2D0A35755E8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54-4120-A5FE-85EE8D927B0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54-4120-A5FE-85EE8D927B0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54-4120-A5FE-85EE8D927B0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35</c:v>
                </c:pt>
                <c:pt idx="1">
                  <c:v>30</c:v>
                </c:pt>
                <c:pt idx="2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254-4120-A5FE-85EE8D927B0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21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Graf4!$BC$3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F8-4508-911B-BD880081F75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F8-4508-911B-BD880081F75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F8-4508-911B-BD880081F75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Graf4!$BC$4:$BC$6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F8-4508-911B-BD880081F75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Graf4!$BR$3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A3-4855-AB26-75B7D89F3A6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A3-4855-AB26-75B7D89F3A6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A3-4855-AB26-75B7D89F3A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Graf4!$BR$4:$BR$6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A3-4855-AB26-75B7D89F3A6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ČR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20-4925-B69F-B6CA0F12137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20-4925-B69F-B6CA0F12137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20-4925-B69F-B6CA0F12137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Graf4!$J$4:$J$6</c:f>
              <c:numCache>
                <c:formatCode>General</c:formatCode>
                <c:ptCount val="3"/>
                <c:pt idx="0">
                  <c:v>163</c:v>
                </c:pt>
                <c:pt idx="1">
                  <c:v>127</c:v>
                </c:pt>
                <c:pt idx="2">
                  <c:v>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20-4925-B69F-B6CA0F12137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F3-4F83-9388-C36C106725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F3-4F83-9388-C36C106725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F3-4F83-9388-C36C106725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118</c:v>
                </c:pt>
                <c:pt idx="1">
                  <c:v>67</c:v>
                </c:pt>
                <c:pt idx="2">
                  <c:v>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F3-4F83-9388-C36C106725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DD-4ECE-9D23-26E9D93C361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DD-4ECE-9D23-26E9D93C361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DD-4ECE-9D23-26E9D93C361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Graf4!$AO$4:$AO$6</c:f>
              <c:numCache>
                <c:formatCode>General</c:formatCode>
                <c:ptCount val="3"/>
                <c:pt idx="0">
                  <c:v>30</c:v>
                </c:pt>
                <c:pt idx="1">
                  <c:v>26</c:v>
                </c:pt>
                <c:pt idx="2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DD-4ECE-9D23-26E9D93C361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43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Graf4!$BD$3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1B-4291-999A-B114941F4C6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1B-4291-999A-B114941F4C6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1B-4291-999A-B114941F4C6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Graf4!$BD$4:$BD$6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71B-4291-999A-B114941F4C6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Graf4!$BS$3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8D-4138-B5C0-953B1063D5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8D-4138-B5C0-953B1063D5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8D-4138-B5C0-953B1063D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Graf4!$BS$4:$BS$6</c:f>
              <c:numCache>
                <c:formatCode>General</c:formatCode>
                <c:ptCount val="3"/>
                <c:pt idx="0">
                  <c:v>14</c:v>
                </c:pt>
                <c:pt idx="1">
                  <c:v>10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18D-4138-B5C0-953B1063D5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62-4B98-BB1A-617ED6626DD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62-4B98-BB1A-617ED6626DD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62-4B98-BB1A-617ED6626DD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Graf4!$K$4:$K$6</c:f>
              <c:numCache>
                <c:formatCode>General</c:formatCode>
                <c:ptCount val="3"/>
                <c:pt idx="0">
                  <c:v>174</c:v>
                </c:pt>
                <c:pt idx="1">
                  <c:v>113</c:v>
                </c:pt>
                <c:pt idx="2">
                  <c:v>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62-4B98-BB1A-617ED6626DD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Graf4!$AA$3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2B-4B44-810D-F71179BD401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2B-4B44-810D-F71179BD401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2B-4B44-810D-F71179BD401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Graf4!$AA$4:$AA$6</c:f>
              <c:numCache>
                <c:formatCode>General</c:formatCode>
                <c:ptCount val="3"/>
                <c:pt idx="0">
                  <c:v>129</c:v>
                </c:pt>
                <c:pt idx="1">
                  <c:v>59</c:v>
                </c:pt>
                <c:pt idx="2">
                  <c:v>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52B-4B44-810D-F71179BD401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2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Jihočeském kraji k 31.12.2023</a:t>
            </a:r>
            <a:endParaRPr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65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F4-4D98-AB3D-F807CCFD894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F4-4D98-AB3D-F807CCFD894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F4-4D98-AB3D-F807CCFD894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F4-4D98-AB3D-F807CCFD894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4</c:v>
                </c:pt>
                <c:pt idx="1">
                  <c:v>8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F4-4D98-AB3D-F807CCFD894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72-45C1-AA5A-3670A887CF1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72-45C1-AA5A-3670A887CF1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72-45C1-AA5A-3670A887CF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72-45C1-AA5A-3670A887CF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Graf4!$BE$3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9D-4DE6-900A-D1111A094A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9D-4DE6-900A-D1111A094A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9D-4DE6-900A-D1111A094A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Graf4!$BE$4:$BE$6</c:f>
              <c:numCache>
                <c:formatCode>General</c:formatCode>
                <c:ptCount val="3"/>
                <c:pt idx="0">
                  <c:v>19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09D-4DE6-900A-D1111A094A0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Graf4!$BT$3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D7-486B-87FB-8DD5EDAB5BF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D7-486B-87FB-8DD5EDAB5BF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D7-486B-87FB-8DD5EDAB5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Graf4!$BT$4:$BT$6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D7-486B-87FB-8DD5EDAB5BF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A-4387-8D10-F4C21E6F748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A-4387-8D10-F4C21E6F748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A-4387-8D10-F4C21E6F74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189</c:v>
                </c:pt>
                <c:pt idx="1">
                  <c:v>108</c:v>
                </c:pt>
                <c:pt idx="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A-4387-8D10-F4C21E6F748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Graf4!$AB$3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2F-4B3C-A29C-B3CBBE45523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2F-4B3C-A29C-B3CBBE45523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2F-4B3C-A29C-B3CBBE4552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Graf4!$AB$4:$AB$6</c:f>
              <c:numCache>
                <c:formatCode>General</c:formatCode>
                <c:ptCount val="3"/>
                <c:pt idx="0">
                  <c:v>121</c:v>
                </c:pt>
                <c:pt idx="1">
                  <c:v>68</c:v>
                </c:pt>
                <c:pt idx="2">
                  <c:v>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F-4B3C-A29C-B3CBBE45523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2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81-4F17-B620-513DA467DF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81-4F17-B620-513DA467DF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81-4F17-B620-513DA467DF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81-4F17-B620-513DA467DF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Graf4!$BF$3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12-46E0-A00B-B9460BB1D22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12-46E0-A00B-B9460BB1D22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12-46E0-A00B-B9460BB1D2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Graf4!$BF$4:$BF$6</c:f>
              <c:numCache>
                <c:formatCode>General</c:formatCode>
                <c:ptCount val="3"/>
                <c:pt idx="0">
                  <c:v>25</c:v>
                </c:pt>
                <c:pt idx="1">
                  <c:v>6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12-46E0-A00B-B9460BB1D22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Graf4!$BU$3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0C-45B8-A8C2-FDAD964E47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0C-45B8-A8C2-FDAD964E477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0C-45B8-A8C2-FDAD964E47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Graf4!$BU$4:$BU$6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0C-45B8-A8C2-FDAD964E47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7-4758-A7D8-B046EFCE7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67-4758-A7D8-B046EFCE7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67-4758-A7D8-B046EFCE7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179</c:v>
                </c:pt>
                <c:pt idx="1">
                  <c:v>109</c:v>
                </c:pt>
                <c:pt idx="2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67-4758-A7D8-B046EFCE7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Graf4!$AC$3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2F-4B3C-A29C-B3CBBE45523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2F-4B3C-A29C-B3CBBE45523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2F-4B3C-A29C-B3CBBE4552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Graf4!$AC$4:$AC$6</c:f>
              <c:numCache>
                <c:formatCode>General</c:formatCode>
                <c:ptCount val="3"/>
                <c:pt idx="0">
                  <c:v>127</c:v>
                </c:pt>
                <c:pt idx="1">
                  <c:v>66</c:v>
                </c:pt>
                <c:pt idx="2">
                  <c:v>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F-4B3C-A29C-B3CBBE45523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2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Plzeňském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A3-4DE1-BB5E-12F754C218C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A3-4DE1-BB5E-12F754C218C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A3-4DE1-BB5E-12F754C218C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A3-4DE1-BB5E-12F754C218C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15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A3-4DE1-BB5E-12F754C218C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81-4F17-B620-513DA467DF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81-4F17-B620-513DA467DF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81-4F17-B620-513DA467DF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81-4F17-B620-513DA467DF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Graf4!$BG$3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12-46E0-A00B-B9460BB1D22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12-46E0-A00B-B9460BB1D22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12-46E0-A00B-B9460BB1D2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Graf4!$BG$4:$BG$6</c:f>
              <c:numCache>
                <c:formatCode>General</c:formatCode>
                <c:ptCount val="3"/>
                <c:pt idx="0">
                  <c:v>20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12-46E0-A00B-B9460BB1D22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Graf4!$BV$3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0C-45B8-A8C2-FDAD964E47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0C-45B8-A8C2-FDAD964E477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0C-45B8-A8C2-FDAD964E47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Graf4!$BV$4:$BV$6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0C-45B8-A8C2-FDAD964E47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7-4758-A7D8-B046EFCE7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67-4758-A7D8-B046EFCE7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67-4758-A7D8-B046EFCE7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Graf4!$N$4:$N$6</c:f>
              <c:numCache>
                <c:formatCode>General</c:formatCode>
                <c:ptCount val="3"/>
                <c:pt idx="0">
                  <c:v>184</c:v>
                </c:pt>
                <c:pt idx="1">
                  <c:v>114</c:v>
                </c:pt>
                <c:pt idx="2">
                  <c:v>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67-4758-A7D8-B046EFCE7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2F-4B3C-A29C-B3CBBE45523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2F-4B3C-A29C-B3CBBE45523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2F-4B3C-A29C-B3CBBE4552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Graf4!$Q$4:$Q$6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119</c:v>
                </c:pt>
                <c:pt idx="1">
                  <c:v>75</c:v>
                </c:pt>
                <c:pt idx="2">
                  <c:v>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F-4B3C-A29C-B3CBBE45523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1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81-4F17-B620-513DA467DF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81-4F17-B620-513DA467DF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81-4F17-B620-513DA467DF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Graf4!$AF$4:$AF$6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26</c:v>
                </c:pt>
                <c:pt idx="1">
                  <c:v>21</c:v>
                </c:pt>
                <c:pt idx="2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81-4F17-B620-513DA467DF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76"/>
          <c:y val="0.6549081950777258"/>
          <c:w val="0.3196337894034248"/>
          <c:h val="0.203653508866078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Graf4!$BH$3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12-46E0-A00B-B9460BB1D22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12-46E0-A00B-B9460BB1D22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12-46E0-A00B-B9460BB1D2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Graf4!$AU$4:$AU$6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Graf4!$BH$4:$BH$6</c:f>
              <c:numCache>
                <c:formatCode>General</c:formatCode>
                <c:ptCount val="3"/>
                <c:pt idx="0">
                  <c:v>21</c:v>
                </c:pt>
                <c:pt idx="1">
                  <c:v>11</c:v>
                </c:pt>
                <c:pt idx="2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12-46E0-A00B-B9460BB1D22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Graf4!$BW$3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0C-45B8-A8C2-FDAD964E47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0C-45B8-A8C2-FDAD964E477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0C-45B8-A8C2-FDAD964E47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Graf4!$BJ$4:$BJ$6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Graf4!$BW$4:$BW$6</c:f>
              <c:numCache>
                <c:formatCode>General</c:formatCode>
                <c:ptCount val="3"/>
                <c:pt idx="0">
                  <c:v>14</c:v>
                </c:pt>
                <c:pt idx="1">
                  <c:v>10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0C-45B8-A8C2-FDAD964E47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2023 - ČR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Graf4!$O$3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7-4758-A7D8-B046EFCE740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67-4758-A7D8-B046EFCE740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67-4758-A7D8-B046EFCE7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Graf4!$O$4:$O$6</c:f>
              <c:numCache>
                <c:formatCode>General</c:formatCode>
                <c:ptCount val="3"/>
                <c:pt idx="0">
                  <c:v>180</c:v>
                </c:pt>
                <c:pt idx="1">
                  <c:v>117</c:v>
                </c:pt>
                <c:pt idx="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67-4758-A7D8-B046EFCE74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1908244323196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D0-4C43-86FD-3BDF28CA3A7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D0-4C43-86FD-3BDF28CA3A7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D0-4C43-86FD-3BDF28CA3A7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D0-4C43-86FD-3BDF28CA3A7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ED0-4C43-86FD-3BDF28CA3A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ED0-4C43-86FD-3BDF28CA3A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E2-43CC-BB7A-F052BD19BC7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E2-43CC-BB7A-F052BD19BC7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E2-43CC-BB7A-F052BD19BC7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E2-43CC-BB7A-F052BD19BC7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43</c:v>
                </c:pt>
                <c:pt idx="1">
                  <c:v>20</c:v>
                </c:pt>
                <c:pt idx="2">
                  <c:v>11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E2-43CC-BB7A-F052BD19BC7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132"/>
        </c:manualLayout>
      </c:layout>
      <c:barChart>
        <c:barDir val="col"/>
        <c:grouping val="percentStacked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0F-407E-8465-D2D310969313}"/>
            </c:ext>
          </c:extLst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5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3</c:v>
                </c:pt>
                <c:pt idx="12">
                  <c:v>7</c:v>
                </c:pt>
                <c:pt idx="13">
                  <c:v>3</c:v>
                </c:pt>
                <c:pt idx="14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0F-407E-8465-D2D310969313}"/>
            </c:ext>
          </c:extLst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17</c:v>
                </c:pt>
                <c:pt idx="11">
                  <c:v>7</c:v>
                </c:pt>
                <c:pt idx="12">
                  <c:v>16</c:v>
                </c:pt>
                <c:pt idx="13">
                  <c:v>6</c:v>
                </c:pt>
                <c:pt idx="14">
                  <c:v>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0F-407E-8465-D2D310969313}"/>
            </c:ext>
          </c:extLst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8</c:v>
                </c:pt>
                <c:pt idx="1">
                  <c:v>10</c:v>
                </c:pt>
                <c:pt idx="2">
                  <c:v>4</c:v>
                </c:pt>
                <c:pt idx="3">
                  <c:v>15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21</c:v>
                </c:pt>
                <c:pt idx="11">
                  <c:v>3</c:v>
                </c:pt>
                <c:pt idx="12">
                  <c:v>19</c:v>
                </c:pt>
                <c:pt idx="13">
                  <c:v>4</c:v>
                </c:pt>
                <c:pt idx="14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0F-407E-8465-D2D310969313}"/>
            </c:ext>
          </c:extLst>
        </c:ser>
        <c:gapWidth val="100"/>
        <c:overlap val="100"/>
        <c:axId val="160822016"/>
        <c:axId val="160807936"/>
      </c:barChart>
      <c:valAx>
        <c:axId val="160807936"/>
        <c:scaling>
          <c:orientation val="minMax"/>
        </c:scaling>
        <c:axPos val="l"/>
        <c:majorGridlines/>
        <c:numFmt formatCode="0%" sourceLinked="1"/>
        <c:tickLblPos val="nextTo"/>
        <c:crossAx val="160822016"/>
        <c:crosses val="autoZero"/>
        <c:crossBetween val="between"/>
      </c:valAx>
      <c:catAx>
        <c:axId val="160822016"/>
        <c:scaling>
          <c:orientation val="minMax"/>
        </c:scaling>
        <c:axPos val="b"/>
        <c:numFmt formatCode="General" sourceLinked="0"/>
        <c:tickLblPos val="nextTo"/>
        <c:crossAx val="1608079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9059819015162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310-48F7-B7C2-AE348A197A9D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310-48F7-B7C2-AE348A197A9D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310-48F7-B7C2-AE348A197A9D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310-48F7-B7C2-AE348A197A9D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310-48F7-B7C2-AE348A197A9D}"/>
              </c:ext>
            </c:extLst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0-48F7-B7C2-AE348A197A9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310-48F7-B7C2-AE348A197A9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43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Graf5!$AV$3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3E-48BC-AD4F-749859211EED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3E-48BC-AD4F-749859211EED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3E-48BC-AD4F-749859211EED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3E-48BC-AD4F-749859211EED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3E-48BC-AD4F-749859211EED}"/>
              </c:ext>
            </c:extLst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3E-48BC-AD4F-749859211EED}"/>
                </c:ext>
              </c:extLst>
            </c:dLbl>
            <c:dLbl>
              <c:idx val="1"/>
              <c:layout>
                <c:manualLayout>
                  <c:x val="1.1024305555555561E-2"/>
                  <c:y val="1.5398852093510944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E-48BC-AD4F-749859211E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Graf5!$AV$4:$AV$8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3E-48BC-AD4F-749859211EE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Graf5!$BK$3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2D-426C-BDE0-0FDA8ED3591A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2D-426C-BDE0-0FDA8ED3591A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2D-426C-BDE0-0FDA8ED3591A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2D-426C-BDE0-0FDA8ED3591A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32D-426C-BDE0-0FDA8ED3591A}"/>
              </c:ext>
            </c:extLst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D-426C-BDE0-0FDA8ED3591A}"/>
                </c:ext>
              </c:extLst>
            </c:dLbl>
            <c:dLbl>
              <c:idx val="2"/>
              <c:layout>
                <c:manualLayout>
                  <c:x val="1.322916666666674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D-426C-BDE0-0FDA8ED3591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Graf5!$BK$4:$BK$8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32D-426C-BDE0-0FDA8ED3591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4A-4D98-9A72-32984C9D1396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4A-4D98-9A72-32984C9D1396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4A-4D98-9A72-32984C9D1396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4A-4D98-9A72-32984C9D1396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4A-4D98-9A72-32984C9D139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4A-4D98-9A72-32984C9D139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2023 -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8-4DCB-8439-137718DAB71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8-4DCB-8439-137718DAB71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8-4DCB-8439-137718DAB71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Graf5!$C$4:$O$4</c:f>
              <c:numCache>
                <c:formatCode>General</c:formatCode>
                <c:ptCount val="13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38-4DCB-8439-137718DAB717}"/>
            </c:ext>
          </c:extLst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8-4DCB-8439-137718DAB717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8-4DCB-8439-137718DAB71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8-4DCB-8439-137718DAB71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Graf5!$C$5:$O$5</c:f>
              <c:numCache>
                <c:formatCode>General</c:formatCode>
                <c:ptCount val="13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51</c:v>
                </c:pt>
                <c:pt idx="10">
                  <c:v>52</c:v>
                </c:pt>
                <c:pt idx="11">
                  <c:v>45</c:v>
                </c:pt>
                <c:pt idx="1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538-4DCB-8439-137718DAB717}"/>
            </c:ext>
          </c:extLst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8-4DCB-8439-137718DAB71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8-4DCB-8439-137718DAB71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8-4DCB-8439-137718DAB717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Graf5!$C$6:$O$6</c:f>
              <c:numCache>
                <c:formatCode>General</c:formatCode>
                <c:ptCount val="13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  <c:pt idx="7">
                  <c:v>431</c:v>
                </c:pt>
                <c:pt idx="8">
                  <c:v>446</c:v>
                </c:pt>
                <c:pt idx="9">
                  <c:v>439</c:v>
                </c:pt>
                <c:pt idx="10">
                  <c:v>438</c:v>
                </c:pt>
                <c:pt idx="11">
                  <c:v>442</c:v>
                </c:pt>
                <c:pt idx="12">
                  <c:v>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538-4DCB-8439-137718DAB717}"/>
            </c:ext>
          </c:extLst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Graf5!$C$7:$O$7</c:f>
              <c:numCache>
                <c:formatCode>General</c:formatCode>
                <c:ptCount val="13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  <c:pt idx="7">
                  <c:v>199</c:v>
                </c:pt>
                <c:pt idx="8">
                  <c:v>207</c:v>
                </c:pt>
                <c:pt idx="9">
                  <c:v>225</c:v>
                </c:pt>
                <c:pt idx="10">
                  <c:v>235</c:v>
                </c:pt>
                <c:pt idx="11">
                  <c:v>238</c:v>
                </c:pt>
                <c:pt idx="12">
                  <c:v>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538-4DCB-8439-137718DAB717}"/>
            </c:ext>
          </c:extLst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Graf5!$C$8:$O$8</c:f>
              <c:numCache>
                <c:formatCode>General</c:formatCode>
                <c:ptCount val="13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  <c:pt idx="11">
                  <c:v>40</c:v>
                </c:pt>
                <c:pt idx="12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538-4DCB-8439-137718DAB717}"/>
            </c:ext>
          </c:extLst>
        </c:ser>
        <c:gapWidth val="100"/>
        <c:axId val="173856640"/>
        <c:axId val="173855104"/>
      </c:barChart>
      <c:valAx>
        <c:axId val="173855104"/>
        <c:scaling>
          <c:orientation val="minMax"/>
        </c:scaling>
        <c:axPos val="l"/>
        <c:majorGridlines/>
        <c:numFmt formatCode="General" sourceLinked="1"/>
        <c:tickLblPos val="nextTo"/>
        <c:crossAx val="173856640"/>
        <c:crosses val="autoZero"/>
        <c:crossBetween val="between"/>
      </c:valAx>
      <c:catAx>
        <c:axId val="173856640"/>
        <c:scaling>
          <c:orientation val="minMax"/>
        </c:scaling>
        <c:axPos val="b"/>
        <c:numFmt formatCode="General" sourceLinked="1"/>
        <c:tickLblPos val="nextTo"/>
        <c:crossAx val="1738551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2245179635483604"/>
          <c:w val="0.20159809027778017"/>
          <c:h val="0.4174796400597006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2023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Graf5!$Q$4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3-4642-A61A-659977F62B6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3-4642-A61A-659977F62B6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3-4642-A61A-659977F62B6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Graf5!$R$4:$AD$4</c:f>
              <c:numCache>
                <c:formatCode>General</c:formatCode>
                <c:ptCount val="13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F3-4642-A61A-659977F62B64}"/>
            </c:ext>
          </c:extLst>
        </c:ser>
        <c:ser>
          <c:idx val="2"/>
          <c:order val="1"/>
          <c:tx>
            <c:strRef>
              <c:f>Graf5!$Q$5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3-4642-A61A-659977F62B64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3-4642-A61A-659977F62B6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3-4642-A61A-659977F62B6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Graf5!$R$5:$AD$5</c:f>
              <c:numCache>
                <c:formatCode>General</c:formatCode>
                <c:ptCount val="13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  <c:pt idx="7">
                  <c:v>54</c:v>
                </c:pt>
                <c:pt idx="8">
                  <c:v>35</c:v>
                </c:pt>
                <c:pt idx="9">
                  <c:v>40</c:v>
                </c:pt>
                <c:pt idx="10">
                  <c:v>32</c:v>
                </c:pt>
                <c:pt idx="11">
                  <c:v>32</c:v>
                </c:pt>
                <c:pt idx="1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F3-4642-A61A-659977F62B64}"/>
            </c:ext>
          </c:extLst>
        </c:ser>
        <c:ser>
          <c:idx val="1"/>
          <c:order val="2"/>
          <c:tx>
            <c:strRef>
              <c:f>Graf5!$Q$6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F3-4642-A61A-659977F62B6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3-4642-A61A-659977F62B6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3-4642-A61A-659977F62B64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Graf5!$R$6:$AD$6</c:f>
              <c:numCache>
                <c:formatCode>General</c:formatCode>
                <c:ptCount val="13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  <c:pt idx="7">
                  <c:v>301</c:v>
                </c:pt>
                <c:pt idx="8">
                  <c:v>322</c:v>
                </c:pt>
                <c:pt idx="9">
                  <c:v>321</c:v>
                </c:pt>
                <c:pt idx="10">
                  <c:v>317</c:v>
                </c:pt>
                <c:pt idx="11">
                  <c:v>316</c:v>
                </c:pt>
                <c:pt idx="12">
                  <c:v>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F3-4642-A61A-659977F62B64}"/>
            </c:ext>
          </c:extLst>
        </c:ser>
        <c:ser>
          <c:idx val="0"/>
          <c:order val="3"/>
          <c:tx>
            <c:strRef>
              <c:f>Graf5!$Q$7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Graf5!$R$7:$AD$7</c:f>
              <c:numCache>
                <c:formatCode>General</c:formatCode>
                <c:ptCount val="13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  <c:pt idx="7">
                  <c:v>98</c:v>
                </c:pt>
                <c:pt idx="8">
                  <c:v>105</c:v>
                </c:pt>
                <c:pt idx="9">
                  <c:v>108</c:v>
                </c:pt>
                <c:pt idx="10">
                  <c:v>111</c:v>
                </c:pt>
                <c:pt idx="11">
                  <c:v>116</c:v>
                </c:pt>
                <c:pt idx="12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F3-4642-A61A-659977F62B64}"/>
            </c:ext>
          </c:extLst>
        </c:ser>
        <c:ser>
          <c:idx val="4"/>
          <c:order val="4"/>
          <c:tx>
            <c:strRef>
              <c:f>Graf5!$Q$8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Graf5!$R$8:$AD$8</c:f>
              <c:numCache>
                <c:formatCode>General</c:formatCode>
                <c:ptCount val="13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F3-4642-A61A-659977F62B64}"/>
            </c:ext>
          </c:extLst>
        </c:ser>
        <c:gapWidth val="100"/>
        <c:axId val="173890560"/>
        <c:axId val="173889024"/>
      </c:barChart>
      <c:valAx>
        <c:axId val="173889024"/>
        <c:scaling>
          <c:orientation val="minMax"/>
        </c:scaling>
        <c:axPos val="l"/>
        <c:majorGridlines/>
        <c:numFmt formatCode="General" sourceLinked="1"/>
        <c:tickLblPos val="nextTo"/>
        <c:crossAx val="173890560"/>
        <c:crosses val="autoZero"/>
        <c:crossBetween val="between"/>
      </c:valAx>
      <c:catAx>
        <c:axId val="173890560"/>
        <c:scaling>
          <c:orientation val="minMax"/>
        </c:scaling>
        <c:axPos val="b"/>
        <c:numFmt formatCode="General" sourceLinked="1"/>
        <c:tickLblPos val="nextTo"/>
        <c:crossAx val="17388902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8017"/>
          <c:h val="0.390600259428352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Graf5!$AF$4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AF-43B1-B233-8A431EB6491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F-43B1-B233-8A431EB6491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F-43B1-B233-8A431EB6491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Graf5!$AG$4:$AS$4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AF-43B1-B233-8A431EB64911}"/>
            </c:ext>
          </c:extLst>
        </c:ser>
        <c:ser>
          <c:idx val="2"/>
          <c:order val="1"/>
          <c:tx>
            <c:strRef>
              <c:f>Graf5!$AF$5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F-43B1-B233-8A431EB64911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F-43B1-B233-8A431EB64911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F-43B1-B233-8A431EB64911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Graf5!$AG$5:$AS$5</c:f>
              <c:numCache>
                <c:formatCode>General</c:formatCode>
                <c:ptCount val="13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10</c:v>
                </c:pt>
                <c:pt idx="10">
                  <c:v>20</c:v>
                </c:pt>
                <c:pt idx="11">
                  <c:v>13</c:v>
                </c:pt>
                <c:pt idx="1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AF-43B1-B233-8A431EB64911}"/>
            </c:ext>
          </c:extLst>
        </c:ser>
        <c:ser>
          <c:idx val="1"/>
          <c:order val="2"/>
          <c:tx>
            <c:strRef>
              <c:f>Graf5!$AF$6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F-43B1-B233-8A431EB64911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F-43B1-B233-8A431EB64911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AF-43B1-B233-8A431EB64911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Graf5!$AG$6:$AS$6</c:f>
              <c:numCache>
                <c:formatCode>General</c:formatCode>
                <c:ptCount val="13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  <c:pt idx="7">
                  <c:v>126</c:v>
                </c:pt>
                <c:pt idx="8">
                  <c:v>120</c:v>
                </c:pt>
                <c:pt idx="9">
                  <c:v>117</c:v>
                </c:pt>
                <c:pt idx="10">
                  <c:v>120</c:v>
                </c:pt>
                <c:pt idx="11">
                  <c:v>126</c:v>
                </c:pt>
                <c:pt idx="12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DAF-43B1-B233-8A431EB64911}"/>
            </c:ext>
          </c:extLst>
        </c:ser>
        <c:ser>
          <c:idx val="0"/>
          <c:order val="3"/>
          <c:tx>
            <c:strRef>
              <c:f>Graf5!$AF$7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Graf5!$AG$7:$AS$7</c:f>
              <c:numCache>
                <c:formatCode>General</c:formatCode>
                <c:ptCount val="13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30</c:v>
                </c:pt>
                <c:pt idx="8">
                  <c:v>33</c:v>
                </c:pt>
                <c:pt idx="9">
                  <c:v>35</c:v>
                </c:pt>
                <c:pt idx="10">
                  <c:v>39</c:v>
                </c:pt>
                <c:pt idx="11">
                  <c:v>41</c:v>
                </c:pt>
                <c:pt idx="12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DAF-43B1-B233-8A431EB64911}"/>
            </c:ext>
          </c:extLst>
        </c:ser>
        <c:ser>
          <c:idx val="4"/>
          <c:order val="4"/>
          <c:tx>
            <c:strRef>
              <c:f>Graf5!$AF$8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Graf5!$AG$8:$AS$8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DAF-43B1-B233-8A431EB64911}"/>
            </c:ext>
          </c:extLst>
        </c:ser>
        <c:gapWidth val="100"/>
        <c:axId val="174002560"/>
        <c:axId val="173972096"/>
      </c:barChart>
      <c:valAx>
        <c:axId val="173972096"/>
        <c:scaling>
          <c:orientation val="minMax"/>
        </c:scaling>
        <c:axPos val="l"/>
        <c:majorGridlines/>
        <c:numFmt formatCode="General" sourceLinked="1"/>
        <c:tickLblPos val="nextTo"/>
        <c:crossAx val="174002560"/>
        <c:crosses val="autoZero"/>
        <c:crossBetween val="between"/>
      </c:valAx>
      <c:catAx>
        <c:axId val="174002560"/>
        <c:scaling>
          <c:orientation val="minMax"/>
        </c:scaling>
        <c:axPos val="b"/>
        <c:numFmt formatCode="General" sourceLinked="1"/>
        <c:tickLblPos val="nextTo"/>
        <c:crossAx val="1739720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6784618055555565"/>
          <c:y val="0.46277086730185213"/>
          <c:w val="0.20159809027778017"/>
          <c:h val="0.3771605691126920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2023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Graf5!$AU$4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A-419D-86D3-F10116D2716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A-419D-86D3-F10116D2716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A-419D-86D3-F10116D2716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Graf5!$AV$4:$BH$4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CA-419D-86D3-F10116D27169}"/>
            </c:ext>
          </c:extLst>
        </c:ser>
        <c:ser>
          <c:idx val="2"/>
          <c:order val="1"/>
          <c:tx>
            <c:strRef>
              <c:f>Graf5!$AU$5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A-419D-86D3-F10116D27169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A-419D-86D3-F10116D27169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A-419D-86D3-F10116D27169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Graf5!$AV$5:$BH$5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0CA-419D-86D3-F10116D27169}"/>
            </c:ext>
          </c:extLst>
        </c:ser>
        <c:ser>
          <c:idx val="1"/>
          <c:order val="2"/>
          <c:tx>
            <c:strRef>
              <c:f>Graf5!$AU$6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A-419D-86D3-F10116D27169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A-419D-86D3-F10116D27169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A-419D-86D3-F10116D27169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Graf5!$AV$6:$BH$6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CA-419D-86D3-F10116D27169}"/>
            </c:ext>
          </c:extLst>
        </c:ser>
        <c:ser>
          <c:idx val="0"/>
          <c:order val="3"/>
          <c:tx>
            <c:strRef>
              <c:f>Graf5!$AU$7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Graf5!$AV$7:$BH$7</c:f>
              <c:numCache>
                <c:formatCode>General</c:formatCode>
                <c:ptCount val="13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43</c:v>
                </c:pt>
                <c:pt idx="9">
                  <c:v>50</c:v>
                </c:pt>
                <c:pt idx="10">
                  <c:v>53</c:v>
                </c:pt>
                <c:pt idx="11">
                  <c:v>50</c:v>
                </c:pt>
                <c:pt idx="1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0CA-419D-86D3-F10116D27169}"/>
            </c:ext>
          </c:extLst>
        </c:ser>
        <c:ser>
          <c:idx val="4"/>
          <c:order val="4"/>
          <c:tx>
            <c:strRef>
              <c:f>Graf5!$AU$8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Graf5!$AV$8:$BH$8</c:f>
              <c:numCache>
                <c:formatCode>General</c:formatCode>
                <c:ptCount val="13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0CA-419D-86D3-F10116D27169}"/>
            </c:ext>
          </c:extLst>
        </c:ser>
        <c:gapWidth val="100"/>
        <c:axId val="174102016"/>
        <c:axId val="174100480"/>
      </c:barChart>
      <c:valAx>
        <c:axId val="174100480"/>
        <c:scaling>
          <c:orientation val="minMax"/>
        </c:scaling>
        <c:axPos val="l"/>
        <c:majorGridlines/>
        <c:numFmt formatCode="General" sourceLinked="1"/>
        <c:tickLblPos val="nextTo"/>
        <c:crossAx val="174102016"/>
        <c:crosses val="autoZero"/>
        <c:crossBetween val="between"/>
      </c:valAx>
      <c:catAx>
        <c:axId val="174102016"/>
        <c:scaling>
          <c:orientation val="minMax"/>
        </c:scaling>
        <c:axPos val="b"/>
        <c:numFmt formatCode="General" sourceLinked="1"/>
        <c:tickLblPos val="nextTo"/>
        <c:crossAx val="174100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225590277778733"/>
          <c:y val="0.47285063503859537"/>
          <c:w val="0.19718836805555537"/>
          <c:h val="0.3637208787970174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2023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3"/>
          <c:order val="0"/>
          <c:tx>
            <c:strRef>
              <c:f>Graf5!$BJ$4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B-42FE-8D73-816EB326CB0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B-42FE-8D73-816EB326CB0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B-42FE-8D73-816EB326CB0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Graf5!$BK$4:$BW$4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07B-42FE-8D73-816EB326CB04}"/>
            </c:ext>
          </c:extLst>
        </c:ser>
        <c:ser>
          <c:idx val="2"/>
          <c:order val="1"/>
          <c:tx>
            <c:strRef>
              <c:f>Graf5!$BJ$5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B-42FE-8D73-816EB326CB04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B-42FE-8D73-816EB326CB0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B-42FE-8D73-816EB326CB0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Graf5!$BK$5:$BW$5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07B-42FE-8D73-816EB326CB04}"/>
            </c:ext>
          </c:extLst>
        </c:ser>
        <c:ser>
          <c:idx val="1"/>
          <c:order val="2"/>
          <c:tx>
            <c:strRef>
              <c:f>Graf5!$BJ$6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B-42FE-8D73-816EB326CB0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B-42FE-8D73-816EB326CB0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B-42FE-8D73-816EB326CB04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Graf5!$BK$6:$BW$6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07B-42FE-8D73-816EB326CB04}"/>
            </c:ext>
          </c:extLst>
        </c:ser>
        <c:ser>
          <c:idx val="0"/>
          <c:order val="3"/>
          <c:tx>
            <c:strRef>
              <c:f>Graf5!$BJ$7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Graf5!$BK$7:$BW$7</c:f>
              <c:numCache>
                <c:formatCode>General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07B-42FE-8D73-816EB326CB04}"/>
            </c:ext>
          </c:extLst>
        </c:ser>
        <c:ser>
          <c:idx val="4"/>
          <c:order val="4"/>
          <c:tx>
            <c:strRef>
              <c:f>Graf5!$BJ$8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Graf5!$BK$8:$BW$8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07B-42FE-8D73-816EB326CB04}"/>
            </c:ext>
          </c:extLst>
        </c:ser>
        <c:gapWidth val="100"/>
        <c:axId val="174254720"/>
        <c:axId val="174253184"/>
      </c:barChart>
      <c:valAx>
        <c:axId val="174253184"/>
        <c:scaling>
          <c:orientation val="minMax"/>
        </c:scaling>
        <c:axPos val="l"/>
        <c:majorGridlines/>
        <c:numFmt formatCode="General" sourceLinked="1"/>
        <c:tickLblPos val="nextTo"/>
        <c:crossAx val="174254720"/>
        <c:crosses val="autoZero"/>
        <c:crossBetween val="between"/>
      </c:valAx>
      <c:catAx>
        <c:axId val="174254720"/>
        <c:scaling>
          <c:orientation val="minMax"/>
        </c:scaling>
        <c:axPos val="b"/>
        <c:numFmt formatCode="General" sourceLinked="1"/>
        <c:tickLblPos val="nextTo"/>
        <c:crossAx val="1742531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54004909834033132"/>
          <c:w val="0.18616398224947481"/>
          <c:h val="0.2998824773769125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Graf5!$S$3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8B-4351-83DC-E688ECD386D5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8B-4351-83DC-E688ECD386D5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8B-4351-83DC-E688ECD386D5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8B-4351-83DC-E688ECD386D5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E8B-4351-83DC-E688ECD386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Graf5!$S$4:$S$8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E8B-4351-83DC-E688ECD386D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5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16-4AB4-80E0-1D7C2A1E67D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16-4AB4-80E0-1D7C2A1E67D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16-4AB4-80E0-1D7C2A1E67D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16-4AB4-80E0-1D7C2A1E67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23336.05999999999</c:v>
                </c:pt>
                <c:pt idx="1">
                  <c:v>28988.94000000001</c:v>
                </c:pt>
                <c:pt idx="2">
                  <c:v>24663.049999999985</c:v>
                </c:pt>
                <c:pt idx="3">
                  <c:v>2420.3099999999995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16-4AB4-80E0-1D7C2A1E67D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E5-4066-8F9B-F0DEF8B1140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E5-4066-8F9B-F0DEF8B1140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E5-4066-8F9B-F0DEF8B1140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E5-4066-8F9B-F0DEF8B1140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E5-4066-8F9B-F0DEF8B11402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19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5-4066-8F9B-F0DEF8B1140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4E5-4066-8F9B-F0DEF8B1140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Graf5!$AW$3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24-4FBA-B8B8-7122AD06E16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24-4FBA-B8B8-7122AD06E16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24-4FBA-B8B8-7122AD06E16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24-4FBA-B8B8-7122AD06E16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724-4FBA-B8B8-7122AD06E16E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4-4FBA-B8B8-7122AD06E16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Graf5!$AW$4:$AW$8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724-4FBA-B8B8-7122AD06E1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Graf5!$BL$3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38-4143-BC1B-A8CC73EE3056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38-4143-BC1B-A8CC73EE3056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38-4143-BC1B-A8CC73EE3056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38-4143-BC1B-A8CC73EE3056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38-4143-BC1B-A8CC73EE305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Graf5!$BL$4:$BL$8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D38-4143-BC1B-A8CC73EE305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F0-49C8-AC96-DAF0A89C5A21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F0-49C8-AC96-DAF0A89C5A21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F0-49C8-AC96-DAF0A89C5A21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F0-49C8-AC96-DAF0A89C5A21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F0-49C8-AC96-DAF0A89C5A2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F0-49C8-AC96-DAF0A89C5A2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Graf5!$T$3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92-4677-AB0F-7168553B4FC1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92-4677-AB0F-7168553B4FC1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92-4677-AB0F-7168553B4FC1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92-4677-AB0F-7168553B4FC1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92-4677-AB0F-7168553B4FC1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44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2-4677-AB0F-7168553B4FC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Graf5!$T$4:$T$8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D92-4677-AB0F-7168553B4F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5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0A-4F9A-8CFB-09ED40CDF00F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0A-4F9A-8CFB-09ED40CDF00F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0A-4F9A-8CFB-09ED40CDF00F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0A-4F9A-8CFB-09ED40CDF00F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80A-4F9A-8CFB-09ED40CDF00F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19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A-4F9A-8CFB-09ED40CDF0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80A-4F9A-8CFB-09ED40CDF00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Graf5!$AX$3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20-4157-BDE5-9FDF1DD741D0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20-4157-BDE5-9FDF1DD741D0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20-4157-BDE5-9FDF1DD741D0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20-4157-BDE5-9FDF1DD741D0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020-4157-BDE5-9FDF1DD741D0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0-4157-BDE5-9FDF1DD74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Graf5!$AX$4:$AX$8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020-4157-BDE5-9FDF1DD741D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Graf5!$BM$3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A4-4796-8689-96EE9A539AEB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A4-4796-8689-96EE9A539AEB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A4-4796-8689-96EE9A539AEB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A4-4796-8689-96EE9A539AEB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A4-4796-8689-96EE9A539A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Graf5!$BM$4:$BM$8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EA4-4796-8689-96EE9A539AE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7-4A79-8221-3DDB8E1E4C7B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7-4A79-8221-3DDB8E1E4C7B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7-4A79-8221-3DDB8E1E4C7B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7-4A79-8221-3DDB8E1E4C7B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7-4A79-8221-3DDB8E1E4C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177-4A79-8221-3DDB8E1E4C7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3D-4122-A469-71486295360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3D-4122-A469-71486295360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3D-4122-A469-71486295360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3D-4122-A469-71486295360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B3D-4122-A469-71486295360E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44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D-4122-A469-71486295360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B3D-4122-A469-71486295360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5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Hlavním městě Praze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05-46FD-B757-DF7221048D7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05-46FD-B757-DF7221048D7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05-46FD-B757-DF7221048D7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05-46FD-B757-DF7221048D7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163.63</c:v>
                </c:pt>
                <c:pt idx="1">
                  <c:v>185.05</c:v>
                </c:pt>
                <c:pt idx="2">
                  <c:v>90.49</c:v>
                </c:pt>
                <c:pt idx="3">
                  <c:v>57.03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05-46FD-B757-DF7221048D7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CD-454E-BC40-2E58D051535C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CD-454E-BC40-2E58D051535C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CD-454E-BC40-2E58D051535C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CD-454E-BC40-2E58D051535C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7CD-454E-BC40-2E58D051535C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19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D-454E-BC40-2E58D051535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7CD-454E-BC40-2E58D051535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Graf5!$AY$3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D7-4828-909F-B52D22CDC21B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D7-4828-909F-B52D22CDC21B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D7-4828-909F-B52D22CDC21B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D7-4828-909F-B52D22CDC21B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D7-4828-909F-B52D22CDC21B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7-4828-909F-B52D22CDC21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Graf5!$AY$4:$AY$8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D7-4828-909F-B52D22CDC21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Graf5!$BN$3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18-4663-890A-212F32ED96AD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18-4663-890A-212F32ED96AD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18-4663-890A-212F32ED96AD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18-4663-890A-212F32ED96AD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618-4663-890A-212F32ED96A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Graf5!$BN$4:$BN$8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618-4663-890A-212F32ED96A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F-4DC1-9484-D661F0FEC0EB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F-4DC1-9484-D661F0FEC0EB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F-4DC1-9484-D661F0FEC0EB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F-4DC1-9484-D661F0FEC0EB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98F-4DC1-9484-D661F0FEC0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98F-4DC1-9484-D661F0FEC0E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793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7-47B4-8AF2-03B70BBC0413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7-47B4-8AF2-03B70BBC0413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7-47B4-8AF2-03B70BBC0413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7-47B4-8AF2-03B70BBC0413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7B7-47B4-8AF2-03B70BBC0413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59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7-47B4-8AF2-03B70BBC041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7B7-47B4-8AF2-03B70BBC041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FC-42C9-9760-4B32AC615E54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FC-42C9-9760-4B32AC615E54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FC-42C9-9760-4B32AC615E54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FC-42C9-9760-4B32AC615E54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FC-42C9-9760-4B32AC615E5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29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C-42C9-9760-4B32AC615E5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Graf5!$AK$4:$AK$8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EFC-42C9-9760-4B32AC615E5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76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Graf5!$AZ$3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B7-46EF-917D-F824B9999E9A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B7-46EF-917D-F824B9999E9A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B7-46EF-917D-F824B9999E9A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B7-46EF-917D-F824B9999E9A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B7-46EF-917D-F824B9999E9A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7-46EF-917D-F824B9999E9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Graf5!$AZ$4:$AZ$8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7B7-46EF-917D-F824B9999E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Graf5!$BO$3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77-4D65-A6D4-BBA5CD21AD9A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77-4D65-A6D4-BBA5CD21AD9A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77-4D65-A6D4-BBA5CD21AD9A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77-4D65-A6D4-BBA5CD21AD9A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77-4D65-A6D4-BBA5CD21AD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Graf5!$BO$4:$BO$8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77-4D65-A6D4-BBA5CD21AD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AA-4823-9B78-066E0467283C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AA-4823-9B78-066E0467283C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AA-4823-9B78-066E0467283C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AA-4823-9B78-066E0467283C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AA-4823-9B78-066E0467283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8AA-4823-9B78-066E046728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04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EB-497B-9D18-58E9537900D1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EB-497B-9D18-58E9537900D1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EB-497B-9D18-58E9537900D1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EB-497B-9D18-58E9537900D1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5EB-497B-9D18-58E9537900D1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75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EB-497B-9D18-58E9537900D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5EB-497B-9D18-58E9537900D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7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ve Středočeském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AA-4030-83D9-3FA390F8881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AA-4030-83D9-3FA390F8881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AA-4030-83D9-3FA390F8881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AA-4030-83D9-3FA390F8881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4019.11</c:v>
                </c:pt>
                <c:pt idx="1">
                  <c:v>3246.3900000000003</c:v>
                </c:pt>
                <c:pt idx="2">
                  <c:v>3644.5199999999995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AA-4030-83D9-3FA390F8881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10-424B-8B34-4B22026B303F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10-424B-8B34-4B22026B303F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10-424B-8B34-4B22026B303F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10-424B-8B34-4B22026B303F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10-424B-8B34-4B22026B303F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45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0-424B-8B34-4B22026B303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Graf5!$AL$4:$AL$8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510-424B-8B34-4B22026B303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Graf5!$BA$3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AA-43CA-8D30-0BE29CE4F2B6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AA-43CA-8D30-0BE29CE4F2B6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AA-43CA-8D30-0BE29CE4F2B6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AA-43CA-8D30-0BE29CE4F2B6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7AA-43CA-8D30-0BE29CE4F2B6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A-43CA-8D30-0BE29CE4F2B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Graf5!$BA$4:$BA$8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7AA-43CA-8D30-0BE29CE4F2B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Graf5!$BP$3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9E-4074-8705-25BC3919638A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9E-4074-8705-25BC3919638A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9E-4074-8705-25BC3919638A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9E-4074-8705-25BC3919638A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9E-4074-8705-25BC391963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Graf5!$BP$4:$BP$8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9E-4074-8705-25BC3919638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4E-438D-AC8B-E62EF003ACC0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4E-438D-AC8B-E62EF003ACC0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4E-438D-AC8B-E62EF003ACC0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4E-438D-AC8B-E62EF003ACC0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4E-438D-AC8B-E62EF003AC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4E-438D-AC8B-E62EF003ACC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00-474E-9B63-3B655CFE134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00-474E-9B63-3B655CFE134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00-474E-9B63-3B655CFE134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00-474E-9B63-3B655CFE134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000-474E-9B63-3B655CFE134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75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0-474E-9B63-3B655CFE134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000-474E-9B63-3B655CFE134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7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A-43DC-A048-734F4BAC2E7A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A-43DC-A048-734F4BAC2E7A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A-43DC-A048-734F4BAC2E7A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A-43DC-A048-734F4BAC2E7A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3A-43DC-A048-734F4BAC2E7A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45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A-43DC-A048-734F4BAC2E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F3A-43DC-A048-734F4BAC2E7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599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Graf5!$BB$3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CE-4C28-AAC5-46361AA198D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CE-4C28-AAC5-46361AA198D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BCE-4C28-AAC5-46361AA198D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BCE-4C28-AAC5-46361AA198D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BCE-4C28-AAC5-46361AA198D2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E-4C28-AAC5-46361AA198D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Graf5!$BB$4:$BB$8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BCE-4C28-AAC5-46361AA198D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Graf5!$BQ$3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E8-4205-9CD1-9D888F20E2EF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E8-4205-9CD1-9D888F20E2EF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E8-4205-9CD1-9D888F20E2EF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E8-4205-9CD1-9D888F20E2EF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E8-4205-9CD1-9D888F20E2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Graf5!$BQ$4:$BQ$8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CE8-4205-9CD1-9D888F20E2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2A-449B-B735-6B35E43626F6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72A-449B-B735-6B35E43626F6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72A-449B-B735-6B35E43626F6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72A-449B-B735-6B35E43626F6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72A-449B-B735-6B35E43626F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72A-449B-B735-6B35E43626F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15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AD-44A2-AE50-4D055DE502B4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AD-44A2-AE50-4D055DE502B4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AD-44A2-AE50-4D055DE502B4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AD-44A2-AE50-4D055DE502B4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2AD-44A2-AE50-4D055DE502B4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99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D-44A2-AE50-4D055DE502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0</c:v>
                </c:pt>
                <c:pt idx="1">
                  <c:v>54</c:v>
                </c:pt>
                <c:pt idx="2">
                  <c:v>301</c:v>
                </c:pt>
                <c:pt idx="3">
                  <c:v>98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2AD-44A2-AE50-4D055DE502B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8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v Jihočeském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0E-44DD-949D-29DE80AB383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0E-44DD-949D-29DE80AB383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0E-44DD-949D-29DE80AB383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0E-44DD-949D-29DE80AB383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1217.9399999999998</c:v>
                </c:pt>
                <c:pt idx="1">
                  <c:v>4468.91</c:v>
                </c:pt>
                <c:pt idx="2">
                  <c:v>3447.39</c:v>
                </c:pt>
                <c:pt idx="3">
                  <c:v>923.75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0E-44DD-949D-29DE80AB383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4D-46F1-959E-55FDF6245249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4D-46F1-959E-55FDF6245249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4D-46F1-959E-55FDF6245249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4D-46F1-959E-55FDF6245249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4D-46F1-959E-55FDF6245249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56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D-46F1-959E-55FDF624524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126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F4D-46F1-959E-55FDF624524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21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Graf5!$BC$3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8-4EA4-9033-53594F60CA1C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8-4EA4-9033-53594F60CA1C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8-4EA4-9033-53594F60CA1C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8-4EA4-9033-53594F60CA1C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8-4EA4-9033-53594F60CA1C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8-4EA4-9033-53594F60CA1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Graf5!$BC$4:$BC$8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46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968-4EA4-9033-53594F60CA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Graf5!$BR$3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8-41E8-B4D4-3F506060C5C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8-41E8-B4D4-3F506060C5C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48-41E8-B4D4-3F506060C5C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48-41E8-B4D4-3F506060C5C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348-41E8-B4D4-3F506060C5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Graf5!$BR$4:$BR$8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348-41E8-B4D4-3F506060C5C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00-44C3-9321-D44C119A5DBF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00-44C3-9321-D44C119A5DBF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00-44C3-9321-D44C119A5DBF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00-44C3-9321-D44C119A5DBF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400-44C3-9321-D44C119A5DB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Graf5!$J$4:$J$8</c:f>
              <c:numCache>
                <c:formatCode>General</c:formatCode>
                <c:ptCount val="5"/>
                <c:pt idx="0">
                  <c:v>0</c:v>
                </c:pt>
                <c:pt idx="1">
                  <c:v>80</c:v>
                </c:pt>
                <c:pt idx="2">
                  <c:v>431</c:v>
                </c:pt>
                <c:pt idx="3">
                  <c:v>199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400-44C3-9321-D44C119A5DB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27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0-4E81-9440-03DA9CE76889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0-4E81-9440-03DA9CE76889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0-4E81-9440-03DA9CE76889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0-4E81-9440-03DA9CE76889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040-4E81-9440-03DA9CE76889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100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0-4E81-9440-03DA9CE7688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322</c:v>
                </c:pt>
                <c:pt idx="3">
                  <c:v>105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40-4E81-9440-03DA9CE7688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29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1F-4B79-9731-3D9EB7CED5B3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1F-4B79-9731-3D9EB7CED5B3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1F-4B79-9731-3D9EB7CED5B3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1F-4B79-9731-3D9EB7CED5B3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B1F-4B79-9731-3D9EB7CED5B3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66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F-4B79-9731-3D9EB7CED5B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Graf5!$AO$4:$AO$8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120</c:v>
                </c:pt>
                <c:pt idx="3">
                  <c:v>33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B1F-4B79-9731-3D9EB7CED5B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43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Graf5!$BD$3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26-45E6-A169-24EAB298FBD7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26-45E6-A169-24EAB298FBD7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26-45E6-A169-24EAB298FBD7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026-45E6-A169-24EAB298FBD7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026-45E6-A169-24EAB298FBD7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6-45E6-A169-24EAB298FB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Graf5!$BD$4:$BD$8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43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6-45E6-A169-24EAB298FBD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Graf5!$BS$3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2A-4236-A31D-2915C626B0E5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2A-4236-A31D-2915C626B0E5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2A-4236-A31D-2915C626B0E5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2A-4236-A31D-2915C626B0E5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E2A-4236-A31D-2915C626B0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Graf5!$BS$4:$BS$8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2A-4236-A31D-2915C626B0E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3-4DEB-84BD-087A57073B1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3-4DEB-84BD-087A57073B1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3-4DEB-84BD-087A57073B1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3-4DEB-84BD-087A57073B1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553-4DEB-84BD-087A57073B1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Graf5!$K$4:$K$8</c:f>
              <c:numCache>
                <c:formatCode>General</c:formatCode>
                <c:ptCount val="5"/>
                <c:pt idx="0">
                  <c:v>0</c:v>
                </c:pt>
                <c:pt idx="1">
                  <c:v>63</c:v>
                </c:pt>
                <c:pt idx="2">
                  <c:v>446</c:v>
                </c:pt>
                <c:pt idx="3">
                  <c:v>207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553-4DEB-84BD-087A57073B1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49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Graf5!$AA$3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80-48A3-AB63-ADD7C19864E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80-48A3-AB63-ADD7C19864E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80-48A3-AB63-ADD7C19864E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80-48A3-AB63-ADD7C19864E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180-48A3-AB63-ADD7C19864EE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102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0-48A3-AB63-ADD7C19864E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Graf5!$AA$4:$AA$8</c:f>
              <c:numCache>
                <c:formatCode>General</c:formatCode>
                <c:ptCount val="5"/>
                <c:pt idx="0">
                  <c:v>0</c:v>
                </c:pt>
                <c:pt idx="1">
                  <c:v>40</c:v>
                </c:pt>
                <c:pt idx="2">
                  <c:v>321</c:v>
                </c:pt>
                <c:pt idx="3">
                  <c:v>108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80-48A3-AB63-ADD7C19864E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30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Plzeňském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5F-43C5-84D7-0F22D63C101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5F-43C5-84D7-0F22D63C101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5F-43C5-84D7-0F22D63C101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5F-43C5-84D7-0F22D63C10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4585.420000000001</c:v>
                </c:pt>
                <c:pt idx="1">
                  <c:v>1687.21</c:v>
                </c:pt>
                <c:pt idx="2">
                  <c:v>1479.6200000000001</c:v>
                </c:pt>
                <c:pt idx="3">
                  <c:v>35.1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5F-43C5-84D7-0F22D63C10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38-40C5-90BF-60CFD7A6F908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38-40C5-90BF-60CFD7A6F908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38-40C5-90BF-60CFD7A6F908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38-40C5-90BF-60CFD7A6F908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38-40C5-90BF-60CFD7A6F908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77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8-40C5-90BF-60CFD7A6F90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>
                  <c:v>117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38-40C5-90BF-60CFD7A6F90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Graf5!$BE$3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94-4396-8357-AA4E6D65CED7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94-4396-8357-AA4E6D65CED7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94-4396-8357-AA4E6D65CED7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94-4396-8357-AA4E6D65CED7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94-4396-8357-AA4E6D65CED7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4-4396-8357-AA4E6D65CE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Graf5!$BE$4:$BE$8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794-4396-8357-AA4E6D65CED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Graf5!$BT$3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DA-4345-A009-5E339D202F2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DA-4345-A009-5E339D202F2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DA-4345-A009-5E339D202F2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DA-4345-A009-5E339D202F2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DA-4345-A009-5E339D202F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Graf5!$BT$4:$BT$8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CDA-4345-A009-5E339D202F2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BD-4A22-BF20-558A3CFB147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BD-4A22-BF20-558A3CFB147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BD-4A22-BF20-558A3CFB147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BD-4A22-BF20-558A3CFB147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BD-4A22-BF20-558A3CFB14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0</c:v>
                </c:pt>
                <c:pt idx="1">
                  <c:v>51</c:v>
                </c:pt>
                <c:pt idx="2">
                  <c:v>439</c:v>
                </c:pt>
                <c:pt idx="3">
                  <c:v>225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BBD-4A22-BF20-558A3CFB14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Graf5!$AB$3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CB-4B9F-ACB7-E04AD28B699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CB-4B9F-ACB7-E04AD28B699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CB-4B9F-ACB7-E04AD28B699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CB-4B9F-ACB7-E04AD28B699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CB-4B9F-ACB7-E04AD28B699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102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B-4B9F-ACB7-E04AD28B699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Graf5!$AB$4:$AB$8</c:f>
              <c:numCache>
                <c:formatCode>General</c:formatCode>
                <c:ptCount val="5"/>
                <c:pt idx="0">
                  <c:v>0</c:v>
                </c:pt>
                <c:pt idx="1">
                  <c:v>32</c:v>
                </c:pt>
                <c:pt idx="2">
                  <c:v>317</c:v>
                </c:pt>
                <c:pt idx="3">
                  <c:v>111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CB-4B9F-ACB7-E04AD28B69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30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83-40AF-B900-7CC3E8203914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83-40AF-B900-7CC3E8203914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83-40AF-B900-7CC3E8203914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83-40AF-B900-7CC3E8203914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83-40AF-B900-7CC3E820391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77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3-40AF-B900-7CC3E82039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20</c:v>
                </c:pt>
                <c:pt idx="2">
                  <c:v>120</c:v>
                </c:pt>
                <c:pt idx="3">
                  <c:v>39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683-40AF-B900-7CC3E820391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Graf5!$BF$3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8B-4D94-9936-2AAB8A4FD9A9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8B-4D94-9936-2AAB8A4FD9A9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8B-4D94-9936-2AAB8A4FD9A9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8B-4D94-9936-2AAB8A4FD9A9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8B-4D94-9936-2AAB8A4FD9A9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B-4D94-9936-2AAB8A4FD9A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Graf5!$BF$4:$BF$8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53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8B-4D94-9936-2AAB8A4FD9A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Graf5!$BU$3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B7-4480-8DA4-55D2DA6EAF9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B7-4480-8DA4-55D2DA6EAF9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B7-4480-8DA4-55D2DA6EAF9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B7-4480-8DA4-55D2DA6EAF9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B7-4480-8DA4-55D2DA6EA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Graf5!$BU$4:$BU$8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B7-4480-8DA4-55D2DA6EAF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64-4595-BE47-B055CA3B886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64-4595-BE47-B055CA3B886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64-4595-BE47-B055CA3B886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64-4595-BE47-B055CA3B886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64-4595-BE47-B055CA3B88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0</c:v>
                </c:pt>
                <c:pt idx="1">
                  <c:v>52</c:v>
                </c:pt>
                <c:pt idx="2">
                  <c:v>438</c:v>
                </c:pt>
                <c:pt idx="3">
                  <c:v>235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64-4595-BE47-B055CA3B88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Graf5!$AC$3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CB-4B9F-ACB7-E04AD28B699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CB-4B9F-ACB7-E04AD28B699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CB-4B9F-ACB7-E04AD28B699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CB-4B9F-ACB7-E04AD28B699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CB-4B9F-ACB7-E04AD28B699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102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B-4B9F-ACB7-E04AD28B699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Graf5!$AC$4:$AC$8</c:f>
              <c:numCache>
                <c:formatCode>General</c:formatCode>
                <c:ptCount val="5"/>
                <c:pt idx="0">
                  <c:v>0</c:v>
                </c:pt>
                <c:pt idx="1">
                  <c:v>32</c:v>
                </c:pt>
                <c:pt idx="2">
                  <c:v>316</c:v>
                </c:pt>
                <c:pt idx="3">
                  <c:v>116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CB-4B9F-ACB7-E04AD28B69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30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58477734719142549"/>
        </c:manualLayout>
      </c:layout>
      <c:barChart>
        <c:barDir val="col"/>
        <c:grouping val="percentStacked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0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9-4CD1-A002-2AA660E03980}"/>
                </c:ext>
              </c:extLst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9-4CD1-A002-2AA660E03980}"/>
                </c:ext>
              </c:extLst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9-4CD1-A002-2AA660E03980}"/>
                </c:ext>
              </c:extLst>
            </c:dLbl>
            <c:dLbl>
              <c:idx val="11"/>
              <c:layout>
                <c:manualLayout>
                  <c:x val="-7.9315876026625644E-17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9-4CD1-A002-2AA660E03980}"/>
                </c:ext>
              </c:extLst>
            </c:dLbl>
            <c:dLbl>
              <c:idx val="12"/>
              <c:layout>
                <c:manualLayout>
                  <c:x val="7.9315876026625644E-17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57.03</c:v>
                </c:pt>
                <c:pt idx="1">
                  <c:v>0</c:v>
                </c:pt>
                <c:pt idx="2">
                  <c:v>923.75</c:v>
                </c:pt>
                <c:pt idx="3">
                  <c:v>35.1</c:v>
                </c:pt>
                <c:pt idx="4">
                  <c:v>496.81</c:v>
                </c:pt>
                <c:pt idx="5">
                  <c:v>0</c:v>
                </c:pt>
                <c:pt idx="6">
                  <c:v>0</c:v>
                </c:pt>
                <c:pt idx="7">
                  <c:v>677.44</c:v>
                </c:pt>
                <c:pt idx="8">
                  <c:v>0</c:v>
                </c:pt>
                <c:pt idx="9">
                  <c:v>0</c:v>
                </c:pt>
                <c:pt idx="10">
                  <c:v>230.18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2420.3099999999995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B9-4CD1-A002-2AA660E03980}"/>
            </c:ext>
          </c:extLst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9-4CD1-A002-2AA660E03980}"/>
                </c:ext>
              </c:extLst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9-4CD1-A002-2AA660E03980}"/>
                </c:ext>
              </c:extLst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90.49</c:v>
                </c:pt>
                <c:pt idx="1">
                  <c:v>3644.5199999999995</c:v>
                </c:pt>
                <c:pt idx="2">
                  <c:v>3447.39</c:v>
                </c:pt>
                <c:pt idx="3">
                  <c:v>1479.6200000000001</c:v>
                </c:pt>
                <c:pt idx="4">
                  <c:v>405.35</c:v>
                </c:pt>
                <c:pt idx="5">
                  <c:v>811.54</c:v>
                </c:pt>
                <c:pt idx="6">
                  <c:v>1692.4</c:v>
                </c:pt>
                <c:pt idx="7">
                  <c:v>854.57999999999993</c:v>
                </c:pt>
                <c:pt idx="8">
                  <c:v>1960.71</c:v>
                </c:pt>
                <c:pt idx="9">
                  <c:v>2658.9399999999996</c:v>
                </c:pt>
                <c:pt idx="10">
                  <c:v>2304.0699999999997</c:v>
                </c:pt>
                <c:pt idx="11">
                  <c:v>1803.24</c:v>
                </c:pt>
                <c:pt idx="12">
                  <c:v>1979.5500000000002</c:v>
                </c:pt>
                <c:pt idx="13">
                  <c:v>1530.65</c:v>
                </c:pt>
                <c:pt idx="14">
                  <c:v>24663.049999999985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1B9-4CD1-A002-2AA660E03980}"/>
            </c:ext>
          </c:extLst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0"/>
                  <c:y val="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9-4CD1-A002-2AA660E03980}"/>
                </c:ext>
              </c:extLst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9-4CD1-A002-2AA660E03980}"/>
                </c:ext>
              </c:extLst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185.05</c:v>
                </c:pt>
                <c:pt idx="1">
                  <c:v>3246.3900000000003</c:v>
                </c:pt>
                <c:pt idx="2">
                  <c:v>4468.91</c:v>
                </c:pt>
                <c:pt idx="3">
                  <c:v>1687.21</c:v>
                </c:pt>
                <c:pt idx="4">
                  <c:v>1999.96</c:v>
                </c:pt>
                <c:pt idx="5">
                  <c:v>2068.7599999999998</c:v>
                </c:pt>
                <c:pt idx="6">
                  <c:v>769.01</c:v>
                </c:pt>
                <c:pt idx="7">
                  <c:v>1645</c:v>
                </c:pt>
                <c:pt idx="8">
                  <c:v>1737.09</c:v>
                </c:pt>
                <c:pt idx="9">
                  <c:v>1941.6999999999998</c:v>
                </c:pt>
                <c:pt idx="10">
                  <c:v>2288.130000000001</c:v>
                </c:pt>
                <c:pt idx="11">
                  <c:v>2677.24</c:v>
                </c:pt>
                <c:pt idx="12">
                  <c:v>2885.0399999999991</c:v>
                </c:pt>
                <c:pt idx="13">
                  <c:v>1389.45</c:v>
                </c:pt>
                <c:pt idx="14">
                  <c:v>28988.94000000001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1B9-4CD1-A002-2AA660E03980}"/>
            </c:ext>
          </c:extLst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163.63</c:v>
                </c:pt>
                <c:pt idx="1">
                  <c:v>4019.11</c:v>
                </c:pt>
                <c:pt idx="2">
                  <c:v>1217.9399999999998</c:v>
                </c:pt>
                <c:pt idx="3">
                  <c:v>4585.420000000001</c:v>
                </c:pt>
                <c:pt idx="4">
                  <c:v>408.25</c:v>
                </c:pt>
                <c:pt idx="5">
                  <c:v>2450.3000000000002</c:v>
                </c:pt>
                <c:pt idx="6">
                  <c:v>702.02</c:v>
                </c:pt>
                <c:pt idx="7">
                  <c:v>1582.15</c:v>
                </c:pt>
                <c:pt idx="8">
                  <c:v>821.44999999999993</c:v>
                </c:pt>
                <c:pt idx="9">
                  <c:v>2181.83</c:v>
                </c:pt>
                <c:pt idx="10">
                  <c:v>2599.7299999999991</c:v>
                </c:pt>
                <c:pt idx="11">
                  <c:v>791.09</c:v>
                </c:pt>
                <c:pt idx="12">
                  <c:v>770.32</c:v>
                </c:pt>
                <c:pt idx="13">
                  <c:v>1042.82</c:v>
                </c:pt>
                <c:pt idx="14">
                  <c:v>23336.05999999999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1B9-4CD1-A002-2AA660E03980}"/>
            </c:ext>
          </c:extLst>
        </c:ser>
        <c:gapWidth val="100"/>
        <c:overlap val="100"/>
        <c:axId val="161046912"/>
        <c:axId val="161020544"/>
      </c:barChart>
      <c:valAx>
        <c:axId val="161020544"/>
        <c:scaling>
          <c:orientation val="minMax"/>
        </c:scaling>
        <c:axPos val="l"/>
        <c:majorGridlines/>
        <c:numFmt formatCode="0%" sourceLinked="1"/>
        <c:tickLblPos val="nextTo"/>
        <c:crossAx val="161046912"/>
        <c:crosses val="autoZero"/>
        <c:crossBetween val="between"/>
      </c:valAx>
      <c:catAx>
        <c:axId val="161046912"/>
        <c:scaling>
          <c:orientation val="minMax"/>
        </c:scaling>
        <c:axPos val="b"/>
        <c:numFmt formatCode="General" sourceLinked="0"/>
        <c:tickLblPos val="nextTo"/>
        <c:crossAx val="1610205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83-40AF-B900-7CC3E8203914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83-40AF-B900-7CC3E8203914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83-40AF-B900-7CC3E8203914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83-40AF-B900-7CC3E8203914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83-40AF-B900-7CC3E820391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77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3-40AF-B900-7CC3E82039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13</c:v>
                </c:pt>
                <c:pt idx="2">
                  <c:v>126</c:v>
                </c:pt>
                <c:pt idx="3">
                  <c:v>41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683-40AF-B900-7CC3E820391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65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Graf5!$BG$3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8B-4D94-9936-2AAB8A4FD9A9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8B-4D94-9936-2AAB8A4FD9A9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8B-4D94-9936-2AAB8A4FD9A9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8B-4D94-9936-2AAB8A4FD9A9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8B-4D94-9936-2AAB8A4FD9A9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B-4D94-9936-2AAB8A4FD9A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Graf5!$BG$4:$BG$8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8B-4D94-9936-2AAB8A4FD9A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Graf5!$BV$3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B7-4480-8DA4-55D2DA6EAF9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B7-4480-8DA4-55D2DA6EAF9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B7-4480-8DA4-55D2DA6EAF9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B7-4480-8DA4-55D2DA6EAF9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B7-4480-8DA4-55D2DA6EA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Graf5!$BV$4:$BV$8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B7-4480-8DA4-55D2DA6EAF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2022 -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64-4595-BE47-B055CA3B886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64-4595-BE47-B055CA3B886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64-4595-BE47-B055CA3B886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64-4595-BE47-B055CA3B886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64-4595-BE47-B055CA3B88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Graf5!$N$4:$N$8</c:f>
              <c:numCache>
                <c:formatCode>General</c:formatCode>
                <c:ptCount val="5"/>
                <c:pt idx="0">
                  <c:v>0</c:v>
                </c:pt>
                <c:pt idx="1">
                  <c:v>45</c:v>
                </c:pt>
                <c:pt idx="2">
                  <c:v>442</c:v>
                </c:pt>
                <c:pt idx="3">
                  <c:v>238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64-4595-BE47-B055CA3B88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71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CB-4B9F-ACB7-E04AD28B6992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CB-4B9F-ACB7-E04AD28B6992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CB-4B9F-ACB7-E04AD28B6992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CB-4B9F-ACB7-E04AD28B6992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CB-4B9F-ACB7-E04AD28B699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1033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B-4B9F-ACB7-E04AD28B699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Graf5!$Q$4:$Q$8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0</c:v>
                </c:pt>
                <c:pt idx="1">
                  <c:v>26</c:v>
                </c:pt>
                <c:pt idx="2">
                  <c:v>321</c:v>
                </c:pt>
                <c:pt idx="3">
                  <c:v>118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CB-4B9F-ACB7-E04AD28B69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83-40AF-B900-7CC3E8203914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83-40AF-B900-7CC3E8203914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83-40AF-B900-7CC3E8203914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83-40AF-B900-7CC3E8203914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83-40AF-B900-7CC3E820391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493E-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3-40AF-B900-7CC3E82039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Graf5!$AF$4:$AF$8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127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683-40AF-B900-7CC3E820391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5167285064393676"/>
          <c:y val="0.6549081950777258"/>
          <c:w val="0.3196337894034248"/>
          <c:h val="0.2838352372810943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Graf5!$BH$3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8B-4D94-9936-2AAB8A4FD9A9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8B-4D94-9936-2AAB8A4FD9A9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8B-4D94-9936-2AAB8A4FD9A9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8B-4D94-9936-2AAB8A4FD9A9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8B-4D94-9936-2AAB8A4FD9A9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B-4D94-9936-2AAB8A4FD9A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Graf5!$AU$4:$AU$8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Graf5!$BH$4:$BH$8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8B-4D94-9936-2AAB8A4FD9A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Graf5!$BW$3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B7-4480-8DA4-55D2DA6EAF9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B7-4480-8DA4-55D2DA6EAF9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B7-4480-8DA4-55D2DA6EAF9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B7-4480-8DA4-55D2DA6EAF9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B7-4480-8DA4-55D2DA6EA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Graf5!$BJ$4:$BJ$8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Graf5!$BW$4:$BW$8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B7-4480-8DA4-55D2DA6EAF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2023 - ČR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Graf5!$O$3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64-4595-BE47-B055CA3B886E}"/>
              </c:ext>
            </c:extLst>
          </c:dPt>
          <c:dPt>
            <c:idx val="1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64-4595-BE47-B055CA3B886E}"/>
              </c:ext>
            </c:extLst>
          </c:dPt>
          <c:dPt>
            <c:idx val="2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64-4595-BE47-B055CA3B886E}"/>
              </c:ext>
            </c:extLst>
          </c:dPt>
          <c:dPt>
            <c:idx val="3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64-4595-BE47-B055CA3B886E}"/>
              </c:ext>
            </c:extLst>
          </c:dPt>
          <c:dPt>
            <c:idx val="4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64-4595-BE47-B055CA3B88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Graf5!$O$4:$O$8</c:f>
              <c:numCache>
                <c:formatCode>General</c:formatCode>
                <c:ptCount val="5"/>
                <c:pt idx="0">
                  <c:v>0</c:v>
                </c:pt>
                <c:pt idx="1">
                  <c:v>34</c:v>
                </c:pt>
                <c:pt idx="2">
                  <c:v>448</c:v>
                </c:pt>
                <c:pt idx="3">
                  <c:v>239</c:v>
                </c:pt>
                <c:pt idx="4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64-4595-BE47-B055CA3B88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4088536229568882"/>
          <c:y val="0.6549081950777258"/>
          <c:w val="0.3196337894034248"/>
          <c:h val="0.287042506417695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2023 - ČR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1234"/>
        </c:manualLayout>
      </c:layout>
      <c:barChart>
        <c:barDir val="col"/>
        <c:grouping val="clustered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D-4BA9-88C7-508E6BB49AE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D-4BA9-88C7-508E6BB49AE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5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D-4BA9-88C7-508E6BB49AE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Graf6!$D$3:$P$3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Graf6!$D$4:$P$4</c:f>
              <c:numCache>
                <c:formatCode>0</c:formatCode>
                <c:ptCount val="13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  <c:pt idx="7">
                  <c:v>215</c:v>
                </c:pt>
                <c:pt idx="8">
                  <c:v>214</c:v>
                </c:pt>
                <c:pt idx="9">
                  <c:v>218</c:v>
                </c:pt>
                <c:pt idx="10">
                  <c:v>219</c:v>
                </c:pt>
                <c:pt idx="11">
                  <c:v>222</c:v>
                </c:pt>
                <c:pt idx="12">
                  <c:v>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5D-4BA9-88C7-508E6BB49AE4}"/>
            </c:ext>
          </c:extLst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D-4BA9-88C7-508E6BB49AE4}"/>
                </c:ext>
              </c:extLst>
            </c:dLbl>
            <c:dLbl>
              <c:idx val="1"/>
              <c:layout>
                <c:manualLayout>
                  <c:x val="1.0721140047668904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D-4BA9-88C7-508E6BB49AE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D-4BA9-88C7-508E6BB49AE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Graf6!$D$3:$P$3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Graf6!$D$5:$P$5</c:f>
              <c:numCache>
                <c:formatCode>0</c:formatCode>
                <c:ptCount val="13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  <c:pt idx="7">
                  <c:v>294</c:v>
                </c:pt>
                <c:pt idx="8">
                  <c:v>296</c:v>
                </c:pt>
                <c:pt idx="9">
                  <c:v>289</c:v>
                </c:pt>
                <c:pt idx="10">
                  <c:v>292</c:v>
                </c:pt>
                <c:pt idx="11">
                  <c:v>291</c:v>
                </c:pt>
                <c:pt idx="12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5D-4BA9-88C7-508E6BB49AE4}"/>
            </c:ext>
          </c:extLst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88E-2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D-4BA9-88C7-508E6BB49AE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D-4BA9-88C7-508E6BB49AE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D-4BA9-88C7-508E6BB49AE4}"/>
                </c:ext>
              </c:extLst>
            </c:dLbl>
            <c:dLbl>
              <c:idx val="3"/>
              <c:layout>
                <c:manualLayout>
                  <c:x val="6.4560754720307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Graf6!$D$3:$P$3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Graf6!$D$6:$P$6</c:f>
              <c:numCache>
                <c:formatCode>0</c:formatCode>
                <c:ptCount val="13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  <c:pt idx="7">
                  <c:v>152</c:v>
                </c:pt>
                <c:pt idx="8">
                  <c:v>160</c:v>
                </c:pt>
                <c:pt idx="9">
                  <c:v>161</c:v>
                </c:pt>
                <c:pt idx="10">
                  <c:v>159</c:v>
                </c:pt>
                <c:pt idx="11">
                  <c:v>170</c:v>
                </c:pt>
                <c:pt idx="12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5D-4BA9-88C7-508E6BB49AE4}"/>
            </c:ext>
          </c:extLst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Graf6!$D$3:$P$3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Graf6!$D$7:$P$7</c:f>
              <c:numCache>
                <c:formatCode>0</c:formatCode>
                <c:ptCount val="13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  <c:pt idx="7">
                  <c:v>289</c:v>
                </c:pt>
                <c:pt idx="8">
                  <c:v>292</c:v>
                </c:pt>
                <c:pt idx="9">
                  <c:v>287</c:v>
                </c:pt>
                <c:pt idx="10">
                  <c:v>290</c:v>
                </c:pt>
                <c:pt idx="11">
                  <c:v>291</c:v>
                </c:pt>
                <c:pt idx="12">
                  <c:v>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15D-4BA9-88C7-508E6BB49AE4}"/>
            </c:ext>
          </c:extLst>
        </c:ser>
        <c:gapWidth val="100"/>
        <c:axId val="177040000"/>
        <c:axId val="177038464"/>
      </c:barChart>
      <c:valAx>
        <c:axId val="177038464"/>
        <c:scaling>
          <c:orientation val="minMax"/>
        </c:scaling>
        <c:axPos val="l"/>
        <c:majorGridlines/>
        <c:numFmt formatCode="0" sourceLinked="1"/>
        <c:tickLblPos val="nextTo"/>
        <c:crossAx val="177040000"/>
        <c:crosses val="autoZero"/>
        <c:crossBetween val="between"/>
      </c:valAx>
      <c:catAx>
        <c:axId val="177040000"/>
        <c:scaling>
          <c:orientation val="minMax"/>
        </c:scaling>
        <c:axPos val="b"/>
        <c:numFmt formatCode="General" sourceLinked="1"/>
        <c:tickLblPos val="nextTo"/>
        <c:crossAx val="1770384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1732936368030016"/>
          <c:w val="0.1861639822494755"/>
          <c:h val="0.4226022120369282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AE-4EB9-8745-CB2D93A126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AE-4EB9-8745-CB2D93A1269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AE-4EB9-8745-CB2D93A1269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AE-4EB9-8745-CB2D93A126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3178310</c:v>
                </c:pt>
                <c:pt idx="1">
                  <c:v>4146586</c:v>
                </c:pt>
                <c:pt idx="2">
                  <c:v>3360048</c:v>
                </c:pt>
                <c:pt idx="3">
                  <c:v>998014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AE-4EB9-8745-CB2D93A126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1234"/>
        </c:manualLayout>
      </c:layout>
      <c:barChart>
        <c:barDir val="col"/>
        <c:grouping val="clustered"/>
        <c:ser>
          <c:idx val="3"/>
          <c:order val="0"/>
          <c:tx>
            <c:strRef>
              <c:f>Graf6!$R$4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0-47E1-9148-05663CE349D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0-47E1-9148-05663CE349D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5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0-47E1-9148-05663CE349D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Graf6!$T$3:$AF$3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Graf6!$T$4:$AF$4</c:f>
              <c:numCache>
                <c:formatCode>0</c:formatCode>
                <c:ptCount val="13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  <c:pt idx="7">
                  <c:v>146</c:v>
                </c:pt>
                <c:pt idx="8">
                  <c:v>147</c:v>
                </c:pt>
                <c:pt idx="9">
                  <c:v>152</c:v>
                </c:pt>
                <c:pt idx="10">
                  <c:v>154</c:v>
                </c:pt>
                <c:pt idx="11">
                  <c:v>152</c:v>
                </c:pt>
                <c:pt idx="12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C0-47E1-9148-05663CE349D4}"/>
            </c:ext>
          </c:extLst>
        </c:ser>
        <c:ser>
          <c:idx val="2"/>
          <c:order val="1"/>
          <c:tx>
            <c:strRef>
              <c:f>Graf6!$R$5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0-47E1-9148-05663CE349D4}"/>
                </c:ext>
              </c:extLst>
            </c:dLbl>
            <c:dLbl>
              <c:idx val="1"/>
              <c:layout>
                <c:manualLayout>
                  <c:x val="1.0721140047668904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0-47E1-9148-05663CE349D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0-47E1-9148-05663CE349D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Graf6!$T$3:$AF$3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Graf6!$T$5:$AF$5</c:f>
              <c:numCache>
                <c:formatCode>0</c:formatCode>
                <c:ptCount val="13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  <c:pt idx="7">
                  <c:v>203</c:v>
                </c:pt>
                <c:pt idx="8">
                  <c:v>205</c:v>
                </c:pt>
                <c:pt idx="9">
                  <c:v>201</c:v>
                </c:pt>
                <c:pt idx="10">
                  <c:v>203</c:v>
                </c:pt>
                <c:pt idx="11">
                  <c:v>199</c:v>
                </c:pt>
                <c:pt idx="12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C0-47E1-9148-05663CE349D4}"/>
            </c:ext>
          </c:extLst>
        </c:ser>
        <c:ser>
          <c:idx val="1"/>
          <c:order val="2"/>
          <c:tx>
            <c:strRef>
              <c:f>Graf6!$R$6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88E-2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0-47E1-9148-05663CE349D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0-47E1-9148-05663CE349D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0-47E1-9148-05663CE349D4}"/>
                </c:ext>
              </c:extLst>
            </c:dLbl>
            <c:dLbl>
              <c:idx val="3"/>
              <c:layout>
                <c:manualLayout>
                  <c:x val="6.4560754720307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Graf6!$T$3:$AF$3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Graf6!$T$6:$AF$6</c:f>
              <c:numCache>
                <c:formatCode>0</c:formatCode>
                <c:ptCount val="13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  <c:pt idx="7">
                  <c:v>102</c:v>
                </c:pt>
                <c:pt idx="8">
                  <c:v>110</c:v>
                </c:pt>
                <c:pt idx="9">
                  <c:v>112</c:v>
                </c:pt>
                <c:pt idx="10">
                  <c:v>111</c:v>
                </c:pt>
                <c:pt idx="11">
                  <c:v>114</c:v>
                </c:pt>
                <c:pt idx="12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2C0-47E1-9148-05663CE349D4}"/>
            </c:ext>
          </c:extLst>
        </c:ser>
        <c:ser>
          <c:idx val="0"/>
          <c:order val="3"/>
          <c:tx>
            <c:strRef>
              <c:f>Graf6!$R$7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Graf6!$T$3:$AF$3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Graf6!$T$7:$AF$7</c:f>
              <c:numCache>
                <c:formatCode>0</c:formatCode>
                <c:ptCount val="13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  <c:pt idx="7">
                  <c:v>197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198</c:v>
                </c:pt>
                <c:pt idx="12">
                  <c:v>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2C0-47E1-9148-05663CE349D4}"/>
            </c:ext>
          </c:extLst>
        </c:ser>
        <c:gapWidth val="100"/>
        <c:axId val="177150208"/>
        <c:axId val="177148672"/>
      </c:barChart>
      <c:valAx>
        <c:axId val="177148672"/>
        <c:scaling>
          <c:orientation val="minMax"/>
        </c:scaling>
        <c:axPos val="l"/>
        <c:majorGridlines/>
        <c:numFmt formatCode="0" sourceLinked="1"/>
        <c:tickLblPos val="nextTo"/>
        <c:crossAx val="177150208"/>
        <c:crosses val="autoZero"/>
        <c:crossBetween val="between"/>
      </c:valAx>
      <c:catAx>
        <c:axId val="177150208"/>
        <c:scaling>
          <c:orientation val="minMax"/>
        </c:scaling>
        <c:axPos val="b"/>
        <c:numFmt formatCode="General" sourceLinked="1"/>
        <c:tickLblPos val="nextTo"/>
        <c:crossAx val="17714867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64"/>
          <c:h val="0.412651963280718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1234"/>
        </c:manualLayout>
      </c:layout>
      <c:barChart>
        <c:barDir val="col"/>
        <c:grouping val="clustered"/>
        <c:ser>
          <c:idx val="3"/>
          <c:order val="0"/>
          <c:tx>
            <c:strRef>
              <c:f>Graf6!$AH$4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7-49A6-90FD-B22842FF9E3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7-49A6-90FD-B22842FF9E3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5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7-49A6-90FD-B22842FF9E3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Graf6!$AJ$3:$AV$3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Graf6!$AJ$4:$AV$4</c:f>
              <c:numCache>
                <c:formatCode>0</c:formatCode>
                <c:ptCount val="13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64</c:v>
                </c:pt>
                <c:pt idx="10">
                  <c:v>62</c:v>
                </c:pt>
                <c:pt idx="11">
                  <c:v>66</c:v>
                </c:pt>
                <c:pt idx="12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47-49A6-90FD-B22842FF9E3C}"/>
            </c:ext>
          </c:extLst>
        </c:ser>
        <c:ser>
          <c:idx val="2"/>
          <c:order val="1"/>
          <c:tx>
            <c:strRef>
              <c:f>Graf6!$AH$5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7-49A6-90FD-B22842FF9E3C}"/>
                </c:ext>
              </c:extLst>
            </c:dLbl>
            <c:dLbl>
              <c:idx val="1"/>
              <c:layout>
                <c:manualLayout>
                  <c:x val="1.0721140047668904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7-49A6-90FD-B22842FF9E3C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7-49A6-90FD-B22842FF9E3C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Graf6!$AJ$3:$AV$3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Graf6!$AJ$5:$AV$5</c:f>
              <c:numCache>
                <c:formatCode>0</c:formatCode>
                <c:ptCount val="13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71</c:v>
                </c:pt>
                <c:pt idx="10">
                  <c:v>72</c:v>
                </c:pt>
                <c:pt idx="11">
                  <c:v>75</c:v>
                </c:pt>
                <c:pt idx="12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047-49A6-90FD-B22842FF9E3C}"/>
            </c:ext>
          </c:extLst>
        </c:ser>
        <c:ser>
          <c:idx val="1"/>
          <c:order val="2"/>
          <c:tx>
            <c:strRef>
              <c:f>Graf6!$AH$6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88E-2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7-49A6-90FD-B22842FF9E3C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7-49A6-90FD-B22842FF9E3C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7-49A6-90FD-B22842FF9E3C}"/>
                </c:ext>
              </c:extLst>
            </c:dLbl>
            <c:dLbl>
              <c:idx val="3"/>
              <c:layout>
                <c:manualLayout>
                  <c:x val="6.4560754720307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Graf6!$AJ$3:$AV$3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Graf6!$AJ$6:$AV$6</c:f>
              <c:numCache>
                <c:formatCode>0</c:formatCode>
                <c:ptCount val="13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46</c:v>
                </c:pt>
                <c:pt idx="1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047-49A6-90FD-B22842FF9E3C}"/>
            </c:ext>
          </c:extLst>
        </c:ser>
        <c:ser>
          <c:idx val="0"/>
          <c:order val="3"/>
          <c:tx>
            <c:strRef>
              <c:f>Graf6!$AH$7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Graf6!$AJ$3:$AV$3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Graf6!$AJ$7:$AV$7</c:f>
              <c:numCache>
                <c:formatCode>0</c:formatCode>
                <c:ptCount val="13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  <c:pt idx="7">
                  <c:v>75</c:v>
                </c:pt>
                <c:pt idx="8">
                  <c:v>75</c:v>
                </c:pt>
                <c:pt idx="9">
                  <c:v>72</c:v>
                </c:pt>
                <c:pt idx="10">
                  <c:v>73</c:v>
                </c:pt>
                <c:pt idx="11">
                  <c:v>76</c:v>
                </c:pt>
                <c:pt idx="12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047-49A6-90FD-B22842FF9E3C}"/>
            </c:ext>
          </c:extLst>
        </c:ser>
        <c:gapWidth val="100"/>
        <c:axId val="177256320"/>
        <c:axId val="177254784"/>
      </c:barChart>
      <c:valAx>
        <c:axId val="177254784"/>
        <c:scaling>
          <c:orientation val="minMax"/>
        </c:scaling>
        <c:axPos val="l"/>
        <c:majorGridlines/>
        <c:numFmt formatCode="0" sourceLinked="1"/>
        <c:tickLblPos val="nextTo"/>
        <c:crossAx val="177256320"/>
        <c:crosses val="autoZero"/>
        <c:crossBetween val="between"/>
      </c:valAx>
      <c:catAx>
        <c:axId val="177256320"/>
        <c:scaling>
          <c:orientation val="minMax"/>
        </c:scaling>
        <c:axPos val="b"/>
        <c:numFmt formatCode="General" sourceLinked="1"/>
        <c:tickLblPos val="nextTo"/>
        <c:crossAx val="1772547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64"/>
          <c:h val="0.4126519632807185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1234"/>
        </c:manualLayout>
      </c:layout>
      <c:barChart>
        <c:barDir val="col"/>
        <c:grouping val="clustered"/>
        <c:ser>
          <c:idx val="3"/>
          <c:order val="0"/>
          <c:tx>
            <c:strRef>
              <c:f>Graf6!$AX$4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F-4934-8F74-E7C6077596F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F-4934-8F74-E7C6077596F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5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F-4934-8F74-E7C6077596F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Graf6!$AZ$3:$BL$3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Graf6!$AZ$4:$BL$4</c:f>
              <c:numCache>
                <c:formatCode>0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DF-4934-8F74-E7C6077596F7}"/>
            </c:ext>
          </c:extLst>
        </c:ser>
        <c:ser>
          <c:idx val="2"/>
          <c:order val="1"/>
          <c:tx>
            <c:strRef>
              <c:f>Graf6!$AX$5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F-4934-8F74-E7C6077596F7}"/>
                </c:ext>
              </c:extLst>
            </c:dLbl>
            <c:dLbl>
              <c:idx val="1"/>
              <c:layout>
                <c:manualLayout>
                  <c:x val="1.0721140047668904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F-4934-8F74-E7C6077596F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F-4934-8F74-E7C6077596F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Graf6!$AZ$3:$BL$3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Graf6!$AZ$5:$BL$5</c:f>
              <c:numCache>
                <c:formatCode>0</c:formatCode>
                <c:ptCount val="13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DF-4934-8F74-E7C6077596F7}"/>
            </c:ext>
          </c:extLst>
        </c:ser>
        <c:ser>
          <c:idx val="1"/>
          <c:order val="2"/>
          <c:tx>
            <c:strRef>
              <c:f>Graf6!$AX$6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88E-2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F-4934-8F74-E7C6077596F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F-4934-8F74-E7C6077596F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F-4934-8F74-E7C6077596F7}"/>
                </c:ext>
              </c:extLst>
            </c:dLbl>
            <c:dLbl>
              <c:idx val="3"/>
              <c:layout>
                <c:manualLayout>
                  <c:x val="6.4560754720307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Graf6!$AZ$3:$BL$3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Graf6!$AZ$6:$BL$6</c:f>
              <c:numCache>
                <c:formatCode>0</c:formatCode>
                <c:ptCount val="13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DF-4934-8F74-E7C6077596F7}"/>
            </c:ext>
          </c:extLst>
        </c:ser>
        <c:ser>
          <c:idx val="0"/>
          <c:order val="3"/>
          <c:tx>
            <c:strRef>
              <c:f>Graf6!$AX$7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Graf6!$AZ$3:$BL$3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Graf6!$AZ$7:$BL$7</c:f>
              <c:numCache>
                <c:formatCode>0</c:formatCode>
                <c:ptCount val="13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4DF-4934-8F74-E7C6077596F7}"/>
            </c:ext>
          </c:extLst>
        </c:ser>
        <c:gapWidth val="100"/>
        <c:axId val="177334144"/>
        <c:axId val="177332608"/>
      </c:barChart>
      <c:valAx>
        <c:axId val="177332608"/>
        <c:scaling>
          <c:orientation val="minMax"/>
        </c:scaling>
        <c:axPos val="l"/>
        <c:majorGridlines/>
        <c:numFmt formatCode="0" sourceLinked="1"/>
        <c:tickLblPos val="nextTo"/>
        <c:crossAx val="177334144"/>
        <c:crosses val="autoZero"/>
        <c:crossBetween val="between"/>
      </c:valAx>
      <c:catAx>
        <c:axId val="177334144"/>
        <c:scaling>
          <c:orientation val="minMax"/>
        </c:scaling>
        <c:axPos val="b"/>
        <c:numFmt formatCode="General" sourceLinked="1"/>
        <c:tickLblPos val="nextTo"/>
        <c:crossAx val="1773326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664"/>
          <c:h val="0.409335213695303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1234"/>
        </c:manualLayout>
      </c:layout>
      <c:barChart>
        <c:barDir val="col"/>
        <c:grouping val="clustered"/>
        <c:ser>
          <c:idx val="3"/>
          <c:order val="0"/>
          <c:tx>
            <c:strRef>
              <c:f>Graf6!$BN$4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9-4D29-A421-964BCC35FCD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9-4D29-A421-964BCC35FCD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5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9-4D29-A421-964BCC35FCD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Graf6!$BP$3:$CB$3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Graf6!$BP$4:$CB$4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D9-4D29-A421-964BCC35FCD3}"/>
            </c:ext>
          </c:extLst>
        </c:ser>
        <c:ser>
          <c:idx val="2"/>
          <c:order val="1"/>
          <c:tx>
            <c:strRef>
              <c:f>Graf6!$BN$5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9-4D29-A421-964BCC35FCD3}"/>
                </c:ext>
              </c:extLst>
            </c:dLbl>
            <c:dLbl>
              <c:idx val="1"/>
              <c:layout>
                <c:manualLayout>
                  <c:x val="1.0721140047668904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9-4D29-A421-964BCC35FCD3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9-4D29-A421-964BCC35FCD3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Graf6!$BP$3:$CB$3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Graf6!$BP$5:$CB$5</c:f>
              <c:numCache>
                <c:formatCode>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2D9-4D29-A421-964BCC35FCD3}"/>
            </c:ext>
          </c:extLst>
        </c:ser>
        <c:ser>
          <c:idx val="1"/>
          <c:order val="2"/>
          <c:tx>
            <c:strRef>
              <c:f>Graf6!$BN$6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60125786718488E-2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9-4D29-A421-964BCC35FCD3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8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9-4D29-A421-964BCC35FCD3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D9-4D29-A421-964BCC35FCD3}"/>
                </c:ext>
              </c:extLst>
            </c:dLbl>
            <c:dLbl>
              <c:idx val="3"/>
              <c:layout>
                <c:manualLayout>
                  <c:x val="6.4560754720307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Graf6!$BP$3:$CB$3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Graf6!$BP$6:$CB$6</c:f>
              <c:numCache>
                <c:formatCode>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2D9-4D29-A421-964BCC35FCD3}"/>
            </c:ext>
          </c:extLst>
        </c:ser>
        <c:ser>
          <c:idx val="0"/>
          <c:order val="3"/>
          <c:tx>
            <c:strRef>
              <c:f>Graf6!$BN$7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Graf6!$BP$3:$CB$3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Graf6!$BP$7:$CB$7</c:f>
              <c:numCache>
                <c:formatCode>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2D9-4D29-A421-964BCC35FCD3}"/>
            </c:ext>
          </c:extLst>
        </c:ser>
        <c:gapWidth val="100"/>
        <c:axId val="177431680"/>
        <c:axId val="177401216"/>
      </c:barChart>
      <c:valAx>
        <c:axId val="177401216"/>
        <c:scaling>
          <c:orientation val="minMax"/>
        </c:scaling>
        <c:axPos val="l"/>
        <c:majorGridlines/>
        <c:numFmt formatCode="0" sourceLinked="1"/>
        <c:tickLblPos val="nextTo"/>
        <c:crossAx val="177431680"/>
        <c:crosses val="autoZero"/>
        <c:crossBetween val="between"/>
      </c:valAx>
      <c:catAx>
        <c:axId val="177431680"/>
        <c:scaling>
          <c:orientation val="minMax"/>
        </c:scaling>
        <c:axPos val="b"/>
        <c:numFmt formatCode="General" sourceLinked="1"/>
        <c:tickLblPos val="nextTo"/>
        <c:crossAx val="1774012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42396286285110801"/>
          <c:w val="0.18632649597097664"/>
          <c:h val="0.4159687128661158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E-4FD7-A0B2-37E93573175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Graf6!$D$42:$P$42</c:f>
              <c:numCache>
                <c:formatCode>0</c:formatCode>
                <c:ptCount val="13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  <c:pt idx="7">
                  <c:v>72.390572390572387</c:v>
                </c:pt>
                <c:pt idx="8">
                  <c:v>72.053872053872055</c:v>
                </c:pt>
                <c:pt idx="9">
                  <c:v>73.400673400673398</c:v>
                </c:pt>
                <c:pt idx="10">
                  <c:v>73.73737373737373</c:v>
                </c:pt>
                <c:pt idx="11">
                  <c:v>74.247491638795978</c:v>
                </c:pt>
                <c:pt idx="12">
                  <c:v>74.916387959866213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1E-4FD7-A0B2-37E93573175D}"/>
            </c:ext>
          </c:extLst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Graf6!$D$43:$P$43</c:f>
              <c:numCache>
                <c:formatCode>0</c:formatCode>
                <c:ptCount val="13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  <c:pt idx="7">
                  <c:v>27.609427609427613</c:v>
                </c:pt>
                <c:pt idx="8">
                  <c:v>27.946127946127945</c:v>
                </c:pt>
                <c:pt idx="9">
                  <c:v>26.599326599326602</c:v>
                </c:pt>
                <c:pt idx="10">
                  <c:v>26.26262626262627</c:v>
                </c:pt>
                <c:pt idx="11">
                  <c:v>25.752508361204022</c:v>
                </c:pt>
                <c:pt idx="12">
                  <c:v>25.083612040133787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31E-4FD7-A0B2-37E93573175D}"/>
            </c:ext>
          </c:extLst>
        </c:ser>
        <c:gapWidth val="100"/>
        <c:overlap val="100"/>
        <c:axId val="177468544"/>
        <c:axId val="177466752"/>
      </c:barChart>
      <c:valAx>
        <c:axId val="177466752"/>
        <c:scaling>
          <c:orientation val="minMax"/>
        </c:scaling>
        <c:axPos val="l"/>
        <c:majorGridlines/>
        <c:numFmt formatCode="0%" sourceLinked="1"/>
        <c:tickLblPos val="nextTo"/>
        <c:crossAx val="177468544"/>
        <c:crosses val="autoZero"/>
        <c:crossBetween val="between"/>
      </c:valAx>
      <c:catAx>
        <c:axId val="177468544"/>
        <c:scaling>
          <c:orientation val="minMax"/>
        </c:scaling>
        <c:axPos val="b"/>
        <c:numFmt formatCode="General" sourceLinked="1"/>
        <c:tickLblPos val="nextTo"/>
        <c:crossAx val="1774667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896525070290001"/>
          <c:y val="0.67271913113030113"/>
          <c:w val="8.6744346420644727E-2"/>
          <c:h val="0.119507053504011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B-4255-A4D3-FEE83CBE98E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Graf6!$D$34:$P$34</c:f>
              <c:numCache>
                <c:formatCode>0</c:formatCode>
                <c:ptCount val="13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  <c:pt idx="7">
                  <c:v>71.568627450980387</c:v>
                </c:pt>
                <c:pt idx="8">
                  <c:v>71.707317073170728</c:v>
                </c:pt>
                <c:pt idx="9">
                  <c:v>74.146341463414629</c:v>
                </c:pt>
                <c:pt idx="10">
                  <c:v>75.121951219512198</c:v>
                </c:pt>
                <c:pt idx="11">
                  <c:v>74.146341463414629</c:v>
                </c:pt>
                <c:pt idx="12">
                  <c:v>75.121951219512198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B-4255-A4D3-FEE83CBE98E3}"/>
            </c:ext>
          </c:extLst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Graf6!$D$35:$P$35</c:f>
              <c:numCache>
                <c:formatCode>0</c:formatCode>
                <c:ptCount val="13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  <c:pt idx="7">
                  <c:v>28.431372549019613</c:v>
                </c:pt>
                <c:pt idx="8">
                  <c:v>28.292682926829272</c:v>
                </c:pt>
                <c:pt idx="9">
                  <c:v>25.853658536585371</c:v>
                </c:pt>
                <c:pt idx="10">
                  <c:v>24.878048780487802</c:v>
                </c:pt>
                <c:pt idx="11">
                  <c:v>25.853658536585371</c:v>
                </c:pt>
                <c:pt idx="12">
                  <c:v>24.878048780487802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FB-4255-A4D3-FEE83CBE98E3}"/>
            </c:ext>
          </c:extLst>
        </c:ser>
        <c:gapWidth val="100"/>
        <c:overlap val="100"/>
        <c:axId val="177554560"/>
        <c:axId val="177540480"/>
      </c:barChart>
      <c:valAx>
        <c:axId val="177540480"/>
        <c:scaling>
          <c:orientation val="minMax"/>
        </c:scaling>
        <c:axPos val="l"/>
        <c:majorGridlines/>
        <c:numFmt formatCode="0%" sourceLinked="1"/>
        <c:tickLblPos val="nextTo"/>
        <c:crossAx val="177554560"/>
        <c:crosses val="autoZero"/>
        <c:crossBetween val="between"/>
      </c:valAx>
      <c:catAx>
        <c:axId val="177554560"/>
        <c:scaling>
          <c:orientation val="minMax"/>
        </c:scaling>
        <c:axPos val="b"/>
        <c:numFmt formatCode="General" sourceLinked="1"/>
        <c:tickLblPos val="nextTo"/>
        <c:crossAx val="1775404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10141756983125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B-4510-A11B-3EC4837E992B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Graf6!$D$36:$P$36</c:f>
              <c:numCache>
                <c:formatCode>0</c:formatCode>
                <c:ptCount val="13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  <c:pt idx="7">
                  <c:v>88.157894736842096</c:v>
                </c:pt>
                <c:pt idx="8">
                  <c:v>86.666666666666671</c:v>
                </c:pt>
                <c:pt idx="9">
                  <c:v>85.333333333333343</c:v>
                </c:pt>
                <c:pt idx="10">
                  <c:v>82.666666666666671</c:v>
                </c:pt>
                <c:pt idx="11">
                  <c:v>85.714285714285708</c:v>
                </c:pt>
                <c:pt idx="12">
                  <c:v>84.415584415584405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EB-4510-A11B-3EC4837E992B}"/>
            </c:ext>
          </c:extLst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Graf6!$D$37:$P$37</c:f>
              <c:numCache>
                <c:formatCode>0</c:formatCode>
                <c:ptCount val="13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  <c:pt idx="7">
                  <c:v>11.842105263157904</c:v>
                </c:pt>
                <c:pt idx="8">
                  <c:v>13.333333333333329</c:v>
                </c:pt>
                <c:pt idx="9">
                  <c:v>14.666666666666657</c:v>
                </c:pt>
                <c:pt idx="10">
                  <c:v>17.333333333333329</c:v>
                </c:pt>
                <c:pt idx="11">
                  <c:v>14.285714285714292</c:v>
                </c:pt>
                <c:pt idx="12">
                  <c:v>15.584415584415595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EB-4510-A11B-3EC4837E992B}"/>
            </c:ext>
          </c:extLst>
        </c:ser>
        <c:gapWidth val="100"/>
        <c:overlap val="100"/>
        <c:axId val="177677440"/>
        <c:axId val="177503616"/>
      </c:barChart>
      <c:valAx>
        <c:axId val="177503616"/>
        <c:scaling>
          <c:orientation val="minMax"/>
        </c:scaling>
        <c:axPos val="l"/>
        <c:majorGridlines/>
        <c:numFmt formatCode="0%" sourceLinked="1"/>
        <c:tickLblPos val="nextTo"/>
        <c:crossAx val="177677440"/>
        <c:crosses val="autoZero"/>
        <c:crossBetween val="between"/>
      </c:valAx>
      <c:catAx>
        <c:axId val="177677440"/>
        <c:scaling>
          <c:orientation val="minMax"/>
        </c:scaling>
        <c:axPos val="b"/>
        <c:numFmt formatCode="General" sourceLinked="1"/>
        <c:tickLblPos val="nextTo"/>
        <c:crossAx val="1775036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13446176214530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9-4C40-93D9-150741C390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Graf6!$D$39:$P$39</c:f>
              <c:numCache>
                <c:formatCode>0</c:formatCode>
                <c:ptCount val="13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  <c:pt idx="7">
                  <c:v>85.714285714285722</c:v>
                </c:pt>
                <c:pt idx="8">
                  <c:v>85.714285714285722</c:v>
                </c:pt>
                <c:pt idx="9">
                  <c:v>85.714285714285722</c:v>
                </c:pt>
                <c:pt idx="10">
                  <c:v>78.571428571428569</c:v>
                </c:pt>
                <c:pt idx="11">
                  <c:v>78.571428571428569</c:v>
                </c:pt>
                <c:pt idx="12">
                  <c:v>71.428571428571431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79-4C40-93D9-150741C39056}"/>
            </c:ext>
          </c:extLst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Graf6!$D$40:$P$40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33.333333333333329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79-4C40-93D9-150741C39056}"/>
            </c:ext>
          </c:extLst>
        </c:ser>
        <c:gapWidth val="100"/>
        <c:overlap val="100"/>
        <c:axId val="177714688"/>
        <c:axId val="177713152"/>
      </c:barChart>
      <c:valAx>
        <c:axId val="177713152"/>
        <c:scaling>
          <c:orientation val="minMax"/>
        </c:scaling>
        <c:axPos val="l"/>
        <c:majorGridlines/>
        <c:numFmt formatCode="0%" sourceLinked="1"/>
        <c:tickLblPos val="nextTo"/>
        <c:crossAx val="177714688"/>
        <c:crosses val="autoZero"/>
        <c:crossBetween val="between"/>
      </c:valAx>
      <c:catAx>
        <c:axId val="177714688"/>
        <c:scaling>
          <c:orientation val="minMax"/>
        </c:scaling>
        <c:axPos val="b"/>
        <c:numFmt formatCode="General" sourceLinked="1"/>
        <c:tickLblPos val="nextTo"/>
        <c:crossAx val="1777131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Graf6!$S$42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CE-4D27-AE28-614F9222B8E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Graf6!$T$42:$AF$42</c:f>
              <c:numCache>
                <c:formatCode>0</c:formatCode>
                <c:ptCount val="13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  <c:pt idx="7">
                  <c:v>98.98989898989899</c:v>
                </c:pt>
                <c:pt idx="8">
                  <c:v>99.663299663299668</c:v>
                </c:pt>
                <c:pt idx="9">
                  <c:v>97.306397306397301</c:v>
                </c:pt>
                <c:pt idx="10">
                  <c:v>98.316498316498311</c:v>
                </c:pt>
                <c:pt idx="11">
                  <c:v>97.324414715719058</c:v>
                </c:pt>
                <c:pt idx="12">
                  <c:v>96.655518394648837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CE-4D27-AE28-614F9222B8E0}"/>
            </c:ext>
          </c:extLst>
        </c:ser>
        <c:ser>
          <c:idx val="2"/>
          <c:order val="1"/>
          <c:tx>
            <c:strRef>
              <c:f>Graf6!$S$43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Graf6!$T$43:$AF$43</c:f>
              <c:numCache>
                <c:formatCode>0</c:formatCode>
                <c:ptCount val="13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  <c:pt idx="7">
                  <c:v>1.0101010101010104</c:v>
                </c:pt>
                <c:pt idx="8">
                  <c:v>0.33670033670033206</c:v>
                </c:pt>
                <c:pt idx="9">
                  <c:v>2.6936026936026991</c:v>
                </c:pt>
                <c:pt idx="10">
                  <c:v>1.6835016835016887</c:v>
                </c:pt>
                <c:pt idx="11">
                  <c:v>2.6755852842809418</c:v>
                </c:pt>
                <c:pt idx="12">
                  <c:v>3.344481605351163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CE-4D27-AE28-614F9222B8E0}"/>
            </c:ext>
          </c:extLst>
        </c:ser>
        <c:gapWidth val="100"/>
        <c:overlap val="100"/>
        <c:axId val="177763840"/>
        <c:axId val="177762304"/>
      </c:barChart>
      <c:valAx>
        <c:axId val="177762304"/>
        <c:scaling>
          <c:orientation val="minMax"/>
        </c:scaling>
        <c:axPos val="l"/>
        <c:majorGridlines/>
        <c:numFmt formatCode="0%" sourceLinked="1"/>
        <c:tickLblPos val="nextTo"/>
        <c:crossAx val="177763840"/>
        <c:crosses val="autoZero"/>
        <c:crossBetween val="between"/>
      </c:valAx>
      <c:catAx>
        <c:axId val="177763840"/>
        <c:scaling>
          <c:orientation val="minMax"/>
        </c:scaling>
        <c:axPos val="b"/>
        <c:numFmt formatCode="General" sourceLinked="1"/>
        <c:tickLblPos val="nextTo"/>
        <c:crossAx val="1777623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9.0732614733837882E-2"/>
          <c:h val="0.1530992069914309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Graf6!$AI$42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3-49AB-AEC8-560AE7D0EDF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Graf6!$AJ$42:$AV$42</c:f>
              <c:numCache>
                <c:formatCode>0</c:formatCode>
                <c:ptCount val="13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  <c:pt idx="7">
                  <c:v>51.178451178451176</c:v>
                </c:pt>
                <c:pt idx="8">
                  <c:v>53.872053872053868</c:v>
                </c:pt>
                <c:pt idx="9">
                  <c:v>54.208754208754208</c:v>
                </c:pt>
                <c:pt idx="10">
                  <c:v>53.535353535353536</c:v>
                </c:pt>
                <c:pt idx="11">
                  <c:v>56.856187290969892</c:v>
                </c:pt>
                <c:pt idx="12">
                  <c:v>56.521739130434781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83-49AB-AEC8-560AE7D0EDF0}"/>
            </c:ext>
          </c:extLst>
        </c:ser>
        <c:ser>
          <c:idx val="2"/>
          <c:order val="1"/>
          <c:tx>
            <c:strRef>
              <c:f>Graf6!$AI$43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Graf6!$AJ$43:$AV$43</c:f>
              <c:numCache>
                <c:formatCode>0</c:formatCode>
                <c:ptCount val="13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  <c:pt idx="7">
                  <c:v>48.821548821548824</c:v>
                </c:pt>
                <c:pt idx="8">
                  <c:v>46.127946127946132</c:v>
                </c:pt>
                <c:pt idx="9">
                  <c:v>45.791245791245792</c:v>
                </c:pt>
                <c:pt idx="10">
                  <c:v>46.464646464646464</c:v>
                </c:pt>
                <c:pt idx="11">
                  <c:v>43.143812709030108</c:v>
                </c:pt>
                <c:pt idx="12">
                  <c:v>43.478260869565219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683-49AB-AEC8-560AE7D0EDF0}"/>
            </c:ext>
          </c:extLst>
        </c:ser>
        <c:gapWidth val="100"/>
        <c:overlap val="100"/>
        <c:axId val="177833472"/>
        <c:axId val="177831936"/>
      </c:barChart>
      <c:valAx>
        <c:axId val="177831936"/>
        <c:scaling>
          <c:orientation val="minMax"/>
        </c:scaling>
        <c:axPos val="l"/>
        <c:majorGridlines/>
        <c:numFmt formatCode="0%" sourceLinked="1"/>
        <c:tickLblPos val="nextTo"/>
        <c:crossAx val="177833472"/>
        <c:crosses val="autoZero"/>
        <c:crossBetween val="between"/>
      </c:valAx>
      <c:catAx>
        <c:axId val="177833472"/>
        <c:scaling>
          <c:orientation val="minMax"/>
        </c:scaling>
        <c:axPos val="b"/>
        <c:numFmt formatCode="General" sourceLinked="1"/>
        <c:tickLblPos val="nextTo"/>
        <c:crossAx val="1778319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9.0732614733837882E-2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Hlavním městě Praze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36-4CC1-AC2C-4092743444A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36-4CC1-AC2C-4092743444A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36-4CC1-AC2C-4092743444A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36-4CC1-AC2C-4092743444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393875</c:v>
                </c:pt>
                <c:pt idx="1">
                  <c:v>520484</c:v>
                </c:pt>
                <c:pt idx="2">
                  <c:v>262371</c:v>
                </c:pt>
                <c:pt idx="3">
                  <c:v>180596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36-4CC1-AC2C-4092743444A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Graf6!$AY$42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F-4FDA-A3A3-19B07B2B71AB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Graf6!$AZ$42:$BL$42</c:f>
              <c:numCache>
                <c:formatCode>0</c:formatCode>
                <c:ptCount val="13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  <c:pt idx="7">
                  <c:v>97.306397306397301</c:v>
                </c:pt>
                <c:pt idx="8">
                  <c:v>98.316498316498311</c:v>
                </c:pt>
                <c:pt idx="9">
                  <c:v>96.632996632996637</c:v>
                </c:pt>
                <c:pt idx="10">
                  <c:v>97.643097643097647</c:v>
                </c:pt>
                <c:pt idx="11">
                  <c:v>97.324414715719058</c:v>
                </c:pt>
                <c:pt idx="12">
                  <c:v>95.986622073578602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7F-4FDA-A3A3-19B07B2B71AB}"/>
            </c:ext>
          </c:extLst>
        </c:ser>
        <c:ser>
          <c:idx val="2"/>
          <c:order val="1"/>
          <c:tx>
            <c:strRef>
              <c:f>Graf6!$AY$43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Graf6!$AZ$43:$BL$43</c:f>
              <c:numCache>
                <c:formatCode>0</c:formatCode>
                <c:ptCount val="13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  <c:pt idx="7">
                  <c:v>2.6936026936026991</c:v>
                </c:pt>
                <c:pt idx="8">
                  <c:v>1.6835016835016887</c:v>
                </c:pt>
                <c:pt idx="9">
                  <c:v>3.3670033670033632</c:v>
                </c:pt>
                <c:pt idx="10">
                  <c:v>2.3569023569023528</c:v>
                </c:pt>
                <c:pt idx="11">
                  <c:v>2.6755852842809418</c:v>
                </c:pt>
                <c:pt idx="12">
                  <c:v>4.0133779264213985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7F-4FDA-A3A3-19B07B2B71AB}"/>
            </c:ext>
          </c:extLst>
        </c:ser>
        <c:gapWidth val="100"/>
        <c:overlap val="100"/>
        <c:axId val="177886336"/>
        <c:axId val="177859968"/>
      </c:barChart>
      <c:valAx>
        <c:axId val="177859968"/>
        <c:scaling>
          <c:orientation val="minMax"/>
        </c:scaling>
        <c:axPos val="l"/>
        <c:majorGridlines/>
        <c:numFmt formatCode="0%" sourceLinked="1"/>
        <c:tickLblPos val="nextTo"/>
        <c:crossAx val="177886336"/>
        <c:crosses val="autoZero"/>
        <c:crossBetween val="between"/>
      </c:valAx>
      <c:catAx>
        <c:axId val="177886336"/>
        <c:scaling>
          <c:orientation val="minMax"/>
        </c:scaling>
        <c:axPos val="b"/>
        <c:numFmt formatCode="General" sourceLinked="1"/>
        <c:tickLblPos val="nextTo"/>
        <c:crossAx val="1778599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9.0732614733837882E-2"/>
          <c:h val="0.126663853140160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Graf6!$S$34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57-472B-BE39-8F30BAF14B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Graf6!$T$34:$AF$34</c:f>
              <c:numCache>
                <c:formatCode>0</c:formatCode>
                <c:ptCount val="13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  <c:pt idx="7">
                  <c:v>99.509803921568633</c:v>
                </c:pt>
                <c:pt idx="8">
                  <c:v>100</c:v>
                </c:pt>
                <c:pt idx="9">
                  <c:v>98.048780487804876</c:v>
                </c:pt>
                <c:pt idx="10">
                  <c:v>99.024390243902445</c:v>
                </c:pt>
                <c:pt idx="11">
                  <c:v>97.073170731707307</c:v>
                </c:pt>
                <c:pt idx="12">
                  <c:v>97.560975609756099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57-472B-BE39-8F30BAF14B13}"/>
            </c:ext>
          </c:extLst>
        </c:ser>
        <c:ser>
          <c:idx val="2"/>
          <c:order val="1"/>
          <c:tx>
            <c:strRef>
              <c:f>Graf6!$S$35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Graf6!$T$35:$AF$35</c:f>
              <c:numCache>
                <c:formatCode>0</c:formatCode>
                <c:ptCount val="13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  <c:pt idx="7">
                  <c:v>0.49019607843136725</c:v>
                </c:pt>
                <c:pt idx="8">
                  <c:v>0</c:v>
                </c:pt>
                <c:pt idx="9">
                  <c:v>1.9512195121951237</c:v>
                </c:pt>
                <c:pt idx="10">
                  <c:v>0.97560975609755474</c:v>
                </c:pt>
                <c:pt idx="11">
                  <c:v>2.9268292682926926</c:v>
                </c:pt>
                <c:pt idx="12">
                  <c:v>2.4390243902439011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B57-472B-BE39-8F30BAF14B13}"/>
            </c:ext>
          </c:extLst>
        </c:ser>
        <c:gapWidth val="100"/>
        <c:overlap val="100"/>
        <c:axId val="177919104"/>
        <c:axId val="177917312"/>
      </c:barChart>
      <c:valAx>
        <c:axId val="177917312"/>
        <c:scaling>
          <c:orientation val="minMax"/>
        </c:scaling>
        <c:axPos val="l"/>
        <c:majorGridlines/>
        <c:numFmt formatCode="0%" sourceLinked="1"/>
        <c:tickLblPos val="nextTo"/>
        <c:crossAx val="177919104"/>
        <c:crosses val="autoZero"/>
        <c:crossBetween val="between"/>
      </c:valAx>
      <c:catAx>
        <c:axId val="177919104"/>
        <c:scaling>
          <c:orientation val="minMax"/>
        </c:scaling>
        <c:axPos val="b"/>
        <c:numFmt formatCode="General" sourceLinked="1"/>
        <c:tickLblPos val="nextTo"/>
        <c:crossAx val="1779173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Graf6!$AI$34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E-4255-8356-D211BA1F2D28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Graf6!$AJ$34:$AV$34</c:f>
              <c:numCache>
                <c:formatCode>0</c:formatCode>
                <c:ptCount val="13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  <c:pt idx="7">
                  <c:v>50</c:v>
                </c:pt>
                <c:pt idx="8">
                  <c:v>53.658536585365859</c:v>
                </c:pt>
                <c:pt idx="9">
                  <c:v>54.634146341463421</c:v>
                </c:pt>
                <c:pt idx="10">
                  <c:v>54.146341463414636</c:v>
                </c:pt>
                <c:pt idx="11">
                  <c:v>55.609756097560982</c:v>
                </c:pt>
                <c:pt idx="12">
                  <c:v>57.560975609756092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CE-4255-8356-D211BA1F2D28}"/>
            </c:ext>
          </c:extLst>
        </c:ser>
        <c:ser>
          <c:idx val="2"/>
          <c:order val="1"/>
          <c:tx>
            <c:strRef>
              <c:f>Graf6!$AI$35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Graf6!$AJ$35:$AV$35</c:f>
              <c:numCache>
                <c:formatCode>0</c:formatCode>
                <c:ptCount val="13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  <c:pt idx="7">
                  <c:v>50</c:v>
                </c:pt>
                <c:pt idx="8">
                  <c:v>46.341463414634141</c:v>
                </c:pt>
                <c:pt idx="9">
                  <c:v>45.365853658536579</c:v>
                </c:pt>
                <c:pt idx="10">
                  <c:v>45.853658536585364</c:v>
                </c:pt>
                <c:pt idx="11">
                  <c:v>44.390243902439018</c:v>
                </c:pt>
                <c:pt idx="12">
                  <c:v>42.439024390243908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CE-4255-8356-D211BA1F2D28}"/>
            </c:ext>
          </c:extLst>
        </c:ser>
        <c:gapWidth val="100"/>
        <c:overlap val="100"/>
        <c:axId val="177964160"/>
        <c:axId val="177962368"/>
      </c:barChart>
      <c:valAx>
        <c:axId val="177962368"/>
        <c:scaling>
          <c:orientation val="minMax"/>
        </c:scaling>
        <c:axPos val="l"/>
        <c:majorGridlines/>
        <c:numFmt formatCode="0%" sourceLinked="1"/>
        <c:tickLblPos val="nextTo"/>
        <c:crossAx val="177964160"/>
        <c:crosses val="autoZero"/>
        <c:crossBetween val="between"/>
      </c:valAx>
      <c:catAx>
        <c:axId val="177964160"/>
        <c:scaling>
          <c:orientation val="minMax"/>
        </c:scaling>
        <c:axPos val="b"/>
        <c:numFmt formatCode="General" sourceLinked="1"/>
        <c:tickLblPos val="nextTo"/>
        <c:crossAx val="1779623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Graf6!$AY$34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8-47AC-A6D9-60F409049458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Graf6!$AZ$34:$BL$34</c:f>
              <c:numCache>
                <c:formatCode>0</c:formatCode>
                <c:ptCount val="13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  <c:pt idx="7">
                  <c:v>96.568627450980387</c:v>
                </c:pt>
                <c:pt idx="8">
                  <c:v>97.560975609756099</c:v>
                </c:pt>
                <c:pt idx="9">
                  <c:v>97.560975609756099</c:v>
                </c:pt>
                <c:pt idx="10">
                  <c:v>97.560975609756099</c:v>
                </c:pt>
                <c:pt idx="11">
                  <c:v>96.58536585365853</c:v>
                </c:pt>
                <c:pt idx="12">
                  <c:v>96.097560975609753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78-47AC-A6D9-60F409049458}"/>
            </c:ext>
          </c:extLst>
        </c:ser>
        <c:ser>
          <c:idx val="0"/>
          <c:order val="1"/>
          <c:tx>
            <c:strRef>
              <c:f>Graf6!$AY$35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Graf6!$AZ$35:$BL$35</c:f>
              <c:numCache>
                <c:formatCode>0</c:formatCode>
                <c:ptCount val="13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  <c:pt idx="7">
                  <c:v>3.4313725490196134</c:v>
                </c:pt>
                <c:pt idx="8">
                  <c:v>2.4390243902439011</c:v>
                </c:pt>
                <c:pt idx="9">
                  <c:v>2.4390243902439011</c:v>
                </c:pt>
                <c:pt idx="10">
                  <c:v>2.4390243902439011</c:v>
                </c:pt>
                <c:pt idx="11">
                  <c:v>3.41463414634147</c:v>
                </c:pt>
                <c:pt idx="12">
                  <c:v>3.9024390243902474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78-47AC-A6D9-60F409049458}"/>
            </c:ext>
          </c:extLst>
        </c:ser>
        <c:gapWidth val="100"/>
        <c:overlap val="100"/>
        <c:axId val="165856384"/>
        <c:axId val="165846400"/>
      </c:barChart>
      <c:valAx>
        <c:axId val="165846400"/>
        <c:scaling>
          <c:orientation val="minMax"/>
        </c:scaling>
        <c:axPos val="l"/>
        <c:majorGridlines/>
        <c:numFmt formatCode="0%" sourceLinked="1"/>
        <c:tickLblPos val="nextTo"/>
        <c:crossAx val="165856384"/>
        <c:crosses val="autoZero"/>
        <c:crossBetween val="between"/>
      </c:valAx>
      <c:catAx>
        <c:axId val="165856384"/>
        <c:scaling>
          <c:orientation val="minMax"/>
        </c:scaling>
        <c:axPos val="b"/>
        <c:numFmt formatCode="General" sourceLinked="1"/>
        <c:tickLblPos val="nextTo"/>
        <c:crossAx val="1658464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8.6603470508791205E-2"/>
          <c:h val="0.1228114727354200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Graf6!$S$36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3-4009-9B2A-0291134FB8F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Graf6!$T$36:$AF$36</c:f>
              <c:numCache>
                <c:formatCode>0</c:formatCode>
                <c:ptCount val="13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  <c:pt idx="7">
                  <c:v>97.368421052631575</c:v>
                </c:pt>
                <c:pt idx="8">
                  <c:v>98.666666666666671</c:v>
                </c:pt>
                <c:pt idx="9">
                  <c:v>94.666666666666671</c:v>
                </c:pt>
                <c:pt idx="10">
                  <c:v>96</c:v>
                </c:pt>
                <c:pt idx="11">
                  <c:v>97.402597402597408</c:v>
                </c:pt>
                <c:pt idx="12">
                  <c:v>94.805194805194802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3-4009-9B2A-0291134FB8F3}"/>
            </c:ext>
          </c:extLst>
        </c:ser>
        <c:ser>
          <c:idx val="2"/>
          <c:order val="1"/>
          <c:tx>
            <c:strRef>
              <c:f>Graf6!$S$37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Graf6!$T$37:$AF$37</c:f>
              <c:numCache>
                <c:formatCode>0</c:formatCode>
                <c:ptCount val="13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  <c:pt idx="7">
                  <c:v>2.6315789473684248</c:v>
                </c:pt>
                <c:pt idx="8">
                  <c:v>1.3333333333333286</c:v>
                </c:pt>
                <c:pt idx="9">
                  <c:v>5.3333333333333286</c:v>
                </c:pt>
                <c:pt idx="10">
                  <c:v>4</c:v>
                </c:pt>
                <c:pt idx="11">
                  <c:v>2.5974025974025921</c:v>
                </c:pt>
                <c:pt idx="12">
                  <c:v>5.1948051948051983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3-4009-9B2A-0291134FB8F3}"/>
            </c:ext>
          </c:extLst>
        </c:ser>
        <c:gapWidth val="100"/>
        <c:overlap val="100"/>
        <c:axId val="165913728"/>
        <c:axId val="165891456"/>
      </c:barChart>
      <c:valAx>
        <c:axId val="165891456"/>
        <c:scaling>
          <c:orientation val="minMax"/>
        </c:scaling>
        <c:axPos val="l"/>
        <c:majorGridlines/>
        <c:numFmt formatCode="0%" sourceLinked="1"/>
        <c:tickLblPos val="nextTo"/>
        <c:crossAx val="165913728"/>
        <c:crosses val="autoZero"/>
        <c:crossBetween val="between"/>
      </c:valAx>
      <c:catAx>
        <c:axId val="165913728"/>
        <c:scaling>
          <c:orientation val="minMax"/>
        </c:scaling>
        <c:axPos val="b"/>
        <c:numFmt formatCode="General" sourceLinked="1"/>
        <c:tickLblPos val="nextTo"/>
        <c:crossAx val="1658914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Graf6!$AI$36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D-4AED-88ED-4669B2C4B16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Graf6!$AJ$36:$AV$36</c:f>
              <c:numCache>
                <c:formatCode>0</c:formatCode>
                <c:ptCount val="13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  <c:pt idx="7">
                  <c:v>56.578947368421048</c:v>
                </c:pt>
                <c:pt idx="8">
                  <c:v>54.666666666666664</c:v>
                </c:pt>
                <c:pt idx="9">
                  <c:v>53.333333333333336</c:v>
                </c:pt>
                <c:pt idx="10">
                  <c:v>52</c:v>
                </c:pt>
                <c:pt idx="11">
                  <c:v>59.740259740259738</c:v>
                </c:pt>
                <c:pt idx="12">
                  <c:v>54.54545454545454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ED-4AED-88ED-4669B2C4B161}"/>
            </c:ext>
          </c:extLst>
        </c:ser>
        <c:ser>
          <c:idx val="2"/>
          <c:order val="1"/>
          <c:tx>
            <c:strRef>
              <c:f>Graf6!$AI$37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Graf6!$AJ$37:$AV$37</c:f>
              <c:numCache>
                <c:formatCode>0</c:formatCode>
                <c:ptCount val="13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  <c:pt idx="7">
                  <c:v>43.421052631578952</c:v>
                </c:pt>
                <c:pt idx="8">
                  <c:v>45.333333333333336</c:v>
                </c:pt>
                <c:pt idx="9">
                  <c:v>46.666666666666664</c:v>
                </c:pt>
                <c:pt idx="10">
                  <c:v>48</c:v>
                </c:pt>
                <c:pt idx="11">
                  <c:v>40.259740259740262</c:v>
                </c:pt>
                <c:pt idx="12">
                  <c:v>45.45454545454546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ED-4AED-88ED-4669B2C4B161}"/>
            </c:ext>
          </c:extLst>
        </c:ser>
        <c:gapWidth val="100"/>
        <c:overlap val="100"/>
        <c:axId val="165926016"/>
        <c:axId val="163696000"/>
      </c:barChart>
      <c:valAx>
        <c:axId val="163696000"/>
        <c:scaling>
          <c:orientation val="minMax"/>
        </c:scaling>
        <c:axPos val="l"/>
        <c:majorGridlines/>
        <c:numFmt formatCode="0%" sourceLinked="1"/>
        <c:tickLblPos val="nextTo"/>
        <c:crossAx val="165926016"/>
        <c:crosses val="autoZero"/>
        <c:crossBetween val="between"/>
      </c:valAx>
      <c:catAx>
        <c:axId val="165926016"/>
        <c:scaling>
          <c:orientation val="minMax"/>
        </c:scaling>
        <c:axPos val="b"/>
        <c:numFmt formatCode="General" sourceLinked="1"/>
        <c:tickLblPos val="nextTo"/>
        <c:crossAx val="1636960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2996827237156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Graf6!$AY$36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D-415F-BEF0-8A10B23A140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Graf6!$AZ$36:$BL$36</c:f>
              <c:numCache>
                <c:formatCode>0</c:formatCode>
                <c:ptCount val="13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  <c:pt idx="7">
                  <c:v>98.68421052631578</c:v>
                </c:pt>
                <c:pt idx="8">
                  <c:v>100</c:v>
                </c:pt>
                <c:pt idx="9">
                  <c:v>96</c:v>
                </c:pt>
                <c:pt idx="10">
                  <c:v>97.333333333333343</c:v>
                </c:pt>
                <c:pt idx="11">
                  <c:v>98.701298701298697</c:v>
                </c:pt>
                <c:pt idx="12">
                  <c:v>94.805194805194802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DD-415F-BEF0-8A10B23A1404}"/>
            </c:ext>
          </c:extLst>
        </c:ser>
        <c:ser>
          <c:idx val="2"/>
          <c:order val="1"/>
          <c:tx>
            <c:strRef>
              <c:f>Graf6!$AY$37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Graf6!$AZ$37:$BL$37</c:f>
              <c:numCache>
                <c:formatCode>0</c:formatCode>
                <c:ptCount val="13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  <c:pt idx="7">
                  <c:v>1.3157894736842195</c:v>
                </c:pt>
                <c:pt idx="8">
                  <c:v>0</c:v>
                </c:pt>
                <c:pt idx="9">
                  <c:v>4</c:v>
                </c:pt>
                <c:pt idx="10">
                  <c:v>2.6666666666666572</c:v>
                </c:pt>
                <c:pt idx="11">
                  <c:v>1.2987012987013031</c:v>
                </c:pt>
                <c:pt idx="12">
                  <c:v>5.1948051948051983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DD-415F-BEF0-8A10B23A1404}"/>
            </c:ext>
          </c:extLst>
        </c:ser>
        <c:gapWidth val="100"/>
        <c:overlap val="100"/>
        <c:axId val="165967360"/>
        <c:axId val="165965824"/>
      </c:barChart>
      <c:valAx>
        <c:axId val="165965824"/>
        <c:scaling>
          <c:orientation val="minMax"/>
        </c:scaling>
        <c:axPos val="l"/>
        <c:majorGridlines/>
        <c:numFmt formatCode="0%" sourceLinked="1"/>
        <c:tickLblPos val="nextTo"/>
        <c:crossAx val="165967360"/>
        <c:crosses val="autoZero"/>
        <c:crossBetween val="between"/>
      </c:valAx>
      <c:catAx>
        <c:axId val="165967360"/>
        <c:scaling>
          <c:orientation val="minMax"/>
        </c:scaling>
        <c:axPos val="b"/>
        <c:numFmt formatCode="General" sourceLinked="1"/>
        <c:tickLblPos val="nextTo"/>
        <c:crossAx val="16596582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Graf6!$S$38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C-4791-B7DE-43D1A934013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Graf6!$T$38:$AF$38</c:f>
              <c:numCache>
                <c:formatCode>0</c:formatCode>
                <c:ptCount val="13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BC-4791-B7DE-43D1A934013A}"/>
            </c:ext>
          </c:extLst>
        </c:ser>
        <c:ser>
          <c:idx val="2"/>
          <c:order val="1"/>
          <c:tx>
            <c:strRef>
              <c:f>Graf6!$S$39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Graf6!$T$39:$AF$39</c:f>
              <c:numCache>
                <c:formatCode>0</c:formatCode>
                <c:ptCount val="13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BC-4791-B7DE-43D1A934013A}"/>
            </c:ext>
          </c:extLst>
        </c:ser>
        <c:gapWidth val="100"/>
        <c:overlap val="100"/>
        <c:axId val="178423296"/>
        <c:axId val="178421760"/>
      </c:barChart>
      <c:valAx>
        <c:axId val="178421760"/>
        <c:scaling>
          <c:orientation val="minMax"/>
        </c:scaling>
        <c:axPos val="l"/>
        <c:majorGridlines/>
        <c:numFmt formatCode="0%" sourceLinked="1"/>
        <c:tickLblPos val="nextTo"/>
        <c:crossAx val="178423296"/>
        <c:crosses val="autoZero"/>
        <c:crossBetween val="between"/>
      </c:valAx>
      <c:catAx>
        <c:axId val="178423296"/>
        <c:scaling>
          <c:orientation val="minMax"/>
        </c:scaling>
        <c:axPos val="b"/>
        <c:numFmt formatCode="General" sourceLinked="1"/>
        <c:tickLblPos val="nextTo"/>
        <c:crossAx val="1784217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Graf6!$AI$38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E-434B-9967-78C2DE4D400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Graf6!$AJ$38:$AV$38</c:f>
              <c:numCache>
                <c:formatCode>0</c:formatCode>
                <c:ptCount val="13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  <c:pt idx="7">
                  <c:v>35.714285714285715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57.142857142857139</c:v>
                </c:pt>
                <c:pt idx="12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FE-434B-9967-78C2DE4D4004}"/>
            </c:ext>
          </c:extLst>
        </c:ser>
        <c:ser>
          <c:idx val="2"/>
          <c:order val="1"/>
          <c:tx>
            <c:strRef>
              <c:f>Graf6!$AI$39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Graf6!$AJ$39:$AV$39</c:f>
              <c:numCache>
                <c:formatCode>0</c:formatCode>
                <c:ptCount val="13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  <c:pt idx="7">
                  <c:v>64.285714285714278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42.857142857142861</c:v>
                </c:pt>
                <c:pt idx="12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FE-434B-9967-78C2DE4D4004}"/>
            </c:ext>
          </c:extLst>
        </c:ser>
        <c:gapWidth val="100"/>
        <c:overlap val="100"/>
        <c:axId val="178472448"/>
        <c:axId val="178470912"/>
      </c:barChart>
      <c:valAx>
        <c:axId val="178470912"/>
        <c:scaling>
          <c:orientation val="minMax"/>
        </c:scaling>
        <c:axPos val="l"/>
        <c:majorGridlines/>
        <c:numFmt formatCode="0%" sourceLinked="1"/>
        <c:tickLblPos val="nextTo"/>
        <c:crossAx val="178472448"/>
        <c:crosses val="autoZero"/>
        <c:crossBetween val="between"/>
      </c:valAx>
      <c:catAx>
        <c:axId val="178472448"/>
        <c:scaling>
          <c:orientation val="minMax"/>
        </c:scaling>
        <c:axPos val="b"/>
        <c:numFmt formatCode="General" sourceLinked="1"/>
        <c:tickLblPos val="nextTo"/>
        <c:crossAx val="1784709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233594339087531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Graf6!$AY$38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BD-479B-8E56-A07FB2DE1F0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Graf6!$AZ$38:$BL$38</c:f>
              <c:numCache>
                <c:formatCode>0</c:formatCode>
                <c:ptCount val="13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  <c:pt idx="7">
                  <c:v>100</c:v>
                </c:pt>
                <c:pt idx="8">
                  <c:v>100</c:v>
                </c:pt>
                <c:pt idx="9">
                  <c:v>85.714285714285708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BD-479B-8E56-A07FB2DE1F0E}"/>
            </c:ext>
          </c:extLst>
        </c:ser>
        <c:ser>
          <c:idx val="2"/>
          <c:order val="1"/>
          <c:tx>
            <c:strRef>
              <c:f>Graf6!$AY$39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Graf6!$AZ$39:$BL$39</c:f>
              <c:numCache>
                <c:formatCode>0</c:formatCode>
                <c:ptCount val="13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  <c:pt idx="7">
                  <c:v>0</c:v>
                </c:pt>
                <c:pt idx="8">
                  <c:v>0</c:v>
                </c:pt>
                <c:pt idx="9">
                  <c:v>14.285714285714292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BD-479B-8E56-A07FB2DE1F0E}"/>
            </c:ext>
          </c:extLst>
        </c:ser>
        <c:gapWidth val="100"/>
        <c:overlap val="100"/>
        <c:axId val="178530176"/>
        <c:axId val="178528640"/>
      </c:barChart>
      <c:valAx>
        <c:axId val="178528640"/>
        <c:scaling>
          <c:orientation val="minMax"/>
        </c:scaling>
        <c:axPos val="l"/>
        <c:majorGridlines/>
        <c:numFmt formatCode="0%" sourceLinked="1"/>
        <c:tickLblPos val="nextTo"/>
        <c:crossAx val="178530176"/>
        <c:crosses val="autoZero"/>
        <c:crossBetween val="between"/>
      </c:valAx>
      <c:catAx>
        <c:axId val="178530176"/>
        <c:scaling>
          <c:orientation val="minMax"/>
        </c:scaling>
        <c:axPos val="b"/>
        <c:numFmt formatCode="General" sourceLinked="1"/>
        <c:tickLblPos val="nextTo"/>
        <c:crossAx val="1785286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ve Středočeském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D3-467F-8335-6E567B8667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D3-467F-8335-6E567B8667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D3-467F-8335-6E567B8667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D3-467F-8335-6E567B8667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553273</c:v>
                </c:pt>
                <c:pt idx="1">
                  <c:v>379603</c:v>
                </c:pt>
                <c:pt idx="2">
                  <c:v>506515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CD3-467F-8335-6E567B8667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Graf6!$S$40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F-44B1-A796-6986114EF908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Graf6!$T$40:$AF$40</c:f>
              <c:numCache>
                <c:formatCode>0</c:formatCode>
                <c:ptCount val="13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66.666666666666657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DF-44B1-A796-6986114EF908}"/>
            </c:ext>
          </c:extLst>
        </c:ser>
        <c:ser>
          <c:idx val="2"/>
          <c:order val="1"/>
          <c:tx>
            <c:strRef>
              <c:f>Graf6!$S$41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Graf6!$T$33:$AF$33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Graf6!$T$41:$AF$41</c:f>
              <c:numCache>
                <c:formatCode>0</c:formatCode>
                <c:ptCount val="13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33.333333333333343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DF-44B1-A796-6986114EF908}"/>
            </c:ext>
          </c:extLst>
        </c:ser>
        <c:gapWidth val="100"/>
        <c:overlap val="100"/>
        <c:axId val="178567040"/>
        <c:axId val="178565504"/>
      </c:barChart>
      <c:valAx>
        <c:axId val="178565504"/>
        <c:scaling>
          <c:orientation val="minMax"/>
        </c:scaling>
        <c:axPos val="l"/>
        <c:majorGridlines/>
        <c:numFmt formatCode="0%" sourceLinked="1"/>
        <c:tickLblPos val="nextTo"/>
        <c:crossAx val="178567040"/>
        <c:crosses val="autoZero"/>
        <c:crossBetween val="between"/>
      </c:valAx>
      <c:catAx>
        <c:axId val="178567040"/>
        <c:scaling>
          <c:orientation val="minMax"/>
        </c:scaling>
        <c:axPos val="b"/>
        <c:numFmt formatCode="General" sourceLinked="1"/>
        <c:tickLblPos val="nextTo"/>
        <c:crossAx val="1785655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Graf6!$AI$40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B-439C-BBBB-944602E5538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Graf6!$AJ$40:$AV$40</c:f>
              <c:numCache>
                <c:formatCode>0</c:formatCode>
                <c:ptCount val="13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  <c:pt idx="8">
                  <c:v>66.666666666666657</c:v>
                </c:pt>
                <c:pt idx="9">
                  <c:v>66.666666666666657</c:v>
                </c:pt>
                <c:pt idx="10">
                  <c:v>66.666666666666657</c:v>
                </c:pt>
                <c:pt idx="11">
                  <c:v>66.666666666666657</c:v>
                </c:pt>
                <c:pt idx="12">
                  <c:v>66.666666666666657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B-439C-BBBB-944602E55384}"/>
            </c:ext>
          </c:extLst>
        </c:ser>
        <c:ser>
          <c:idx val="2"/>
          <c:order val="1"/>
          <c:tx>
            <c:strRef>
              <c:f>Graf6!$AI$41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Graf6!$AJ$33:$AV$33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Graf6!$AJ$41:$AV$41</c:f>
              <c:numCache>
                <c:formatCode>0</c:formatCode>
                <c:ptCount val="13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  <c:pt idx="7">
                  <c:v>33.333333333333343</c:v>
                </c:pt>
                <c:pt idx="8">
                  <c:v>33.333333333333343</c:v>
                </c:pt>
                <c:pt idx="9">
                  <c:v>33.333333333333343</c:v>
                </c:pt>
                <c:pt idx="10">
                  <c:v>33.333333333333343</c:v>
                </c:pt>
                <c:pt idx="11">
                  <c:v>33.333333333333343</c:v>
                </c:pt>
                <c:pt idx="12">
                  <c:v>33.333333333333343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2B-439C-BBBB-944602E55384}"/>
            </c:ext>
          </c:extLst>
        </c:ser>
        <c:gapWidth val="100"/>
        <c:overlap val="100"/>
        <c:axId val="178620288"/>
        <c:axId val="178618752"/>
      </c:barChart>
      <c:valAx>
        <c:axId val="178618752"/>
        <c:scaling>
          <c:orientation val="minMax"/>
        </c:scaling>
        <c:axPos val="l"/>
        <c:majorGridlines/>
        <c:numFmt formatCode="0%" sourceLinked="1"/>
        <c:tickLblPos val="nextTo"/>
        <c:crossAx val="178620288"/>
        <c:crosses val="autoZero"/>
        <c:crossBetween val="between"/>
      </c:valAx>
      <c:catAx>
        <c:axId val="178620288"/>
        <c:scaling>
          <c:orientation val="minMax"/>
        </c:scaling>
        <c:axPos val="b"/>
        <c:numFmt formatCode="General" sourceLinked="1"/>
        <c:tickLblPos val="nextTo"/>
        <c:crossAx val="1786187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200550146773454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Graf6!$AY$40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F-4746-B4A5-72E8822EA18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Graf6!$AZ$40:$BL$40</c:f>
              <c:numCache>
                <c:formatCode>0</c:formatCode>
                <c:ptCount val="13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1F-4746-B4A5-72E8822EA182}"/>
            </c:ext>
          </c:extLst>
        </c:ser>
        <c:ser>
          <c:idx val="2"/>
          <c:order val="1"/>
          <c:tx>
            <c:strRef>
              <c:f>Graf6!$AY$41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Graf6!$AZ$33:$BL$33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Graf6!$AZ$41:$BL$41</c:f>
              <c:numCache>
                <c:formatCode>0</c:formatCode>
                <c:ptCount val="13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1F-4746-B4A5-72E8822EA182}"/>
            </c:ext>
          </c:extLst>
        </c:ser>
        <c:gapWidth val="100"/>
        <c:overlap val="100"/>
        <c:axId val="162252672"/>
        <c:axId val="162251136"/>
      </c:barChart>
      <c:valAx>
        <c:axId val="162251136"/>
        <c:scaling>
          <c:orientation val="minMax"/>
        </c:scaling>
        <c:axPos val="l"/>
        <c:majorGridlines/>
        <c:numFmt formatCode="0%" sourceLinked="1"/>
        <c:tickLblPos val="nextTo"/>
        <c:crossAx val="162252672"/>
        <c:crosses val="autoZero"/>
        <c:crossBetween val="between"/>
      </c:valAx>
      <c:catAx>
        <c:axId val="162252672"/>
        <c:scaling>
          <c:orientation val="minMax"/>
        </c:scaling>
        <c:axPos val="b"/>
        <c:numFmt formatCode="General" sourceLinked="1"/>
        <c:tickLblPos val="nextTo"/>
        <c:crossAx val="16225113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65771108343840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2023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41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619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8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D-4C3A-B733-5AB6E5F427B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Graf6!$D$40:$P$40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33.333333333333329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D-4C3A-B733-5AB6E5F427BC}"/>
            </c:ext>
          </c:extLst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Graf6!$D$33:$P$33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Graf6!$D$41:$P$41</c:f>
              <c:numCache>
                <c:formatCode>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66.666666666666671</c:v>
                </c:pt>
                <c:pt idx="12">
                  <c:v>66.666666666666671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BD-4C3A-B733-5AB6E5F427BC}"/>
            </c:ext>
          </c:extLst>
        </c:ser>
        <c:gapWidth val="100"/>
        <c:overlap val="100"/>
        <c:axId val="178730496"/>
        <c:axId val="178728960"/>
      </c:barChart>
      <c:valAx>
        <c:axId val="178728960"/>
        <c:scaling>
          <c:orientation val="minMax"/>
        </c:scaling>
        <c:axPos val="l"/>
        <c:majorGridlines/>
        <c:numFmt formatCode="0%" sourceLinked="1"/>
        <c:tickLblPos val="nextTo"/>
        <c:crossAx val="178730496"/>
        <c:crosses val="autoZero"/>
        <c:crossBetween val="between"/>
      </c:valAx>
      <c:catAx>
        <c:axId val="178730496"/>
        <c:scaling>
          <c:orientation val="minMax"/>
        </c:scaling>
        <c:axPos val="b"/>
        <c:numFmt formatCode="General" sourceLinked="1"/>
        <c:tickLblPos val="nextTo"/>
        <c:crossAx val="1787289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30113"/>
          <c:w val="0.11315988414069585"/>
          <c:h val="0.133272691602976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C1-4CEC-81D9-CCDC83C8BBD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C1-4CEC-81D9-CCDC83C8BBD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C1-4CEC-81D9-CCDC83C8BBD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C1-4CEC-81D9-CCDC83C8BBD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1-4CEC-81D9-CCDC83C8BBD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C1-4CEC-81D9-CCDC83C8BBD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51"/>
          <c:w val="0.26893394007567234"/>
          <c:h val="0.689486659548445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FC-417F-9C25-E55CC60CF43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FC-417F-9C25-E55CC60CF43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FC-417F-9C25-E55CC60CF43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FC-417F-9C25-E55CC60CF434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43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C-417F-9C25-E55CC60CF43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FC-417F-9C25-E55CC60CF43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0E-4652-B46E-DB518A6E596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0E-4652-B46E-DB518A6E596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0E-4652-B46E-DB518A6E596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0E-4652-B46E-DB518A6E5969}"/>
              </c:ext>
            </c:extLst>
          </c:dPt>
          <c:dLbls>
            <c:dLbl>
              <c:idx val="3"/>
              <c:layout>
                <c:manualLayout>
                  <c:x val="1.95439739413686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E-4652-B46E-DB518A6E59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0E-4652-B46E-DB518A6E596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66-4798-8196-DDB65F79DDF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66-4798-8196-DDB65F79DDF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66-4798-8196-DDB65F79DDF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66-4798-8196-DDB65F79DDF8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43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6-4798-8196-DDB65F79DDF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66-4798-8196-DDB65F79DDF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50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FB-45BE-9D03-A9161A6C19F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FB-45BE-9D03-A9161A6C19F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FB-45BE-9D03-A9161A6C19F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FB-45BE-9D03-A9161A6C19FA}"/>
              </c:ext>
            </c:extLst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B-45BE-9D03-A9161A6C19F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FB-45BE-9D03-A9161A6C19F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6917195417108773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91"/>
          <c:h val="0.76632487466305699"/>
        </c:manualLayout>
      </c:layout>
      <c:barChart>
        <c:barDir val="col"/>
        <c:grouping val="percentStacked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2.4053343969756199E-4"/>
                  <c:y val="-6.60873015873015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BD-48FF-9AD4-0C498F2B2544}"/>
            </c:ext>
          </c:extLst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2.0210993372732858E-17"/>
                  <c:y val="-1.67989417989419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D-48FF-9AD4-0C498F2B2544}"/>
                </c:ext>
              </c:extLst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D-48FF-9AD4-0C498F2B2544}"/>
                </c:ext>
              </c:extLst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D-48FF-9AD4-0C498F2B2544}"/>
                </c:ext>
              </c:extLst>
            </c:dLbl>
            <c:dLbl>
              <c:idx val="3"/>
              <c:layout>
                <c:manualLayout>
                  <c:x val="2.2024330815854569E-3"/>
                  <c:y val="-2.687857142857207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D-48FF-9AD4-0C498F2B2544}"/>
                </c:ext>
              </c:extLst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BD-48FF-9AD4-0C498F2B2544}"/>
            </c:ext>
          </c:extLst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BD-48FF-9AD4-0C498F2B2544}"/>
            </c:ext>
          </c:extLst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BD-48FF-9AD4-0C498F2B2544}"/>
            </c:ext>
          </c:extLst>
        </c:ser>
        <c:gapWidth val="100"/>
        <c:overlap val="100"/>
        <c:axId val="179254016"/>
        <c:axId val="179174400"/>
      </c:barChart>
      <c:valAx>
        <c:axId val="179174400"/>
        <c:scaling>
          <c:orientation val="minMax"/>
        </c:scaling>
        <c:axPos val="l"/>
        <c:majorGridlines/>
        <c:numFmt formatCode="0%" sourceLinked="1"/>
        <c:tickLblPos val="nextTo"/>
        <c:crossAx val="179254016"/>
        <c:crosses val="autoZero"/>
        <c:crossBetween val="between"/>
      </c:valAx>
      <c:catAx>
        <c:axId val="179254016"/>
        <c:scaling>
          <c:orientation val="minMax"/>
        </c:scaling>
        <c:axPos val="b"/>
        <c:numFmt formatCode="General" sourceLinked="0"/>
        <c:tickLblPos val="nextTo"/>
        <c:crossAx val="1791744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63"/>
          <c:y val="0.13675529232174499"/>
          <c:w val="0.24997712872568784"/>
          <c:h val="0.7749778116543655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krajských úřadů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71-40EF-BF47-CA4244F0295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71-40EF-BF47-CA4244F0295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71-40EF-BF47-CA4244F0295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71-40EF-BF47-CA4244F0295E}"/>
              </c:ext>
            </c:extLst>
          </c:dPt>
          <c:dLbls>
            <c:dLbl>
              <c:idx val="1"/>
              <c:layout>
                <c:manualLayout>
                  <c:x val="3.242804888345465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1-40EF-BF47-CA4244F0295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71-40EF-BF47-CA4244F0295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65-42AA-B4AA-FD5228C9C94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65-42AA-B4AA-FD5228C9C94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65-42AA-B4AA-FD5228C9C94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65-42AA-B4AA-FD5228C9C9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68660</c:v>
                </c:pt>
                <c:pt idx="1">
                  <c:v>193889</c:v>
                </c:pt>
                <c:pt idx="2">
                  <c:v>222976</c:v>
                </c:pt>
                <c:pt idx="3">
                  <c:v>166778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65-42AA-B4AA-FD5228C9C94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98-4F65-A885-40FF87B4B13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98-4F65-A885-40FF87B4B13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98-4F65-A885-40FF87B4B13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98-4F65-A885-40FF87B4B132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8-4F65-A885-40FF87B4B13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98-4F65-A885-40FF87B4B13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54"/>
          <c:w val="0.26893394007567234"/>
          <c:h val="0.6894866595484451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DE-4831-B040-B9D35BFE7B7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DE-4831-B040-B9D35BFE7B7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DE-4831-B040-B9D35BFE7B7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DE-4831-B040-B9D35BFE7B7E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44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E-4831-B040-B9D35BFE7B7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DE-4831-B040-B9D35BFE7B7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C4-438C-AF6D-92CEE6E97BA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C4-438C-AF6D-92CEE6E97BA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C4-438C-AF6D-92CEE6E97BA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C4-438C-AF6D-92CEE6E97BA7}"/>
              </c:ext>
            </c:extLst>
          </c:dPt>
          <c:dLbls>
            <c:dLbl>
              <c:idx val="3"/>
              <c:layout>
                <c:manualLayout>
                  <c:x val="1.954397394136860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4-438C-AF6D-92CEE6E97BA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C4-438C-AF6D-92CEE6E97BA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D8-4940-920C-CDDD36093B5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D8-4940-920C-CDDD36093B5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D8-4940-920C-CDDD36093B5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D8-4940-920C-CDDD36093B52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44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8-4940-920C-CDDD36093B5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3D8-4940-920C-CDDD36093B5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7779706349206402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A6-42AA-A1FE-954F6CC6B08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A6-42AA-A1FE-954F6CC6B08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A6-42AA-A1FE-954F6CC6B08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A6-42AA-A1FE-954F6CC6B08F}"/>
              </c:ext>
            </c:extLst>
          </c:dPt>
          <c:dLbls>
            <c:dLbl>
              <c:idx val="3"/>
              <c:layout>
                <c:manualLayout>
                  <c:x val="3.707182344434709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6-42AA-A1FE-954F6CC6B08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A6-42AA-A1FE-954F6CC6B08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9B-4E6A-A8B6-4323AEE7DB00}"/>
            </c:ext>
          </c:extLst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B-4E6A-A8B6-4323AEE7DB00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B-4E6A-A8B6-4323AEE7DB00}"/>
                </c:ext>
              </c:extLst>
            </c:dLbl>
            <c:dLbl>
              <c:idx val="2"/>
              <c:layout>
                <c:manualLayout>
                  <c:x val="-2.16237307829049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B-4E6A-A8B6-4323AEE7DB00}"/>
                </c:ext>
              </c:extLst>
            </c:dLbl>
            <c:dLbl>
              <c:idx val="3"/>
              <c:layout>
                <c:manualLayout>
                  <c:x val="0"/>
                  <c:y val="-2.68783068783072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B-4E6A-A8B6-4323AEE7DB00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C9B-4E6A-A8B6-4323AEE7DB00}"/>
            </c:ext>
          </c:extLst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C9B-4E6A-A8B6-4323AEE7DB00}"/>
            </c:ext>
          </c:extLst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9B-4E6A-A8B6-4323AEE7DB00}"/>
            </c:ext>
          </c:extLst>
        </c:ser>
        <c:gapWidth val="100"/>
        <c:overlap val="100"/>
        <c:axId val="179618176"/>
        <c:axId val="179595904"/>
      </c:barChart>
      <c:valAx>
        <c:axId val="179595904"/>
        <c:scaling>
          <c:orientation val="minMax"/>
        </c:scaling>
        <c:axPos val="l"/>
        <c:majorGridlines/>
        <c:numFmt formatCode="0%" sourceLinked="1"/>
        <c:tickLblPos val="nextTo"/>
        <c:crossAx val="179618176"/>
        <c:crosses val="autoZero"/>
        <c:crossBetween val="between"/>
      </c:valAx>
      <c:catAx>
        <c:axId val="179618176"/>
        <c:scaling>
          <c:orientation val="minMax"/>
        </c:scaling>
        <c:axPos val="b"/>
        <c:numFmt formatCode="General" sourceLinked="0"/>
        <c:tickLblPos val="nextTo"/>
        <c:crossAx val="1795959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74"/>
          <c:y val="0.13675529232174499"/>
          <c:w val="0.24997712872568784"/>
          <c:h val="0.7749778116543657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4A-4984-AF35-1C4B89CAA17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4A-4984-AF35-1C4B89CAA17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4A-4984-AF35-1C4B89CAA17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4A-4984-AF35-1C4B89CAA175}"/>
              </c:ext>
            </c:extLst>
          </c:dPt>
          <c:dLbls>
            <c:dLbl>
              <c:idx val="2"/>
              <c:layout>
                <c:manualLayout>
                  <c:x val="-3.5040373774618927E-3"/>
                  <c:y val="2.73255427485076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A-4984-AF35-1C4B89CAA175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A-4984-AF35-1C4B89CAA175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4A-4984-AF35-1C4B89CAA175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64A-4984-AF35-1C4B89CAA17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64A-4984-AF35-1C4B89CAA17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64A-4984-AF35-1C4B89CAA17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64A-4984-AF35-1C4B89CAA17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A-4984-AF35-1C4B89CAA17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64A-4984-AF35-1C4B89CAA17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59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E0-4E9C-A4A1-085E8C04282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E0-4E9C-A4A1-085E8C04282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E0-4E9C-A4A1-085E8C04282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E0-4E9C-A4A1-085E8C04282C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0-4E9C-A4A1-085E8C04282C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E0-4E9C-A4A1-085E8C04282C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E0-4E9C-A4A1-085E8C04282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E0-4E9C-A4A1-085E8C04282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E0-4E9C-A4A1-085E8C04282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E0-4E9C-A4A1-085E8C04282C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48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0-4E9C-A4A1-085E8C04282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3E0-4E9C-A4A1-085E8C04282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4D-493B-BBE1-4864625529F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4D-493B-BBE1-4864625529F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4D-493B-BBE1-4864625529F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F4D-493B-BBE1-4864625529F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F4D-493B-BBE1-4864625529FF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F4D-493B-BBE1-4864625529F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F4D-493B-BBE1-4864625529F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F4D-493B-BBE1-4864625529F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F4D-493B-BBE1-4864625529FF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F4D-493B-BBE1-4864625529FF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F4D-493B-BBE1-4864625529F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F4D-493B-BBE1-4864625529F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F4D-493B-BBE1-4864625529F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F4D-493B-BBE1-4864625529FF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4F4D-493B-BBE1-4864625529FF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F4D-493B-BBE1-4864625529F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F4D-493B-BBE1-4864625529F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F4D-493B-BBE1-4864625529F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F4D-493B-BBE1-4864625529FF}"/>
              </c:ext>
            </c:extLst>
          </c:dPt>
          <c:dLbls>
            <c:dLbl>
              <c:idx val="3"/>
              <c:layout>
                <c:manualLayout>
                  <c:x val="1.954397394136861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4D-493B-BBE1-4864625529F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4F4D-493B-BBE1-4864625529F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Graf9A!$P$6</c:f>
              <c:strCache>
                <c:ptCount val="1"/>
                <c:pt idx="0">
                  <c:v>136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0B-4524-ADCA-90D477D2425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0B-4524-ADCA-90D477D2425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0B-4524-ADCA-90D477D2425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0B-4524-ADCA-90D477D24254}"/>
              </c:ext>
            </c:extLst>
          </c:dPt>
          <c:dLbls>
            <c:dLbl>
              <c:idx val="2"/>
              <c:layout>
                <c:manualLayout>
                  <c:x val="-5.4866568403087554E-2"/>
                  <c:y val="-3.5481974398033408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B-4524-ADCA-90D477D24254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Graf9A!$P$6:$S$6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0B-4524-ADCA-90D477D2425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40B-4524-ADCA-90D477D2425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40B-4524-ADCA-90D477D2425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40B-4524-ADCA-90D477D2425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40B-4524-ADCA-90D477D2425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40B-4524-ADCA-90D477D2425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40B-4524-ADCA-90D477D2425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40B-4524-ADCA-90D477D2425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40B-4524-ADCA-90D477D2425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40B-4524-ADCA-90D477D2425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C40B-4524-ADCA-90D477D2425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40B-4524-ADCA-90D477D2425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40B-4524-ADCA-90D477D2425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40B-4524-ADCA-90D477D2425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40B-4524-ADCA-90D477D2425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C40B-4524-ADCA-90D477D2425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C40B-4524-ADCA-90D477D2425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C40B-4524-ADCA-90D477D2425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C40B-4524-ADCA-90D477D2425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C40B-4524-ADCA-90D477D24254}"/>
              </c:ext>
            </c:extLst>
          </c:dPt>
          <c:dLbls>
            <c:dLbl>
              <c:idx val="3"/>
              <c:layout>
                <c:manualLayout>
                  <c:x val="1.954397394136862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0B-4524-ADCA-90D477D2425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C40B-4524-ADCA-90D477D2425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Plzeňském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3C-4C14-8B27-816692A561A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3C-4C14-8B27-816692A561A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3C-4C14-8B27-816692A561A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3C-4C14-8B27-816692A561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298966</c:v>
                </c:pt>
                <c:pt idx="1">
                  <c:v>68185</c:v>
                </c:pt>
                <c:pt idx="2">
                  <c:v>347882</c:v>
                </c:pt>
                <c:pt idx="3">
                  <c:v>55363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3C-4C14-8B27-816692A561A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4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59-4E1E-A214-62D81973F45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59-4E1E-A214-62D81973F45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59-4E1E-A214-62D81973F45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59-4E1E-A214-62D81973F45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259-4E1E-A214-62D81973F45E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259-4E1E-A214-62D81973F45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259-4E1E-A214-62D81973F45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259-4E1E-A214-62D81973F45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259-4E1E-A214-62D81973F45E}"/>
              </c:ext>
            </c:extLst>
          </c:dPt>
          <c:dLbls>
            <c:dLbl>
              <c:idx val="3"/>
              <c:layout>
                <c:manualLayout>
                  <c:x val="3.707182344434710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9-4E1E-A214-62D81973F45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259-4E1E-A214-62D81973F45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24"/>
          <c:h val="0.76632487466305765"/>
        </c:manualLayout>
      </c:layout>
      <c:barChart>
        <c:barDir val="col"/>
        <c:grouping val="percentStacked"/>
        <c:ser>
          <c:idx val="0"/>
          <c:order val="0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Graf9A!$S$4:$S$8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3C-43C2-9B44-81B3291072DD}"/>
            </c:ext>
          </c:extLst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C-43C2-9B44-81B3291072DD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C-43C2-9B44-81B3291072DD}"/>
                </c:ext>
              </c:extLst>
            </c:dLbl>
            <c:dLbl>
              <c:idx val="2"/>
              <c:layout>
                <c:manualLayout>
                  <c:x val="-2.1623730782904917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C-43C2-9B44-81B3291072DD}"/>
                </c:ext>
              </c:extLst>
            </c:dLbl>
            <c:dLbl>
              <c:idx val="3"/>
              <c:layout>
                <c:manualLayout>
                  <c:x val="0"/>
                  <c:y val="-2.6878306878307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C-43C2-9B44-81B3291072DD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E3C-43C2-9B44-81B3291072DD}"/>
            </c:ext>
          </c:extLst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3C-43C2-9B44-81B3291072DD}"/>
            </c:ext>
          </c:extLst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E3C-43C2-9B44-81B3291072DD}"/>
            </c:ext>
          </c:extLst>
        </c:ser>
        <c:gapWidth val="100"/>
        <c:overlap val="100"/>
        <c:axId val="180080000"/>
        <c:axId val="180078464"/>
      </c:barChart>
      <c:valAx>
        <c:axId val="180078464"/>
        <c:scaling>
          <c:orientation val="minMax"/>
        </c:scaling>
        <c:axPos val="l"/>
        <c:majorGridlines/>
        <c:numFmt formatCode="0%" sourceLinked="1"/>
        <c:tickLblPos val="nextTo"/>
        <c:crossAx val="180080000"/>
        <c:crosses val="autoZero"/>
        <c:crossBetween val="between"/>
      </c:valAx>
      <c:catAx>
        <c:axId val="180080000"/>
        <c:scaling>
          <c:orientation val="minMax"/>
        </c:scaling>
        <c:axPos val="b"/>
        <c:numFmt formatCode="General" sourceLinked="1"/>
        <c:tickLblPos val="nextTo"/>
        <c:crossAx val="1800784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396"/>
          <c:y val="0.13675529232174499"/>
          <c:w val="0.24997712872568784"/>
          <c:h val="0.7749778116543660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303-BA19-5B5A4334E74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303-BA19-5B5A4334E74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303-BA19-5B5A4334E74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303-BA19-5B5A4334E74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303-BA19-5B5A4334E74F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E63-4303-BA19-5B5A4334E74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E63-4303-BA19-5B5A4334E74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E63-4303-BA19-5B5A4334E74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E63-4303-BA19-5B5A4334E74F}"/>
              </c:ext>
            </c:extLst>
          </c:dPt>
          <c:dLbls>
            <c:dLbl>
              <c:idx val="2"/>
              <c:layout>
                <c:manualLayout>
                  <c:x val="-3.5040373774618949E-3"/>
                  <c:y val="2.73255427485076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63-4303-BA19-5B5A4334E74F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3-4303-BA19-5B5A4334E74F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E63-4303-BA19-5B5A4334E74F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E63-4303-BA19-5B5A4334E74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E63-4303-BA19-5B5A4334E74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E63-4303-BA19-5B5A4334E74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E63-4303-BA19-5B5A4334E74F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63-4303-BA19-5B5A4334E74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EE63-4303-BA19-5B5A4334E74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67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88-424A-9024-D3C79180C1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88-424A-9024-D3C79180C1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88-424A-9024-D3C79180C1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88-424A-9024-D3C79180C1F7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8-424A-9024-D3C79180C1F7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8-424A-9024-D3C79180C1F7}"/>
                </c:ext>
              </c:extLst>
            </c:dLbl>
            <c:dLbl>
              <c:idx val="2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8-424A-9024-D3C79180C1F7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88-424A-9024-D3C79180C1F7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588-424A-9024-D3C79180C1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588-424A-9024-D3C79180C1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588-424A-9024-D3C79180C1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588-424A-9024-D3C79180C1F7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8-424A-9024-D3C79180C1F7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588-424A-9024-D3C79180C1F7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88-424A-9024-D3C79180C1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88-424A-9024-D3C79180C1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88-424A-9024-D3C79180C1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588-424A-9024-D3C79180C1F7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8-424A-9024-D3C79180C1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4588-424A-9024-D3C79180C1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C5-4789-B4A1-A58B02B459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C5-4789-B4A1-A58B02B459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C5-4789-B4A1-A58B02B4594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C5-4789-B4A1-A58B02B45944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5-4789-B4A1-A58B02B45944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5-4789-B4A1-A58B02B45944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5-4789-B4A1-A58B02B45944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C5-4789-B4A1-A58B02B4594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BC5-4789-B4A1-A58B02B459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BC5-4789-B4A1-A58B02B459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BC5-4789-B4A1-A58B02B4594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BC5-4789-B4A1-A58B02B459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BC5-4789-B4A1-A58B02B4594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BC5-4789-B4A1-A58B02B459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BC5-4789-B4A1-A58B02B459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BC5-4789-B4A1-A58B02B4594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BC5-4789-B4A1-A58B02B4594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BC5-4789-B4A1-A58B02B4594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BC5-4789-B4A1-A58B02B459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BC5-4789-B4A1-A58B02B459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BC5-4789-B4A1-A58B02B4594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BC5-4789-B4A1-A58B02B4594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BC5-4789-B4A1-A58B02B4594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BC5-4789-B4A1-A58B02B459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BC5-4789-B4A1-A58B02B459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BC5-4789-B4A1-A58B02B4594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BC5-4789-B4A1-A58B02B45944}"/>
              </c:ext>
            </c:extLst>
          </c:dPt>
          <c:dLbls>
            <c:dLbl>
              <c:idx val="3"/>
              <c:layout>
                <c:manualLayout>
                  <c:x val="1.954397394136862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C5-4789-B4A1-A58B02B4594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BC5-4789-B4A1-A58B02B4594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78-4797-81FA-4C33E4133EE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78-4797-81FA-4C33E4133EE6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478-4797-81FA-4C33E4133EE6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8-4797-81FA-4C33E4133EE6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8-4797-81FA-4C33E4133EE6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78-4797-81FA-4C33E4133EE6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478-4797-81FA-4C33E4133EE6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478-4797-81FA-4C33E4133EE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D478-4797-81FA-4C33E4133EE6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D478-4797-81FA-4C33E4133EE6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D478-4797-81FA-4C33E4133EE6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D478-4797-81FA-4C33E4133EE6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D478-4797-81FA-4C33E4133EE6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D478-4797-81FA-4C33E4133EE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D478-4797-81FA-4C33E4133EE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D478-4797-81FA-4C33E4133EE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D478-4797-81FA-4C33E4133EE6}"/>
              </c:ext>
            </c:extLst>
          </c:dPt>
          <c:dLbls>
            <c:dLbl>
              <c:idx val="3"/>
              <c:layout>
                <c:manualLayout>
                  <c:x val="1.954397394136862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78-4797-81FA-4C33E4133EE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D478-4797-81FA-4C33E4133EE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62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5B-4DF1-B103-D39FC5C43E1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5B-4DF1-B103-D39FC5C43E1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5B-4DF1-B103-D39FC5C43E1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5B-4DF1-B103-D39FC5C43E17}"/>
              </c:ext>
            </c:extLst>
          </c:dPt>
          <c:dLbls>
            <c:dLbl>
              <c:idx val="0"/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B-4DF1-B103-D39FC5C43E17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5B-4DF1-B103-D39FC5C43E17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D5B-4DF1-B103-D39FC5C43E1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D5B-4DF1-B103-D39FC5C43E1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5B-4DF1-B103-D39FC5C43E1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D5B-4DF1-B103-D39FC5C43E1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5B-4DF1-B103-D39FC5C43E17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D5B-4DF1-B103-D39FC5C43E1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D5B-4DF1-B103-D39FC5C43E1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D5B-4DF1-B103-D39FC5C43E1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D5B-4DF1-B103-D39FC5C43E17}"/>
              </c:ext>
            </c:extLst>
          </c:dPt>
          <c:dLbls>
            <c:dLbl>
              <c:idx val="3"/>
              <c:layout>
                <c:manualLayout>
                  <c:x val="3.707182344434711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5B-4DF1-B103-D39FC5C43E1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DD5B-4DF1-B103-D39FC5C43E1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46"/>
          <c:h val="0.76632487466305799"/>
        </c:manualLayout>
      </c:layout>
      <c:barChart>
        <c:barDir val="col"/>
        <c:grouping val="percentStacked"/>
        <c:ser>
          <c:idx val="0"/>
          <c:order val="0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0F-432B-93FD-0369465039EE}"/>
            </c:ext>
          </c:extLst>
        </c:ser>
        <c:ser>
          <c:idx val="1"/>
          <c:order val="1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F-432B-93FD-0369465039EE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F-432B-93FD-0369465039EE}"/>
                </c:ext>
              </c:extLst>
            </c:dLbl>
            <c:dLbl>
              <c:idx val="2"/>
              <c:layout>
                <c:manualLayout>
                  <c:x val="-2.1623730782904939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F-432B-93FD-0369465039EE}"/>
                </c:ext>
              </c:extLst>
            </c:dLbl>
            <c:dLbl>
              <c:idx val="3"/>
              <c:layout>
                <c:manualLayout>
                  <c:x val="0"/>
                  <c:y val="-2.6878306878307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F-432B-93FD-0369465039EE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60F-432B-93FD-0369465039EE}"/>
            </c:ext>
          </c:extLst>
        </c:ser>
        <c:ser>
          <c:idx val="2"/>
          <c:order val="2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0F-432B-93FD-0369465039EE}"/>
            </c:ext>
          </c:extLst>
        </c:ser>
        <c:ser>
          <c:idx val="3"/>
          <c:order val="3"/>
          <c:tx>
            <c:strRef>
              <c:f>Graf9A!$W$3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60F-432B-93FD-0369465039EE}"/>
            </c:ext>
          </c:extLst>
        </c:ser>
        <c:gapWidth val="100"/>
        <c:overlap val="100"/>
        <c:axId val="180903296"/>
        <c:axId val="180901760"/>
      </c:barChart>
      <c:valAx>
        <c:axId val="180901760"/>
        <c:scaling>
          <c:orientation val="minMax"/>
        </c:scaling>
        <c:axPos val="l"/>
        <c:majorGridlines/>
        <c:numFmt formatCode="0%" sourceLinked="1"/>
        <c:tickLblPos val="nextTo"/>
        <c:crossAx val="180903296"/>
        <c:crosses val="autoZero"/>
        <c:crossBetween val="between"/>
      </c:valAx>
      <c:catAx>
        <c:axId val="180903296"/>
        <c:scaling>
          <c:orientation val="minMax"/>
        </c:scaling>
        <c:axPos val="b"/>
        <c:numFmt formatCode="General" sourceLinked="1"/>
        <c:tickLblPos val="nextTo"/>
        <c:crossAx val="1809017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441"/>
          <c:y val="0.13675529232174499"/>
          <c:w val="0.24997712872568784"/>
          <c:h val="0.7749778116543665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76-4928-8762-CE8FAC2D57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76-4928-8762-CE8FAC2D57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76-4928-8762-CE8FAC2D57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A76-4928-8762-CE8FAC2D5760}"/>
              </c:ext>
            </c:extLst>
          </c:dPt>
          <c:dLbls>
            <c:dLbl>
              <c:idx val="3"/>
              <c:layout>
                <c:manualLayout>
                  <c:x val="5.5438720262477793E-2"/>
                  <c:y val="4.9907213645517309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76-4928-8762-CE8FAC2D5760}"/>
            </c:ext>
          </c:extLst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A76-4928-8762-CE8FAC2D57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A76-4928-8762-CE8FAC2D57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A76-4928-8762-CE8FAC2D57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A76-4928-8762-CE8FAC2D576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A76-4928-8762-CE8FAC2D5760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A76-4928-8762-CE8FAC2D57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A76-4928-8762-CE8FAC2D57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A76-4928-8762-CE8FAC2D57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6A76-4928-8762-CE8FAC2D5760}"/>
              </c:ext>
            </c:extLst>
          </c:dPt>
          <c:dLbls>
            <c:dLbl>
              <c:idx val="2"/>
              <c:layout>
                <c:manualLayout>
                  <c:x val="-3.5040373774618975E-3"/>
                  <c:y val="2.73255427485076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6-4928-8762-CE8FAC2D5760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6A76-4928-8762-CE8FAC2D5760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A76-4928-8762-CE8FAC2D57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A76-4928-8762-CE8FAC2D57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A76-4928-8762-CE8FAC2D57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A76-4928-8762-CE8FAC2D5760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A76-4928-8762-CE8FAC2D576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76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50-4CA4-B575-B733ED3BECD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50-4CA4-B575-B733ED3BECD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50-4CA4-B575-B733ED3BECD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50-4CA4-B575-B733ED3BECD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50-4CA4-B575-B733ED3BECDB}"/>
            </c:ext>
          </c:extLst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D50-4CA4-B575-B733ED3BECD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D50-4CA4-B575-B733ED3BECD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D50-4CA4-B575-B733ED3BECD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D50-4CA4-B575-B733ED3BECDB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0-4CA4-B575-B733ED3BECDB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0-4CA4-B575-B733ED3BECDB}"/>
                </c:ext>
              </c:extLst>
            </c:dLbl>
            <c:dLbl>
              <c:idx val="2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0-4CA4-B575-B733ED3BECDB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D50-4CA4-B575-B733ED3BECDB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D50-4CA4-B575-B733ED3BECD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D50-4CA4-B575-B733ED3BECD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D50-4CA4-B575-B733ED3BECD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D50-4CA4-B575-B733ED3BECDB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0-4CA4-B575-B733ED3BECDB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9D50-4CA4-B575-B733ED3BECDB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9D50-4CA4-B575-B733ED3BECD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9D50-4CA4-B575-B733ED3BECD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D50-4CA4-B575-B733ED3BECD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D50-4CA4-B575-B733ED3BECD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4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0-4CA4-B575-B733ED3BECD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D50-4CA4-B575-B733ED3BECD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59469060488564851"/>
        </c:manualLayout>
      </c:layout>
      <c:barChart>
        <c:barDir val="col"/>
        <c:grouping val="percentStacked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8-4BEB-B57A-C549E8026C50}"/>
                </c:ext>
              </c:extLst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8-4BEB-B57A-C549E8026C50}"/>
                </c:ext>
              </c:extLst>
            </c:dLbl>
            <c:dLbl>
              <c:idx val="7"/>
              <c:layout>
                <c:manualLayout>
                  <c:x val="0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8-4BEB-B57A-C549E8026C50}"/>
                </c:ext>
              </c:extLst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8-4BEB-B57A-C549E8026C50}"/>
                </c:ext>
              </c:extLst>
            </c:dLbl>
            <c:dLbl>
              <c:idx val="10"/>
              <c:layout>
                <c:manualLayout>
                  <c:x val="0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8-4BEB-B57A-C549E8026C50}"/>
                </c:ext>
              </c:extLst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8-4BEB-B57A-C549E8026C50}"/>
                </c:ext>
              </c:extLst>
            </c:dLbl>
            <c:dLbl>
              <c:idx val="14"/>
              <c:layout>
                <c:manualLayout>
                  <c:x val="7.9024583373756391E-17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180596</c:v>
                </c:pt>
                <c:pt idx="1">
                  <c:v>0</c:v>
                </c:pt>
                <c:pt idx="2">
                  <c:v>166778</c:v>
                </c:pt>
                <c:pt idx="3">
                  <c:v>55363</c:v>
                </c:pt>
                <c:pt idx="4">
                  <c:v>50190</c:v>
                </c:pt>
                <c:pt idx="5">
                  <c:v>0</c:v>
                </c:pt>
                <c:pt idx="6">
                  <c:v>0</c:v>
                </c:pt>
                <c:pt idx="7">
                  <c:v>148986</c:v>
                </c:pt>
                <c:pt idx="8">
                  <c:v>0</c:v>
                </c:pt>
                <c:pt idx="9">
                  <c:v>0</c:v>
                </c:pt>
                <c:pt idx="10">
                  <c:v>396101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998014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2E8-4BEB-B57A-C549E8026C50}"/>
            </c:ext>
          </c:extLst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8-4BEB-B57A-C549E8026C50}"/>
                </c:ext>
              </c:extLst>
            </c:dLbl>
            <c:dLbl>
              <c:idx val="2"/>
              <c:layout>
                <c:manualLayout>
                  <c:x val="6.4657224222940228E-3"/>
                  <c:y val="-2.97397730826702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8-4BEB-B57A-C549E8026C50}"/>
                </c:ext>
              </c:extLst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8-4BEB-B57A-C549E8026C50}"/>
                </c:ext>
              </c:extLst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8-4BEB-B57A-C549E8026C50}"/>
                </c:ext>
              </c:extLst>
            </c:dLbl>
            <c:dLbl>
              <c:idx val="14"/>
              <c:layout>
                <c:manualLayout>
                  <c:x val="7.9024583373756391E-17"/>
                  <c:y val="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262371</c:v>
                </c:pt>
                <c:pt idx="1">
                  <c:v>506515</c:v>
                </c:pt>
                <c:pt idx="2">
                  <c:v>222976</c:v>
                </c:pt>
                <c:pt idx="3">
                  <c:v>347882</c:v>
                </c:pt>
                <c:pt idx="4">
                  <c:v>25181</c:v>
                </c:pt>
                <c:pt idx="5">
                  <c:v>74292</c:v>
                </c:pt>
                <c:pt idx="6">
                  <c:v>219995</c:v>
                </c:pt>
                <c:pt idx="7">
                  <c:v>75771</c:v>
                </c:pt>
                <c:pt idx="8">
                  <c:v>289138</c:v>
                </c:pt>
                <c:pt idx="9">
                  <c:v>238666</c:v>
                </c:pt>
                <c:pt idx="10">
                  <c:v>297018</c:v>
                </c:pt>
                <c:pt idx="11">
                  <c:v>237960</c:v>
                </c:pt>
                <c:pt idx="12">
                  <c:v>308498</c:v>
                </c:pt>
                <c:pt idx="13">
                  <c:v>253785</c:v>
                </c:pt>
                <c:pt idx="14">
                  <c:v>3360048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2E8-4BEB-B57A-C549E8026C50}"/>
            </c:ext>
          </c:extLst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8-4BEB-B57A-C549E8026C50}"/>
                </c:ext>
              </c:extLst>
            </c:dLbl>
            <c:dLbl>
              <c:idx val="1"/>
              <c:layout>
                <c:manualLayout>
                  <c:x val="-1.9756145843439529E-17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8-4BEB-B57A-C549E8026C50}"/>
                </c:ext>
              </c:extLst>
            </c:dLbl>
            <c:dLbl>
              <c:idx val="2"/>
              <c:layout>
                <c:manualLayout>
                  <c:x val="1.9390039698857546E-2"/>
                  <c:y val="3.30439321235864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8-4BEB-B57A-C549E8026C50}"/>
                </c:ext>
              </c:extLst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8-4BEB-B57A-C549E8026C50}"/>
                </c:ext>
              </c:extLst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8-4BEB-B57A-C549E8026C50}"/>
                </c:ext>
              </c:extLst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8-4BEB-B57A-C549E8026C50}"/>
                </c:ext>
              </c:extLst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8-4BEB-B57A-C549E8026C50}"/>
                </c:ext>
              </c:extLst>
            </c:dLbl>
            <c:dLbl>
              <c:idx val="14"/>
              <c:layout>
                <c:manualLayout>
                  <c:x val="6.4657224222940228E-3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520484</c:v>
                </c:pt>
                <c:pt idx="1">
                  <c:v>379603</c:v>
                </c:pt>
                <c:pt idx="2">
                  <c:v>193889</c:v>
                </c:pt>
                <c:pt idx="3">
                  <c:v>68185</c:v>
                </c:pt>
                <c:pt idx="4">
                  <c:v>188127</c:v>
                </c:pt>
                <c:pt idx="5">
                  <c:v>358062</c:v>
                </c:pt>
                <c:pt idx="6">
                  <c:v>170096</c:v>
                </c:pt>
                <c:pt idx="7">
                  <c:v>150456</c:v>
                </c:pt>
                <c:pt idx="8">
                  <c:v>168513</c:v>
                </c:pt>
                <c:pt idx="9">
                  <c:v>139661</c:v>
                </c:pt>
                <c:pt idx="10">
                  <c:v>478685</c:v>
                </c:pt>
                <c:pt idx="11">
                  <c:v>323729</c:v>
                </c:pt>
                <c:pt idx="12">
                  <c:v>795381</c:v>
                </c:pt>
                <c:pt idx="13">
                  <c:v>211715</c:v>
                </c:pt>
                <c:pt idx="14">
                  <c:v>4146586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2E8-4BEB-B57A-C549E8026C50}"/>
            </c:ext>
          </c:extLst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8.6209632297250868E-3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8-4BEB-B57A-C549E8026C50}"/>
                </c:ext>
              </c:extLst>
            </c:dLbl>
            <c:dLbl>
              <c:idx val="1"/>
              <c:layout>
                <c:manualLayout>
                  <c:x val="-1.9756145843439529E-17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8-4BEB-B57A-C549E8026C50}"/>
                </c:ext>
              </c:extLst>
            </c:dLbl>
            <c:dLbl>
              <c:idx val="2"/>
              <c:layout>
                <c:manualLayout>
                  <c:x val="2.1978365115781452E-3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E8-4BEB-B57A-C549E8026C50}"/>
                </c:ext>
              </c:extLst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8-4BEB-B57A-C549E8026C50}"/>
                </c:ext>
              </c:extLst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E8-4BEB-B57A-C549E8026C50}"/>
                </c:ext>
              </c:extLst>
            </c:dLbl>
            <c:dLbl>
              <c:idx val="6"/>
              <c:layout>
                <c:manualLayout>
                  <c:x val="6.4657224222940228E-3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8-4BEB-B57A-C549E8026C50}"/>
                </c:ext>
              </c:extLst>
            </c:dLbl>
            <c:dLbl>
              <c:idx val="7"/>
              <c:layout>
                <c:manualLayout>
                  <c:x val="6.46572242229402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E8-4BEB-B57A-C549E8026C50}"/>
                </c:ext>
              </c:extLst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E8-4BEB-B57A-C549E8026C50}"/>
                </c:ext>
              </c:extLst>
            </c:dLbl>
            <c:dLbl>
              <c:idx val="11"/>
              <c:layout>
                <c:manualLayout>
                  <c:x val="0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E8-4BEB-B57A-C549E8026C50}"/>
                </c:ext>
              </c:extLst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393875</c:v>
                </c:pt>
                <c:pt idx="1">
                  <c:v>553273</c:v>
                </c:pt>
                <c:pt idx="2">
                  <c:v>68660</c:v>
                </c:pt>
                <c:pt idx="3">
                  <c:v>298966</c:v>
                </c:pt>
                <c:pt idx="4">
                  <c:v>30097</c:v>
                </c:pt>
                <c:pt idx="5">
                  <c:v>379983</c:v>
                </c:pt>
                <c:pt idx="6">
                  <c:v>59086</c:v>
                </c:pt>
                <c:pt idx="7">
                  <c:v>180054</c:v>
                </c:pt>
                <c:pt idx="8">
                  <c:v>71110</c:v>
                </c:pt>
                <c:pt idx="9">
                  <c:v>136450</c:v>
                </c:pt>
                <c:pt idx="10">
                  <c:v>443845</c:v>
                </c:pt>
                <c:pt idx="11">
                  <c:v>70113</c:v>
                </c:pt>
                <c:pt idx="12">
                  <c:v>377767</c:v>
                </c:pt>
                <c:pt idx="13">
                  <c:v>115031</c:v>
                </c:pt>
                <c:pt idx="14">
                  <c:v>3178310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2E8-4BEB-B57A-C549E8026C50}"/>
            </c:ext>
          </c:extLst>
        </c:ser>
        <c:gapWidth val="100"/>
        <c:overlap val="100"/>
        <c:axId val="161348608"/>
        <c:axId val="161347072"/>
      </c:barChart>
      <c:valAx>
        <c:axId val="161347072"/>
        <c:scaling>
          <c:orientation val="minMax"/>
        </c:scaling>
        <c:axPos val="l"/>
        <c:majorGridlines/>
        <c:numFmt formatCode="0%" sourceLinked="1"/>
        <c:tickLblPos val="nextTo"/>
        <c:crossAx val="161348608"/>
        <c:crosses val="autoZero"/>
        <c:crossBetween val="between"/>
      </c:valAx>
      <c:catAx>
        <c:axId val="161348608"/>
        <c:scaling>
          <c:orientation val="minMax"/>
        </c:scaling>
        <c:axPos val="b"/>
        <c:numFmt formatCode="General" sourceLinked="0"/>
        <c:tickLblPos val="nextTo"/>
        <c:crossAx val="16134707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768-47B5-A775-C42BE9644BD6}"/>
              </c:ext>
            </c:extLst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8-47B5-A775-C42BE9644BD6}"/>
                </c:ext>
              </c:extLst>
            </c:dLbl>
            <c:dLbl>
              <c:idx val="3"/>
              <c:layout>
                <c:manualLayout>
                  <c:x val="-8.4164862204725521E-2"/>
                  <c:y val="1.8832942932360441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68-47B5-A775-C42BE9644BD6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68-47B5-A775-C42BE9644BD6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768-47B5-A775-C42BE9644BD6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68-47B5-A775-C42BE9644BD6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68-47B5-A775-C42BE9644BD6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68-47B5-A775-C42BE9644BD6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768-47B5-A775-C42BE9644BD6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768-47B5-A775-C42BE9644BD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5768-47B5-A775-C42BE9644BD6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5768-47B5-A775-C42BE9644BD6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5768-47B5-A775-C42BE9644BD6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5768-47B5-A775-C42BE9644BD6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5768-47B5-A775-C42BE9644BD6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5768-47B5-A775-C42BE9644B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5768-47B5-A775-C42BE9644B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5768-47B5-A775-C42BE9644B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5768-47B5-A775-C42BE9644BD6}"/>
              </c:ext>
            </c:extLst>
          </c:dPt>
          <c:dLbls>
            <c:dLbl>
              <c:idx val="3"/>
              <c:layout>
                <c:manualLayout>
                  <c:x val="1.954397394136862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68-47B5-A775-C42BE9644B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5768-47B5-A775-C42BE9644B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912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5E-46FD-A1F5-7DBE1E01AD84}"/>
            </c:ext>
          </c:extLst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5E-46FD-A1F5-7DBE1E01AD84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05E-46FD-A1F5-7DBE1E01AD84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5E-46FD-A1F5-7DBE1E01AD84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5E-46FD-A1F5-7DBE1E01AD84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5E-46FD-A1F5-7DBE1E01AD84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05E-46FD-A1F5-7DBE1E01AD8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05E-46FD-A1F5-7DBE1E01AD8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05E-46FD-A1F5-7DBE1E01AD8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05E-46FD-A1F5-7DBE1E01AD8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705E-46FD-A1F5-7DBE1E01AD8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705E-46FD-A1F5-7DBE1E01AD8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705E-46FD-A1F5-7DBE1E01AD8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705E-46FD-A1F5-7DBE1E01AD8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705E-46FD-A1F5-7DBE1E01AD8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705E-46FD-A1F5-7DBE1E01AD84}"/>
              </c:ext>
            </c:extLst>
          </c:dPt>
          <c:dLbls>
            <c:dLbl>
              <c:idx val="3"/>
              <c:layout>
                <c:manualLayout>
                  <c:x val="1.954397394136863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5E-46FD-A1F5-7DBE1E01AD8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705E-46FD-A1F5-7DBE1E01AD8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89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E0-4CAC-9A2F-976ECD666D0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E0-4CAC-9A2F-976ECD666D0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E0-4CAC-9A2F-976ECD666D0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E0-4CAC-9A2F-976ECD666D0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E0-4CAC-9A2F-976ECD666D0F}"/>
            </c:ext>
          </c:extLst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9E0-4CAC-9A2F-976ECD666D0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9E0-4CAC-9A2F-976ECD666D0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9E0-4CAC-9A2F-976ECD666D0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9E0-4CAC-9A2F-976ECD666D0F}"/>
              </c:ext>
            </c:extLst>
          </c:dPt>
          <c:dLbls>
            <c:dLbl>
              <c:idx val="0"/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0-4CAC-9A2F-976ECD666D0F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9E0-4CAC-9A2F-976ECD666D0F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E0-4CAC-9A2F-976ECD666D0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E0-4CAC-9A2F-976ECD666D0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E0-4CAC-9A2F-976ECD666D0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9E0-4CAC-9A2F-976ECD666D0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89E0-4CAC-9A2F-976ECD666D0F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89E0-4CAC-9A2F-976ECD666D0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89E0-4CAC-9A2F-976ECD666D0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89E0-4CAC-9A2F-976ECD666D0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89E0-4CAC-9A2F-976ECD666D0F}"/>
              </c:ext>
            </c:extLst>
          </c:dPt>
          <c:dLbls>
            <c:dLbl>
              <c:idx val="3"/>
              <c:layout>
                <c:manualLayout>
                  <c:x val="3.7071823444347139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E0-4CAC-9A2F-976ECD666D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89E0-4CAC-9A2F-976ECD666D0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8"/>
          <c:h val="0.76632487466305843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Graf9A!$AG$3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1D-42D1-A6C8-787E5F627456}"/>
            </c:ext>
          </c:extLst>
        </c:ser>
        <c:ser>
          <c:idx val="1"/>
          <c:order val="1"/>
          <c:tx>
            <c:strRef>
              <c:f>Graf9A!$AF$3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D-42D1-A6C8-787E5F627456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D-42D1-A6C8-787E5F627456}"/>
                </c:ext>
              </c:extLst>
            </c:dLbl>
            <c:dLbl>
              <c:idx val="2"/>
              <c:layout>
                <c:manualLayout>
                  <c:x val="-2.162373078290496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D-42D1-A6C8-787E5F627456}"/>
                </c:ext>
              </c:extLst>
            </c:dLbl>
            <c:dLbl>
              <c:idx val="3"/>
              <c:layout>
                <c:manualLayout>
                  <c:x val="0"/>
                  <c:y val="-2.687830687830731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D-42D1-A6C8-787E5F627456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51D-42D1-A6C8-787E5F627456}"/>
            </c:ext>
          </c:extLst>
        </c:ser>
        <c:ser>
          <c:idx val="2"/>
          <c:order val="2"/>
          <c:tx>
            <c:strRef>
              <c:f>Graf9A!$AE$3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1D-42D1-A6C8-787E5F627456}"/>
            </c:ext>
          </c:extLst>
        </c:ser>
        <c:ser>
          <c:idx val="3"/>
          <c:order val="3"/>
          <c:tx>
            <c:strRef>
              <c:f>Graf9A!$AD$3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3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1D-42D1-A6C8-787E5F627456}"/>
            </c:ext>
          </c:extLst>
        </c:ser>
        <c:gapWidth val="100"/>
        <c:overlap val="100"/>
        <c:axId val="181596160"/>
        <c:axId val="181553408"/>
      </c:barChart>
      <c:valAx>
        <c:axId val="181553408"/>
        <c:scaling>
          <c:orientation val="minMax"/>
        </c:scaling>
        <c:axPos val="l"/>
        <c:majorGridlines/>
        <c:numFmt formatCode="0%" sourceLinked="1"/>
        <c:tickLblPos val="nextTo"/>
        <c:crossAx val="181596160"/>
        <c:crosses val="autoZero"/>
        <c:crossBetween val="between"/>
      </c:valAx>
      <c:catAx>
        <c:axId val="181596160"/>
        <c:scaling>
          <c:orientation val="minMax"/>
        </c:scaling>
        <c:axPos val="b"/>
        <c:numFmt formatCode="General" sourceLinked="1"/>
        <c:tickLblPos val="nextTo"/>
        <c:crossAx val="1815534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474"/>
          <c:y val="0.13675529232174499"/>
          <c:w val="0.24997712872568784"/>
          <c:h val="0.7749778116543668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31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912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1D-4692-AC56-FD687B7984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1D-4692-AC56-FD687B7984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C1D-4692-AC56-FD687B7984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C1D-4692-AC56-FD687B79842B}"/>
              </c:ext>
            </c:extLst>
          </c:dPt>
          <c:dLbls>
            <c:dLbl>
              <c:idx val="0"/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Graf9A!$AK$8:$AN$8</c:f>
              <c:numCache>
                <c:formatCode>General</c:formatCode>
                <c:ptCount val="4"/>
                <c:pt idx="0">
                  <c:v>1625</c:v>
                </c:pt>
                <c:pt idx="1">
                  <c:v>4957</c:v>
                </c:pt>
                <c:pt idx="2">
                  <c:v>164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C1D-4692-AC56-FD687B79842B}"/>
            </c:ext>
          </c:extLst>
        </c:ser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1D-4692-AC56-FD687B7984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1D-4692-AC56-FD687B7984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1D-4692-AC56-FD687B7984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1D-4692-AC56-FD687B79842B}"/>
              </c:ext>
            </c:extLst>
          </c:dPt>
          <c:dLbls>
            <c:dLbl>
              <c:idx val="3"/>
              <c:layout>
                <c:manualLayout>
                  <c:x val="5.5438720262477793E-2"/>
                  <c:y val="4.9907213645517343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C1D-4692-AC56-FD687B79842B}"/>
            </c:ext>
          </c:extLst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C1D-4692-AC56-FD687B7984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C1D-4692-AC56-FD687B7984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C1D-4692-AC56-FD687B7984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C1D-4692-AC56-FD687B79842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AC1D-4692-AC56-FD687B79842B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AC1D-4692-AC56-FD687B7984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AC1D-4692-AC56-FD687B7984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AC1D-4692-AC56-FD687B7984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AC1D-4692-AC56-FD687B79842B}"/>
              </c:ext>
            </c:extLst>
          </c:dPt>
          <c:dLbls>
            <c:dLbl>
              <c:idx val="2"/>
              <c:layout>
                <c:manualLayout>
                  <c:x val="-3.5040373774619001E-3"/>
                  <c:y val="2.73255427485076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1D-4692-AC56-FD687B79842B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AC1D-4692-AC56-FD687B79842B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C1D-4692-AC56-FD687B7984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AC1D-4692-AC56-FD687B7984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AC1D-4692-AC56-FD687B7984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AC1D-4692-AC56-FD687B79842B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AC1D-4692-AC56-FD687B7984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81"/>
          <c:w val="0.26893394007567234"/>
          <c:h val="0.780660471423443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912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61-40A8-8A25-2D7E53F73B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61-40A8-8A25-2D7E53F73B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61-40A8-8A25-2D7E53F73B4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61-40A8-8A25-2D7E53F73B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Graf9A!$AK$4:$AN$4</c:f>
              <c:numCache>
                <c:formatCode>General</c:formatCode>
                <c:ptCount val="4"/>
                <c:pt idx="0">
                  <c:v>1053</c:v>
                </c:pt>
                <c:pt idx="1">
                  <c:v>3658</c:v>
                </c:pt>
                <c:pt idx="2">
                  <c:v>154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61-40A8-8A25-2D7E53F73B4B}"/>
            </c:ext>
          </c:extLst>
        </c:ser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561-40A8-8A25-2D7E53F73B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561-40A8-8A25-2D7E53F73B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561-40A8-8A25-2D7E53F73B4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561-40A8-8A25-2D7E53F73B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561-40A8-8A25-2D7E53F73B4B}"/>
            </c:ext>
          </c:extLst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561-40A8-8A25-2D7E53F73B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561-40A8-8A25-2D7E53F73B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561-40A8-8A25-2D7E53F73B4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561-40A8-8A25-2D7E53F73B4B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1-40A8-8A25-2D7E53F73B4B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61-40A8-8A25-2D7E53F73B4B}"/>
                </c:ext>
              </c:extLst>
            </c:dLbl>
            <c:dLbl>
              <c:idx val="2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61-40A8-8A25-2D7E53F73B4B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9561-40A8-8A25-2D7E53F73B4B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9561-40A8-8A25-2D7E53F73B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9561-40A8-8A25-2D7E53F73B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561-40A8-8A25-2D7E53F73B4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561-40A8-8A25-2D7E53F73B4B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61-40A8-8A25-2D7E53F73B4B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561-40A8-8A25-2D7E53F73B4B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9561-40A8-8A25-2D7E53F73B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9561-40A8-8A25-2D7E53F73B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9561-40A8-8A25-2D7E53F73B4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9561-40A8-8A25-2D7E53F73B4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75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61-40A8-8A25-2D7E53F73B4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9561-40A8-8A25-2D7E53F73B4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912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Graf9A!$AM$5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2D-45D9-9320-42C6854C1809}"/>
              </c:ext>
            </c:extLst>
          </c:dPt>
          <c:dLbls>
            <c:dLbl>
              <c:idx val="2"/>
              <c:layout>
                <c:manualLayout>
                  <c:x val="-2.4280529334088337E-4"/>
                  <c:y val="1.7754699581471235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D-45D9-9320-42C6854C1809}"/>
                </c:ext>
              </c:extLst>
            </c:dLbl>
            <c:dLbl>
              <c:idx val="3"/>
              <c:layout>
                <c:manualLayout>
                  <c:x val="5.6126048036866341E-2"/>
                  <c:y val="1.2609491381144922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Graf9A!$AK$5:$AN$5</c:f>
              <c:numCache>
                <c:formatCode>General</c:formatCode>
                <c:ptCount val="4"/>
                <c:pt idx="0">
                  <c:v>313</c:v>
                </c:pt>
                <c:pt idx="1">
                  <c:v>678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2D-45D9-9320-42C6854C1809}"/>
            </c:ext>
          </c:extLst>
        </c:ser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32D-45D9-9320-42C6854C1809}"/>
              </c:ext>
            </c:extLst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D-45D9-9320-42C6854C1809}"/>
                </c:ext>
              </c:extLst>
            </c:dLbl>
            <c:dLbl>
              <c:idx val="3"/>
              <c:layout>
                <c:manualLayout>
                  <c:x val="-8.4164862204725563E-2"/>
                  <c:y val="1.8832942932360441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32D-45D9-9320-42C6854C1809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32D-45D9-9320-42C6854C1809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2D-45D9-9320-42C6854C1809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2D-45D9-9320-42C6854C1809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2D-45D9-9320-42C6854C1809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B32D-45D9-9320-42C6854C1809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32D-45D9-9320-42C6854C180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32D-45D9-9320-42C6854C1809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32D-45D9-9320-42C6854C1809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B32D-45D9-9320-42C6854C1809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B32D-45D9-9320-42C6854C1809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B32D-45D9-9320-42C6854C1809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B32D-45D9-9320-42C6854C18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B32D-45D9-9320-42C6854C18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B32D-45D9-9320-42C6854C18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B32D-45D9-9320-42C6854C1809}"/>
              </c:ext>
            </c:extLst>
          </c:dPt>
          <c:dLbls>
            <c:dLbl>
              <c:idx val="3"/>
              <c:layout>
                <c:manualLayout>
                  <c:x val="1.954397394136863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B32D-45D9-9320-42C6854C180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939"/>
          <c:h val="0.72686737414195657"/>
        </c:manualLayout>
      </c:layout>
      <c:pieChart>
        <c:varyColors val="1"/>
        <c:ser>
          <c:idx val="7"/>
          <c:order val="7"/>
          <c:tx>
            <c:strRef>
              <c:f>Graf9A!$AM$6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Graf9A!$AK$6:$AN$6</c:f>
              <c:numCache>
                <c:formatCode>General</c:formatCode>
                <c:ptCount val="4"/>
                <c:pt idx="0">
                  <c:v>120</c:v>
                </c:pt>
                <c:pt idx="1">
                  <c:v>280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59-4C74-A1B0-345F5D305293}"/>
            </c:ext>
          </c:extLst>
        </c:ser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059-4C74-A1B0-345F5D305293}"/>
            </c:ext>
          </c:extLst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2059-4C74-A1B0-345F5D305293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2059-4C74-A1B0-345F5D305293}"/>
              </c:ext>
            </c:extLst>
          </c:dPt>
          <c:dLbls>
            <c:dLbl>
              <c:idx val="0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59-4C74-A1B0-345F5D305293}"/>
                </c:ext>
              </c:extLst>
            </c:dLbl>
            <c:dLbl>
              <c:idx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59-4C74-A1B0-345F5D305293}"/>
                </c:ext>
              </c:extLst>
            </c:dLbl>
            <c:dLbl>
              <c:idx val="3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59-4C74-A1B0-345F5D305293}"/>
                </c:ext>
              </c:extLst>
            </c:dLbl>
            <c:delete val="1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059-4C74-A1B0-345F5D305293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2059-4C74-A1B0-345F5D305293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2059-4C74-A1B0-345F5D305293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2059-4C74-A1B0-345F5D305293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2059-4C74-A1B0-345F5D305293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2059-4C74-A1B0-345F5D305293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0-2059-4C74-A1B0-345F5D3052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2-2059-4C74-A1B0-345F5D3052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4-2059-4C74-A1B0-345F5D3052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6-2059-4C74-A1B0-345F5D305293}"/>
              </c:ext>
            </c:extLst>
          </c:dPt>
          <c:dLbls>
            <c:dLbl>
              <c:idx val="3"/>
              <c:layout>
                <c:manualLayout>
                  <c:x val="1.9543973941368649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059-4C74-A1B0-345F5D30529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7-2059-4C74-A1B0-345F5D30529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912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E9B-4869-98AC-4D0EA8B26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E9B-4869-98AC-4D0EA8B26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E9B-4869-98AC-4D0EA8B26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Graf9A!$AK$7:$AN$7</c:f>
              <c:numCache>
                <c:formatCode>General</c:formatCode>
                <c:ptCount val="4"/>
                <c:pt idx="0">
                  <c:v>139</c:v>
                </c:pt>
                <c:pt idx="1">
                  <c:v>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E9B-4869-98AC-4D0EA8B26704}"/>
            </c:ext>
          </c:extLst>
        </c:ser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E9B-4869-98AC-4D0EA8B26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E9B-4869-98AC-4D0EA8B26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E9B-4869-98AC-4D0EA8B26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E9B-4869-98AC-4D0EA8B26704}"/>
            </c:ext>
          </c:extLst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E9B-4869-98AC-4D0EA8B26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E9B-4869-98AC-4D0EA8B26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E9B-4869-98AC-4D0EA8B26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E9B-4869-98AC-4D0EA8B26704}"/>
              </c:ext>
            </c:extLst>
          </c:dPt>
          <c:dLbls>
            <c:dLbl>
              <c:idx val="0"/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B-4869-98AC-4D0EA8B26704}"/>
                </c:ext>
              </c:extLst>
            </c:dLbl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E9B-4869-98AC-4D0EA8B26704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E9B-4869-98AC-4D0EA8B26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E9B-4869-98AC-4D0EA8B26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E9B-4869-98AC-4D0EA8B26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E9B-4869-98AC-4D0EA8B26704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E9B-4869-98AC-4D0EA8B26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E9B-4869-98AC-4D0EA8B26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E9B-4869-98AC-4D0EA8B26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E9B-4869-98AC-4D0EA8B26704}"/>
              </c:ext>
            </c:extLst>
          </c:dPt>
          <c:dLbls>
            <c:dLbl>
              <c:idx val="3"/>
              <c:layout>
                <c:manualLayout>
                  <c:x val="3.7071823444347153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9B-4869-98AC-4D0EA8B2670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E9B-4869-98AC-4D0EA8B2670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31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02"/>
          <c:h val="0.76632487466305876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Graf9A!$AN$3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Graf9A!$AN$4:$AN$8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BB-4536-97E9-95D6B26633D0}"/>
            </c:ext>
          </c:extLst>
        </c:ser>
        <c:ser>
          <c:idx val="1"/>
          <c:order val="1"/>
          <c:tx>
            <c:strRef>
              <c:f>Graf9A!$AM$3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B-4536-97E9-95D6B26633D0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B-4536-97E9-95D6B26633D0}"/>
                </c:ext>
              </c:extLst>
            </c:dLbl>
            <c:dLbl>
              <c:idx val="2"/>
              <c:layout>
                <c:manualLayout>
                  <c:x val="-2.1623730782904986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B-4536-97E9-95D6B26633D0}"/>
                </c:ext>
              </c:extLst>
            </c:dLbl>
            <c:dLbl>
              <c:idx val="3"/>
              <c:layout>
                <c:manualLayout>
                  <c:x val="0"/>
                  <c:y val="-2.687830687830734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B-4536-97E9-95D6B26633D0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Graf9A!$AM$4:$AM$8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DBB-4536-97E9-95D6B26633D0}"/>
            </c:ext>
          </c:extLst>
        </c:ser>
        <c:ser>
          <c:idx val="2"/>
          <c:order val="2"/>
          <c:tx>
            <c:strRef>
              <c:f>Graf9A!$AL$3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3658</c:v>
                </c:pt>
                <c:pt idx="1">
                  <c:v>678</c:v>
                </c:pt>
                <c:pt idx="2">
                  <c:v>280</c:v>
                </c:pt>
                <c:pt idx="3">
                  <c:v>341</c:v>
                </c:pt>
                <c:pt idx="4">
                  <c:v>4957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BB-4536-97E9-95D6B26633D0}"/>
            </c:ext>
          </c:extLst>
        </c:ser>
        <c:ser>
          <c:idx val="3"/>
          <c:order val="3"/>
          <c:tx>
            <c:strRef>
              <c:f>Graf9A!$AK$3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Graf9A!$AK$4:$AK$8</c:f>
              <c:numCache>
                <c:formatCode>General</c:formatCode>
                <c:ptCount val="5"/>
                <c:pt idx="0">
                  <c:v>1053</c:v>
                </c:pt>
                <c:pt idx="1">
                  <c:v>313</c:v>
                </c:pt>
                <c:pt idx="2">
                  <c:v>120</c:v>
                </c:pt>
                <c:pt idx="3">
                  <c:v>139</c:v>
                </c:pt>
                <c:pt idx="4">
                  <c:v>1625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DBB-4536-97E9-95D6B26633D0}"/>
            </c:ext>
          </c:extLst>
        </c:ser>
        <c:gapWidth val="100"/>
        <c:overlap val="100"/>
        <c:axId val="182270976"/>
        <c:axId val="182269440"/>
      </c:barChart>
      <c:valAx>
        <c:axId val="182269440"/>
        <c:scaling>
          <c:orientation val="minMax"/>
        </c:scaling>
        <c:axPos val="l"/>
        <c:majorGridlines/>
        <c:numFmt formatCode="0%" sourceLinked="1"/>
        <c:tickLblPos val="nextTo"/>
        <c:crossAx val="182270976"/>
        <c:crosses val="autoZero"/>
        <c:crossBetween val="between"/>
      </c:valAx>
      <c:catAx>
        <c:axId val="182270976"/>
        <c:scaling>
          <c:orientation val="minMax"/>
        </c:scaling>
        <c:axPos val="b"/>
        <c:numFmt formatCode="General" sourceLinked="1"/>
        <c:tickLblPos val="nextTo"/>
        <c:crossAx val="1822694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496"/>
          <c:y val="0.13675529232174499"/>
          <c:w val="0.24997712872568784"/>
          <c:h val="0.77497781165436719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Karlovarském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67-4CB8-A2A7-4010BA8AEFA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67-4CB8-A2A7-4010BA8AEFA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67-4CB8-A2A7-4010BA8AEFA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67-4CB8-A2A7-4010BA8AEF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67-4CB8-A2A7-4010BA8AEFA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07-4C59-BFBD-AF1CD797574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07-4C59-BFBD-AF1CD797574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07-4C59-BFBD-AF1CD797574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07-4C59-BFBD-AF1CD797574E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7-4C59-BFBD-AF1CD79757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Graf9A!$AR$8:$AU$8</c:f>
              <c:numCache>
                <c:formatCode>General</c:formatCode>
                <c:ptCount val="4"/>
                <c:pt idx="0">
                  <c:v>1647</c:v>
                </c:pt>
                <c:pt idx="1">
                  <c:v>5470</c:v>
                </c:pt>
                <c:pt idx="2">
                  <c:v>150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07-4C59-BFBD-AF1CD797574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1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19-4B3C-B128-D6667CB87B0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19-4B3C-B128-D6667CB87B0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19-4B3C-B128-D6667CB87B0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19-4B3C-B128-D6667CB87B03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48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9-4B3C-B128-D6667CB87B0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Graf9A!$AR$4:$AU$4</c:f>
              <c:numCache>
                <c:formatCode>General</c:formatCode>
                <c:ptCount val="4"/>
                <c:pt idx="0">
                  <c:v>1054</c:v>
                </c:pt>
                <c:pt idx="1">
                  <c:v>4374</c:v>
                </c:pt>
                <c:pt idx="2">
                  <c:v>147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19-4B3C-B128-D6667CB87B0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B-4F9F-BCD3-7B17513EB60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B-4F9F-BCD3-7B17513EB60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B-4F9F-BCD3-7B17513EB60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B-4F9F-BCD3-7B17513EB603}"/>
              </c:ext>
            </c:extLst>
          </c:dPt>
          <c:dLbls>
            <c:dLbl>
              <c:idx val="3"/>
              <c:layout>
                <c:manualLayout>
                  <c:x val="1.954397394136861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B-4F9F-BCD3-7B17513EB60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Graf9A!$AR$5:$AU$5</c:f>
              <c:numCache>
                <c:formatCode>General</c:formatCode>
                <c:ptCount val="4"/>
                <c:pt idx="0">
                  <c:v>308</c:v>
                </c:pt>
                <c:pt idx="1">
                  <c:v>475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3B-4F9F-BCD3-7B17513EB60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93-4B6C-8294-1D56DB22D77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93-4B6C-8294-1D56DB22D77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93-4B6C-8294-1D56DB22D77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693-4B6C-8294-1D56DB22D775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48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3-4B6C-8294-1D56DB22D77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Graf9A!$AR$6:$AU$6</c:f>
              <c:numCache>
                <c:formatCode>General</c:formatCode>
                <c:ptCount val="4"/>
                <c:pt idx="0">
                  <c:v>117</c:v>
                </c:pt>
                <c:pt idx="1">
                  <c:v>254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93-4B6C-8294-1D56DB22D77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3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35-429D-B5F9-DF22D6DBA4A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35-429D-B5F9-DF22D6DBA4A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35-429D-B5F9-DF22D6DBA4A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35-429D-B5F9-DF22D6DBA4A1}"/>
              </c:ext>
            </c:extLst>
          </c:dPt>
          <c:dLbls>
            <c:dLbl>
              <c:idx val="3"/>
              <c:layout>
                <c:manualLayout>
                  <c:x val="3.707182344434710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5-429D-B5F9-DF22D6DBA4A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Graf9A!$AR$7:$AU$7</c:f>
              <c:numCache>
                <c:formatCode>General</c:formatCode>
                <c:ptCount val="4"/>
                <c:pt idx="0">
                  <c:v>168</c:v>
                </c:pt>
                <c:pt idx="1">
                  <c:v>367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35-429D-B5F9-DF22D6DBA4A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7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32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24"/>
          <c:h val="0.76632487466305921"/>
        </c:manualLayout>
      </c:layout>
      <c:barChart>
        <c:barDir val="col"/>
        <c:grouping val="percentStacked"/>
        <c:ser>
          <c:idx val="0"/>
          <c:order val="0"/>
          <c:tx>
            <c:strRef>
              <c:f>Graf9A!$AU$3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Graf9A!$AU$4:$AU$8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CE-47BC-ACFB-5624C406E1AD}"/>
            </c:ext>
          </c:extLst>
        </c:ser>
        <c:ser>
          <c:idx val="1"/>
          <c:order val="1"/>
          <c:tx>
            <c:strRef>
              <c:f>Graf9A!$AT$3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E-47BC-ACFB-5624C406E1AD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E-47BC-ACFB-5624C406E1AD}"/>
                </c:ext>
              </c:extLst>
            </c:dLbl>
            <c:dLbl>
              <c:idx val="2"/>
              <c:layout>
                <c:manualLayout>
                  <c:x val="-2.1623730782905004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E-47BC-ACFB-5624C406E1AD}"/>
                </c:ext>
              </c:extLst>
            </c:dLbl>
            <c:dLbl>
              <c:idx val="3"/>
              <c:layout>
                <c:manualLayout>
                  <c:x val="0"/>
                  <c:y val="-2.687830687830735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E-47BC-ACFB-5624C406E1AD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Graf9A!$AT$4:$AT$8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DCE-47BC-ACFB-5624C406E1AD}"/>
            </c:ext>
          </c:extLst>
        </c:ser>
        <c:ser>
          <c:idx val="2"/>
          <c:order val="2"/>
          <c:tx>
            <c:strRef>
              <c:f>Graf9A!$AS$3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4374</c:v>
                </c:pt>
                <c:pt idx="1">
                  <c:v>475</c:v>
                </c:pt>
                <c:pt idx="2">
                  <c:v>254</c:v>
                </c:pt>
                <c:pt idx="3">
                  <c:v>367</c:v>
                </c:pt>
                <c:pt idx="4">
                  <c:v>5470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CE-47BC-ACFB-5624C406E1AD}"/>
            </c:ext>
          </c:extLst>
        </c:ser>
        <c:ser>
          <c:idx val="3"/>
          <c:order val="3"/>
          <c:tx>
            <c:strRef>
              <c:f>Graf9A!$AR$3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45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Graf9A!$AR$4:$AR$8</c:f>
              <c:numCache>
                <c:formatCode>General</c:formatCode>
                <c:ptCount val="5"/>
                <c:pt idx="0">
                  <c:v>1054</c:v>
                </c:pt>
                <c:pt idx="1">
                  <c:v>308</c:v>
                </c:pt>
                <c:pt idx="2">
                  <c:v>117</c:v>
                </c:pt>
                <c:pt idx="3">
                  <c:v>168</c:v>
                </c:pt>
                <c:pt idx="4">
                  <c:v>1647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DCE-47BC-ACFB-5624C406E1AD}"/>
            </c:ext>
          </c:extLst>
        </c:ser>
        <c:gapWidth val="100"/>
        <c:overlap val="100"/>
        <c:axId val="182706176"/>
        <c:axId val="182692096"/>
      </c:barChart>
      <c:valAx>
        <c:axId val="182692096"/>
        <c:scaling>
          <c:orientation val="minMax"/>
        </c:scaling>
        <c:axPos val="l"/>
        <c:majorGridlines/>
        <c:numFmt formatCode="0%" sourceLinked="1"/>
        <c:tickLblPos val="nextTo"/>
        <c:crossAx val="182706176"/>
        <c:crosses val="autoZero"/>
        <c:crossBetween val="between"/>
      </c:valAx>
      <c:catAx>
        <c:axId val="182706176"/>
        <c:scaling>
          <c:orientation val="minMax"/>
        </c:scaling>
        <c:axPos val="b"/>
        <c:numFmt formatCode="General" sourceLinked="1"/>
        <c:tickLblPos val="nextTo"/>
        <c:crossAx val="1826920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41"/>
          <c:y val="0.13675529232174499"/>
          <c:w val="0.24997712872568784"/>
          <c:h val="0.77497781165436763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Graf9A!$BA$8</c:f>
              <c:strCache>
                <c:ptCount val="1"/>
                <c:pt idx="0">
                  <c:v>92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F-4E85-B87D-A3462DA196C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F-4E85-B87D-A3462DA196C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F-4E85-B87D-A3462DA196C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F-4E85-B87D-A3462DA196C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F-4E85-B87D-A3462DA196C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Graf9A!$AY$8:$BB$8</c:f>
              <c:numCache>
                <c:formatCode>General</c:formatCode>
                <c:ptCount val="4"/>
                <c:pt idx="0">
                  <c:v>1457</c:v>
                </c:pt>
                <c:pt idx="1">
                  <c:v>5737</c:v>
                </c:pt>
                <c:pt idx="2">
                  <c:v>92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F-4E85-B87D-A3462DA196C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4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Graf9A!$BA$4</c:f>
              <c:strCache>
                <c:ptCount val="1"/>
                <c:pt idx="0">
                  <c:v>91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CF-4AB5-9E6C-AD575DFE7BC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CF-4AB5-9E6C-AD575DFE7BC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CF-4AB5-9E6C-AD575DFE7BC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CF-4AB5-9E6C-AD575DFE7BC0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495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CF-4AB5-9E6C-AD575DFE7BC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Graf9A!$AY$4:$BB$4</c:f>
              <c:numCache>
                <c:formatCode>General</c:formatCode>
                <c:ptCount val="4"/>
                <c:pt idx="0">
                  <c:v>912</c:v>
                </c:pt>
                <c:pt idx="1">
                  <c:v>4594</c:v>
                </c:pt>
                <c:pt idx="2">
                  <c:v>91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CF-4AB5-9E6C-AD575DFE7BC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B0-4F4A-B98D-30D3D9917F3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B0-4F4A-B98D-30D3D9917F3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B0-4F4A-B98D-30D3D9917F3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B0-4F4A-B98D-30D3D9917F3B}"/>
              </c:ext>
            </c:extLst>
          </c:dPt>
          <c:dLbls>
            <c:dLbl>
              <c:idx val="3"/>
              <c:layout>
                <c:manualLayout>
                  <c:x val="1.954397394136861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0-4F4A-B98D-30D3D9917F3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Graf9A!$AY$5:$BB$5</c:f>
              <c:numCache>
                <c:formatCode>General</c:formatCode>
                <c:ptCount val="4"/>
                <c:pt idx="0">
                  <c:v>304</c:v>
                </c:pt>
                <c:pt idx="1">
                  <c:v>440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B0-4F4A-B98D-30D3D9917F3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1D-46EA-BFEA-4FA5B89F967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1D-46EA-BFEA-4FA5B89F967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1D-46EA-BFEA-4FA5B89F967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1D-46EA-BFEA-4FA5B89F9679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495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D-46EA-BFEA-4FA5B89F967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Graf9A!$AY$6:$BB$6</c:f>
              <c:numCache>
                <c:formatCode>General</c:formatCode>
                <c:ptCount val="4"/>
                <c:pt idx="0">
                  <c:v>111</c:v>
                </c:pt>
                <c:pt idx="1">
                  <c:v>308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1D-46EA-BFEA-4FA5B89F967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1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Ústeckém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C1-437E-9D20-F097FE59DBD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C1-437E-9D20-F097FE59DBD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C1-437E-9D20-F097FE59DBD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C1-437E-9D20-F097FE59DB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8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C1-437E-9D20-F097FE59DBD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F0-46EE-BBAF-6A1DAED3402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F0-46EE-BBAF-6A1DAED3402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F0-46EE-BBAF-6A1DAED3402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F0-46EE-BBAF-6A1DAED34027}"/>
              </c:ext>
            </c:extLst>
          </c:dPt>
          <c:dLbls>
            <c:dLbl>
              <c:idx val="3"/>
              <c:layout>
                <c:manualLayout>
                  <c:x val="3.707182344434711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F0-46EE-BBAF-6A1DAED3402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Graf9A!$AY$7:$BB$7</c:f>
              <c:numCache>
                <c:formatCode>General</c:formatCode>
                <c:ptCount val="4"/>
                <c:pt idx="0">
                  <c:v>130</c:v>
                </c:pt>
                <c:pt idx="1">
                  <c:v>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F0-46EE-BBAF-6A1DAED3402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33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35"/>
          <c:h val="0.76632487466305943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Graf9A!$BB$3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Graf9A!$BB$4:$BB$8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B3-406D-B6A5-CED60F245D77}"/>
            </c:ext>
          </c:extLst>
        </c:ser>
        <c:ser>
          <c:idx val="1"/>
          <c:order val="1"/>
          <c:tx>
            <c:strRef>
              <c:f>Graf9A!$BA$3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3-406D-B6A5-CED60F245D77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3-406D-B6A5-CED60F245D77}"/>
                </c:ext>
              </c:extLst>
            </c:dLbl>
            <c:dLbl>
              <c:idx val="2"/>
              <c:layout>
                <c:manualLayout>
                  <c:x val="-2.1623730782905012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3-406D-B6A5-CED60F245D77}"/>
                </c:ext>
              </c:extLst>
            </c:dLbl>
            <c:dLbl>
              <c:idx val="3"/>
              <c:layout>
                <c:manualLayout>
                  <c:x val="0"/>
                  <c:y val="-2.687830687830736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3-406D-B6A5-CED60F245D77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Graf9A!$BA$4:$BA$8</c:f>
              <c:numCache>
                <c:formatCode>General</c:formatCode>
                <c:ptCount val="5"/>
                <c:pt idx="0">
                  <c:v>91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B3-406D-B6A5-CED60F245D77}"/>
            </c:ext>
          </c:extLst>
        </c:ser>
        <c:ser>
          <c:idx val="2"/>
          <c:order val="2"/>
          <c:tx>
            <c:strRef>
              <c:f>Graf9A!$AZ$3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Graf9A!$AZ$4:$AZ$8</c:f>
              <c:numCache>
                <c:formatCode>General</c:formatCode>
                <c:ptCount val="5"/>
                <c:pt idx="0">
                  <c:v>4594</c:v>
                </c:pt>
                <c:pt idx="1">
                  <c:v>440</c:v>
                </c:pt>
                <c:pt idx="2">
                  <c:v>308</c:v>
                </c:pt>
                <c:pt idx="3">
                  <c:v>395</c:v>
                </c:pt>
                <c:pt idx="4">
                  <c:v>5737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3-406D-B6A5-CED60F245D77}"/>
            </c:ext>
          </c:extLst>
        </c:ser>
        <c:ser>
          <c:idx val="3"/>
          <c:order val="3"/>
          <c:tx>
            <c:strRef>
              <c:f>Graf9A!$AY$3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47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Graf9A!$AY$4:$AY$8</c:f>
              <c:numCache>
                <c:formatCode>General</c:formatCode>
                <c:ptCount val="5"/>
                <c:pt idx="0">
                  <c:v>912</c:v>
                </c:pt>
                <c:pt idx="1">
                  <c:v>304</c:v>
                </c:pt>
                <c:pt idx="2">
                  <c:v>111</c:v>
                </c:pt>
                <c:pt idx="3">
                  <c:v>130</c:v>
                </c:pt>
                <c:pt idx="4">
                  <c:v>1457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4B3-406D-B6A5-CED60F245D77}"/>
            </c:ext>
          </c:extLst>
        </c:ser>
        <c:gapWidth val="100"/>
        <c:overlap val="100"/>
        <c:axId val="183060736"/>
        <c:axId val="183059200"/>
      </c:barChart>
      <c:valAx>
        <c:axId val="183059200"/>
        <c:scaling>
          <c:orientation val="minMax"/>
        </c:scaling>
        <c:axPos val="l"/>
        <c:majorGridlines/>
        <c:numFmt formatCode="0%" sourceLinked="1"/>
        <c:tickLblPos val="nextTo"/>
        <c:crossAx val="183060736"/>
        <c:crosses val="autoZero"/>
        <c:crossBetween val="between"/>
      </c:valAx>
      <c:catAx>
        <c:axId val="183060736"/>
        <c:scaling>
          <c:orientation val="minMax"/>
        </c:scaling>
        <c:axPos val="b"/>
        <c:numFmt formatCode="General" sourceLinked="1"/>
        <c:tickLblPos val="nextTo"/>
        <c:crossAx val="18305920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63"/>
          <c:y val="0.13675529232174499"/>
          <c:w val="0.24997712872568784"/>
          <c:h val="0.7749778116543677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Graf9A!$BH$8</c:f>
              <c:strCache>
                <c:ptCount val="1"/>
                <c:pt idx="0">
                  <c:v>69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55-4E26-8A31-2D8D97CD391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55-4E26-8A31-2D8D97CD391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55-4E26-8A31-2D8D97CD391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55-4E26-8A31-2D8D97CD391E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5-4E26-8A31-2D8D97CD391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Graf9A!$BF$8:$BI$8</c:f>
              <c:numCache>
                <c:formatCode>General</c:formatCode>
                <c:ptCount val="4"/>
                <c:pt idx="0">
                  <c:v>1247</c:v>
                </c:pt>
                <c:pt idx="1">
                  <c:v>4424</c:v>
                </c:pt>
                <c:pt idx="2">
                  <c:v>69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55-4E26-8A31-2D8D97CD391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7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Graf9A!$BH$4</c:f>
              <c:strCache>
                <c:ptCount val="1"/>
                <c:pt idx="0">
                  <c:v>68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47-40F2-921E-0A4835ACE78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47-40F2-921E-0A4835ACE78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47-40F2-921E-0A4835ACE78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47-40F2-921E-0A4835ACE78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0F2-921E-0A4835ACE78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Graf9A!$BF$4:$BI$4</c:f>
              <c:numCache>
                <c:formatCode>General</c:formatCode>
                <c:ptCount val="4"/>
                <c:pt idx="0">
                  <c:v>798</c:v>
                </c:pt>
                <c:pt idx="1">
                  <c:v>3367</c:v>
                </c:pt>
                <c:pt idx="2">
                  <c:v>68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47-40F2-921E-0A4835ACE78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71-45E4-BD5C-EFFD6A39E65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71-45E4-BD5C-EFFD6A39E65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71-45E4-BD5C-EFFD6A39E65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71-45E4-BD5C-EFFD6A39E65A}"/>
              </c:ext>
            </c:extLst>
          </c:dPt>
          <c:dLbls>
            <c:dLbl>
              <c:idx val="3"/>
              <c:layout>
                <c:manualLayout>
                  <c:x val="1.9543973941368621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1-45E4-BD5C-EFFD6A39E65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Graf9A!$BF$5:$BI$5</c:f>
              <c:numCache>
                <c:formatCode>General</c:formatCode>
                <c:ptCount val="4"/>
                <c:pt idx="0">
                  <c:v>219</c:v>
                </c:pt>
                <c:pt idx="1">
                  <c:v>385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71-45E4-BD5C-EFFD6A39E65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C9-4D0D-8C46-DB510C5F783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C9-4D0D-8C46-DB510C5F783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C9-4D0D-8C46-DB510C5F783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C9-4D0D-8C46-DB510C5F7837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5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9-4D0D-8C46-DB510C5F78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Graf9A!$BF$6:$BI$6</c:f>
              <c:numCache>
                <c:formatCode>General</c:formatCode>
                <c:ptCount val="4"/>
                <c:pt idx="0">
                  <c:v>108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C9-4D0D-8C46-DB510C5F783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3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20-4085-AE39-EDD68A4193A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20-4085-AE39-EDD68A4193A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20-4085-AE39-EDD68A4193A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20-4085-AE39-EDD68A4193A2}"/>
              </c:ext>
            </c:extLst>
          </c:dPt>
          <c:dLbls>
            <c:dLbl>
              <c:idx val="3"/>
              <c:layout>
                <c:manualLayout>
                  <c:x val="3.707182344434711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0-4085-AE39-EDD68A4193A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Graf9A!$BF$7:$BI$7</c:f>
              <c:numCache>
                <c:formatCode>General</c:formatCode>
                <c:ptCount val="4"/>
                <c:pt idx="0">
                  <c:v>122</c:v>
                </c:pt>
                <c:pt idx="1">
                  <c:v>370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20-4085-AE39-EDD68A4193A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34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46"/>
          <c:h val="0.76632487466305965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Graf9A!$BI$3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Graf9A!$BI$4:$BI$8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CE-4537-9E6A-5B58BD3B4ABA}"/>
            </c:ext>
          </c:extLst>
        </c:ser>
        <c:ser>
          <c:idx val="1"/>
          <c:order val="1"/>
          <c:tx>
            <c:strRef>
              <c:f>Graf9A!$BH$3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E-4537-9E6A-5B58BD3B4ABA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E-4537-9E6A-5B58BD3B4ABA}"/>
                </c:ext>
              </c:extLst>
            </c:dLbl>
            <c:dLbl>
              <c:idx val="2"/>
              <c:layout>
                <c:manualLayout>
                  <c:x val="-2.1623730782905017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E-4537-9E6A-5B58BD3B4ABA}"/>
                </c:ext>
              </c:extLst>
            </c:dLbl>
            <c:dLbl>
              <c:idx val="3"/>
              <c:layout>
                <c:manualLayout>
                  <c:x val="0"/>
                  <c:y val="-2.687830687830737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E-4537-9E6A-5B58BD3B4ABA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Graf9A!$BH$4:$BH$8</c:f>
              <c:numCache>
                <c:formatCode>General</c:formatCode>
                <c:ptCount val="5"/>
                <c:pt idx="0">
                  <c:v>68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6CE-4537-9E6A-5B58BD3B4ABA}"/>
            </c:ext>
          </c:extLst>
        </c:ser>
        <c:ser>
          <c:idx val="2"/>
          <c:order val="2"/>
          <c:tx>
            <c:strRef>
              <c:f>Graf9A!$BG$3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Graf9A!$BG$4:$BG$8</c:f>
              <c:numCache>
                <c:formatCode>General</c:formatCode>
                <c:ptCount val="5"/>
                <c:pt idx="0">
                  <c:v>3367</c:v>
                </c:pt>
                <c:pt idx="1">
                  <c:v>385</c:v>
                </c:pt>
                <c:pt idx="2">
                  <c:v>302</c:v>
                </c:pt>
                <c:pt idx="3">
                  <c:v>370</c:v>
                </c:pt>
                <c:pt idx="4">
                  <c:v>4424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CE-4537-9E6A-5B58BD3B4ABA}"/>
            </c:ext>
          </c:extLst>
        </c:ser>
        <c:ser>
          <c:idx val="3"/>
          <c:order val="3"/>
          <c:tx>
            <c:strRef>
              <c:f>Graf9A!$BF$3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4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Graf9A!$BF$4:$BF$8</c:f>
              <c:numCache>
                <c:formatCode>General</c:formatCode>
                <c:ptCount val="5"/>
                <c:pt idx="0">
                  <c:v>798</c:v>
                </c:pt>
                <c:pt idx="1">
                  <c:v>219</c:v>
                </c:pt>
                <c:pt idx="2">
                  <c:v>108</c:v>
                </c:pt>
                <c:pt idx="3">
                  <c:v>122</c:v>
                </c:pt>
                <c:pt idx="4">
                  <c:v>1247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6CE-4537-9E6A-5B58BD3B4ABA}"/>
            </c:ext>
          </c:extLst>
        </c:ser>
        <c:gapWidth val="100"/>
        <c:overlap val="100"/>
        <c:axId val="183371264"/>
        <c:axId val="183369728"/>
      </c:barChart>
      <c:valAx>
        <c:axId val="183369728"/>
        <c:scaling>
          <c:orientation val="minMax"/>
        </c:scaling>
        <c:axPos val="l"/>
        <c:majorGridlines/>
        <c:numFmt formatCode="0%" sourceLinked="1"/>
        <c:tickLblPos val="nextTo"/>
        <c:crossAx val="183371264"/>
        <c:crosses val="autoZero"/>
        <c:crossBetween val="between"/>
      </c:valAx>
      <c:catAx>
        <c:axId val="183371264"/>
        <c:scaling>
          <c:orientation val="minMax"/>
        </c:scaling>
        <c:axPos val="b"/>
        <c:numFmt formatCode="General" sourceLinked="1"/>
        <c:tickLblPos val="nextTo"/>
        <c:crossAx val="18336972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74"/>
          <c:y val="0.13675529232174499"/>
          <c:w val="0.24997712872568784"/>
          <c:h val="0.7749778116543678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Graf9A!$BO$8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DA-41B7-81D1-B24C9552C73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DA-41B7-81D1-B24C9552C73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DA-41B7-81D1-B24C9552C73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DA-41B7-81D1-B24C9552C73C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A-41B7-81D1-B24C9552C7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Graf9A!$BM$8:$BP$8</c:f>
              <c:numCache>
                <c:formatCode>General</c:formatCode>
                <c:ptCount val="4"/>
                <c:pt idx="0">
                  <c:v>1026</c:v>
                </c:pt>
                <c:pt idx="1">
                  <c:v>3252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DA-41B7-81D1-B24C9552C7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9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Graf9A!$BO$4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C7-41A7-BAF1-813BEE60286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C7-41A7-BAF1-813BEE60286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C7-41A7-BAF1-813BEE60286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C7-41A7-BAF1-813BEE60286A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7-41A7-BAF1-813BEE60286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Graf9A!$BM$4:$BP$4</c:f>
              <c:numCache>
                <c:formatCode>General</c:formatCode>
                <c:ptCount val="4"/>
                <c:pt idx="0">
                  <c:v>666</c:v>
                </c:pt>
                <c:pt idx="1">
                  <c:v>2364</c:v>
                </c:pt>
                <c:pt idx="2">
                  <c:v>34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C7-41A7-BAF1-813BEE60286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Libereckém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46-4D04-8F6E-37CD4AA8762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46-4D04-8F6E-37CD4AA8762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46-4D04-8F6E-37CD4AA8762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46-4D04-8F6E-37CD4AA876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46-4D04-8F6E-37CD4AA8762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80-430F-9651-486C261271A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80-430F-9651-486C261271A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80-430F-9651-486C261271A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80-430F-9651-486C261271AE}"/>
              </c:ext>
            </c:extLst>
          </c:dPt>
          <c:dLbls>
            <c:dLbl>
              <c:idx val="3"/>
              <c:layout>
                <c:manualLayout>
                  <c:x val="1.95439739413686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0-430F-9651-486C261271A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Graf9A!$BM$5:$BP$5</c:f>
              <c:numCache>
                <c:formatCode>General</c:formatCode>
                <c:ptCount val="4"/>
                <c:pt idx="0">
                  <c:v>162</c:v>
                </c:pt>
                <c:pt idx="1">
                  <c:v>327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80-430F-9651-486C261271A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B8-49E2-A3B6-439A6FF8C1F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B8-49E2-A3B6-439A6FF8C1F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B8-49E2-A3B6-439A6FF8C1F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B8-49E2-A3B6-439A6FF8C1FE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8-49E2-A3B6-439A6FF8C1F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Graf9A!$BM$6:$BP$6</c:f>
              <c:numCache>
                <c:formatCode>General</c:formatCode>
                <c:ptCount val="4"/>
                <c:pt idx="0">
                  <c:v>74</c:v>
                </c:pt>
                <c:pt idx="1">
                  <c:v>249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B8-49E2-A3B6-439A6FF8C1F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6B-4092-8A4B-541B2A02713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6B-4092-8A4B-541B2A02713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6B-4092-8A4B-541B2A02713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A6B-4092-8A4B-541B2A027130}"/>
              </c:ext>
            </c:extLst>
          </c:dPt>
          <c:dLbls>
            <c:dLbl>
              <c:idx val="3"/>
              <c:layout>
                <c:manualLayout>
                  <c:x val="3.70718234443471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B-4092-8A4B-541B2A02713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Graf9A!$BM$7:$BP$7</c:f>
              <c:numCache>
                <c:formatCode>General</c:formatCode>
                <c:ptCount val="4"/>
                <c:pt idx="0">
                  <c:v>124</c:v>
                </c:pt>
                <c:pt idx="1">
                  <c:v>312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A6B-4092-8A4B-541B2A02713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35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68"/>
          <c:h val="0.76632487466305976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Graf9A!$BP$3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Graf9A!$BP$4:$BP$8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D9-4281-A664-79DD501AD4CF}"/>
            </c:ext>
          </c:extLst>
        </c:ser>
        <c:ser>
          <c:idx val="1"/>
          <c:order val="1"/>
          <c:tx>
            <c:strRef>
              <c:f>Graf9A!$BO$3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9-4281-A664-79DD501AD4CF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9-4281-A664-79DD501AD4CF}"/>
                </c:ext>
              </c:extLst>
            </c:dLbl>
            <c:dLbl>
              <c:idx val="2"/>
              <c:layout>
                <c:manualLayout>
                  <c:x val="-2.1623730782905025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9-4281-A664-79DD501AD4CF}"/>
                </c:ext>
              </c:extLst>
            </c:dLbl>
            <c:dLbl>
              <c:idx val="3"/>
              <c:layout>
                <c:manualLayout>
                  <c:x val="0"/>
                  <c:y val="-2.68783068783073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9-4281-A664-79DD501AD4CF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Graf9A!$BO$4:$BO$8</c:f>
              <c:numCache>
                <c:formatCode>General</c:formatCode>
                <c:ptCount val="5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D9-4281-A664-79DD501AD4CF}"/>
            </c:ext>
          </c:extLst>
        </c:ser>
        <c:ser>
          <c:idx val="2"/>
          <c:order val="2"/>
          <c:tx>
            <c:strRef>
              <c:f>Graf9A!$BN$3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Graf9A!$BN$4:$BN$8</c:f>
              <c:numCache>
                <c:formatCode>General</c:formatCode>
                <c:ptCount val="5"/>
                <c:pt idx="0">
                  <c:v>2364</c:v>
                </c:pt>
                <c:pt idx="1">
                  <c:v>327</c:v>
                </c:pt>
                <c:pt idx="2">
                  <c:v>249</c:v>
                </c:pt>
                <c:pt idx="3">
                  <c:v>312</c:v>
                </c:pt>
                <c:pt idx="4">
                  <c:v>3252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D9-4281-A664-79DD501AD4CF}"/>
            </c:ext>
          </c:extLst>
        </c:ser>
        <c:ser>
          <c:idx val="3"/>
          <c:order val="3"/>
          <c:tx>
            <c:strRef>
              <c:f>Graf9A!$BM$3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5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Graf9A!$BM$4:$BM$8</c:f>
              <c:numCache>
                <c:formatCode>General</c:formatCode>
                <c:ptCount val="5"/>
                <c:pt idx="0">
                  <c:v>666</c:v>
                </c:pt>
                <c:pt idx="1">
                  <c:v>162</c:v>
                </c:pt>
                <c:pt idx="2">
                  <c:v>74</c:v>
                </c:pt>
                <c:pt idx="3">
                  <c:v>124</c:v>
                </c:pt>
                <c:pt idx="4">
                  <c:v>1026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8D9-4281-A664-79DD501AD4CF}"/>
            </c:ext>
          </c:extLst>
        </c:ser>
        <c:gapWidth val="100"/>
        <c:overlap val="100"/>
        <c:axId val="183702272"/>
        <c:axId val="183675904"/>
      </c:barChart>
      <c:valAx>
        <c:axId val="183675904"/>
        <c:scaling>
          <c:orientation val="minMax"/>
        </c:scaling>
        <c:axPos val="l"/>
        <c:majorGridlines/>
        <c:numFmt formatCode="0%" sourceLinked="1"/>
        <c:tickLblPos val="nextTo"/>
        <c:crossAx val="183702272"/>
        <c:crosses val="autoZero"/>
        <c:crossBetween val="between"/>
      </c:valAx>
      <c:catAx>
        <c:axId val="183702272"/>
        <c:scaling>
          <c:orientation val="minMax"/>
        </c:scaling>
        <c:axPos val="b"/>
        <c:numFmt formatCode="General" sourceLinked="1"/>
        <c:tickLblPos val="nextTo"/>
        <c:crossAx val="1836759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85"/>
          <c:y val="0.13675529232174499"/>
          <c:w val="0.24997712872568784"/>
          <c:h val="0.77497781165436797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Graf9A!$BV$8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26-4843-9B9E-A05020A8E8B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26-4843-9B9E-A05020A8E8B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26-4843-9B9E-A05020A8E8B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26-4843-9B9E-A05020A8E8B4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6-4843-9B9E-A05020A8E8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Graf9A!$BT$8:$BW$8</c:f>
              <c:numCache>
                <c:formatCode>General</c:formatCode>
                <c:ptCount val="4"/>
                <c:pt idx="0">
                  <c:v>892</c:v>
                </c:pt>
                <c:pt idx="1">
                  <c:v>3128</c:v>
                </c:pt>
                <c:pt idx="2">
                  <c:v>36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26-4843-9B9E-A05020A8E8B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9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Graf9A!$BV$4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5-401A-82B6-E968F001AF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C5-401A-82B6-E968F001AF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C5-401A-82B6-E968F001AF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5-401A-82B6-E968F001AFD6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5-401A-82B6-E968F001AF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Graf9A!$BT$4:$BW$4</c:f>
              <c:numCache>
                <c:formatCode>General</c:formatCode>
                <c:ptCount val="4"/>
                <c:pt idx="0">
                  <c:v>613</c:v>
                </c:pt>
                <c:pt idx="1">
                  <c:v>2248</c:v>
                </c:pt>
                <c:pt idx="2">
                  <c:v>36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5-401A-82B6-E968F001AF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2021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A0-4E15-B710-096DBBF69D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A0-4E15-B710-096DBBF69D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A0-4E15-B710-096DBBF69D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A0-4E15-B710-096DBBF69DF7}"/>
              </c:ext>
            </c:extLst>
          </c:dPt>
          <c:dLbls>
            <c:dLbl>
              <c:idx val="3"/>
              <c:layout>
                <c:manualLayout>
                  <c:x val="1.95439739413686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0-4E15-B710-096DBBF69D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Graf9A!$BT$5:$BW$5</c:f>
              <c:numCache>
                <c:formatCode>General</c:formatCode>
                <c:ptCount val="4"/>
                <c:pt idx="0">
                  <c:v>118</c:v>
                </c:pt>
                <c:pt idx="1">
                  <c:v>329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A0-4E15-B710-096DBBF69D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2021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3D-4AB0-B09A-CA75FAB6DB3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3D-4AB0-B09A-CA75FAB6DB3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3D-4AB0-B09A-CA75FAB6DB3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3D-4AB0-B09A-CA75FAB6DB3C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AB0-B09A-CA75FAB6DB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Graf9A!$BT$6:$BW$6</c:f>
              <c:numCache>
                <c:formatCode>General</c:formatCode>
                <c:ptCount val="4"/>
                <c:pt idx="0">
                  <c:v>65</c:v>
                </c:pt>
                <c:pt idx="1">
                  <c:v>219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3D-4AB0-B09A-CA75FAB6DB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2021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4-43A8-B7E4-6D4A462A25B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4-43A8-B7E4-6D4A462A25B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F4-43A8-B7E4-6D4A462A25B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F4-43A8-B7E4-6D4A462A25BF}"/>
              </c:ext>
            </c:extLst>
          </c:dPt>
          <c:dLbls>
            <c:dLbl>
              <c:idx val="3"/>
              <c:layout>
                <c:manualLayout>
                  <c:x val="3.70718234443471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4-43A8-B7E4-6D4A462A25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Graf9A!$BT$7:$BW$7</c:f>
              <c:numCache>
                <c:formatCode>General</c:formatCode>
                <c:ptCount val="4"/>
                <c:pt idx="0">
                  <c:v>96</c:v>
                </c:pt>
                <c:pt idx="1">
                  <c:v>332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F4-43A8-B7E4-6D4A462A25B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35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68"/>
          <c:h val="0.76632487466305976"/>
        </c:manualLayout>
      </c:layout>
      <c:barChart>
        <c:barDir val="col"/>
        <c:grouping val="percentStacked"/>
        <c:ser>
          <c:idx val="0"/>
          <c:order val="0"/>
          <c:tx>
            <c:strRef>
              <c:f>Graf9A!$BW$3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Graf9A!$BW$4:$BW$8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9-45CF-89F2-5888E65BE7D4}"/>
            </c:ext>
          </c:extLst>
        </c:ser>
        <c:ser>
          <c:idx val="1"/>
          <c:order val="1"/>
          <c:tx>
            <c:strRef>
              <c:f>Graf9A!$BV$3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9-45CF-89F2-5888E65BE7D4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9-45CF-89F2-5888E65BE7D4}"/>
                </c:ext>
              </c:extLst>
            </c:dLbl>
            <c:dLbl>
              <c:idx val="2"/>
              <c:layout>
                <c:manualLayout>
                  <c:x val="-2.1623730782905025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9-45CF-89F2-5888E65BE7D4}"/>
                </c:ext>
              </c:extLst>
            </c:dLbl>
            <c:dLbl>
              <c:idx val="3"/>
              <c:layout>
                <c:manualLayout>
                  <c:x val="0"/>
                  <c:y val="-2.68783068783073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9-45CF-89F2-5888E65BE7D4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Graf9A!$BV$4:$BV$8</c:f>
              <c:numCache>
                <c:formatCode>General</c:formatCode>
                <c:ptCount val="5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19-45CF-89F2-5888E65BE7D4}"/>
            </c:ext>
          </c:extLst>
        </c:ser>
        <c:ser>
          <c:idx val="2"/>
          <c:order val="2"/>
          <c:tx>
            <c:strRef>
              <c:f>Graf9A!$BU$3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Graf9A!$BU$4:$BU$8</c:f>
              <c:numCache>
                <c:formatCode>General</c:formatCode>
                <c:ptCount val="5"/>
                <c:pt idx="0">
                  <c:v>2248</c:v>
                </c:pt>
                <c:pt idx="1">
                  <c:v>329</c:v>
                </c:pt>
                <c:pt idx="2">
                  <c:v>219</c:v>
                </c:pt>
                <c:pt idx="3">
                  <c:v>332</c:v>
                </c:pt>
                <c:pt idx="4">
                  <c:v>3128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19-45CF-89F2-5888E65BE7D4}"/>
            </c:ext>
          </c:extLst>
        </c:ser>
        <c:ser>
          <c:idx val="3"/>
          <c:order val="3"/>
          <c:tx>
            <c:strRef>
              <c:f>Graf9A!$BT$3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5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Graf9A!$BT$4:$BT$8</c:f>
              <c:numCache>
                <c:formatCode>General</c:formatCode>
                <c:ptCount val="5"/>
                <c:pt idx="0">
                  <c:v>613</c:v>
                </c:pt>
                <c:pt idx="1">
                  <c:v>118</c:v>
                </c:pt>
                <c:pt idx="2">
                  <c:v>65</c:v>
                </c:pt>
                <c:pt idx="3">
                  <c:v>96</c:v>
                </c:pt>
                <c:pt idx="4">
                  <c:v>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19-45CF-89F2-5888E65BE7D4}"/>
            </c:ext>
          </c:extLst>
        </c:ser>
        <c:gapWidth val="100"/>
        <c:overlap val="100"/>
        <c:axId val="183947648"/>
        <c:axId val="183921280"/>
      </c:barChart>
      <c:valAx>
        <c:axId val="183921280"/>
        <c:scaling>
          <c:orientation val="minMax"/>
        </c:scaling>
        <c:axPos val="l"/>
        <c:majorGridlines/>
        <c:numFmt formatCode="0%" sourceLinked="1"/>
        <c:tickLblPos val="nextTo"/>
        <c:crossAx val="183947648"/>
        <c:crosses val="autoZero"/>
        <c:crossBetween val="between"/>
      </c:valAx>
      <c:catAx>
        <c:axId val="183947648"/>
        <c:scaling>
          <c:orientation val="minMax"/>
        </c:scaling>
        <c:axPos val="b"/>
        <c:numFmt formatCode="General" sourceLinked="1"/>
        <c:tickLblPos val="nextTo"/>
        <c:crossAx val="1839212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85"/>
          <c:y val="0.13675529232174499"/>
          <c:w val="0.24997712872568784"/>
          <c:h val="0.77497781165436797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Královéhradeckém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FF-4747-9CB4-C194064EBB8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FF-4747-9CB4-C194064EBB8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FF-4747-9CB4-C194064EBB8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FF-4747-9CB4-C194064EBB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FF-4747-9CB4-C194064EBB8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2022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Graf9A!$CC$8</c:f>
              <c:strCache>
                <c:ptCount val="1"/>
                <c:pt idx="0">
                  <c:v>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26-4843-9B9E-A05020A8E8B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26-4843-9B9E-A05020A8E8B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26-4843-9B9E-A05020A8E8B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26-4843-9B9E-A05020A8E8B4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6-4843-9B9E-A05020A8E8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Graf9A!$CA$8:$CD$8</c:f>
              <c:numCache>
                <c:formatCode>General</c:formatCode>
                <c:ptCount val="4"/>
                <c:pt idx="0">
                  <c:v>663</c:v>
                </c:pt>
                <c:pt idx="1">
                  <c:v>2620</c:v>
                </c:pt>
                <c:pt idx="2">
                  <c:v>22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26-4843-9B9E-A05020A8E8B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99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Graf9A!$CC$4</c:f>
              <c:strCache>
                <c:ptCount val="1"/>
                <c:pt idx="0">
                  <c:v>22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5-401A-82B6-E968F001AF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C5-401A-82B6-E968F001AF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C5-401A-82B6-E968F001AF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5-401A-82B6-E968F001AFD6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5-401A-82B6-E968F001AF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Graf9A!$CA$4:$CD$4</c:f>
              <c:numCache>
                <c:formatCode>General</c:formatCode>
                <c:ptCount val="4"/>
                <c:pt idx="0">
                  <c:v>421</c:v>
                </c:pt>
                <c:pt idx="1">
                  <c:v>1806</c:v>
                </c:pt>
                <c:pt idx="2">
                  <c:v>22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5-401A-82B6-E968F001AF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A0-4E15-B710-096DBBF69D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A0-4E15-B710-096DBBF69D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A0-4E15-B710-096DBBF69D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A0-4E15-B710-096DBBF69DF7}"/>
              </c:ext>
            </c:extLst>
          </c:dPt>
          <c:dLbls>
            <c:dLbl>
              <c:idx val="3"/>
              <c:layout>
                <c:manualLayout>
                  <c:x val="1.95439739413686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0-4E15-B710-096DBBF69D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Graf9A!$CA$5:$CD$5</c:f>
              <c:numCache>
                <c:formatCode>General</c:formatCode>
                <c:ptCount val="4"/>
                <c:pt idx="0">
                  <c:v>122</c:v>
                </c:pt>
                <c:pt idx="1">
                  <c:v>289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A0-4E15-B710-096DBBF69D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3D-4AB0-B09A-CA75FAB6DB3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3D-4AB0-B09A-CA75FAB6DB3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3D-4AB0-B09A-CA75FAB6DB3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3D-4AB0-B09A-CA75FAB6DB3C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526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AB0-B09A-CA75FAB6DB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Graf9A!$CA$6:$CD$6</c:f>
              <c:numCache>
                <c:formatCode>General</c:formatCode>
                <c:ptCount val="4"/>
                <c:pt idx="0">
                  <c:v>44</c:v>
                </c:pt>
                <c:pt idx="1">
                  <c:v>176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3D-4AB0-B09A-CA75FAB6DB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4-43A8-B7E4-6D4A462A25B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4-43A8-B7E4-6D4A462A25B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F4-43A8-B7E4-6D4A462A25B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F4-43A8-B7E4-6D4A462A25BF}"/>
              </c:ext>
            </c:extLst>
          </c:dPt>
          <c:dLbls>
            <c:dLbl>
              <c:idx val="3"/>
              <c:layout>
                <c:manualLayout>
                  <c:x val="3.7071823444347125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4-43A8-B7E4-6D4A462A25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Graf9A!$CA$7:$CD$7</c:f>
              <c:numCache>
                <c:formatCode>General</c:formatCode>
                <c:ptCount val="4"/>
                <c:pt idx="0">
                  <c:v>76</c:v>
                </c:pt>
                <c:pt idx="1">
                  <c:v>349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F4-43A8-B7E4-6D4A462A25B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2022</a:t>
            </a:r>
          </a:p>
        </c:rich>
      </c:tx>
      <c:layout>
        <c:manualLayout>
          <c:xMode val="edge"/>
          <c:yMode val="edge"/>
          <c:x val="0.11761061420720469"/>
          <c:y val="2.643535385126235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68"/>
          <c:h val="0.76632487466305976"/>
        </c:manualLayout>
      </c:layout>
      <c:barChart>
        <c:barDir val="col"/>
        <c:grouping val="percentStacked"/>
        <c:ser>
          <c:idx val="0"/>
          <c:order val="0"/>
          <c:tx>
            <c:strRef>
              <c:f>Graf9A!$CD$3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Graf9A!$CD$4:$CD$8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9-45CF-89F2-5888E65BE7D4}"/>
            </c:ext>
          </c:extLst>
        </c:ser>
        <c:ser>
          <c:idx val="1"/>
          <c:order val="1"/>
          <c:tx>
            <c:strRef>
              <c:f>Graf9A!$CC$3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9-45CF-89F2-5888E65BE7D4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9-45CF-89F2-5888E65BE7D4}"/>
                </c:ext>
              </c:extLst>
            </c:dLbl>
            <c:dLbl>
              <c:idx val="2"/>
              <c:layout>
                <c:manualLayout>
                  <c:x val="-2.1623730782905025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9-45CF-89F2-5888E65BE7D4}"/>
                </c:ext>
              </c:extLst>
            </c:dLbl>
            <c:dLbl>
              <c:idx val="3"/>
              <c:layout>
                <c:manualLayout>
                  <c:x val="0"/>
                  <c:y val="-2.687830687830738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9-45CF-89F2-5888E65BE7D4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Graf9A!$CC$4:$CC$8</c:f>
              <c:numCache>
                <c:formatCode>General</c:formatCode>
                <c:ptCount val="5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19-45CF-89F2-5888E65BE7D4}"/>
            </c:ext>
          </c:extLst>
        </c:ser>
        <c:ser>
          <c:idx val="2"/>
          <c:order val="2"/>
          <c:tx>
            <c:strRef>
              <c:f>Graf9A!$CB$3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Graf9A!$CB$4:$CB$8</c:f>
              <c:numCache>
                <c:formatCode>General</c:formatCode>
                <c:ptCount val="5"/>
                <c:pt idx="0">
                  <c:v>1806</c:v>
                </c:pt>
                <c:pt idx="1">
                  <c:v>289</c:v>
                </c:pt>
                <c:pt idx="2">
                  <c:v>176</c:v>
                </c:pt>
                <c:pt idx="3">
                  <c:v>349</c:v>
                </c:pt>
                <c:pt idx="4">
                  <c:v>2620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19-45CF-89F2-5888E65BE7D4}"/>
            </c:ext>
          </c:extLst>
        </c:ser>
        <c:ser>
          <c:idx val="3"/>
          <c:order val="3"/>
          <c:tx>
            <c:strRef>
              <c:f>Graf9A!$CA$3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5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Graf9A!$CA$4:$CA$8</c:f>
              <c:numCache>
                <c:formatCode>General</c:formatCode>
                <c:ptCount val="5"/>
                <c:pt idx="0">
                  <c:v>421</c:v>
                </c:pt>
                <c:pt idx="1">
                  <c:v>122</c:v>
                </c:pt>
                <c:pt idx="2">
                  <c:v>44</c:v>
                </c:pt>
                <c:pt idx="3">
                  <c:v>76</c:v>
                </c:pt>
                <c:pt idx="4">
                  <c:v>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19-45CF-89F2-5888E65BE7D4}"/>
            </c:ext>
          </c:extLst>
        </c:ser>
        <c:gapWidth val="100"/>
        <c:overlap val="100"/>
        <c:axId val="184246272"/>
        <c:axId val="184219904"/>
      </c:barChart>
      <c:valAx>
        <c:axId val="184219904"/>
        <c:scaling>
          <c:orientation val="minMax"/>
        </c:scaling>
        <c:axPos val="l"/>
        <c:majorGridlines/>
        <c:numFmt formatCode="0%" sourceLinked="1"/>
        <c:tickLblPos val="nextTo"/>
        <c:crossAx val="184246272"/>
        <c:crosses val="autoZero"/>
        <c:crossBetween val="between"/>
      </c:valAx>
      <c:catAx>
        <c:axId val="184246272"/>
        <c:scaling>
          <c:orientation val="minMax"/>
        </c:scaling>
        <c:axPos val="b"/>
        <c:numFmt formatCode="General" sourceLinked="1"/>
        <c:tickLblPos val="nextTo"/>
        <c:crossAx val="1842199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85"/>
          <c:y val="0.13675529232174499"/>
          <c:w val="0.24997712872568784"/>
          <c:h val="0.77497781165436797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2023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Graf9A!$CJ$8</c:f>
              <c:strCache>
                <c:ptCount val="1"/>
                <c:pt idx="0">
                  <c:v>30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26-4843-9B9E-A05020A8E8B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26-4843-9B9E-A05020A8E8B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26-4843-9B9E-A05020A8E8B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26-4843-9B9E-A05020A8E8B4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6-4843-9B9E-A05020A8E8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Graf9A!$CH$3:$CK$3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Graf9A!$CH$8:$CK$8</c:f>
              <c:numCache>
                <c:formatCode>General</c:formatCode>
                <c:ptCount val="4"/>
                <c:pt idx="0">
                  <c:v>750</c:v>
                </c:pt>
                <c:pt idx="1">
                  <c:v>2256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26-4843-9B9E-A05020A8E8B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101"/>
          <c:w val="0.26893394007567234"/>
          <c:h val="0.8662195177986516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Graf9A!$CJ$4</c:f>
              <c:strCache>
                <c:ptCount val="1"/>
                <c:pt idx="0">
                  <c:v>30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5-401A-82B6-E968F001AF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C5-401A-82B6-E968F001AF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C5-401A-82B6-E968F001AFD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5-401A-82B6-E968F001AFD6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54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5-401A-82B6-E968F001AF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Graf9A!$CH$3:$CK$3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Graf9A!$CH$4:$CK$4</c:f>
              <c:numCache>
                <c:formatCode>General</c:formatCode>
                <c:ptCount val="4"/>
                <c:pt idx="0">
                  <c:v>530</c:v>
                </c:pt>
                <c:pt idx="1">
                  <c:v>1577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5-401A-82B6-E968F001AF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Graf9A!$CJ$5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A0-4E15-B710-096DBBF69D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A0-4E15-B710-096DBBF69D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A0-4E15-B710-096DBBF69DF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A0-4E15-B710-096DBBF69DF7}"/>
              </c:ext>
            </c:extLst>
          </c:dPt>
          <c:dLbls>
            <c:dLbl>
              <c:idx val="3"/>
              <c:layout>
                <c:manualLayout>
                  <c:x val="1.9543973941368628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0-4E15-B710-096DBBF69D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Graf9A!$CH$3:$CK$3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Graf9A!$CH$5:$CK$5</c:f>
              <c:numCache>
                <c:formatCode>General</c:formatCode>
                <c:ptCount val="4"/>
                <c:pt idx="0">
                  <c:v>111</c:v>
                </c:pt>
                <c:pt idx="1">
                  <c:v>266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A0-4E15-B710-096DBBF69D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Graf9A!$CJ$6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3D-4AB0-B09A-CA75FAB6DB3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3D-4AB0-B09A-CA75FAB6DB3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3D-4AB0-B09A-CA75FAB6DB3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3D-4AB0-B09A-CA75FAB6DB3C}"/>
              </c:ext>
            </c:extLst>
          </c:dPt>
          <c:dLbls>
            <c:dLbl>
              <c:idx val="3"/>
              <c:layout>
                <c:manualLayout>
                  <c:x val="3.6996735582155292E-2"/>
                  <c:y val="1.5145079853365541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AB0-B09A-CA75FAB6DB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Graf9A!$CH$3:$CK$3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Graf9A!$CH$6:$CK$6</c:f>
              <c:numCache>
                <c:formatCode>General</c:formatCode>
                <c:ptCount val="4"/>
                <c:pt idx="0">
                  <c:v>33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3D-4AB0-B09A-CA75FAB6DB3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49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Pardubickém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DE-47DF-8A1D-8618DBB5C6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DE-47DF-8A1D-8618DBB5C6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DE-47DF-8A1D-8618DBB5C6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DE-47DF-8A1D-8618DBB5C6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DE-47DF-8A1D-8618DBB5C6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Graf9A!$CJ$7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4-43A8-B7E4-6D4A462A25B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4-43A8-B7E4-6D4A462A25B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F4-43A8-B7E4-6D4A462A25B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F4-43A8-B7E4-6D4A462A25BF}"/>
              </c:ext>
            </c:extLst>
          </c:dPt>
          <c:dLbls>
            <c:dLbl>
              <c:idx val="3"/>
              <c:layout>
                <c:manualLayout>
                  <c:x val="3.7071823444347139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4-43A8-B7E4-6D4A462A25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Graf9A!$CH$3:$CK$3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Graf9A!$CH$7:$CK$7</c:f>
              <c:numCache>
                <c:formatCode>General</c:formatCode>
                <c:ptCount val="4"/>
                <c:pt idx="0">
                  <c:v>76</c:v>
                </c:pt>
                <c:pt idx="1">
                  <c:v>260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F4-43A8-B7E4-6D4A462A25B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2023</a:t>
            </a:r>
          </a:p>
        </c:rich>
      </c:tx>
      <c:layout>
        <c:manualLayout>
          <c:xMode val="edge"/>
          <c:yMode val="edge"/>
          <c:x val="0.11761061420720469"/>
          <c:y val="2.643535385126235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379"/>
          <c:h val="0.76632487466305999"/>
        </c:manualLayout>
      </c:layout>
      <c:barChart>
        <c:barDir val="col"/>
        <c:grouping val="percentStacked"/>
        <c:ser>
          <c:idx val="0"/>
          <c:order val="0"/>
          <c:tx>
            <c:strRef>
              <c:f>Graf9A!$CK$3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Graf9A!$CK$4:$CK$8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9-45CF-89F2-5888E65BE7D4}"/>
            </c:ext>
          </c:extLst>
        </c:ser>
        <c:ser>
          <c:idx val="1"/>
          <c:order val="1"/>
          <c:tx>
            <c:strRef>
              <c:f>Graf9A!$CJ$3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9-45CF-89F2-5888E65BE7D4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9-45CF-89F2-5888E65BE7D4}"/>
                </c:ext>
              </c:extLst>
            </c:dLbl>
            <c:dLbl>
              <c:idx val="2"/>
              <c:layout>
                <c:manualLayout>
                  <c:x val="-2.1623730782905034E-3"/>
                  <c:y val="-2.032513227513227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9-45CF-89F2-5888E65BE7D4}"/>
                </c:ext>
              </c:extLst>
            </c:dLbl>
            <c:dLbl>
              <c:idx val="3"/>
              <c:layout>
                <c:manualLayout>
                  <c:x val="0"/>
                  <c:y val="-2.68783068783073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9-45CF-89F2-5888E65BE7D4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Graf9A!$CJ$4:$CJ$8</c:f>
              <c:numCache>
                <c:formatCode>General</c:formatCode>
                <c:ptCount val="5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19-45CF-89F2-5888E65BE7D4}"/>
            </c:ext>
          </c:extLst>
        </c:ser>
        <c:ser>
          <c:idx val="2"/>
          <c:order val="2"/>
          <c:tx>
            <c:strRef>
              <c:f>Graf9A!$CI$3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Graf9A!$CI$4:$CI$8</c:f>
              <c:numCache>
                <c:formatCode>General</c:formatCode>
                <c:ptCount val="5"/>
                <c:pt idx="0">
                  <c:v>1577</c:v>
                </c:pt>
                <c:pt idx="1">
                  <c:v>266</c:v>
                </c:pt>
                <c:pt idx="2">
                  <c:v>153</c:v>
                </c:pt>
                <c:pt idx="3">
                  <c:v>260</c:v>
                </c:pt>
                <c:pt idx="4">
                  <c:v>2256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19-45CF-89F2-5888E65BE7D4}"/>
            </c:ext>
          </c:extLst>
        </c:ser>
        <c:ser>
          <c:idx val="3"/>
          <c:order val="3"/>
          <c:tx>
            <c:strRef>
              <c:f>Graf9A!$CH$3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53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Graf9A!$CH$4:$CH$8</c:f>
              <c:numCache>
                <c:formatCode>General</c:formatCode>
                <c:ptCount val="5"/>
                <c:pt idx="0">
                  <c:v>530</c:v>
                </c:pt>
                <c:pt idx="1">
                  <c:v>111</c:v>
                </c:pt>
                <c:pt idx="2">
                  <c:v>33</c:v>
                </c:pt>
                <c:pt idx="3">
                  <c:v>76</c:v>
                </c:pt>
                <c:pt idx="4">
                  <c:v>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19-45CF-89F2-5888E65BE7D4}"/>
            </c:ext>
          </c:extLst>
        </c:ser>
        <c:gapWidth val="100"/>
        <c:overlap val="100"/>
        <c:axId val="184479104"/>
        <c:axId val="184477568"/>
      </c:barChart>
      <c:valAx>
        <c:axId val="184477568"/>
        <c:scaling>
          <c:orientation val="minMax"/>
        </c:scaling>
        <c:axPos val="l"/>
        <c:majorGridlines/>
        <c:numFmt formatCode="0%" sourceLinked="1"/>
        <c:tickLblPos val="nextTo"/>
        <c:crossAx val="184479104"/>
        <c:crosses val="autoZero"/>
        <c:crossBetween val="between"/>
      </c:valAx>
      <c:catAx>
        <c:axId val="184479104"/>
        <c:scaling>
          <c:orientation val="minMax"/>
        </c:scaling>
        <c:axPos val="b"/>
        <c:numFmt formatCode="General" sourceLinked="1"/>
        <c:tickLblPos val="nextTo"/>
        <c:crossAx val="1844775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4418954207350596"/>
          <c:y val="0.13675529232174499"/>
          <c:w val="0.24997712872568784"/>
          <c:h val="0.77497781165436819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23-4926-849E-C6E95374A5A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23-4926-849E-C6E95374A5A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23-4926-849E-C6E95374A5A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E23-4926-849E-C6E95374A5A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39-42BF-8BED-188DA46EC91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39-42BF-8BED-188DA46EC91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39-42BF-8BED-188DA46EC9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39-42BF-8BED-188DA46EC9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0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4D-4285-ACF6-D7FDCDCCFEE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4D-4285-ACF6-D7FDCDCCFEE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4D-4285-ACF6-D7FDCDCCFEEA}"/>
              </c:ext>
            </c:extLst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D-4285-ACF6-D7FDCDCCFEE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4D-4285-ACF6-D7FDCDCCFEE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9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5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05-483E-84BC-7DF1D09A92D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05-483E-84BC-7DF1D09A92D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05-483E-84BC-7DF1D09A92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D05-483E-84BC-7DF1D09A92D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29"/>
          <c:w val="0.25414204073238827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7-41E0-A9E0-CC3DF5113BF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7-41E0-A9E0-CC3DF5113BF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7-41E0-A9E0-CC3DF5113BF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67-41E0-A9E0-CC3DF5113BF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91"/>
          <c:h val="0.76632487466305699"/>
        </c:manualLayout>
      </c:layout>
      <c:barChart>
        <c:barDir val="col"/>
        <c:grouping val="percentStacked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E-4A33-A172-7E3F06EB8A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4E-4A33-A172-7E3F06EB8AD4}"/>
            </c:ext>
          </c:extLst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34E-4A33-A172-7E3F06EB8AD4}"/>
            </c:ext>
          </c:extLst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1"/>
              <c:layout>
                <c:manualLayout>
                  <c:x val="1.3222440668201841E-2"/>
                  <c:y val="-1.539885209351094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E-4A33-A172-7E3F06EB8AD4}"/>
                </c:ext>
              </c:extLst>
            </c:dLbl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E-4A33-A172-7E3F06EB8A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34E-4A33-A172-7E3F06EB8AD4}"/>
            </c:ext>
          </c:extLst>
        </c:ser>
        <c:gapWidth val="100"/>
        <c:overlap val="100"/>
        <c:axId val="185080448"/>
        <c:axId val="185078912"/>
      </c:barChart>
      <c:valAx>
        <c:axId val="185078912"/>
        <c:scaling>
          <c:orientation val="minMax"/>
        </c:scaling>
        <c:axPos val="l"/>
        <c:majorGridlines/>
        <c:numFmt formatCode="0%" sourceLinked="1"/>
        <c:tickLblPos val="nextTo"/>
        <c:crossAx val="185080448"/>
        <c:crosses val="autoZero"/>
        <c:crossBetween val="between"/>
      </c:valAx>
      <c:catAx>
        <c:axId val="185080448"/>
        <c:scaling>
          <c:orientation val="minMax"/>
        </c:scaling>
        <c:axPos val="b"/>
        <c:numFmt formatCode="General" sourceLinked="0"/>
        <c:tickLblPos val="nextTo"/>
        <c:crossAx val="1850789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29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2D-4E02-988F-9B1E1EF08EC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2D-4E02-988F-9B1E1EF08EC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2D-4E02-988F-9B1E1EF08E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B2D-4E02-988F-9B1E1EF08EC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E0-4679-B9AB-41DEB68CF4A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E0-4679-B9AB-41DEB68CF4A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E0-4679-B9AB-41DEB68CF4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E0-4679-B9AB-41DEB68CF4A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Kraji Vysočina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D3-4C5D-8CD5-FC1E19F160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D3-4C5D-8CD5-FC1E19F1609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D3-4C5D-8CD5-FC1E19F1609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D3-4C5D-8CD5-FC1E19F160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BD3-4C5D-8CD5-FC1E19F160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D6-4115-9BEF-2B214334D62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D6-4115-9BEF-2B214334D62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D6-4115-9BEF-2B214334D62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9D6-4115-9BEF-2B214334D62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9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5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E6-47E0-980E-34050C384A5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E6-47E0-980E-34050C384A5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E6-47E0-980E-34050C384A5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6-47E0-980E-34050C384A5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E6-47E0-980E-34050C384A5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1"/>
          <c:w val="0.25414204073238822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52-4A6B-A847-388787F295C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52-4A6B-A847-388787F295C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52-4A6B-A847-388787F295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52-4A6B-A847-388787F295C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B-4764-B0AD-A6FEBD3555F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EB-4764-B0AD-A6FEBD3555F0}"/>
            </c:ext>
          </c:extLst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EB-4764-B0AD-A6FEBD3555F0}"/>
            </c:ext>
          </c:extLst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B-4764-B0AD-A6FEBD3555F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EB-4764-B0AD-A6FEBD3555F0}"/>
            </c:ext>
          </c:extLst>
        </c:ser>
        <c:gapWidth val="100"/>
        <c:overlap val="100"/>
        <c:axId val="185357440"/>
        <c:axId val="185466240"/>
      </c:barChart>
      <c:valAx>
        <c:axId val="185466240"/>
        <c:scaling>
          <c:orientation val="minMax"/>
        </c:scaling>
        <c:axPos val="l"/>
        <c:majorGridlines/>
        <c:numFmt formatCode="0%" sourceLinked="1"/>
        <c:tickLblPos val="nextTo"/>
        <c:crossAx val="185357440"/>
        <c:crosses val="autoZero"/>
        <c:crossBetween val="between"/>
      </c:valAx>
      <c:catAx>
        <c:axId val="185357440"/>
        <c:scaling>
          <c:orientation val="minMax"/>
        </c:scaling>
        <c:axPos val="b"/>
        <c:numFmt formatCode="General" sourceLinked="0"/>
        <c:tickLblPos val="nextTo"/>
        <c:crossAx val="1854662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3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71-40D7-8621-9EA9D07E0AE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71-40D7-8621-9EA9D07E0AE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71-40D7-8621-9EA9D07E0AE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71-40D7-8621-9EA9D07E0AE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1-4AF9-A1C1-0A97A341A2F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1-4AF9-A1C1-0A97A341A2F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1-4AF9-A1C1-0A97A341A2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0E1-4AF9-A1C1-0A97A341A2F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43-430B-972E-4C88CE3DAFC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43-430B-972E-4C88CE3DAFC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43-430B-972E-4C88CE3DAF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743-430B-972E-4C88CE3DAF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9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5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B3-4B9D-9D9B-D27640F74B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B3-4B9D-9D9B-D27640F74B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B3-4B9D-9D9B-D27640F74B09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3-4B9D-9D9B-D27640F74B0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2B3-4B9D-9D9B-D27640F74B0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1"/>
          <c:w val="0.25414204073238822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B1-4727-8A8F-738DAB83589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B1-4727-8A8F-738DAB83589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B1-4727-8A8F-738DAB83589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B1-4727-8A8F-738DAB83589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B1-4B9A-9838-92798AD0FB4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B1-4B9A-9838-92798AD0FB4F}"/>
            </c:ext>
          </c:extLst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4B1-4B9A-9838-92798AD0FB4F}"/>
            </c:ext>
          </c:extLst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1-4B9A-9838-92798AD0FB4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B1-4B9A-9838-92798AD0FB4F}"/>
            </c:ext>
          </c:extLst>
        </c:ser>
        <c:gapWidth val="100"/>
        <c:overlap val="100"/>
        <c:axId val="185666944"/>
        <c:axId val="185665408"/>
      </c:barChart>
      <c:valAx>
        <c:axId val="185665408"/>
        <c:scaling>
          <c:orientation val="minMax"/>
        </c:scaling>
        <c:axPos val="l"/>
        <c:majorGridlines/>
        <c:numFmt formatCode="0%" sourceLinked="1"/>
        <c:tickLblPos val="nextTo"/>
        <c:crossAx val="185666944"/>
        <c:crosses val="autoZero"/>
        <c:crossBetween val="between"/>
      </c:valAx>
      <c:catAx>
        <c:axId val="185666944"/>
        <c:scaling>
          <c:orientation val="minMax"/>
        </c:scaling>
        <c:axPos val="b"/>
        <c:numFmt formatCode="General" sourceLinked="0"/>
        <c:tickLblPos val="nextTo"/>
        <c:crossAx val="1856654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3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Jihomoravském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3F-4CDE-A226-93F3188BA0C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3F-4CDE-A226-93F3188BA0C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3F-4CDE-A226-93F3188BA0C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3F-4CDE-A226-93F3188BA0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21</c:v>
                </c:pt>
                <c:pt idx="1">
                  <c:v>17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3F-4CDE-A226-93F3188BA0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B9-40A0-8B87-0C6A0134A39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B9-40A0-8B87-0C6A0134A39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B9-40A0-8B87-0C6A0134A39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B9-40A0-8B87-0C6A0134A39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B-4E62-A7FB-8321BBBCCB8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B-4E62-A7FB-8321BBBCCB8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B-4E62-A7FB-8321BBBCCB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69B-4E62-A7FB-8321BBBCCB8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1B-4228-B330-8899027B5A9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1B-4228-B330-8899027B5A9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1B-4228-B330-8899027B5A9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81B-4228-B330-8899027B5A9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997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5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C-4698-AF37-61CF0F6D6BD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C-4698-AF37-61CF0F6D6BD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C-4698-AF37-61CF0F6D6BD7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C-4698-AF37-61CF0F6D6B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2C-4698-AF37-61CF0F6D6BD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1"/>
          <c:w val="0.25414204073238822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A2-4863-A474-5517ECAF171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A2-4863-A474-5517ECAF171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A2-4863-A474-5517ECAF171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A2-4863-A474-5517ECAF171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C-49DF-9A52-4FB2679011A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5C-49DF-9A52-4FB2679011A1}"/>
            </c:ext>
          </c:extLst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5C-49DF-9A52-4FB2679011A1}"/>
            </c:ext>
          </c:extLst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C-49DF-9A52-4FB2679011A1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5C-49DF-9A52-4FB2679011A1}"/>
            </c:ext>
          </c:extLst>
        </c:ser>
        <c:gapWidth val="100"/>
        <c:overlap val="100"/>
        <c:axId val="186010240"/>
        <c:axId val="186008704"/>
      </c:barChart>
      <c:valAx>
        <c:axId val="186008704"/>
        <c:scaling>
          <c:orientation val="minMax"/>
        </c:scaling>
        <c:axPos val="l"/>
        <c:majorGridlines/>
        <c:numFmt formatCode="0%" sourceLinked="1"/>
        <c:tickLblPos val="nextTo"/>
        <c:crossAx val="186010240"/>
        <c:crosses val="autoZero"/>
        <c:crossBetween val="between"/>
      </c:valAx>
      <c:catAx>
        <c:axId val="186010240"/>
        <c:scaling>
          <c:orientation val="minMax"/>
        </c:scaling>
        <c:axPos val="b"/>
        <c:numFmt formatCode="General" sourceLinked="0"/>
        <c:tickLblPos val="nextTo"/>
        <c:crossAx val="1860087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32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D7-496E-B020-CCCD84477AA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D7-496E-B020-CCCD84477AA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D7-496E-B020-CCCD84477AA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6D7-496E-B020-CCCD84477AA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7B-4B01-9EED-88EA6DAB72D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7B-4B01-9EED-88EA6DAB72D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7B-4B01-9EED-88EA6DAB72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57B-4B01-9EED-88EA6DAB72D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0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44-4467-A84D-70DC8F557B1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44-4467-A84D-70DC8F557B1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44-4467-A84D-70DC8F557B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44-4467-A84D-70DC8F557B1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6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0-4848-8512-77A85A45DC4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0-4848-8512-77A85A45DC4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0-4848-8512-77A85A45DC44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0-4848-8512-77A85A45DC4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70-4848-8512-77A85A45DC4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4"/>
          <c:w val="0.25414204073238816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stavebních úřadů MD, ÚCL a DÚ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93-43E2-A9E2-2FBB15AF833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93-43E2-A9E2-2FBB15AF833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93-43E2-A9E2-2FBB15AF833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93-43E2-A9E2-2FBB15AF833E}"/>
              </c:ext>
            </c:extLst>
          </c:dPt>
          <c:dLbls>
            <c:dLbl>
              <c:idx val="1"/>
              <c:layout>
                <c:manualLayout>
                  <c:x val="4.1731340444206164E-2"/>
                  <c:y val="1.5398852093510944E-17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3-43E2-A9E2-2FBB15AF833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493-43E2-A9E2-2FBB15AF833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Olomouckém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BE-4122-8EAC-28CD44861F4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BE-4122-8EAC-28CD44861F4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BE-4122-8EAC-28CD44861F4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BE-4122-8EAC-28CD44861F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BE-4122-8EAC-28CD44861F4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3F-4DBB-8BF1-AA50222E99F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3F-4DBB-8BF1-AA50222E99F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3F-4DBB-8BF1-AA50222E99F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3F-4DBB-8BF1-AA50222E99F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13"/>
          <c:h val="0.76632487466305743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49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4-47CD-84CD-F0EF7F35BE7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44-47CD-84CD-F0EF7F35BE7D}"/>
            </c:ext>
          </c:extLst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44-47CD-84CD-F0EF7F35BE7D}"/>
            </c:ext>
          </c:extLst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18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4-47CD-84CD-F0EF7F35BE7D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44-47CD-84CD-F0EF7F35BE7D}"/>
            </c:ext>
          </c:extLst>
        </c:ser>
        <c:gapWidth val="100"/>
        <c:overlap val="100"/>
        <c:axId val="186364288"/>
        <c:axId val="186333824"/>
      </c:barChart>
      <c:valAx>
        <c:axId val="186333824"/>
        <c:scaling>
          <c:orientation val="minMax"/>
        </c:scaling>
        <c:axPos val="l"/>
        <c:majorGridlines/>
        <c:numFmt formatCode="0%" sourceLinked="1"/>
        <c:tickLblPos val="nextTo"/>
        <c:crossAx val="186364288"/>
        <c:crosses val="autoZero"/>
        <c:crossBetween val="between"/>
      </c:valAx>
      <c:catAx>
        <c:axId val="186364288"/>
        <c:scaling>
          <c:orientation val="minMax"/>
        </c:scaling>
        <c:axPos val="b"/>
        <c:numFmt formatCode="General" sourceLinked="0"/>
        <c:tickLblPos val="nextTo"/>
        <c:crossAx val="18633382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37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3A-4028-9B4C-D8091491FF2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3A-4028-9B4C-D8091491FF2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3A-4028-9B4C-D8091491FF2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3A-4028-9B4C-D8091491FF2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27-42FC-9FA9-97F028C3B19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27-42FC-9FA9-97F028C3B19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27-42FC-9FA9-97F028C3B1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27-42FC-9FA9-97F028C3B19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2B-4FDC-AEF7-0163888C9F4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2B-4FDC-AEF7-0163888C9F4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2B-4FDC-AEF7-0163888C9F4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B2B-4FDC-AEF7-0163888C9F4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6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E6-48FB-83FE-7261F9362AB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E6-48FB-83FE-7261F9362AB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E6-48FB-83FE-7261F9362ABD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6-48FB-83FE-7261F9362AB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AE6-48FB-83FE-7261F9362AB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7"/>
          <c:w val="0.25414204073238811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5D-43C6-B586-BB86A6DBFE0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5D-43C6-B586-BB86A6DBFE0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5D-43C6-B586-BB86A6DBFE0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5D-43C6-B586-BB86A6DBFE0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24"/>
          <c:h val="0.76632487466305765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53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F-4477-977E-6E7281CC7CE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4F-4477-977E-6E7281CC7CEA}"/>
            </c:ext>
          </c:extLst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4F-4477-977E-6E7281CC7CEA}"/>
            </c:ext>
          </c:extLst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F-4477-977E-6E7281CC7CE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4F-4477-977E-6E7281CC7CEA}"/>
            </c:ext>
          </c:extLst>
        </c:ser>
        <c:gapWidth val="100"/>
        <c:overlap val="100"/>
        <c:axId val="186399744"/>
        <c:axId val="186398208"/>
      </c:barChart>
      <c:valAx>
        <c:axId val="186398208"/>
        <c:scaling>
          <c:orientation val="minMax"/>
        </c:scaling>
        <c:axPos val="l"/>
        <c:majorGridlines/>
        <c:numFmt formatCode="0%" sourceLinked="1"/>
        <c:tickLblPos val="nextTo"/>
        <c:crossAx val="186399744"/>
        <c:crosses val="autoZero"/>
        <c:crossBetween val="between"/>
      </c:valAx>
      <c:catAx>
        <c:axId val="186399744"/>
        <c:scaling>
          <c:orientation val="minMax"/>
        </c:scaling>
        <c:axPos val="b"/>
        <c:numFmt formatCode="General" sourceLinked="0"/>
        <c:tickLblPos val="nextTo"/>
        <c:crossAx val="1863982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43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B4-4D7B-81A0-3690596B085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B4-4D7B-81A0-3690596B085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B4-4D7B-81A0-3690596B085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B4-4D7B-81A0-3690596B085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8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C8-4D54-A344-974B7092FB1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C8-4D54-A344-974B7092FB1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C8-4D54-A344-974B7092FB1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C8-4D54-A344-974B7092FB1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18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Moravskoslezském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1D-4032-95CC-B7B74E484B9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1D-4032-95CC-B7B74E484B9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1D-4032-95CC-B7B74E484B9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1D-4032-95CC-B7B74E484B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19</c:v>
                </c:pt>
                <c:pt idx="1">
                  <c:v>16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1D-4032-95CC-B7B74E484B9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C7-46E5-889D-C24F14EFDB0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C7-46E5-889D-C24F14EFDB0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C7-46E5-889D-C24F14EFDB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C7-46E5-889D-C24F14EFDB0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6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69-4409-9D1C-B31701852CA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69-4409-9D1C-B31701852CA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69-4409-9D1C-B31701852CA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9-4409-9D1C-B31701852CA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69-4409-9D1C-B31701852CA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37"/>
          <c:w val="0.25414204073238811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A6-48CF-8EB3-FBC7AB8A0D9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A6-48CF-8EB3-FBC7AB8A0D9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A6-48CF-8EB3-FBC7AB8A0D9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A6-48CF-8EB3-FBC7AB8A0D9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24"/>
          <c:h val="0.76632487466305765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53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6-4507-B2C3-34EDF59E465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6-4507-B2C3-34EDF59E465E}"/>
            </c:ext>
          </c:extLst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A6-4507-B2C3-34EDF59E465E}"/>
            </c:ext>
          </c:extLst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6-4507-B2C3-34EDF59E465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A6-4507-B2C3-34EDF59E465E}"/>
            </c:ext>
          </c:extLst>
        </c:ser>
        <c:gapWidth val="100"/>
        <c:overlap val="100"/>
        <c:axId val="186940032"/>
        <c:axId val="186938496"/>
      </c:barChart>
      <c:valAx>
        <c:axId val="186938496"/>
        <c:scaling>
          <c:orientation val="minMax"/>
        </c:scaling>
        <c:axPos val="l"/>
        <c:majorGridlines/>
        <c:numFmt formatCode="0%" sourceLinked="1"/>
        <c:tickLblPos val="nextTo"/>
        <c:crossAx val="186940032"/>
        <c:crosses val="autoZero"/>
        <c:crossBetween val="between"/>
      </c:valAx>
      <c:catAx>
        <c:axId val="186940032"/>
        <c:scaling>
          <c:orientation val="minMax"/>
        </c:scaling>
        <c:axPos val="b"/>
        <c:numFmt formatCode="General" sourceLinked="0"/>
        <c:tickLblPos val="nextTo"/>
        <c:crossAx val="18693849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43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8E-408F-A571-655EC78D796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8E-408F-A571-655EC78D796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8E-408F-A571-655EC78D796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Graf9B!$AS$8:$AU$8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8E-408F-A571-655EC78D796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19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04-4A0D-837C-0321B002C58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04-4A0D-837C-0321B002C58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04-4A0D-837C-0321B002C5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Graf9B!$AS$4:$AU$4</c:f>
              <c:numCache>
                <c:formatCode>General</c:formatCode>
                <c:ptCount val="3"/>
                <c:pt idx="0">
                  <c:v>12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304-4A0D-837C-0321B002C58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2018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C-4A7B-ADD6-36443AC5774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C-4A7B-ADD6-36443AC5774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C-4A7B-ADD6-36443AC5774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Graf9B!$AS$5:$AU$5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1C-4A7B-ADD6-36443AC5774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A-4806-88EF-1ACFEA30EFC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A-4806-88EF-1ACFEA30EFC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2A-4806-88EF-1ACFEA30EFC6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A-4806-88EF-1ACFEA30EFC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Graf9B!$AS$6:$AU$6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2A-4806-88EF-1ACFEA30EFC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42"/>
          <c:w val="0.25414204073238805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14-4598-8564-6580DAAEF53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14-4598-8564-6580DAAEF53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14-4598-8564-6580DAAEF5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Graf9B!$AS$7:$AU$7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14-4598-8564-6580DAAEF53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35"/>
          <c:h val="0.76632487466305776"/>
        </c:manualLayout>
      </c:layout>
      <c:barChart>
        <c:barDir val="col"/>
        <c:grouping val="percentStacked"/>
        <c:ser>
          <c:idx val="1"/>
          <c:order val="0"/>
          <c:tx>
            <c:strRef>
              <c:f>Graf9B!$AU$3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57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8-4319-8920-D2FB8A79154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Graf9B!$AU$4:$AU$8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E8-4319-8920-D2FB8A791540}"/>
            </c:ext>
          </c:extLst>
        </c:ser>
        <c:ser>
          <c:idx val="2"/>
          <c:order val="1"/>
          <c:tx>
            <c:strRef>
              <c:f>Graf9B!$AT$3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Graf9B!$AT$4:$AT$8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AE8-4319-8920-D2FB8A791540}"/>
            </c:ext>
          </c:extLst>
        </c:ser>
        <c:ser>
          <c:idx val="3"/>
          <c:order val="2"/>
          <c:tx>
            <c:strRef>
              <c:f>Graf9B!$AS$3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5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8-4319-8920-D2FB8A79154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Graf9B!$AS$4:$AS$8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AE8-4319-8920-D2FB8A791540}"/>
            </c:ext>
          </c:extLst>
        </c:ser>
        <c:gapWidth val="100"/>
        <c:overlap val="100"/>
        <c:axId val="187159296"/>
        <c:axId val="187149312"/>
      </c:barChart>
      <c:valAx>
        <c:axId val="187149312"/>
        <c:scaling>
          <c:orientation val="minMax"/>
        </c:scaling>
        <c:axPos val="l"/>
        <c:majorGridlines/>
        <c:numFmt formatCode="0%" sourceLinked="1"/>
        <c:tickLblPos val="nextTo"/>
        <c:crossAx val="187159296"/>
        <c:crosses val="autoZero"/>
        <c:crossBetween val="between"/>
      </c:valAx>
      <c:catAx>
        <c:axId val="187159296"/>
        <c:scaling>
          <c:orientation val="minMax"/>
        </c:scaling>
        <c:axPos val="b"/>
        <c:numFmt formatCode="General" sourceLinked="0"/>
        <c:tickLblPos val="nextTo"/>
        <c:crossAx val="18714931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45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Zlínském kraji k 31.12.2023</a:t>
            </a:r>
            <a:endParaRPr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89-4FF6-B92B-011B4EF18A6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89-4FF6-B92B-011B4EF18A6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89-4FF6-B92B-011B4EF18A6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89-4FF6-B92B-011B4EF18A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89-4FF6-B92B-011B4EF18A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02-46BE-8F53-1C09CE897A7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02-46BE-8F53-1C09CE897A7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02-46BE-8F53-1C09CE897A7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Graf9B!$AY$8:$BA$8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02-46BE-8F53-1C09CE897A7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86-4BFF-9E78-2C090F69BD5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86-4BFF-9E78-2C090F69BD5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86-4BFF-9E78-2C090F69BD5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Graf9B!$AY$4:$BA$4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86-4BFF-9E78-2C090F69BD5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2019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AC-4A19-A085-921E7B08483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AC-4A19-A085-921E7B08483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AC-4A19-A085-921E7B08483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Graf9B!$AY$5:$BA$5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EAC-4A19-A085-921E7B08483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7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7F-4137-818D-CA69C7D9D77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7F-4137-818D-CA69C7D9D77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7F-4137-818D-CA69C7D9D77A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F-4137-818D-CA69C7D9D7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Graf9B!$AY$6:$BA$6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7F-4137-818D-CA69C7D9D77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45"/>
          <c:w val="0.254142040732388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4-4269-B5B3-A7B2EECEA37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4-4269-B5B3-A7B2EECEA37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4-4269-B5B3-A7B2EECEA37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Graf9B!$AY$7:$BA$7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A4-4269-B5B3-A7B2EECEA37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46"/>
          <c:h val="0.76632487466305799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Graf9B!$BA$3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62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C-4DF2-B77D-D7120DBF4CF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Graf9B!$BA$4:$BA$8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BC-4DF2-B77D-D7120DBF4CF4}"/>
            </c:ext>
          </c:extLst>
        </c:ser>
        <c:ser>
          <c:idx val="2"/>
          <c:order val="1"/>
          <c:tx>
            <c:strRef>
              <c:f>Graf9B!$AZ$3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Graf9B!$AZ$4:$AZ$8</c:f>
              <c:numCache>
                <c:formatCode>General</c:formatCode>
                <c:ptCount val="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BC-4DF2-B77D-D7120DBF4CF4}"/>
            </c:ext>
          </c:extLst>
        </c:ser>
        <c:ser>
          <c:idx val="3"/>
          <c:order val="2"/>
          <c:tx>
            <c:strRef>
              <c:f>Graf9B!$AY$3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C-4DF2-B77D-D7120DBF4CF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Graf9B!$AY$4:$AY$8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BC-4DF2-B77D-D7120DBF4CF4}"/>
            </c:ext>
          </c:extLst>
        </c:ser>
        <c:gapWidth val="100"/>
        <c:overlap val="100"/>
        <c:axId val="187402496"/>
        <c:axId val="187400960"/>
      </c:barChart>
      <c:valAx>
        <c:axId val="187400960"/>
        <c:scaling>
          <c:orientation val="minMax"/>
        </c:scaling>
        <c:axPos val="l"/>
        <c:majorGridlines/>
        <c:numFmt formatCode="0%" sourceLinked="1"/>
        <c:tickLblPos val="nextTo"/>
        <c:crossAx val="187402496"/>
        <c:crosses val="autoZero"/>
        <c:crossBetween val="between"/>
      </c:valAx>
      <c:catAx>
        <c:axId val="187402496"/>
        <c:scaling>
          <c:orientation val="minMax"/>
        </c:scaling>
        <c:axPos val="b"/>
        <c:numFmt formatCode="General" sourceLinked="0"/>
        <c:tickLblPos val="nextTo"/>
        <c:crossAx val="1874009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48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D9-4412-AD79-0027D4BBDB3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D9-4412-AD79-0027D4BBDB3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D9-4412-AD79-0027D4BBDB3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Graf9B!$BE$8:$BG$8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D9-4412-AD79-0027D4BBDB3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1A-4506-86B3-C9539F5F85F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1A-4506-86B3-C9539F5F85F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A-4506-86B3-C9539F5F85F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Graf9B!$BE$4:$BG$4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1A-4506-86B3-C9539F5F85F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2020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A9A-9FCE-C1B97803AC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A9A-9FCE-C1B97803AC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A9A-9FCE-C1B97803AC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Graf9B!$BE$5:$BG$5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B63-4A9A-9FCE-C1B97803AC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BB-4249-8FA4-FCB3FF8999E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BB-4249-8FA4-FCB3FF8999E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BB-4249-8FA4-FCB3FF8999E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B-4249-8FA4-FCB3FF8999E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Graf9B!$BE$6:$BG$6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BB-4249-8FA4-FCB3FF8999E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48"/>
          <c:w val="0.254142040732387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Karlovarském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5F-438E-86DF-50CC06644B1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5F-438E-86DF-50CC06644B1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5F-438E-86DF-50CC06644B1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5F-438E-86DF-50CC06644B1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408.25</c:v>
                </c:pt>
                <c:pt idx="1">
                  <c:v>1999.96</c:v>
                </c:pt>
                <c:pt idx="2">
                  <c:v>405.35</c:v>
                </c:pt>
                <c:pt idx="3">
                  <c:v>496.81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5F-438E-86DF-50CC06644B1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D9-49AF-8A5D-CA49C3469FD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D9-49AF-8A5D-CA49C3469FD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D9-49AF-8A5D-CA49C3469F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Graf9B!$BE$7:$BG$7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D9-49AF-8A5D-CA49C3469FD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Graf9B!$BG$3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4-484C-8902-46A76A21FCB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Graf9B!$BG$4:$BG$8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C4-484C-8902-46A76A21FCB2}"/>
            </c:ext>
          </c:extLst>
        </c:ser>
        <c:ser>
          <c:idx val="2"/>
          <c:order val="1"/>
          <c:tx>
            <c:strRef>
              <c:f>Graf9B!$BF$3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Graf9B!$BF$4:$BF$8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C4-484C-8902-46A76A21FCB2}"/>
            </c:ext>
          </c:extLst>
        </c:ser>
        <c:ser>
          <c:idx val="3"/>
          <c:order val="2"/>
          <c:tx>
            <c:strRef>
              <c:f>Graf9B!$BE$3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4-484C-8902-46A76A21FCB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Graf9B!$BE$4:$BE$8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AC4-484C-8902-46A76A21FCB2}"/>
            </c:ext>
          </c:extLst>
        </c:ser>
        <c:gapWidth val="100"/>
        <c:overlap val="100"/>
        <c:axId val="187831040"/>
        <c:axId val="187816960"/>
      </c:barChart>
      <c:valAx>
        <c:axId val="187816960"/>
        <c:scaling>
          <c:orientation val="minMax"/>
        </c:scaling>
        <c:axPos val="l"/>
        <c:majorGridlines/>
        <c:numFmt formatCode="0%" sourceLinked="1"/>
        <c:tickLblPos val="nextTo"/>
        <c:crossAx val="187831040"/>
        <c:crosses val="autoZero"/>
        <c:crossBetween val="between"/>
      </c:valAx>
      <c:catAx>
        <c:axId val="187831040"/>
        <c:scaling>
          <c:orientation val="minMax"/>
        </c:scaling>
        <c:axPos val="b"/>
        <c:numFmt formatCode="General" sourceLinked="0"/>
        <c:tickLblPos val="nextTo"/>
        <c:crossAx val="1878169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51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9-4884-BDA1-2453202C84C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69-4884-BDA1-2453202C84C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69-4884-BDA1-2453202C84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Graf9B!$BK$8:$BM$8</c:f>
              <c:numCache>
                <c:formatCode>General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69-4884-BDA1-2453202C84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8-43C0-AAA0-C17EBB8A05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8-43C0-AAA0-C17EBB8A05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18-43C0-AAA0-C17EBB8A0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Graf9B!$BK$4:$BM$4</c:f>
              <c:numCache>
                <c:formatCode>General</c:formatCode>
                <c:ptCount val="3"/>
                <c:pt idx="0">
                  <c:v>13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8-43C0-AAA0-C17EBB8A05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2021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85-42CE-B8AE-49B84A5344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85-42CE-B8AE-49B84A5344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85-42CE-B8AE-49B84A5344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Graf9B!$BK$5:$BM$5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85-42CE-B8AE-49B84A53444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A9-4C12-A945-8CEBB1996F1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A9-4C12-A945-8CEBB1996F1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A9-4C12-A945-8CEBB1996F10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9-4C12-A945-8CEBB1996F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Graf9B!$BK$6:$BM$6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3A9-4C12-A945-8CEBB1996F1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48"/>
          <c:w val="0.254142040732387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12-450C-A5DB-C6CEAE5CEBC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12-450C-A5DB-C6CEAE5CEBC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12-450C-A5DB-C6CEAE5CEB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Graf9B!$BK$7:$BM$7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612-450C-A5DB-C6CEAE5CEBC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Graf9B!$BM$3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Graf9B!$BM$4:$BM$8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E7-4482-9D25-9E8A4DA523A6}"/>
            </c:ext>
          </c:extLst>
        </c:ser>
        <c:ser>
          <c:idx val="2"/>
          <c:order val="1"/>
          <c:tx>
            <c:strRef>
              <c:f>Graf9B!$BL$3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Graf9B!$BL$4:$BL$8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E7-4482-9D25-9E8A4DA523A6}"/>
            </c:ext>
          </c:extLst>
        </c:ser>
        <c:ser>
          <c:idx val="3"/>
          <c:order val="2"/>
          <c:tx>
            <c:strRef>
              <c:f>Graf9B!$BK$3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Graf9B!$BK$4:$BK$8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E7-4482-9D25-9E8A4DA523A6}"/>
            </c:ext>
          </c:extLst>
        </c:ser>
        <c:gapWidth val="100"/>
        <c:overlap val="100"/>
        <c:axId val="188000896"/>
        <c:axId val="187999360"/>
      </c:barChart>
      <c:valAx>
        <c:axId val="187999360"/>
        <c:scaling>
          <c:orientation val="minMax"/>
        </c:scaling>
        <c:axPos val="l"/>
        <c:majorGridlines/>
        <c:numFmt formatCode="0%" sourceLinked="1"/>
        <c:tickLblPos val="nextTo"/>
        <c:crossAx val="188000896"/>
        <c:crosses val="autoZero"/>
        <c:crossBetween val="between"/>
      </c:valAx>
      <c:catAx>
        <c:axId val="188000896"/>
        <c:scaling>
          <c:orientation val="minMax"/>
        </c:scaling>
        <c:axPos val="b"/>
        <c:numFmt formatCode="General" sourceLinked="0"/>
        <c:tickLblPos val="nextTo"/>
        <c:crossAx val="1879993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51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2022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9-4884-BDA1-2453202C84C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69-4884-BDA1-2453202C84C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69-4884-BDA1-2453202C84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Graf9B!$BQ$8:$BS$8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69-4884-BDA1-2453202C84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8-43C0-AAA0-C17EBB8A05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8-43C0-AAA0-C17EBB8A05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18-43C0-AAA0-C17EBB8A0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Graf9B!$BQ$4:$BS$4</c:f>
              <c:numCache>
                <c:formatCode>General</c:formatCode>
                <c:ptCount val="3"/>
                <c:pt idx="0">
                  <c:v>16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8-43C0-AAA0-C17EBB8A05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Ústeckém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64-4DCC-B3EC-792A13C7545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64-4DCC-B3EC-792A13C7545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64-4DCC-B3EC-792A13C7545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64-4DCC-B3EC-792A13C7545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2450.3000000000002</c:v>
                </c:pt>
                <c:pt idx="1">
                  <c:v>2068.7599999999998</c:v>
                </c:pt>
                <c:pt idx="2">
                  <c:v>811.54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64-4DCC-B3EC-792A13C7545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2022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85-42CE-B8AE-49B84A5344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85-42CE-B8AE-49B84A5344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85-42CE-B8AE-49B84A5344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Graf9B!$BQ$5:$BS$5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85-42CE-B8AE-49B84A53444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A9-4C12-A945-8CEBB1996F1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A9-4C12-A945-8CEBB1996F1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A9-4C12-A945-8CEBB1996F10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9-4C12-A945-8CEBB1996F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Graf9B!$BQ$6:$BS$6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3A9-4C12-A945-8CEBB1996F1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48"/>
          <c:w val="0.25414204073238794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12-450C-A5DB-C6CEAE5CEBC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12-450C-A5DB-C6CEAE5CEBC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12-450C-A5DB-C6CEAE5CEB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Graf9B!$BQ$7:$BS$7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612-450C-A5DB-C6CEAE5CEBC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2022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Graf9B!$BS$3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Graf9B!$BS$4:$BS$8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E7-4482-9D25-9E8A4DA523A6}"/>
            </c:ext>
          </c:extLst>
        </c:ser>
        <c:ser>
          <c:idx val="2"/>
          <c:order val="1"/>
          <c:tx>
            <c:strRef>
              <c:f>Graf9B!$BR$3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Graf9B!$BR$4:$BR$8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E7-4482-9D25-9E8A4DA523A6}"/>
            </c:ext>
          </c:extLst>
        </c:ser>
        <c:ser>
          <c:idx val="3"/>
          <c:order val="2"/>
          <c:tx>
            <c:strRef>
              <c:f>Graf9B!$BQ$3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Graf9B!$BQ$4:$BQ$8</c:f>
              <c:numCache>
                <c:formatCode>General</c:formatCode>
                <c:ptCount val="5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E7-4482-9D25-9E8A4DA523A6}"/>
            </c:ext>
          </c:extLst>
        </c:ser>
        <c:gapWidth val="100"/>
        <c:overlap val="100"/>
        <c:axId val="184816768"/>
        <c:axId val="188341632"/>
      </c:barChart>
      <c:valAx>
        <c:axId val="188341632"/>
        <c:scaling>
          <c:orientation val="minMax"/>
        </c:scaling>
        <c:axPos val="l"/>
        <c:majorGridlines/>
        <c:numFmt formatCode="0%" sourceLinked="1"/>
        <c:tickLblPos val="nextTo"/>
        <c:crossAx val="184816768"/>
        <c:crosses val="autoZero"/>
        <c:crossBetween val="between"/>
      </c:valAx>
      <c:catAx>
        <c:axId val="184816768"/>
        <c:scaling>
          <c:orientation val="minMax"/>
        </c:scaling>
        <c:axPos val="b"/>
        <c:numFmt formatCode="General" sourceLinked="0"/>
        <c:tickLblPos val="nextTo"/>
        <c:crossAx val="18834163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51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2023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9-4884-BDA1-2453202C84C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69-4884-BDA1-2453202C84C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69-4884-BDA1-2453202C84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Graf9B!$BW$3:$BY$3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Graf9B!$BW$8:$BY$8</c:f>
              <c:numCache>
                <c:formatCode>General</c:formatCode>
                <c:ptCount val="3"/>
                <c:pt idx="0">
                  <c:v>13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69-4884-BDA1-2453202C84C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97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8-43C0-AAA0-C17EBB8A05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8-43C0-AAA0-C17EBB8A05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18-43C0-AAA0-C17EBB8A0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Graf9B!$BW$3:$BY$3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Graf9B!$BW$4:$BY$4</c:f>
              <c:numCache>
                <c:formatCode>General</c:formatCode>
                <c:ptCount val="3"/>
                <c:pt idx="0">
                  <c:v>12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8-43C0-AAA0-C17EBB8A05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5185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2023</a:t>
            </a:r>
            <a:endParaRPr lang="en-US" sz="1300">
              <a:effectLst/>
              <a:latin typeface="+mn-lt"/>
            </a:endParaRPr>
          </a:p>
        </c:rich>
      </c:tx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85-42CE-B8AE-49B84A53444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85-42CE-B8AE-49B84A53444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85-42CE-B8AE-49B84A5344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Graf9B!$BW$3:$BY$3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Graf9B!$BW$5:$BY$5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85-42CE-B8AE-49B84A53444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6096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9"/>
          <c:y val="1.982651538844668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A9-4C12-A945-8CEBB1996F1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A9-4C12-A945-8CEBB1996F1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A9-4C12-A945-8CEBB1996F10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9-4C12-A945-8CEBB1996F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Graf9B!$BW$3:$BY$3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Graf9B!$BW$6:$BY$6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3A9-4C12-A945-8CEBB1996F1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651"/>
          <c:w val="0.25414204073238789"/>
          <c:h val="0.66528418785961552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12-450C-A5DB-C6CEAE5CEBC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12-450C-A5DB-C6CEAE5CEBC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12-450C-A5DB-C6CEAE5CEB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Graf9B!$BW$3:$BY$3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Graf9B!$BW$7:$BY$7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612-450C-A5DB-C6CEAE5CEBC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2023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8"/>
          <c:h val="0.76632487466305843"/>
        </c:manualLayout>
      </c:layout>
      <c:barChart>
        <c:barDir val="col"/>
        <c:grouping val="percentStacked"/>
        <c:ser>
          <c:idx val="1"/>
          <c:order val="0"/>
          <c:tx>
            <c:strRef>
              <c:f>Graf9B!$BY$3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2.162341812778047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Graf9B!$BV$4:$BV$8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Graf9B!$BY$4:$BY$8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E7-4482-9D25-9E8A4DA523A6}"/>
            </c:ext>
          </c:extLst>
        </c:ser>
        <c:ser>
          <c:idx val="2"/>
          <c:order val="1"/>
          <c:tx>
            <c:strRef>
              <c:f>Graf9B!$BX$3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Graf9B!$BV$4:$BV$8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Graf9B!$BX$4:$BX$8</c:f>
              <c:numCache>
                <c:formatCode>General</c:formatCode>
                <c:ptCount val="5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E7-4482-9D25-9E8A4DA523A6}"/>
            </c:ext>
          </c:extLst>
        </c:ser>
        <c:ser>
          <c:idx val="3"/>
          <c:order val="2"/>
          <c:tx>
            <c:strRef>
              <c:f>Graf9B!$BW$3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1.071953384467753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Graf9B!$BV$4:$BV$8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Graf9B!$BW$4:$BW$8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E7-4482-9D25-9E8A4DA523A6}"/>
            </c:ext>
          </c:extLst>
        </c:ser>
        <c:gapWidth val="100"/>
        <c:overlap val="100"/>
        <c:axId val="188407168"/>
        <c:axId val="188405632"/>
      </c:barChart>
      <c:valAx>
        <c:axId val="188405632"/>
        <c:scaling>
          <c:orientation val="minMax"/>
        </c:scaling>
        <c:axPos val="l"/>
        <c:majorGridlines/>
        <c:numFmt formatCode="0%" sourceLinked="1"/>
        <c:tickLblPos val="nextTo"/>
        <c:crossAx val="188407168"/>
        <c:crosses val="autoZero"/>
        <c:crossBetween val="between"/>
      </c:valAx>
      <c:catAx>
        <c:axId val="188407168"/>
        <c:scaling>
          <c:orientation val="minMax"/>
        </c:scaling>
        <c:axPos val="b"/>
        <c:numFmt formatCode="General" sourceLinked="0"/>
        <c:tickLblPos val="nextTo"/>
        <c:crossAx val="18840563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354"/>
          <c:h val="0.6992092367764376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Libereckém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3F-4750-9C15-FB2CE84F34D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3F-4750-9C15-FB2CE84F34D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3F-4750-9C15-FB2CE84F34D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3F-4750-9C15-FB2CE84F34D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702.02</c:v>
                </c:pt>
                <c:pt idx="1">
                  <c:v>769.01</c:v>
                </c:pt>
                <c:pt idx="2">
                  <c:v>1692.4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3F-4750-9C15-FB2CE84F34D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5239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3-455E-94BC-EFD6C96AE84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3-455E-94BC-EFD6C96AE84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3-455E-94BC-EFD6C96AE84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3-455E-94BC-EFD6C96AE8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D3-455E-94BC-EFD6C96AE84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3"/>
          <c:y val="0.20881171523295636"/>
          <c:w val="0.300826413995985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905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7A-4245-AB31-2B43789AF36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7A-4245-AB31-2B43789AF36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7A-4245-AB31-2B43789AF36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A7A-4245-AB31-2B43789AF36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7A-4245-AB31-2B43789AF36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3"/>
          <c:y val="0.20881171523295636"/>
          <c:w val="0.300826413995985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60-4CC6-ACD3-ED684CB3875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60-4CC6-ACD3-ED684CB3875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60-4CC6-ACD3-ED684CB3875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60-4CC6-ACD3-ED684CB387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60-4CC6-ACD3-ED684CB3875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3"/>
          <c:y val="0.20881171523295636"/>
          <c:w val="0.300826413995985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AB-48C9-AC3B-714109A6804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AB-48C9-AC3B-714109A6804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AB-48C9-AC3B-714109A6804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AB-48C9-AC3B-714109A6804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AB-48C9-AC3B-714109A6804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3"/>
          <c:y val="0.20881171523295636"/>
          <c:w val="0.300826413995985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F4-431F-8A82-14D1832FCF1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F4-431F-8A82-14D1832FCF1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F4-431F-8A82-14D1832FCF1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F4-431F-8A82-14D1832FCF1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F4-431F-8A82-14D1832FCF1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3"/>
          <c:y val="0.20881171523295636"/>
          <c:w val="0.300826413995985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91"/>
          <c:h val="0.76632487466305699"/>
        </c:manualLayout>
      </c:layout>
      <c:barChart>
        <c:barDir val="col"/>
        <c:grouping val="percentStacked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FB-469D-BCC9-A227939715FE}"/>
            </c:ext>
          </c:extLst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B-469D-BCC9-A227939715F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FB-469D-BCC9-A227939715FE}"/>
            </c:ext>
          </c:extLst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AFB-469D-BCC9-A227939715FE}"/>
            </c:ext>
          </c:extLst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B-469D-BCC9-A227939715FE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FB-469D-BCC9-A227939715FE}"/>
            </c:ext>
          </c:extLst>
        </c:ser>
        <c:gapWidth val="100"/>
        <c:overlap val="100"/>
        <c:axId val="189059072"/>
        <c:axId val="189049088"/>
      </c:barChart>
      <c:valAx>
        <c:axId val="189049088"/>
        <c:scaling>
          <c:orientation val="minMax"/>
        </c:scaling>
        <c:axPos val="l"/>
        <c:majorGridlines/>
        <c:numFmt formatCode="0%" sourceLinked="1"/>
        <c:tickLblPos val="nextTo"/>
        <c:crossAx val="189059072"/>
        <c:crosses val="autoZero"/>
        <c:crossBetween val="between"/>
      </c:valAx>
      <c:catAx>
        <c:axId val="189059072"/>
        <c:scaling>
          <c:orientation val="minMax"/>
        </c:scaling>
        <c:axPos val="b"/>
        <c:numFmt formatCode="General" sourceLinked="0"/>
        <c:tickLblPos val="nextTo"/>
        <c:crossAx val="1890490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256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52-47D9-9E33-1C92FEE3B22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52-47D9-9E33-1C92FEE3B22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52-47D9-9E33-1C92FEE3B22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52-47D9-9E33-1C92FEE3B22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52-47D9-9E33-1C92FEE3B22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906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DF-47F6-A4F3-E9A19319E2E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DF-47F6-A4F3-E9A19319E2E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DF-47F6-A4F3-E9A19319E2E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DF-47F6-A4F3-E9A19319E2E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DF-47F6-A4F3-E9A19319E2E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55-4F1B-A9E5-88CE16E5A4E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55-4F1B-A9E5-88CE16E5A4E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55-4F1B-A9E5-88CE16E5A4E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55-4F1B-A9E5-88CE16E5A4E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55-4F1B-A9E5-88CE16E5A4E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1D-4153-8BAC-F75481C4D4E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1D-4153-8BAC-F75481C4D4E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1D-4153-8BAC-F75481C4D4E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1D-4153-8BAC-F75481C4D4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1D-4153-8BAC-F75481C4D4E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Královéhradeckém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CC-4441-B3D2-F813E197D8E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CC-4441-B3D2-F813E197D8E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CC-4441-B3D2-F813E197D8E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CC-4441-B3D2-F813E197D8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1582.15</c:v>
                </c:pt>
                <c:pt idx="1">
                  <c:v>1645</c:v>
                </c:pt>
                <c:pt idx="2">
                  <c:v>854.57999999999993</c:v>
                </c:pt>
                <c:pt idx="3">
                  <c:v>677.44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CC-4441-B3D2-F813E197D8E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70-4B4E-856F-43DD4969C78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70-4B4E-856F-43DD4969C78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70-4B4E-856F-43DD4969C78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70-4B4E-856F-43DD4969C78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B70-4B4E-856F-43DD4969C78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1-4D1F-BC9A-B9A2831BCE3C}"/>
            </c:ext>
          </c:extLst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1-4D1F-BC9A-B9A2831BCE3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71-4D1F-BC9A-B9A2831BCE3C}"/>
            </c:ext>
          </c:extLst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71-4D1F-BC9A-B9A2831BCE3C}"/>
            </c:ext>
          </c:extLst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1-4D1F-BC9A-B9A2831BCE3C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171-4D1F-BC9A-B9A2831BCE3C}"/>
            </c:ext>
          </c:extLst>
        </c:ser>
        <c:gapWidth val="100"/>
        <c:overlap val="100"/>
        <c:axId val="189402496"/>
        <c:axId val="189400960"/>
      </c:barChart>
      <c:valAx>
        <c:axId val="189400960"/>
        <c:scaling>
          <c:orientation val="minMax"/>
        </c:scaling>
        <c:axPos val="l"/>
        <c:majorGridlines/>
        <c:numFmt formatCode="0%" sourceLinked="1"/>
        <c:tickLblPos val="nextTo"/>
        <c:crossAx val="189402496"/>
        <c:crosses val="autoZero"/>
        <c:crossBetween val="between"/>
      </c:valAx>
      <c:catAx>
        <c:axId val="189402496"/>
        <c:scaling>
          <c:orientation val="minMax"/>
        </c:scaling>
        <c:axPos val="b"/>
        <c:numFmt formatCode="General" sourceLinked="0"/>
        <c:tickLblPos val="nextTo"/>
        <c:crossAx val="18940096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27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E-4CA7-8C0F-4D64742EA2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E-4CA7-8C0F-4D64742EA2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E-4CA7-8C0F-4D64742EA2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E-4CA7-8C0F-4D64742EA2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E-4CA7-8C0F-4D64742EA26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906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43-4D76-95EB-1669806274B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43-4D76-95EB-1669806274B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43-4D76-95EB-1669806274B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43-4D76-95EB-1669806274B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43-4D76-95EB-1669806274B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90-4087-9D9D-B56637BD8FB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90-4087-9D9D-B56637BD8FB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90-4087-9D9D-B56637BD8FB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90-4087-9D9D-B56637BD8F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90-4087-9D9D-B56637BD8FB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6A-4CA6-B5AF-15FEED491A5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6A-4CA6-B5AF-15FEED491A5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6A-4CA6-B5AF-15FEED491A5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6A-4CA6-B5AF-15FEED491A5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A-4CA6-B5AF-15FEED491A5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6A-4CA6-B5AF-15FEED491A5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7C-472E-99DD-23AD850F049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7C-472E-99DD-23AD850F049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7C-472E-99DD-23AD850F049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7C-472E-99DD-23AD850F0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7C-472E-99DD-23AD850F049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3C-4DEB-8435-BF5A7BAA5D59}"/>
            </c:ext>
          </c:extLst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C-4DEB-8435-BF5A7BAA5D5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3C-4DEB-8435-BF5A7BAA5D59}"/>
            </c:ext>
          </c:extLst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3C-4DEB-8435-BF5A7BAA5D59}"/>
            </c:ext>
          </c:extLst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C-4DEB-8435-BF5A7BAA5D5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3C-4DEB-8435-BF5A7BAA5D59}"/>
            </c:ext>
          </c:extLst>
        </c:ser>
        <c:gapWidth val="100"/>
        <c:overlap val="100"/>
        <c:axId val="189816192"/>
        <c:axId val="189814656"/>
      </c:barChart>
      <c:valAx>
        <c:axId val="189814656"/>
        <c:scaling>
          <c:orientation val="minMax"/>
        </c:scaling>
        <c:axPos val="l"/>
        <c:majorGridlines/>
        <c:numFmt formatCode="0%" sourceLinked="1"/>
        <c:tickLblPos val="nextTo"/>
        <c:crossAx val="189816192"/>
        <c:crosses val="autoZero"/>
        <c:crossBetween val="between"/>
      </c:valAx>
      <c:catAx>
        <c:axId val="189816192"/>
        <c:scaling>
          <c:orientation val="minMax"/>
        </c:scaling>
        <c:axPos val="b"/>
        <c:numFmt formatCode="General" sourceLinked="0"/>
        <c:tickLblPos val="nextTo"/>
        <c:crossAx val="1898146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27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D6-431C-A2A4-F1FF5574705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6-431C-A2A4-F1FF5574705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D6-431C-A2A4-F1FF5574705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D6-431C-A2A4-F1FF5574705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D6-431C-A2A4-F1FF5574705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906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22-498C-A1AE-CB0F4A5AA96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22-498C-A1AE-CB0F4A5AA96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22-498C-A1AE-CB0F4A5AA96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22-498C-A1AE-CB0F4A5AA9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22-498C-A1AE-CB0F4A5AA96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Pardubickém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05-4950-9663-2F2B7A4B912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05-4950-9663-2F2B7A4B912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05-4950-9663-2F2B7A4B912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05-4950-9663-2F2B7A4B912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821.44999999999993</c:v>
                </c:pt>
                <c:pt idx="1">
                  <c:v>1737.09</c:v>
                </c:pt>
                <c:pt idx="2">
                  <c:v>1960.71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05-4950-9663-2F2B7A4B912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DE-48A0-BFD0-8ACE21906DC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DE-48A0-BFD0-8ACE21906DC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DE-48A0-BFD0-8ACE21906DC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DE-48A0-BFD0-8ACE21906D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DE-48A0-BFD0-8ACE21906DC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39-4CB7-9FB4-47473113464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39-4CB7-9FB4-47473113464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39-4CB7-9FB4-47473113464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39-4CB7-9FB4-47473113464E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9-4CB7-9FB4-4747311346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39-4CB7-9FB4-47473113464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AA-4BA3-838D-AE08C403B07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AA-4BA3-838D-AE08C403B07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AA-4BA3-838D-AE08C403B07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AA-4BA3-838D-AE08C403B0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AA-4BA3-838D-AE08C403B07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63"/>
          <c:y val="0.20881171523295636"/>
          <c:w val="0.3008264139959857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02"/>
          <c:h val="0.766324874663057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7A-43BF-BD0B-6DE9F5348E12}"/>
            </c:ext>
          </c:extLst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14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A-43BF-BD0B-6DE9F5348E1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7A-43BF-BD0B-6DE9F5348E12}"/>
            </c:ext>
          </c:extLst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7A-43BF-BD0B-6DE9F5348E12}"/>
            </c:ext>
          </c:extLst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A-43BF-BD0B-6DE9F5348E1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07A-43BF-BD0B-6DE9F5348E12}"/>
            </c:ext>
          </c:extLst>
        </c:ser>
        <c:gapWidth val="100"/>
        <c:overlap val="100"/>
        <c:axId val="189779968"/>
        <c:axId val="189769984"/>
      </c:barChart>
      <c:valAx>
        <c:axId val="189769984"/>
        <c:scaling>
          <c:orientation val="minMax"/>
        </c:scaling>
        <c:axPos val="l"/>
        <c:majorGridlines/>
        <c:numFmt formatCode="0%" sourceLinked="1"/>
        <c:tickLblPos val="nextTo"/>
        <c:crossAx val="189779968"/>
        <c:crosses val="autoZero"/>
        <c:crossBetween val="between"/>
      </c:valAx>
      <c:catAx>
        <c:axId val="189779968"/>
        <c:scaling>
          <c:orientation val="minMax"/>
        </c:scaling>
        <c:axPos val="b"/>
        <c:numFmt formatCode="General" sourceLinked="0"/>
        <c:tickLblPos val="nextTo"/>
        <c:crossAx val="18976998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278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7C-4DF0-AEF5-9A5B943CC42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7C-4DF0-AEF5-9A5B943CC42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7C-4DF0-AEF5-9A5B943CC42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7C-4DF0-AEF5-9A5B943CC42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7C-4DF0-AEF5-9A5B943CC42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85"/>
          <c:y val="0.20881171523295636"/>
          <c:w val="0.30082641399598586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907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DF-4BC9-9815-D952C325CE7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DF-4BC9-9815-D952C325CE7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DF-4BC9-9815-D952C325CE7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DF-4BC9-9815-D952C325CE7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DF-4BC9-9815-D952C325CE7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85"/>
          <c:y val="0.20881171523295636"/>
          <c:w val="0.30082641399598586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84-458A-8734-0D5D2A749BB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84-458A-8734-0D5D2A749BB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84-458A-8734-0D5D2A749BB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84-458A-8734-0D5D2A749BB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384-458A-8734-0D5D2A749BB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85"/>
          <c:y val="0.20881171523295636"/>
          <c:w val="0.30082641399598586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72-4916-9D45-874A253A797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72-4916-9D45-874A253A797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72-4916-9D45-874A253A797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272-4916-9D45-874A253A7979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2-4916-9D45-874A253A797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272-4916-9D45-874A253A797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85"/>
          <c:y val="0.20881171523295636"/>
          <c:w val="0.30082641399598586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2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B9-46B9-9604-FF554908241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B9-46B9-9604-FF554908241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B9-46B9-9604-FF554908241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B9-46B9-9604-FF554908241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B9-46B9-9604-FF554908241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585"/>
          <c:y val="0.20881171523295636"/>
          <c:w val="0.30082641399598586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27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13"/>
          <c:h val="0.76632487466305743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02-4CB6-95C9-CBA35A08A9C8}"/>
            </c:ext>
          </c:extLst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18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2-4CB6-95C9-CBA35A08A9C8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A02-4CB6-95C9-CBA35A08A9C8}"/>
            </c:ext>
          </c:extLst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02-4CB6-95C9-CBA35A08A9C8}"/>
            </c:ext>
          </c:extLst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49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2-4CB6-95C9-CBA35A08A9C8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A02-4CB6-95C9-CBA35A08A9C8}"/>
            </c:ext>
          </c:extLst>
        </c:ser>
        <c:gapWidth val="100"/>
        <c:overlap val="100"/>
        <c:axId val="190328192"/>
        <c:axId val="190326656"/>
      </c:barChart>
      <c:valAx>
        <c:axId val="190326656"/>
        <c:scaling>
          <c:orientation val="minMax"/>
        </c:scaling>
        <c:axPos val="l"/>
        <c:majorGridlines/>
        <c:numFmt formatCode="0%" sourceLinked="1"/>
        <c:tickLblPos val="nextTo"/>
        <c:crossAx val="190328192"/>
        <c:crosses val="autoZero"/>
        <c:crossBetween val="between"/>
      </c:valAx>
      <c:catAx>
        <c:axId val="190328192"/>
        <c:scaling>
          <c:orientation val="minMax"/>
        </c:scaling>
        <c:axPos val="b"/>
        <c:numFmt formatCode="General" sourceLinked="0"/>
        <c:tickLblPos val="nextTo"/>
        <c:crossAx val="1903266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29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Kraji Vysočina k 31.12.2023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E9-4E5C-B116-E669BA82693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E9-4E5C-B116-E669BA82693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E9-4E5C-B116-E669BA82693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E9-4E5C-B116-E669BA82693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2181.83</c:v>
                </c:pt>
                <c:pt idx="1">
                  <c:v>1941.6999999999998</c:v>
                </c:pt>
                <c:pt idx="2">
                  <c:v>2658.9399999999996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E9-4E5C-B116-E669BA82693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FA-42BE-995E-623E59228AA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FA-42BE-995E-623E59228AA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FA-42BE-995E-623E59228AA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FA-42BE-995E-623E59228A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FA-42BE-995E-623E59228AA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907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E9-4BE5-93CA-1B1E2D39810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E9-4BE5-93CA-1B1E2D39810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E9-4BE5-93CA-1B1E2D39810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E9-4BE5-93CA-1B1E2D39810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E9-4BE5-93CA-1B1E2D39810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90-4DE9-BD5B-8278B42064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90-4DE9-BD5B-8278B42064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90-4DE9-BD5B-8278B420647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90-4DE9-BD5B-8278B42064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90-4DE9-BD5B-8278B42064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A6-4694-8C3D-A57F02E10AD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A6-4694-8C3D-A57F02E10AD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A6-4694-8C3D-A57F02E10AD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A6-4694-8C3D-A57F02E10AD5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6-4694-8C3D-A57F02E10AD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A6-4694-8C3D-A57F02E10AD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6-4122-B809-0D8AC27B755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6-4122-B809-0D8AC27B755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6-4122-B809-0D8AC27B755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6-4122-B809-0D8AC27B75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A6-4122-B809-0D8AC27B755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24"/>
          <c:h val="0.76632487466305765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E1-4124-AFD0-774C636D1D93}"/>
            </c:ext>
          </c:extLst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1-4124-AFD0-774C636D1D9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E1-4124-AFD0-774C636D1D93}"/>
            </c:ext>
          </c:extLst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E1-4124-AFD0-774C636D1D93}"/>
            </c:ext>
          </c:extLst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53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1-4124-AFD0-774C636D1D9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E1-4124-AFD0-774C636D1D93}"/>
            </c:ext>
          </c:extLst>
        </c:ser>
        <c:gapWidth val="100"/>
        <c:overlap val="100"/>
        <c:axId val="190697856"/>
        <c:axId val="190679680"/>
      </c:barChart>
      <c:valAx>
        <c:axId val="190679680"/>
        <c:scaling>
          <c:orientation val="minMax"/>
        </c:scaling>
        <c:axPos val="l"/>
        <c:majorGridlines/>
        <c:numFmt formatCode="0%" sourceLinked="1"/>
        <c:tickLblPos val="nextTo"/>
        <c:crossAx val="190697856"/>
        <c:crosses val="autoZero"/>
        <c:crossBetween val="between"/>
      </c:valAx>
      <c:catAx>
        <c:axId val="190697856"/>
        <c:scaling>
          <c:orientation val="minMax"/>
        </c:scaling>
        <c:axPos val="b"/>
        <c:numFmt formatCode="General" sourceLinked="0"/>
        <c:tickLblPos val="nextTo"/>
        <c:crossAx val="19067968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01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E6-4E06-AF2E-37F37C01285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E6-4E06-AF2E-37F37C01285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E6-4E06-AF2E-37F37C01285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E6-4E06-AF2E-37F37C01285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AE6-4E06-AF2E-37F37C01285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9079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B8-4070-967C-667944CBB7C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B8-4070-967C-667944CBB7C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B8-4070-967C-667944CBB7C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B8-4070-967C-667944CBB7C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0B8-4070-967C-667944CBB7C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2F-4EEE-9E5A-E5A1327DB29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2F-4EEE-9E5A-E5A1327DB29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2F-4EEE-9E5A-E5A1327DB29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2F-4EEE-9E5A-E5A1327DB2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2F-4EEE-9E5A-E5A1327DB29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79-42A9-9E43-71E236F6341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79-42A9-9E43-71E236F6341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79-42A9-9E43-71E236F6341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79-42A9-9E43-71E236F63413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9-42A9-9E43-71E236F6341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B79-42A9-9E43-71E236F6341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Jihomoravském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2-4821-90D7-925186642FD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2-4821-90D7-925186642FD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2-4821-90D7-925186642FD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2-4821-90D7-925186642F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2599.7299999999991</c:v>
                </c:pt>
                <c:pt idx="1">
                  <c:v>2288.130000000001</c:v>
                </c:pt>
                <c:pt idx="2">
                  <c:v>2304.0699999999997</c:v>
                </c:pt>
                <c:pt idx="3">
                  <c:v>230.18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02-4821-90D7-925186642FD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4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BE-4E9F-BC34-0E955B4FA5D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ABE-4E9F-BC34-0E955B4FA5D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ABE-4E9F-BC34-0E955B4FA5D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ABE-4E9F-BC34-0E955B4FA5D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ABE-4E9F-BC34-0E955B4FA5D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07"/>
          <c:y val="0.20881171523295636"/>
          <c:w val="0.30082641399598598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28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24"/>
          <c:h val="0.76632487466305765"/>
        </c:manualLayout>
      </c:layout>
      <c:barChart>
        <c:barDir val="col"/>
        <c:grouping val="percentStacked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CE-403F-88E5-BD745FB02956}"/>
            </c:ext>
          </c:extLst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E-403F-88E5-BD745FB029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CE-403F-88E5-BD745FB02956}"/>
            </c:ext>
          </c:extLst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CE-403F-88E5-BD745FB02956}"/>
            </c:ext>
          </c:extLst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53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E-403F-88E5-BD745FB0295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CE-403F-88E5-BD745FB02956}"/>
            </c:ext>
          </c:extLst>
        </c:ser>
        <c:gapWidth val="100"/>
        <c:overlap val="100"/>
        <c:axId val="190907520"/>
        <c:axId val="190889344"/>
      </c:barChart>
      <c:valAx>
        <c:axId val="190889344"/>
        <c:scaling>
          <c:orientation val="minMax"/>
        </c:scaling>
        <c:axPos val="l"/>
        <c:majorGridlines/>
        <c:numFmt formatCode="0%" sourceLinked="1"/>
        <c:tickLblPos val="nextTo"/>
        <c:crossAx val="190907520"/>
        <c:crosses val="autoZero"/>
        <c:crossBetween val="between"/>
      </c:valAx>
      <c:catAx>
        <c:axId val="190907520"/>
        <c:scaling>
          <c:orientation val="minMax"/>
        </c:scaling>
        <c:axPos val="b"/>
        <c:numFmt formatCode="General" sourceLinked="0"/>
        <c:tickLblPos val="nextTo"/>
        <c:crossAx val="1908893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01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2018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06-4FE5-9C1E-4B2F4440540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06-4FE5-9C1E-4B2F4440540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06-4FE5-9C1E-4B2F4440540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06-4FE5-9C1E-4B2F444054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Graf12!$AZ$4:$BC$4</c:f>
              <c:numCache>
                <c:formatCode>General</c:formatCode>
                <c:ptCount val="4"/>
                <c:pt idx="0">
                  <c:v>13</c:v>
                </c:pt>
                <c:pt idx="1">
                  <c:v>43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06-4FE5-9C1E-4B2F4440540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41"/>
          <c:y val="0.20881171523295636"/>
          <c:w val="0.300826413995986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0027404760955012"/>
          <c:y val="1.9826520547119086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E2-44EE-A545-8E00037C80F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E2-44EE-A545-8E00037C80F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E2-44EE-A545-8E00037C80F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E2-44EE-A545-8E00037C80F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Graf12!$AZ$5:$BC$5</c:f>
              <c:numCache>
                <c:formatCode>General</c:formatCode>
                <c:ptCount val="4"/>
                <c:pt idx="0">
                  <c:v>2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E2-44EE-A545-8E00037C80F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41"/>
          <c:y val="0.20881171523295636"/>
          <c:w val="0.300826413995986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2018</a:t>
            </a:r>
          </a:p>
        </c:rich>
      </c:tx>
      <c:layout>
        <c:manualLayout>
          <c:xMode val="edge"/>
          <c:yMode val="edge"/>
          <c:x val="9.6883453480139353E-2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0C-493E-AC44-835E698026B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0C-493E-AC44-835E698026B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0C-493E-AC44-835E698026B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0C-493E-AC44-835E698026B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Graf12!$AZ$6:$BC$6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0C-493E-AC44-835E698026B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41"/>
          <c:y val="0.20881171523295636"/>
          <c:w val="0.300826413995986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2018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0D-4AE8-92BB-76575EC9894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0D-4AE8-92BB-76575EC9894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0D-4AE8-92BB-76575EC9894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0D-4AE8-92BB-76575EC98949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D-4AE8-92BB-76575EC9894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Graf12!$AZ$7:$BC$7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0D-4AE8-92BB-76575EC9894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41"/>
          <c:y val="0.20881171523295636"/>
          <c:w val="0.300826413995986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51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4B-458B-A0DA-F0FE348534C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4B-458B-A0DA-F0FE348534C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4B-458B-A0DA-F0FE348534C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4B-458B-A0DA-F0FE348534C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Graf12!$AZ$8:$BC$8</c:f>
              <c:numCache>
                <c:formatCode>General</c:formatCode>
                <c:ptCount val="4"/>
                <c:pt idx="0">
                  <c:v>18</c:v>
                </c:pt>
                <c:pt idx="1">
                  <c:v>67</c:v>
                </c:pt>
                <c:pt idx="2">
                  <c:v>25</c:v>
                </c:pt>
                <c:pt idx="3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4B-458B-A0DA-F0FE348534C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41"/>
          <c:y val="0.20881171523295636"/>
          <c:w val="0.30082641399598609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1761061420720469"/>
          <c:y val="2.643535385126228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35"/>
          <c:h val="0.76632487466305776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Graf12!$BC$3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Graf12!$BC$4:$BC$8</c:f>
              <c:numCache>
                <c:formatCode>General</c:formatCode>
                <c:ptCount val="5"/>
                <c:pt idx="0">
                  <c:v>33</c:v>
                </c:pt>
                <c:pt idx="1">
                  <c:v>30</c:v>
                </c:pt>
                <c:pt idx="2">
                  <c:v>7</c:v>
                </c:pt>
                <c:pt idx="3">
                  <c:v>12</c:v>
                </c:pt>
                <c:pt idx="4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AD-4107-9704-5F5004BA278F}"/>
            </c:ext>
          </c:extLst>
        </c:ser>
        <c:ser>
          <c:idx val="3"/>
          <c:order val="1"/>
          <c:tx>
            <c:strRef>
              <c:f>Graf12!$BB$3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5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D-4107-9704-5F5004BA278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Graf12!$BB$4:$BB$8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AD-4107-9704-5F5004BA278F}"/>
            </c:ext>
          </c:extLst>
        </c:ser>
        <c:ser>
          <c:idx val="2"/>
          <c:order val="2"/>
          <c:tx>
            <c:strRef>
              <c:f>Graf12!$BA$3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Graf12!$BA$4:$BA$8</c:f>
              <c:numCache>
                <c:formatCode>General</c:formatCode>
                <c:ptCount val="5"/>
                <c:pt idx="0">
                  <c:v>43</c:v>
                </c:pt>
                <c:pt idx="1">
                  <c:v>19</c:v>
                </c:pt>
                <c:pt idx="2">
                  <c:v>3</c:v>
                </c:pt>
                <c:pt idx="3">
                  <c:v>2</c:v>
                </c:pt>
                <c:pt idx="4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6AD-4107-9704-5F5004BA278F}"/>
            </c:ext>
          </c:extLst>
        </c:ser>
        <c:ser>
          <c:idx val="1"/>
          <c:order val="3"/>
          <c:tx>
            <c:strRef>
              <c:f>Graf12!$AZ$3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57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D-4107-9704-5F5004BA278F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Graf12!$AZ$4:$AZ$8</c:f>
              <c:numCache>
                <c:formatCode>General</c:formatCode>
                <c:ptCount val="5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6AD-4107-9704-5F5004BA278F}"/>
            </c:ext>
          </c:extLst>
        </c:ser>
        <c:gapWidth val="100"/>
        <c:overlap val="100"/>
        <c:axId val="191344640"/>
        <c:axId val="191326464"/>
      </c:barChart>
      <c:valAx>
        <c:axId val="191326464"/>
        <c:scaling>
          <c:orientation val="minMax"/>
        </c:scaling>
        <c:axPos val="l"/>
        <c:majorGridlines/>
        <c:numFmt formatCode="0%" sourceLinked="1"/>
        <c:tickLblPos val="nextTo"/>
        <c:crossAx val="191344640"/>
        <c:crosses val="autoZero"/>
        <c:crossBetween val="between"/>
      </c:valAx>
      <c:catAx>
        <c:axId val="191344640"/>
        <c:scaling>
          <c:orientation val="minMax"/>
        </c:scaling>
        <c:axPos val="b"/>
        <c:numFmt formatCode="General" sourceLinked="0"/>
        <c:tickLblPos val="nextTo"/>
        <c:crossAx val="1913264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12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2019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FA-4AA6-8EAE-72619D73AD2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FA-4AA6-8EAE-72619D73AD2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FA-4AA6-8EAE-72619D73AD2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FA-4AA6-8EAE-72619D73AD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Graf12!$BG$4:$BJ$4</c:f>
              <c:numCache>
                <c:formatCode>General</c:formatCode>
                <c:ptCount val="4"/>
                <c:pt idx="0">
                  <c:v>19</c:v>
                </c:pt>
                <c:pt idx="1">
                  <c:v>65</c:v>
                </c:pt>
                <c:pt idx="2">
                  <c:v>5</c:v>
                </c:pt>
                <c:pt idx="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FA-4AA6-8EAE-72619D73AD2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74"/>
          <c:y val="0.20881171523295636"/>
          <c:w val="0.300826413995986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2019</a:t>
            </a:r>
          </a:p>
        </c:rich>
      </c:tx>
      <c:layout>
        <c:manualLayout>
          <c:xMode val="edge"/>
          <c:yMode val="edge"/>
          <c:x val="0.10027404760955012"/>
          <c:y val="1.982652054711909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5-4C78-B9CA-16E0D308366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5-4C78-B9CA-16E0D308366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5-4C78-B9CA-16E0D308366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5-4C78-B9CA-16E0D308366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Graf12!$BG$5:$BJ$5</c:f>
              <c:numCache>
                <c:formatCode>General</c:formatCode>
                <c:ptCount val="4"/>
                <c:pt idx="0">
                  <c:v>2</c:v>
                </c:pt>
                <c:pt idx="1">
                  <c:v>13</c:v>
                </c:pt>
                <c:pt idx="2">
                  <c:v>2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5-4C78-B9CA-16E0D308366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74"/>
          <c:y val="0.20881171523295636"/>
          <c:w val="0.300826413995986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72686737414195657"/>
        </c:manualLayout>
      </c:layout>
      <c:barChart>
        <c:barDir val="col"/>
        <c:grouping val="percentStacked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9533844677511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E-4ACB-AF33-4DBF53172D05}"/>
            </c:ext>
          </c:extLst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52</c:v>
                </c:pt>
                <c:pt idx="1">
                  <c:v>11</c:v>
                </c:pt>
                <c:pt idx="2">
                  <c:v>9</c:v>
                </c:pt>
                <c:pt idx="3">
                  <c:v>1</c:v>
                </c:pt>
                <c:pt idx="4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E-4ACB-AF33-4DBF53172D05}"/>
            </c:ext>
          </c:extLst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2"/>
              <c:layout>
                <c:manualLayout>
                  <c:x val="-2.16234181277804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78</c:v>
                </c:pt>
                <c:pt idx="1">
                  <c:v>20</c:v>
                </c:pt>
                <c:pt idx="2">
                  <c:v>3</c:v>
                </c:pt>
                <c:pt idx="3">
                  <c:v>1</c:v>
                </c:pt>
                <c:pt idx="4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EE-4ACB-AF33-4DBF53172D05}"/>
            </c:ext>
          </c:extLst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E-4ACB-AF33-4DBF53172D05}"/>
                </c:ext>
              </c:extLst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71</c:v>
                </c:pt>
                <c:pt idx="1">
                  <c:v>43</c:v>
                </c:pt>
                <c:pt idx="2">
                  <c:v>1</c:v>
                </c:pt>
                <c:pt idx="3">
                  <c:v>0</c:v>
                </c:pt>
                <c:pt idx="4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EE-4ACB-AF33-4DBF53172D05}"/>
            </c:ext>
          </c:extLst>
        </c:ser>
        <c:gapWidth val="100"/>
        <c:overlap val="100"/>
        <c:axId val="159484544"/>
        <c:axId val="159483008"/>
      </c:barChart>
      <c:valAx>
        <c:axId val="159483008"/>
        <c:scaling>
          <c:orientation val="minMax"/>
        </c:scaling>
        <c:axPos val="l"/>
        <c:majorGridlines/>
        <c:numFmt formatCode="0%" sourceLinked="1"/>
        <c:tickLblPos val="nextTo"/>
        <c:crossAx val="159484544"/>
        <c:crosses val="autoZero"/>
        <c:crossBetween val="between"/>
      </c:valAx>
      <c:catAx>
        <c:axId val="159484544"/>
        <c:scaling>
          <c:orientation val="minMax"/>
        </c:scaling>
        <c:axPos val="b"/>
        <c:numFmt formatCode="General" sourceLinked="0"/>
        <c:tickLblPos val="nextTo"/>
        <c:crossAx val="1594830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Olomouckém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D3-4061-961F-B7FD82EA068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D3-4061-961F-B7FD82EA068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D3-4061-961F-B7FD82EA068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5D3-4061-961F-B7FD82EA06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791.09</c:v>
                </c:pt>
                <c:pt idx="1">
                  <c:v>2677.24</c:v>
                </c:pt>
                <c:pt idx="2">
                  <c:v>1803.24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D3-4061-961F-B7FD82EA068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2019</a:t>
            </a:r>
          </a:p>
        </c:rich>
      </c:tx>
      <c:layout>
        <c:manualLayout>
          <c:xMode val="edge"/>
          <c:yMode val="edge"/>
          <c:x val="9.6883453480139353E-2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3E-4FA6-9FF6-E9C2A0A5182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3E-4FA6-9FF6-E9C2A0A5182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3E-4FA6-9FF6-E9C2A0A5182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3E-4FA6-9FF6-E9C2A0A518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Graf12!$BG$6:$BJ$6</c:f>
              <c:numCache>
                <c:formatCode>General</c:formatCode>
                <c:ptCount val="4"/>
                <c:pt idx="0">
                  <c:v>33</c:v>
                </c:pt>
                <c:pt idx="1">
                  <c:v>15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3E-4FA6-9FF6-E9C2A0A5182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74"/>
          <c:y val="0.20881171523295636"/>
          <c:w val="0.300826413995986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2019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BA-4232-8842-283941AED65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BA-4232-8842-283941AED65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BA-4232-8842-283941AED65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BA-4232-8842-283941AED656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A-4232-8842-283941AED65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Graf12!$BG$7:$BJ$7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BA-4232-8842-283941AED65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74"/>
          <c:y val="0.20881171523295636"/>
          <c:w val="0.300826413995986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62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8D-4D0D-8EAB-880DA3E0894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8D-4D0D-8EAB-880DA3E0894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8D-4D0D-8EAB-880DA3E0894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8D-4D0D-8EAB-880DA3E089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Graf12!$BG$8:$BJ$8</c:f>
              <c:numCache>
                <c:formatCode>General</c:formatCode>
                <c:ptCount val="4"/>
                <c:pt idx="0">
                  <c:v>54</c:v>
                </c:pt>
                <c:pt idx="1">
                  <c:v>95</c:v>
                </c:pt>
                <c:pt idx="2">
                  <c:v>9</c:v>
                </c:pt>
                <c:pt idx="3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8D-4D0D-8EAB-880DA3E0894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74"/>
          <c:y val="0.20881171523295636"/>
          <c:w val="0.30082641399598625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46"/>
          <c:h val="0.76632487466305799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Graf12!$BJ$3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Graf12!$BJ$4:$BJ$8</c:f>
              <c:numCache>
                <c:formatCode>General</c:formatCode>
                <c:ptCount val="5"/>
                <c:pt idx="0">
                  <c:v>44</c:v>
                </c:pt>
                <c:pt idx="1">
                  <c:v>25</c:v>
                </c:pt>
                <c:pt idx="2">
                  <c:v>9</c:v>
                </c:pt>
                <c:pt idx="3">
                  <c:v>3</c:v>
                </c:pt>
                <c:pt idx="4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55-4B62-A646-DEE20E629173}"/>
            </c:ext>
          </c:extLst>
        </c:ser>
        <c:ser>
          <c:idx val="3"/>
          <c:order val="1"/>
          <c:tx>
            <c:strRef>
              <c:f>Graf12!$BI$3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5-4B62-A646-DEE20E62917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Graf12!$BI$4:$BI$8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55-4B62-A646-DEE20E629173}"/>
            </c:ext>
          </c:extLst>
        </c:ser>
        <c:ser>
          <c:idx val="2"/>
          <c:order val="2"/>
          <c:tx>
            <c:strRef>
              <c:f>Graf12!$BH$3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Graf12!$BH$4:$BH$8</c:f>
              <c:numCache>
                <c:formatCode>General</c:formatCode>
                <c:ptCount val="5"/>
                <c:pt idx="0">
                  <c:v>65</c:v>
                </c:pt>
                <c:pt idx="1">
                  <c:v>13</c:v>
                </c:pt>
                <c:pt idx="2">
                  <c:v>15</c:v>
                </c:pt>
                <c:pt idx="3">
                  <c:v>2</c:v>
                </c:pt>
                <c:pt idx="4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255-4B62-A646-DEE20E629173}"/>
            </c:ext>
          </c:extLst>
        </c:ser>
        <c:ser>
          <c:idx val="1"/>
          <c:order val="3"/>
          <c:tx>
            <c:strRef>
              <c:f>Graf12!$BG$3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62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5-4B62-A646-DEE20E62917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Graf12!$BG$4:$BG$8</c:f>
              <c:numCache>
                <c:formatCode>General</c:formatCode>
                <c:ptCount val="5"/>
                <c:pt idx="0">
                  <c:v>19</c:v>
                </c:pt>
                <c:pt idx="1">
                  <c:v>2</c:v>
                </c:pt>
                <c:pt idx="2">
                  <c:v>33</c:v>
                </c:pt>
                <c:pt idx="3">
                  <c:v>0</c:v>
                </c:pt>
                <c:pt idx="4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255-4B62-A646-DEE20E629173}"/>
            </c:ext>
          </c:extLst>
        </c:ser>
        <c:gapWidth val="100"/>
        <c:overlap val="100"/>
        <c:axId val="191561728"/>
        <c:axId val="191543552"/>
      </c:barChart>
      <c:valAx>
        <c:axId val="191543552"/>
        <c:scaling>
          <c:orientation val="minMax"/>
        </c:scaling>
        <c:axPos val="l"/>
        <c:majorGridlines/>
        <c:numFmt formatCode="0%" sourceLinked="1"/>
        <c:tickLblPos val="nextTo"/>
        <c:crossAx val="191561728"/>
        <c:crosses val="autoZero"/>
        <c:crossBetween val="between"/>
      </c:valAx>
      <c:catAx>
        <c:axId val="191561728"/>
        <c:scaling>
          <c:orientation val="minMax"/>
        </c:scaling>
        <c:axPos val="b"/>
        <c:numFmt formatCode="General" sourceLinked="0"/>
        <c:tickLblPos val="nextTo"/>
        <c:crossAx val="191543552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23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2020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FE-4753-B6C7-8EFA17E6E19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FE-4753-B6C7-8EFA17E6E19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FE-4753-B6C7-8EFA17E6E19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FE-4753-B6C7-8EFA17E6E1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Graf12!$BN$4:$BQ$4</c:f>
              <c:numCache>
                <c:formatCode>General</c:formatCode>
                <c:ptCount val="4"/>
                <c:pt idx="0">
                  <c:v>10</c:v>
                </c:pt>
                <c:pt idx="1">
                  <c:v>63</c:v>
                </c:pt>
                <c:pt idx="2">
                  <c:v>3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FE-4753-B6C7-8EFA17E6E19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2020</a:t>
            </a:r>
          </a:p>
        </c:rich>
      </c:tx>
      <c:layout>
        <c:manualLayout>
          <c:xMode val="edge"/>
          <c:yMode val="edge"/>
          <c:x val="0.10027404760955012"/>
          <c:y val="1.9826520547119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30-434E-B1D9-983577A8241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30-434E-B1D9-983577A8241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30-434E-B1D9-983577A8241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30-434E-B1D9-983577A8241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Graf12!$BN$5:$BQ$5</c:f>
              <c:numCache>
                <c:formatCode>General</c:formatCode>
                <c:ptCount val="4"/>
                <c:pt idx="0">
                  <c:v>1</c:v>
                </c:pt>
                <c:pt idx="1">
                  <c:v>30</c:v>
                </c:pt>
                <c:pt idx="2">
                  <c:v>4</c:v>
                </c:pt>
                <c:pt idx="3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0-434E-B1D9-983577A8241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2020</a:t>
            </a:r>
          </a:p>
        </c:rich>
      </c:tx>
      <c:layout>
        <c:manualLayout>
          <c:xMode val="edge"/>
          <c:yMode val="edge"/>
          <c:x val="9.6883453480139353E-2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23-4752-A9A5-F6CFFE990B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23-4752-A9A5-F6CFFE990B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23-4752-A9A5-F6CFFE990B7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23-4752-A9A5-F6CFFE990B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Graf12!$BN$6:$BQ$6</c:f>
              <c:numCache>
                <c:formatCode>General</c:formatCode>
                <c:ptCount val="4"/>
                <c:pt idx="0">
                  <c:v>2</c:v>
                </c:pt>
                <c:pt idx="1">
                  <c:v>46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23-4752-A9A5-F6CFFE990B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2020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3B-46B1-99E1-A405A43B6C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3B-46B1-99E1-A405A43B6C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3B-46B1-99E1-A405A43B6C7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3B-46B1-99E1-A405A43B6C73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3B-46B1-99E1-A405A43B6C7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Graf12!$BN$7:$BQ$7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3B-46B1-99E1-A405A43B6C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CC-49C0-A7BB-02F981979FE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CC-49C0-A7BB-02F981979FE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CC-49C0-A7BB-02F981979FE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CC-49C0-A7BB-02F981979FE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Graf12!$BN$8:$BQ$8</c:f>
              <c:numCache>
                <c:formatCode>General</c:formatCode>
                <c:ptCount val="4"/>
                <c:pt idx="0">
                  <c:v>13</c:v>
                </c:pt>
                <c:pt idx="1">
                  <c:v>139</c:v>
                </c:pt>
                <c:pt idx="2">
                  <c:v>10</c:v>
                </c:pt>
                <c:pt idx="3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CC-49C0-A7BB-02F981979FE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Graf12!$BQ$3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Graf12!$BQ$4:$BQ$8</c:f>
              <c:numCache>
                <c:formatCode>General</c:formatCode>
                <c:ptCount val="5"/>
                <c:pt idx="0">
                  <c:v>30</c:v>
                </c:pt>
                <c:pt idx="1">
                  <c:v>35</c:v>
                </c:pt>
                <c:pt idx="2">
                  <c:v>4</c:v>
                </c:pt>
                <c:pt idx="3">
                  <c:v>3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77-4C65-BAC1-60261DB1A113}"/>
            </c:ext>
          </c:extLst>
        </c:ser>
        <c:ser>
          <c:idx val="3"/>
          <c:order val="1"/>
          <c:tx>
            <c:strRef>
              <c:f>Graf12!$BP$3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7-4C65-BAC1-60261DB1A1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Graf12!$BP$4:$BP$8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77-4C65-BAC1-60261DB1A113}"/>
            </c:ext>
          </c:extLst>
        </c:ser>
        <c:ser>
          <c:idx val="2"/>
          <c:order val="2"/>
          <c:tx>
            <c:strRef>
              <c:f>Graf12!$BO$3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Graf12!$BO$4:$BO$8</c:f>
              <c:numCache>
                <c:formatCode>General</c:formatCode>
                <c:ptCount val="5"/>
                <c:pt idx="0">
                  <c:v>63</c:v>
                </c:pt>
                <c:pt idx="1">
                  <c:v>30</c:v>
                </c:pt>
                <c:pt idx="2">
                  <c:v>46</c:v>
                </c:pt>
                <c:pt idx="3">
                  <c:v>0</c:v>
                </c:pt>
                <c:pt idx="4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77-4C65-BAC1-60261DB1A113}"/>
            </c:ext>
          </c:extLst>
        </c:ser>
        <c:ser>
          <c:idx val="1"/>
          <c:order val="3"/>
          <c:tx>
            <c:strRef>
              <c:f>Graf12!$BN$3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7-4C65-BAC1-60261DB1A113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Graf12!$BN$4:$BN$8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E77-4C65-BAC1-60261DB1A113}"/>
            </c:ext>
          </c:extLst>
        </c:ser>
        <c:gapWidth val="100"/>
        <c:overlap val="100"/>
        <c:axId val="191761792"/>
        <c:axId val="191760256"/>
      </c:barChart>
      <c:valAx>
        <c:axId val="191760256"/>
        <c:scaling>
          <c:orientation val="minMax"/>
        </c:scaling>
        <c:axPos val="l"/>
        <c:majorGridlines/>
        <c:numFmt formatCode="0%" sourceLinked="1"/>
        <c:tickLblPos val="nextTo"/>
        <c:crossAx val="191761792"/>
        <c:crosses val="autoZero"/>
        <c:crossBetween val="between"/>
      </c:valAx>
      <c:catAx>
        <c:axId val="191761792"/>
        <c:scaling>
          <c:orientation val="minMax"/>
        </c:scaling>
        <c:axPos val="b"/>
        <c:numFmt formatCode="General" sourceLinked="0"/>
        <c:tickLblPos val="nextTo"/>
        <c:crossAx val="1917602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3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Moravskoslezském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DA-43DB-9218-F8A58E66105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DA-43DB-9218-F8A58E66105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DA-43DB-9218-F8A58E66105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DA-43DB-9218-F8A58E66105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770.32</c:v>
                </c:pt>
                <c:pt idx="1">
                  <c:v>2885.0399999999991</c:v>
                </c:pt>
                <c:pt idx="2">
                  <c:v>1979.5500000000002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DA-43DB-9218-F8A58E66105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2021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FE-4B07-A788-D843E38957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FE-4B07-A788-D843E38957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FE-4B07-A788-D843E38957E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FE-4B07-A788-D843E38957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Graf12!$BU$4:$BX$4</c:f>
              <c:numCache>
                <c:formatCode>General</c:formatCode>
                <c:ptCount val="4"/>
                <c:pt idx="0">
                  <c:v>5</c:v>
                </c:pt>
                <c:pt idx="1">
                  <c:v>82</c:v>
                </c:pt>
                <c:pt idx="2">
                  <c:v>4</c:v>
                </c:pt>
                <c:pt idx="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FE-4B07-A788-D843E38957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2021</a:t>
            </a:r>
          </a:p>
        </c:rich>
      </c:tx>
      <c:layout>
        <c:manualLayout>
          <c:xMode val="edge"/>
          <c:yMode val="edge"/>
          <c:x val="0.10027404760955012"/>
          <c:y val="1.9826520547119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F0-4C7F-91E6-E33342B5168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F0-4C7F-91E6-E33342B5168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F0-4C7F-91E6-E33342B5168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F0-4C7F-91E6-E33342B516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Graf12!$BU$5:$BX$5</c:f>
              <c:numCache>
                <c:formatCode>General</c:formatCode>
                <c:ptCount val="4"/>
                <c:pt idx="0">
                  <c:v>3</c:v>
                </c:pt>
                <c:pt idx="1">
                  <c:v>22</c:v>
                </c:pt>
                <c:pt idx="2">
                  <c:v>2</c:v>
                </c:pt>
                <c:pt idx="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F0-4C7F-91E6-E33342B5168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2021</a:t>
            </a:r>
          </a:p>
        </c:rich>
      </c:tx>
      <c:layout>
        <c:manualLayout>
          <c:xMode val="edge"/>
          <c:yMode val="edge"/>
          <c:x val="9.6883453480139353E-2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65-4547-A092-304002706BE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65-4547-A092-304002706BE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65-4547-A092-304002706BE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65-4547-A092-304002706B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Graf12!$BU$6:$BX$6</c:f>
              <c:numCache>
                <c:formatCode>General</c:formatCode>
                <c:ptCount val="4"/>
                <c:pt idx="0">
                  <c:v>5</c:v>
                </c:pt>
                <c:pt idx="1">
                  <c:v>17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65-4547-A092-304002706BE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A1-4FFE-8446-3409B96962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A1-4FFE-8446-3409B96962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A1-4FFE-8446-3409B969627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A1-4FFE-8446-3409B969627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1-4FFE-8446-3409B969627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Graf12!$BU$7:$BX$7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A1-4FFE-8446-3409B96962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31-4F8D-BF16-2D65F06197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31-4F8D-BF16-2D65F06197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31-4F8D-BF16-2D65F06197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31-4F8D-BF16-2D65F06197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Graf12!$BU$8:$BX$8</c:f>
              <c:numCache>
                <c:formatCode>General</c:formatCode>
                <c:ptCount val="4"/>
                <c:pt idx="0">
                  <c:v>13</c:v>
                </c:pt>
                <c:pt idx="1">
                  <c:v>121</c:v>
                </c:pt>
                <c:pt idx="2">
                  <c:v>10</c:v>
                </c:pt>
                <c:pt idx="3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31-4F8D-BF16-2D65F06197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Graf12!$BX$3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Graf12!$BX$4:$BX$8</c:f>
              <c:numCache>
                <c:formatCode>General</c:formatCode>
                <c:ptCount val="5"/>
                <c:pt idx="0">
                  <c:v>46</c:v>
                </c:pt>
                <c:pt idx="1">
                  <c:v>38</c:v>
                </c:pt>
                <c:pt idx="2">
                  <c:v>8</c:v>
                </c:pt>
                <c:pt idx="3">
                  <c:v>3</c:v>
                </c:pt>
                <c:pt idx="4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1-4DE1-AA63-F477CB49F960}"/>
            </c:ext>
          </c:extLst>
        </c:ser>
        <c:ser>
          <c:idx val="3"/>
          <c:order val="1"/>
          <c:tx>
            <c:strRef>
              <c:f>Graf12!$BW$3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Graf12!$BW$4:$BW$8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1-4DE1-AA63-F477CB49F960}"/>
            </c:ext>
          </c:extLst>
        </c:ser>
        <c:ser>
          <c:idx val="2"/>
          <c:order val="2"/>
          <c:tx>
            <c:strRef>
              <c:f>Graf12!$BV$3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Graf12!$BV$4:$BV$8</c:f>
              <c:numCache>
                <c:formatCode>General</c:formatCode>
                <c:ptCount val="5"/>
                <c:pt idx="0">
                  <c:v>82</c:v>
                </c:pt>
                <c:pt idx="1">
                  <c:v>22</c:v>
                </c:pt>
                <c:pt idx="2">
                  <c:v>17</c:v>
                </c:pt>
                <c:pt idx="3">
                  <c:v>0</c:v>
                </c:pt>
                <c:pt idx="4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1-4DE1-AA63-F477CB49F960}"/>
            </c:ext>
          </c:extLst>
        </c:ser>
        <c:ser>
          <c:idx val="1"/>
          <c:order val="3"/>
          <c:tx>
            <c:strRef>
              <c:f>Graf12!$BU$3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Graf12!$BU$4:$BU$8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1-4DE1-AA63-F477CB49F960}"/>
            </c:ext>
          </c:extLst>
        </c:ser>
        <c:gapWidth val="100"/>
        <c:overlap val="100"/>
        <c:axId val="192118144"/>
        <c:axId val="192116608"/>
      </c:barChart>
      <c:valAx>
        <c:axId val="192116608"/>
        <c:scaling>
          <c:orientation val="minMax"/>
        </c:scaling>
        <c:axPos val="l"/>
        <c:majorGridlines/>
        <c:numFmt formatCode="0%" sourceLinked="1"/>
        <c:tickLblPos val="nextTo"/>
        <c:crossAx val="192118144"/>
        <c:crosses val="autoZero"/>
        <c:crossBetween val="between"/>
      </c:valAx>
      <c:catAx>
        <c:axId val="192118144"/>
        <c:scaling>
          <c:orientation val="minMax"/>
        </c:scaling>
        <c:axPos val="b"/>
        <c:numFmt formatCode="General" sourceLinked="0"/>
        <c:tickLblPos val="nextTo"/>
        <c:crossAx val="19211660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3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2022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FE-4B07-A788-D843E38957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FE-4B07-A788-D843E38957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FE-4B07-A788-D843E38957E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FE-4B07-A788-D843E38957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Graf12!$CB$4:$CE$4</c:f>
              <c:numCache>
                <c:formatCode>General</c:formatCode>
                <c:ptCount val="4"/>
                <c:pt idx="0">
                  <c:v>6</c:v>
                </c:pt>
                <c:pt idx="1">
                  <c:v>86</c:v>
                </c:pt>
                <c:pt idx="2">
                  <c:v>6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FE-4B07-A788-D843E38957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2022</a:t>
            </a:r>
          </a:p>
        </c:rich>
      </c:tx>
      <c:layout>
        <c:manualLayout>
          <c:xMode val="edge"/>
          <c:yMode val="edge"/>
          <c:x val="0.10027404760955012"/>
          <c:y val="1.9826520547119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F0-4C7F-91E6-E33342B5168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F0-4C7F-91E6-E33342B5168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F0-4C7F-91E6-E33342B5168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F0-4C7F-91E6-E33342B516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Graf12!$CB$5:$CE$5</c:f>
              <c:numCache>
                <c:formatCode>General</c:formatCode>
                <c:ptCount val="4"/>
                <c:pt idx="0">
                  <c:v>1</c:v>
                </c:pt>
                <c:pt idx="1">
                  <c:v>39</c:v>
                </c:pt>
                <c:pt idx="2">
                  <c:v>8</c:v>
                </c:pt>
                <c:pt idx="3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F0-4C7F-91E6-E33342B5168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2022</a:t>
            </a:r>
          </a:p>
        </c:rich>
      </c:tx>
      <c:layout>
        <c:manualLayout>
          <c:xMode val="edge"/>
          <c:yMode val="edge"/>
          <c:x val="9.6883453480139353E-2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65-4547-A092-304002706BE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65-4547-A092-304002706BE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65-4547-A092-304002706BE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65-4547-A092-304002706B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Graf12!$CB$6:$CE$6</c:f>
              <c:numCache>
                <c:formatCode>General</c:formatCode>
                <c:ptCount val="4"/>
                <c:pt idx="0">
                  <c:v>1</c:v>
                </c:pt>
                <c:pt idx="1">
                  <c:v>29</c:v>
                </c:pt>
                <c:pt idx="2">
                  <c:v>8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65-4547-A092-304002706BE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A1-4FFE-8446-3409B96962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A1-4FFE-8446-3409B96962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A1-4FFE-8446-3409B969627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A1-4FFE-8446-3409B969627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1-4FFE-8446-3409B969627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Graf12!$CB$7:$CE$7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A1-4FFE-8446-3409B96962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Zlínském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A6-4C0E-BED4-7E5B8124830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A6-4C0E-BED4-7E5B8124830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A6-4C0E-BED4-7E5B8124830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A6-4C0E-BED4-7E5B8124830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1042.82</c:v>
                </c:pt>
                <c:pt idx="1">
                  <c:v>1389.45</c:v>
                </c:pt>
                <c:pt idx="2">
                  <c:v>1530.65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A6-4C0E-BED4-7E5B8124830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73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31-4F8D-BF16-2D65F06197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31-4F8D-BF16-2D65F06197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31-4F8D-BF16-2D65F06197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31-4F8D-BF16-2D65F06197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Graf12!$CB$8:$CE$8</c:f>
              <c:numCache>
                <c:formatCode>General</c:formatCode>
                <c:ptCount val="4"/>
                <c:pt idx="0">
                  <c:v>9</c:v>
                </c:pt>
                <c:pt idx="1">
                  <c:v>155</c:v>
                </c:pt>
                <c:pt idx="2">
                  <c:v>23</c:v>
                </c:pt>
                <c:pt idx="3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31-4F8D-BF16-2D65F06197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696"/>
          <c:y val="0.20881171523295636"/>
          <c:w val="0.30082641399598642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2022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68"/>
          <c:h val="0.76632487466305821"/>
        </c:manualLayout>
      </c:layout>
      <c:barChart>
        <c:barDir val="col"/>
        <c:grouping val="percentStacked"/>
        <c:ser>
          <c:idx val="0"/>
          <c:order val="0"/>
          <c:tx>
            <c:strRef>
              <c:f>Graf12!$CE$3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Graf12!$CE$4:$CE$8</c:f>
              <c:numCache>
                <c:formatCode>General</c:formatCode>
                <c:ptCount val="5"/>
                <c:pt idx="0">
                  <c:v>42</c:v>
                </c:pt>
                <c:pt idx="1">
                  <c:v>48</c:v>
                </c:pt>
                <c:pt idx="2">
                  <c:v>19</c:v>
                </c:pt>
                <c:pt idx="3">
                  <c:v>2</c:v>
                </c:pt>
                <c:pt idx="4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1-4DE1-AA63-F477CB49F960}"/>
            </c:ext>
          </c:extLst>
        </c:ser>
        <c:ser>
          <c:idx val="3"/>
          <c:order val="1"/>
          <c:tx>
            <c:strRef>
              <c:f>Graf12!$CD$3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Graf12!$CD$4:$CD$8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1-4DE1-AA63-F477CB49F960}"/>
            </c:ext>
          </c:extLst>
        </c:ser>
        <c:ser>
          <c:idx val="2"/>
          <c:order val="2"/>
          <c:tx>
            <c:strRef>
              <c:f>Graf12!$CC$3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Graf12!$CC$4:$CC$8</c:f>
              <c:numCache>
                <c:formatCode>General</c:formatCode>
                <c:ptCount val="5"/>
                <c:pt idx="0">
                  <c:v>86</c:v>
                </c:pt>
                <c:pt idx="1">
                  <c:v>39</c:v>
                </c:pt>
                <c:pt idx="2">
                  <c:v>29</c:v>
                </c:pt>
                <c:pt idx="3">
                  <c:v>1</c:v>
                </c:pt>
                <c:pt idx="4">
                  <c:v>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1-4DE1-AA63-F477CB49F960}"/>
            </c:ext>
          </c:extLst>
        </c:ser>
        <c:ser>
          <c:idx val="1"/>
          <c:order val="3"/>
          <c:tx>
            <c:strRef>
              <c:f>Graf12!$CB$3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66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Graf12!$CB$4:$CB$8</c:f>
              <c:numCache>
                <c:formatCode>General</c:formatCode>
                <c:ptCount val="5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1-4DE1-AA63-F477CB49F960}"/>
            </c:ext>
          </c:extLst>
        </c:ser>
        <c:gapWidth val="100"/>
        <c:overlap val="100"/>
        <c:axId val="192413056"/>
        <c:axId val="192411520"/>
      </c:barChart>
      <c:valAx>
        <c:axId val="192411520"/>
        <c:scaling>
          <c:orientation val="minMax"/>
        </c:scaling>
        <c:axPos val="l"/>
        <c:majorGridlines/>
        <c:numFmt formatCode="0%" sourceLinked="1"/>
        <c:tickLblPos val="nextTo"/>
        <c:crossAx val="192413056"/>
        <c:crosses val="autoZero"/>
        <c:crossBetween val="between"/>
      </c:valAx>
      <c:catAx>
        <c:axId val="192413056"/>
        <c:scaling>
          <c:orientation val="minMax"/>
        </c:scaling>
        <c:axPos val="b"/>
        <c:numFmt formatCode="General" sourceLinked="0"/>
        <c:tickLblPos val="nextTo"/>
        <c:crossAx val="19241152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34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2023</a:t>
            </a:r>
          </a:p>
        </c:rich>
      </c:tx>
      <c:layout>
        <c:manualLayout>
          <c:xMode val="edge"/>
          <c:yMode val="edge"/>
          <c:x val="9.8007486769075267E-2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FE-4B07-A788-D843E38957EF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FE-4B07-A788-D843E38957EF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FE-4B07-A788-D843E38957EF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FE-4B07-A788-D843E38957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Graf12!$CI$3:$CL$3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Graf12!$CI$4:$CL$4</c:f>
              <c:numCache>
                <c:formatCode>General</c:formatCode>
                <c:ptCount val="4"/>
                <c:pt idx="0">
                  <c:v>8</c:v>
                </c:pt>
                <c:pt idx="1">
                  <c:v>90</c:v>
                </c:pt>
                <c:pt idx="2">
                  <c:v>4</c:v>
                </c:pt>
                <c:pt idx="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FE-4B07-A788-D843E38957EF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729"/>
          <c:y val="0.20881171523295636"/>
          <c:w val="0.300826413995986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2023</a:t>
            </a:r>
          </a:p>
        </c:rich>
      </c:tx>
      <c:layout>
        <c:manualLayout>
          <c:xMode val="edge"/>
          <c:yMode val="edge"/>
          <c:x val="0.10027404760955012"/>
          <c:y val="1.9826520547119107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F0-4C7F-91E6-E33342B5168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F0-4C7F-91E6-E33342B5168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F0-4C7F-91E6-E33342B5168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F0-4C7F-91E6-E33342B516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Graf12!$CI$3:$CL$3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Graf12!$CI$5:$CL$5</c:f>
              <c:numCache>
                <c:formatCode>General</c:formatCode>
                <c:ptCount val="4"/>
                <c:pt idx="0">
                  <c:v>1</c:v>
                </c:pt>
                <c:pt idx="1">
                  <c:v>22</c:v>
                </c:pt>
                <c:pt idx="2">
                  <c:v>9</c:v>
                </c:pt>
                <c:pt idx="3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F0-4C7F-91E6-E33342B5168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729"/>
          <c:y val="0.20881171523295636"/>
          <c:w val="0.300826413995986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2023</a:t>
            </a:r>
          </a:p>
        </c:rich>
      </c:tx>
      <c:layout>
        <c:manualLayout>
          <c:xMode val="edge"/>
          <c:yMode val="edge"/>
          <c:x val="9.6883453480139353E-2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65-4547-A092-304002706BE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65-4547-A092-304002706BE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65-4547-A092-304002706BE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65-4547-A092-304002706B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Graf12!$CI$3:$CL$3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Graf12!$CI$6:$CL$6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65-4547-A092-304002706BE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729"/>
          <c:y val="0.20881171523295636"/>
          <c:w val="0.300826413995986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A1-4FFE-8446-3409B969627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A1-4FFE-8446-3409B969627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A1-4FFE-8446-3409B969627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A1-4FFE-8446-3409B969627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1-4FFE-8446-3409B969627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Graf12!$CI$3:$CL$3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Graf12!$CI$7:$CL$7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A1-4FFE-8446-3409B969627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729"/>
          <c:y val="0.20881171523295636"/>
          <c:w val="0.300826413995986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8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31-4F8D-BF16-2D65F061972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31-4F8D-BF16-2D65F061972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31-4F8D-BF16-2D65F061972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31-4F8D-BF16-2D65F06197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Graf12!$CI$3:$CL$3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Graf12!$CI$8:$CL$8</c:f>
              <c:numCache>
                <c:formatCode>General</c:formatCode>
                <c:ptCount val="4"/>
                <c:pt idx="0">
                  <c:v>13</c:v>
                </c:pt>
                <c:pt idx="1">
                  <c:v>117</c:v>
                </c:pt>
                <c:pt idx="2">
                  <c:v>16</c:v>
                </c:pt>
                <c:pt idx="3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31-4F8D-BF16-2D65F061972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67664535945009729"/>
          <c:y val="0.20881171523295636"/>
          <c:w val="0.30082641399598653"/>
          <c:h val="0.7214593147935466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2023</a:t>
            </a:r>
          </a:p>
        </c:rich>
      </c:tx>
      <c:layout>
        <c:manualLayout>
          <c:xMode val="edge"/>
          <c:yMode val="edge"/>
          <c:x val="0.11761061420720469"/>
          <c:y val="2.6435353851262302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28"/>
          <c:h val="0.76632487466305843"/>
        </c:manualLayout>
      </c:layout>
      <c:barChart>
        <c:barDir val="col"/>
        <c:grouping val="percentStacked"/>
        <c:ser>
          <c:idx val="0"/>
          <c:order val="0"/>
          <c:tx>
            <c:strRef>
              <c:f>Graf12!$CL$3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Graf12!$CH$4:$CH$8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Graf12!$CL$4:$CL$8</c:f>
              <c:numCache>
                <c:formatCode>General</c:formatCode>
                <c:ptCount val="5"/>
                <c:pt idx="0">
                  <c:v>61</c:v>
                </c:pt>
                <c:pt idx="1">
                  <c:v>53</c:v>
                </c:pt>
                <c:pt idx="2">
                  <c:v>11</c:v>
                </c:pt>
                <c:pt idx="3">
                  <c:v>2</c:v>
                </c:pt>
                <c:pt idx="4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1-4DE1-AA63-F477CB49F960}"/>
            </c:ext>
          </c:extLst>
        </c:ser>
        <c:ser>
          <c:idx val="3"/>
          <c:order val="1"/>
          <c:tx>
            <c:strRef>
              <c:f>Graf12!$CK$3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2"/>
              <c:layout>
                <c:manualLayout>
                  <c:x val="-1.0719533844677532E-4"/>
                  <c:y val="3.3044192314077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Graf12!$CH$4:$CH$8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Graf12!$CK$4:$CK$8</c:f>
              <c:numCache>
                <c:formatCode>General</c:formatCode>
                <c:ptCount val="5"/>
                <c:pt idx="0">
                  <c:v>4</c:v>
                </c:pt>
                <c:pt idx="1">
                  <c:v>9</c:v>
                </c:pt>
                <c:pt idx="2">
                  <c:v>2</c:v>
                </c:pt>
                <c:pt idx="3">
                  <c:v>1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1-4DE1-AA63-F477CB49F960}"/>
            </c:ext>
          </c:extLst>
        </c:ser>
        <c:ser>
          <c:idx val="2"/>
          <c:order val="2"/>
          <c:tx>
            <c:strRef>
              <c:f>Graf12!$CJ$3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Graf12!$CH$4:$CH$8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Graf12!$CJ$4:$CJ$8</c:f>
              <c:numCache>
                <c:formatCode>General</c:formatCode>
                <c:ptCount val="5"/>
                <c:pt idx="0">
                  <c:v>90</c:v>
                </c:pt>
                <c:pt idx="1">
                  <c:v>22</c:v>
                </c:pt>
                <c:pt idx="2">
                  <c:v>3</c:v>
                </c:pt>
                <c:pt idx="3">
                  <c:v>2</c:v>
                </c:pt>
                <c:pt idx="4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1-4DE1-AA63-F477CB49F960}"/>
            </c:ext>
          </c:extLst>
        </c:ser>
        <c:ser>
          <c:idx val="1"/>
          <c:order val="3"/>
          <c:tx>
            <c:strRef>
              <c:f>Graf12!$CI$3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2"/>
              <c:layout>
                <c:manualLayout>
                  <c:x val="-2.162341812778047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Graf12!$CH$4:$CH$8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Graf12!$CI$4:$CI$8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1-4DE1-AA63-F477CB49F960}"/>
            </c:ext>
          </c:extLst>
        </c:ser>
        <c:gapWidth val="100"/>
        <c:overlap val="100"/>
        <c:axId val="192699776"/>
        <c:axId val="192698240"/>
      </c:barChart>
      <c:valAx>
        <c:axId val="192698240"/>
        <c:scaling>
          <c:orientation val="minMax"/>
        </c:scaling>
        <c:axPos val="l"/>
        <c:majorGridlines/>
        <c:numFmt formatCode="0%" sourceLinked="1"/>
        <c:tickLblPos val="nextTo"/>
        <c:crossAx val="192699776"/>
        <c:crosses val="autoZero"/>
        <c:crossBetween val="between"/>
      </c:valAx>
      <c:catAx>
        <c:axId val="192699776"/>
        <c:scaling>
          <c:orientation val="minMax"/>
        </c:scaling>
        <c:axPos val="b"/>
        <c:numFmt formatCode="General" sourceLinked="0"/>
        <c:tickLblPos val="nextTo"/>
        <c:crossAx val="1926982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345"/>
        </c:manualLayout>
      </c:layout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Karlovarském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8D-4482-A555-2583CB81D07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8D-4482-A555-2583CB81D07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8D-4482-A555-2583CB81D07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8D-4482-A555-2583CB81D0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30097</c:v>
                </c:pt>
                <c:pt idx="1">
                  <c:v>188127</c:v>
                </c:pt>
                <c:pt idx="2">
                  <c:v>25181</c:v>
                </c:pt>
                <c:pt idx="3">
                  <c:v>50190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8D-4482-A555-2583CB81D07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Ústeckém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1A-442D-A16B-C3ABD05A490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1A-442D-A16B-C3ABD05A490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1A-442D-A16B-C3ABD05A490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1A-442D-A16B-C3ABD05A49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379983</c:v>
                </c:pt>
                <c:pt idx="1">
                  <c:v>358062</c:v>
                </c:pt>
                <c:pt idx="2">
                  <c:v>74292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1A-442D-A16B-C3ABD05A490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Libereckém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FB-423A-B683-C03F867FFF9E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FB-423A-B683-C03F867FFF9E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FB-423A-B683-C03F867FFF9E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FB-423A-B683-C03F867FF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59086</c:v>
                </c:pt>
                <c:pt idx="1">
                  <c:v>170096</c:v>
                </c:pt>
                <c:pt idx="2">
                  <c:v>219995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FB-423A-B683-C03F867FFF9E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Královéhradeckém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9-4638-BE7C-4038B531A0B5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9-4638-BE7C-4038B531A0B5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9-4638-BE7C-4038B531A0B5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9-4638-BE7C-4038B531A0B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180054</c:v>
                </c:pt>
                <c:pt idx="1">
                  <c:v>150456</c:v>
                </c:pt>
                <c:pt idx="2">
                  <c:v>75771</c:v>
                </c:pt>
                <c:pt idx="3">
                  <c:v>148986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59-4638-BE7C-4038B531A0B5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 v Pardubickém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4A-4858-BE07-A356952F7704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4A-4858-BE07-A356952F7704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4A-4858-BE07-A356952F7704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4A-4858-BE07-A356952F77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71110</c:v>
                </c:pt>
                <c:pt idx="1">
                  <c:v>168513</c:v>
                </c:pt>
                <c:pt idx="2">
                  <c:v>289138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04A-4858-BE07-A356952F7704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Kraji Vysočina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88-4EE8-B83E-E92F01A79D09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88-4EE8-B83E-E92F01A79D09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88-4EE8-B83E-E92F01A79D09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88-4EE8-B83E-E92F01A79D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136450</c:v>
                </c:pt>
                <c:pt idx="1">
                  <c:v>139661</c:v>
                </c:pt>
                <c:pt idx="2">
                  <c:v>238666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88-4EE8-B83E-E92F01A79D09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Jihomoravském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21-43F1-A1C4-D2BBBCEA8E4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21-43F1-A1C4-D2BBBCEA8E4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21-43F1-A1C4-D2BBBCEA8E4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21-43F1-A1C4-D2BBBCEA8E4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443845</c:v>
                </c:pt>
                <c:pt idx="1">
                  <c:v>478685</c:v>
                </c:pt>
                <c:pt idx="2">
                  <c:v>297018</c:v>
                </c:pt>
                <c:pt idx="3">
                  <c:v>396101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21-43F1-A1C4-D2BBBCEA8E4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92-417C-9C27-C4D9B1E4E1A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92-417C-9C27-C4D9B1E4E1A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92-417C-9C27-C4D9B1E4E1A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92-417C-9C27-C4D9B1E4E1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26646.439999999991</c:v>
                </c:pt>
                <c:pt idx="1">
                  <c:v>128920.28999999996</c:v>
                </c:pt>
                <c:pt idx="2">
                  <c:v>150266.87000000002</c:v>
                </c:pt>
                <c:pt idx="3">
                  <c:v>88900.76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92-417C-9C27-C4D9B1E4E1A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Olomouckém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59-43D8-B4BB-F13F7E934FAD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59-43D8-B4BB-F13F7E934FAD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59-43D8-B4BB-F13F7E934FAD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59-43D8-B4BB-F13F7E934FA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70113</c:v>
                </c:pt>
                <c:pt idx="1">
                  <c:v>323729</c:v>
                </c:pt>
                <c:pt idx="2">
                  <c:v>237960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59-43D8-B4BB-F13F7E934FAD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Moravskoslezském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B1-4E13-A8D5-2967F20A75E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B1-4E13-A8D5-2967F20A75E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B1-4E13-A8D5-2967F20A75E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B1-4E13-A8D5-2967F20A75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377767</c:v>
                </c:pt>
                <c:pt idx="1">
                  <c:v>795381</c:v>
                </c:pt>
                <c:pt idx="2">
                  <c:v>308498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3B1-4E13-A8D5-2967F20A75E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53-49B9-88C4-D33D2DFF97F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53-49B9-88C4-D33D2DFF97F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53-49B9-88C4-D33D2DFF97F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53-49B9-88C4-D33D2DFF97F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115031</c:v>
                </c:pt>
                <c:pt idx="1">
                  <c:v>211715</c:v>
                </c:pt>
                <c:pt idx="2">
                  <c:v>253785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53-49B9-88C4-D33D2DFF97F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591"/>
          <c:h val="0.59469060488564851"/>
        </c:manualLayout>
      </c:layout>
      <c:barChart>
        <c:barDir val="col"/>
        <c:grouping val="percentStacked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2-48D6-B441-A817831A4A54}"/>
                </c:ext>
              </c:extLst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8D6-B441-A817831A4A54}"/>
                </c:ext>
              </c:extLst>
            </c:dLbl>
            <c:dLbl>
              <c:idx val="7"/>
              <c:layout>
                <c:manualLayout>
                  <c:x val="0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2-48D6-B441-A817831A4A54}"/>
                </c:ext>
              </c:extLst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8D6-B441-A817831A4A54}"/>
                </c:ext>
              </c:extLst>
            </c:dLbl>
            <c:dLbl>
              <c:idx val="10"/>
              <c:layout>
                <c:manualLayout>
                  <c:x val="0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2-48D6-B441-A817831A4A54}"/>
                </c:ext>
              </c:extLst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8D6-B441-A817831A4A54}"/>
                </c:ext>
              </c:extLst>
            </c:dLbl>
            <c:dLbl>
              <c:idx val="14"/>
              <c:layout>
                <c:manualLayout>
                  <c:x val="7.9024583373756391E-17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0</c:v>
                </c:pt>
                <c:pt idx="2">
                  <c:v>79</c:v>
                </c:pt>
                <c:pt idx="3">
                  <c:v>1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81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602-48D6-B441-A817831A4A54}"/>
            </c:ext>
          </c:extLst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2-48D6-B441-A817831A4A54}"/>
                </c:ext>
              </c:extLst>
            </c:dLbl>
            <c:dLbl>
              <c:idx val="2"/>
              <c:layout>
                <c:manualLayout>
                  <c:x val="6.4657224222940228E-3"/>
                  <c:y val="-2.97397730826702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8D6-B441-A817831A4A54}"/>
                </c:ext>
              </c:extLst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2-48D6-B441-A817831A4A54}"/>
                </c:ext>
              </c:extLst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2-48D6-B441-A817831A4A54}"/>
                </c:ext>
              </c:extLst>
            </c:dLbl>
            <c:dLbl>
              <c:idx val="14"/>
              <c:layout>
                <c:manualLayout>
                  <c:x val="7.9024583373756391E-17"/>
                  <c:y val="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11</c:v>
                </c:pt>
                <c:pt idx="1">
                  <c:v>398</c:v>
                </c:pt>
                <c:pt idx="2">
                  <c:v>229</c:v>
                </c:pt>
                <c:pt idx="3">
                  <c:v>122</c:v>
                </c:pt>
                <c:pt idx="4">
                  <c:v>14</c:v>
                </c:pt>
                <c:pt idx="5">
                  <c:v>51</c:v>
                </c:pt>
                <c:pt idx="6">
                  <c:v>127</c:v>
                </c:pt>
                <c:pt idx="7">
                  <c:v>105</c:v>
                </c:pt>
                <c:pt idx="8">
                  <c:v>226</c:v>
                </c:pt>
                <c:pt idx="9">
                  <c:v>252</c:v>
                </c:pt>
                <c:pt idx="10">
                  <c:v>225</c:v>
                </c:pt>
                <c:pt idx="11">
                  <c:v>98</c:v>
                </c:pt>
                <c:pt idx="12">
                  <c:v>105</c:v>
                </c:pt>
                <c:pt idx="13">
                  <c:v>110</c:v>
                </c:pt>
                <c:pt idx="14">
                  <c:v>2073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602-48D6-B441-A817831A4A54}"/>
            </c:ext>
          </c:extLst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2-48D6-B441-A817831A4A54}"/>
                </c:ext>
              </c:extLst>
            </c:dLbl>
            <c:dLbl>
              <c:idx val="1"/>
              <c:layout>
                <c:manualLayout>
                  <c:x val="-1.9756145843439529E-17"/>
                  <c:y val="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2-48D6-B441-A817831A4A54}"/>
                </c:ext>
              </c:extLst>
            </c:dLbl>
            <c:dLbl>
              <c:idx val="2"/>
              <c:layout>
                <c:manualLayout>
                  <c:x val="1.9390039698857546E-2"/>
                  <c:y val="3.30439321235864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2-48D6-B441-A817831A4A54}"/>
                </c:ext>
              </c:extLst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2-48D6-B441-A817831A4A54}"/>
                </c:ext>
              </c:extLst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2-48D6-B441-A817831A4A54}"/>
                </c:ext>
              </c:extLst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2-48D6-B441-A817831A4A54}"/>
                </c:ext>
              </c:extLst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2-48D6-B441-A817831A4A54}"/>
                </c:ext>
              </c:extLst>
            </c:dLbl>
            <c:dLbl>
              <c:idx val="14"/>
              <c:layout>
                <c:manualLayout>
                  <c:x val="6.4657224222940228E-3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20</c:v>
                </c:pt>
                <c:pt idx="1">
                  <c:v>296</c:v>
                </c:pt>
                <c:pt idx="2">
                  <c:v>238</c:v>
                </c:pt>
                <c:pt idx="3">
                  <c:v>77</c:v>
                </c:pt>
                <c:pt idx="4">
                  <c:v>86</c:v>
                </c:pt>
                <c:pt idx="5">
                  <c:v>117</c:v>
                </c:pt>
                <c:pt idx="6">
                  <c:v>38</c:v>
                </c:pt>
                <c:pt idx="7">
                  <c:v>131</c:v>
                </c:pt>
                <c:pt idx="8">
                  <c:v>162</c:v>
                </c:pt>
                <c:pt idx="9">
                  <c:v>196</c:v>
                </c:pt>
                <c:pt idx="10">
                  <c:v>236</c:v>
                </c:pt>
                <c:pt idx="11">
                  <c:v>252</c:v>
                </c:pt>
                <c:pt idx="12">
                  <c:v>164</c:v>
                </c:pt>
                <c:pt idx="13">
                  <c:v>113</c:v>
                </c:pt>
                <c:pt idx="14">
                  <c:v>2126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B602-48D6-B441-A817831A4A54}"/>
            </c:ext>
          </c:extLst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-8.6209632297250868E-3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2-48D6-B441-A817831A4A54}"/>
                </c:ext>
              </c:extLst>
            </c:dLbl>
            <c:dLbl>
              <c:idx val="1"/>
              <c:layout>
                <c:manualLayout>
                  <c:x val="-1.9756145843439529E-17"/>
                  <c:y val="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2-48D6-B441-A817831A4A54}"/>
                </c:ext>
              </c:extLst>
            </c:dLbl>
            <c:dLbl>
              <c:idx val="2"/>
              <c:layout>
                <c:manualLayout>
                  <c:x val="2.1978365115781452E-3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2-48D6-B441-A817831A4A54}"/>
                </c:ext>
              </c:extLst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2-48D6-B441-A817831A4A54}"/>
                </c:ext>
              </c:extLst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2-48D6-B441-A817831A4A54}"/>
                </c:ext>
              </c:extLst>
            </c:dLbl>
            <c:dLbl>
              <c:idx val="6"/>
              <c:layout>
                <c:manualLayout>
                  <c:x val="6.4657224222940228E-3"/>
                  <c:y val="-1.982651538844665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2-48D6-B441-A817831A4A54}"/>
                </c:ext>
              </c:extLst>
            </c:dLbl>
            <c:dLbl>
              <c:idx val="7"/>
              <c:layout>
                <c:manualLayout>
                  <c:x val="6.46572242229402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02-48D6-B441-A817831A4A54}"/>
                </c:ext>
              </c:extLst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2-48D6-B441-A817831A4A54}"/>
                </c:ext>
              </c:extLst>
            </c:dLbl>
            <c:dLbl>
              <c:idx val="11"/>
              <c:layout>
                <c:manualLayout>
                  <c:x val="0"/>
                  <c:y val="-2.64353538512622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2-48D6-B441-A817831A4A54}"/>
                </c:ext>
              </c:extLst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20</c:v>
                </c:pt>
                <c:pt idx="1">
                  <c:v>450</c:v>
                </c:pt>
                <c:pt idx="2">
                  <c:v>78</c:v>
                </c:pt>
                <c:pt idx="3">
                  <c:v>311</c:v>
                </c:pt>
                <c:pt idx="4">
                  <c:v>13</c:v>
                </c:pt>
                <c:pt idx="5">
                  <c:v>186</c:v>
                </c:pt>
                <c:pt idx="6">
                  <c:v>50</c:v>
                </c:pt>
                <c:pt idx="7">
                  <c:v>131</c:v>
                </c:pt>
                <c:pt idx="8">
                  <c:v>63</c:v>
                </c:pt>
                <c:pt idx="9">
                  <c:v>256</c:v>
                </c:pt>
                <c:pt idx="10">
                  <c:v>240</c:v>
                </c:pt>
                <c:pt idx="11">
                  <c:v>52</c:v>
                </c:pt>
                <c:pt idx="12">
                  <c:v>54</c:v>
                </c:pt>
                <c:pt idx="13">
                  <c:v>84</c:v>
                </c:pt>
                <c:pt idx="14">
                  <c:v>1988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602-48D6-B441-A817831A4A54}"/>
            </c:ext>
          </c:extLst>
        </c:ser>
        <c:gapWidth val="100"/>
        <c:overlap val="100"/>
        <c:axId val="162954624"/>
        <c:axId val="162953088"/>
      </c:barChart>
      <c:valAx>
        <c:axId val="162953088"/>
        <c:scaling>
          <c:orientation val="minMax"/>
        </c:scaling>
        <c:axPos val="l"/>
        <c:majorGridlines/>
        <c:numFmt formatCode="0%" sourceLinked="1"/>
        <c:tickLblPos val="nextTo"/>
        <c:crossAx val="162954624"/>
        <c:crosses val="autoZero"/>
        <c:crossBetween val="between"/>
      </c:valAx>
      <c:catAx>
        <c:axId val="162954624"/>
        <c:scaling>
          <c:orientation val="minMax"/>
        </c:scaling>
        <c:axPos val="b"/>
        <c:numFmt formatCode="General" sourceLinked="0"/>
        <c:tickLblPos val="nextTo"/>
        <c:crossAx val="1629530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32802453091422"/>
          <c:y val="0.67271913113029813"/>
          <c:w val="0.11315988414069585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BC-4DF5-ACF9-7C7C0462FA6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BC-4DF5-ACF9-7C7C0462FA6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BC-4DF5-ACF9-7C7C0462FA6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BC-4DF5-ACF9-7C7C0462FA6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1988</c:v>
                </c:pt>
                <c:pt idx="1">
                  <c:v>2126</c:v>
                </c:pt>
                <c:pt idx="2">
                  <c:v>2073</c:v>
                </c:pt>
                <c:pt idx="3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BC-4DF5-ACF9-7C7C0462FA6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Hlavním městě Praze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5C-476C-A49E-9A743CE69DA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5C-476C-A49E-9A743CE69DA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5C-476C-A49E-9A743CE69DA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5C-476C-A49E-9A743CE69DA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5C-476C-A49E-9A743CE69DA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ve Středočeském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95-4D56-B357-3082F3FE034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95-4D56-B357-3082F3FE0342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95-4D56-B357-3082F3FE0342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95-4D56-B357-3082F3FE03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450</c:v>
                </c:pt>
                <c:pt idx="1">
                  <c:v>296</c:v>
                </c:pt>
                <c:pt idx="2">
                  <c:v>398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95-4D56-B357-3082F3FE034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Jihočeském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51-4C1A-93D5-44A1B7B6F7F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51-4C1A-93D5-44A1B7B6F7FA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51-4C1A-93D5-44A1B7B6F7FA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51-4C1A-93D5-44A1B7B6F7F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78</c:v>
                </c:pt>
                <c:pt idx="1">
                  <c:v>238</c:v>
                </c:pt>
                <c:pt idx="2">
                  <c:v>229</c:v>
                </c:pt>
                <c:pt idx="3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51-4C1A-93D5-44A1B7B6F7F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Plzeňském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29-4187-8E3E-DB2A1B238E7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29-4187-8E3E-DB2A1B238E7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29-4187-8E3E-DB2A1B238E7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29-4187-8E3E-DB2A1B238E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311</c:v>
                </c:pt>
                <c:pt idx="1">
                  <c:v>77</c:v>
                </c:pt>
                <c:pt idx="2">
                  <c:v>122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29-4187-8E3E-DB2A1B238E7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Karlovarském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32-44C1-8D33-CAA0D4EA7C0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C32-44C1-8D33-CAA0D4EA7C0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C32-44C1-8D33-CAA0D4EA7C0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32-44C1-8D33-CAA0D4EA7C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13</c:v>
                </c:pt>
                <c:pt idx="1">
                  <c:v>86</c:v>
                </c:pt>
                <c:pt idx="2">
                  <c:v>14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C32-44C1-8D33-CAA0D4EA7C0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</a:t>
            </a:r>
          </a:p>
          <a:p>
            <a:pPr>
              <a:defRPr/>
            </a:pPr>
            <a:r>
              <a:rPr sz="1300"/>
              <a:t>stavebních úřadů obcí III. typu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7-4C5B-9EEB-E45D815AD75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7-4C5B-9EEB-E45D815AD75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7-4C5B-9EEB-E45D815AD75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7-4C5B-9EEB-E45D815AD75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22827.72</c:v>
                </c:pt>
                <c:pt idx="1">
                  <c:v>28674.130000000005</c:v>
                </c:pt>
                <c:pt idx="2">
                  <c:v>24505.229999999985</c:v>
                </c:pt>
                <c:pt idx="3">
                  <c:v>2328.1799999999998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337-4C5B-9EEB-E45D815AD75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Ústeckém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98-413D-853C-263DF646B360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98-413D-853C-263DF646B360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98-413D-853C-263DF646B360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98-413D-853C-263DF646B3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186</c:v>
                </c:pt>
                <c:pt idx="1">
                  <c:v>117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C98-413D-853C-263DF646B360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Libereckém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BF-4A62-80F0-F72DB714640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BF-4A62-80F0-F72DB7146401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BF-4A62-80F0-F72DB7146401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BF-4A62-80F0-F72DB71464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50</c:v>
                </c:pt>
                <c:pt idx="1">
                  <c:v>38</c:v>
                </c:pt>
                <c:pt idx="2">
                  <c:v>127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ABF-4A62-80F0-F72DB714640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Královéhradeckém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19-4EF8-8DCD-14F1F5ABC6FC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19-4EF8-8DCD-14F1F5ABC6FC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19-4EF8-8DCD-14F1F5ABC6FC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19-4EF8-8DCD-14F1F5ABC6F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131</c:v>
                </c:pt>
                <c:pt idx="1">
                  <c:v>131</c:v>
                </c:pt>
                <c:pt idx="2">
                  <c:v>105</c:v>
                </c:pt>
                <c:pt idx="3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19-4EF8-8DCD-14F1F5ABC6FC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Pardubickém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9-4B1D-9CCF-C2C069C9DC9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9-4B1D-9CCF-C2C069C9DC9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9-4B1D-9CCF-C2C069C9DC9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9-4B1D-9CCF-C2C069C9DC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63</c:v>
                </c:pt>
                <c:pt idx="1">
                  <c:v>162</c:v>
                </c:pt>
                <c:pt idx="2">
                  <c:v>226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9-4B1D-9CCF-C2C069C9DC9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Kraji Vysočina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AD-42DA-A8D5-74C50730E8B7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AD-42DA-A8D5-74C50730E8B7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AD-42DA-A8D5-74C50730E8B7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AD-42DA-A8D5-74C50730E8B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256</c:v>
                </c:pt>
                <c:pt idx="1">
                  <c:v>196</c:v>
                </c:pt>
                <c:pt idx="2">
                  <c:v>252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AD-42DA-A8D5-74C50730E8B7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odů dle personální obsazenosti stavebních úřadů v Jihomoravském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2F-494F-9E9A-75E55563A04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2F-494F-9E9A-75E55563A04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2F-494F-9E9A-75E55563A04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2F-494F-9E9A-75E55563A04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240</c:v>
                </c:pt>
                <c:pt idx="1">
                  <c:v>236</c:v>
                </c:pt>
                <c:pt idx="2">
                  <c:v>225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2F-494F-9E9A-75E55563A04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Olomouckém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63-451E-A2E5-C51B26DFAFF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63-451E-A2E5-C51B26DFAFF6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63-451E-A2E5-C51B26DFAFF6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63-451E-A2E5-C51B26DFAFF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52</c:v>
                </c:pt>
                <c:pt idx="1">
                  <c:v>252</c:v>
                </c:pt>
                <c:pt idx="2">
                  <c:v>98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63-451E-A2E5-C51B26DFAFF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Moravskoslezském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BE-4B16-A737-9532C3FC901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BE-4B16-A737-9532C3FC901B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BE-4B16-A737-9532C3FC901B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BE-4B16-A737-9532C3FC901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54</c:v>
                </c:pt>
                <c:pt idx="1">
                  <c:v>164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BE-4B16-A737-9532C3FC901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Zlínském kraji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3915200796807357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4-43EE-BE2A-108A231070F3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4-43EE-BE2A-108A231070F3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4-43EE-BE2A-108A231070F3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4-43EE-BE2A-108A231070F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84</c:v>
                </c:pt>
                <c:pt idx="1">
                  <c:v>113</c:v>
                </c:pt>
                <c:pt idx="2">
                  <c:v>110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4-43EE-BE2A-108A231070F3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51-4A8F-80C8-00622232FFF1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51-4A8F-80C8-00622232FFF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051-4A8F-80C8-00622232FFF1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42"/>
          <c:w val="0.22802487067757307"/>
          <c:h val="0.111907933697915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územně členěných statutárních měst k 31.12.2023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414477316549263"/>
          <c:y val="0.21271665411681556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DC-4628-9766-3E74EDDF9BF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DC-4628-9766-3E74EDDF9BF8}"/>
              </c:ext>
            </c:extLst>
          </c:dPt>
          <c:dPt>
            <c:idx val="2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DC-4628-9766-3E74EDDF9BF8}"/>
              </c:ext>
            </c:extLst>
          </c:dPt>
          <c:dPt>
            <c:idx val="3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DC-4628-9766-3E74EDDF9BF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508.34000000000003</c:v>
                </c:pt>
                <c:pt idx="1">
                  <c:v>314.80999999999995</c:v>
                </c:pt>
                <c:pt idx="2">
                  <c:v>157.82</c:v>
                </c:pt>
                <c:pt idx="3">
                  <c:v>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DC-4628-9766-3E74EDDF9BF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398"/>
          <c:w val="0.13473485717197994"/>
          <c:h val="0.23901410700802544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77-4F7E-9ABA-B654F6EFEFAA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77-4F7E-9ABA-B654F6EFEF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Graf2!$AF$5:$AF$6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C77-4F7E-9ABA-B654F6EFEFAA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42"/>
          <c:w val="0.22802487067757307"/>
          <c:h val="0.111907933697915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Graf2!$AV$3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4-4A77-AAD5-AE87D3C65A5B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4-4A77-AAD5-AE87D3C65A5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Graf2!$AU$5:$AU$6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Graf2!$AV$5:$AV$6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44-4A77-AAD5-AE87D3C65A5B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42"/>
          <c:w val="0.22802487067757307"/>
          <c:h val="0.111907933697915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Graf2!$BK$3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64-416E-AFDC-A536D9DFC8D8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64-416E-AFDC-A536D9DFC8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Graf2!$BJ$5:$BJ$6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Graf2!$BK$5:$BK$6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64-416E-AFDC-A536D9DFC8D8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42"/>
          <c:w val="0.22802487067757307"/>
          <c:h val="0.111907933697915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01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0B-4359-BF7E-BC3DCB7F5C36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0B-4359-BF7E-BC3DCB7F5C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0B-4359-BF7E-BC3DCB7F5C36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42"/>
          <c:w val="0.22802487067757307"/>
          <c:h val="0.11190793369791543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2023 - ČR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4-47E3-A4C7-3B4395519E57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4-47E3-A4C7-3B4395519E5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4-47E3-A4C7-3B4395519E5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4-47E3-A4C7-3B4395519E5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Graf2!$C$4:$O$4</c:f>
              <c:numCache>
                <c:formatCode>0</c:formatCode>
                <c:ptCount val="13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  <c:pt idx="7">
                  <c:v>910</c:v>
                </c:pt>
                <c:pt idx="8">
                  <c:v>908</c:v>
                </c:pt>
                <c:pt idx="9">
                  <c:v>900</c:v>
                </c:pt>
                <c:pt idx="10">
                  <c:v>918</c:v>
                </c:pt>
                <c:pt idx="11">
                  <c:v>928</c:v>
                </c:pt>
                <c:pt idx="12">
                  <c:v>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24-47E3-A4C7-3B4395519E57}"/>
            </c:ext>
          </c:extLst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4-47E3-A4C7-3B4395519E5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4-47E3-A4C7-3B4395519E5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4-47E3-A4C7-3B4395519E57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4-47E3-A4C7-3B4395519E57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Graf2!$C$3:$O$3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Graf2!$C$5:$O$5</c:f>
              <c:numCache>
                <c:formatCode>0</c:formatCode>
                <c:ptCount val="13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  <c:pt idx="7">
                  <c:v>589</c:v>
                </c:pt>
                <c:pt idx="8">
                  <c:v>594</c:v>
                </c:pt>
                <c:pt idx="9">
                  <c:v>581</c:v>
                </c:pt>
                <c:pt idx="10">
                  <c:v>609</c:v>
                </c:pt>
                <c:pt idx="11">
                  <c:v>622</c:v>
                </c:pt>
                <c:pt idx="12">
                  <c:v>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24-47E3-A4C7-3B4395519E57}"/>
            </c:ext>
          </c:extLst>
        </c:ser>
        <c:gapWidth val="100"/>
        <c:axId val="164039680"/>
        <c:axId val="164038144"/>
      </c:barChart>
      <c:valAx>
        <c:axId val="164038144"/>
        <c:scaling>
          <c:orientation val="minMax"/>
        </c:scaling>
        <c:axPos val="l"/>
        <c:majorGridlines/>
        <c:numFmt formatCode="0" sourceLinked="1"/>
        <c:tickLblPos val="nextTo"/>
        <c:crossAx val="164039680"/>
        <c:crosses val="autoZero"/>
        <c:crossBetween val="between"/>
      </c:valAx>
      <c:catAx>
        <c:axId val="164039680"/>
        <c:scaling>
          <c:orientation val="minMax"/>
        </c:scaling>
        <c:axPos val="b"/>
        <c:numFmt formatCode="General" sourceLinked="1"/>
        <c:tickLblPos val="nextTo"/>
        <c:crossAx val="1640381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787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2023 - obce III. typu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2"/>
          <c:order val="0"/>
          <c:tx>
            <c:strRef>
              <c:f>Graf2!$Q$4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4-4414-AA9A-CB19DA9451A6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4-4414-AA9A-CB19DA9451A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4-4414-AA9A-CB19DA9451A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4-4414-AA9A-CB19DA9451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Graf2!$R$4:$AD$4</c:f>
              <c:numCache>
                <c:formatCode>0</c:formatCode>
                <c:ptCount val="13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  <c:pt idx="7">
                  <c:v>580</c:v>
                </c:pt>
                <c:pt idx="8">
                  <c:v>582</c:v>
                </c:pt>
                <c:pt idx="9">
                  <c:v>587</c:v>
                </c:pt>
                <c:pt idx="10">
                  <c:v>584</c:v>
                </c:pt>
                <c:pt idx="11">
                  <c:v>587</c:v>
                </c:pt>
                <c:pt idx="12">
                  <c:v>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E4-4414-AA9A-CB19DA9451A6}"/>
            </c:ext>
          </c:extLst>
        </c:ser>
        <c:ser>
          <c:idx val="1"/>
          <c:order val="1"/>
          <c:tx>
            <c:strRef>
              <c:f>Graf2!$Q$5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4-4414-AA9A-CB19DA9451A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4-4414-AA9A-CB19DA9451A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E4-4414-AA9A-CB19DA9451A6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4-4414-AA9A-CB19DA9451A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Graf2!$R$3:$AD$3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Graf2!$R$5:$AD$5</c:f>
              <c:numCache>
                <c:formatCode>0</c:formatCode>
                <c:ptCount val="13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  <c:pt idx="7">
                  <c:v>386</c:v>
                </c:pt>
                <c:pt idx="8">
                  <c:v>392</c:v>
                </c:pt>
                <c:pt idx="9">
                  <c:v>396</c:v>
                </c:pt>
                <c:pt idx="10">
                  <c:v>406</c:v>
                </c:pt>
                <c:pt idx="11">
                  <c:v>416</c:v>
                </c:pt>
                <c:pt idx="12">
                  <c:v>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8E4-4414-AA9A-CB19DA9451A6}"/>
            </c:ext>
          </c:extLst>
        </c:ser>
        <c:gapWidth val="100"/>
        <c:axId val="164128640"/>
        <c:axId val="164127104"/>
      </c:barChart>
      <c:valAx>
        <c:axId val="164127104"/>
        <c:scaling>
          <c:orientation val="minMax"/>
        </c:scaling>
        <c:axPos val="l"/>
        <c:majorGridlines/>
        <c:numFmt formatCode="0" sourceLinked="1"/>
        <c:tickLblPos val="nextTo"/>
        <c:crossAx val="164128640"/>
        <c:crosses val="autoZero"/>
        <c:crossBetween val="between"/>
      </c:valAx>
      <c:catAx>
        <c:axId val="164128640"/>
        <c:scaling>
          <c:orientation val="minMax"/>
        </c:scaling>
        <c:axPos val="b"/>
        <c:numFmt formatCode="General" sourceLinked="1"/>
        <c:tickLblPos val="nextTo"/>
        <c:crossAx val="16412710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787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2"/>
          <c:order val="0"/>
          <c:tx>
            <c:strRef>
              <c:f>Graf2!$AF$4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0-4706-A349-4324AE779946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0-4706-A349-4324AE77994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0-4706-A349-4324AE77994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0-4706-A349-4324AE77994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Graf2!$AG$4:$AS$4</c:f>
              <c:numCache>
                <c:formatCode>0</c:formatCode>
                <c:ptCount val="13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  <c:pt idx="7">
                  <c:v>208</c:v>
                </c:pt>
                <c:pt idx="8">
                  <c:v>207</c:v>
                </c:pt>
                <c:pt idx="9">
                  <c:v>188</c:v>
                </c:pt>
                <c:pt idx="10">
                  <c:v>212</c:v>
                </c:pt>
                <c:pt idx="11">
                  <c:v>220</c:v>
                </c:pt>
                <c:pt idx="12">
                  <c:v>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70-4706-A349-4324AE779946}"/>
            </c:ext>
          </c:extLst>
        </c:ser>
        <c:ser>
          <c:idx val="1"/>
          <c:order val="1"/>
          <c:tx>
            <c:strRef>
              <c:f>Graf2!$AF$5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0-4706-A349-4324AE77994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0-4706-A349-4324AE77994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0-4706-A349-4324AE779946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0-4706-A349-4324AE779946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Graf2!$AG$3:$AS$3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Graf2!$AG$5:$AS$5</c:f>
              <c:numCache>
                <c:formatCode>0</c:formatCode>
                <c:ptCount val="13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  <c:pt idx="7">
                  <c:v>151</c:v>
                </c:pt>
                <c:pt idx="8">
                  <c:v>151</c:v>
                </c:pt>
                <c:pt idx="9">
                  <c:v>138</c:v>
                </c:pt>
                <c:pt idx="10">
                  <c:v>153</c:v>
                </c:pt>
                <c:pt idx="11">
                  <c:v>151</c:v>
                </c:pt>
                <c:pt idx="12">
                  <c:v>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370-4706-A349-4324AE779946}"/>
            </c:ext>
          </c:extLst>
        </c:ser>
        <c:gapWidth val="100"/>
        <c:axId val="164246272"/>
        <c:axId val="164166656"/>
      </c:barChart>
      <c:valAx>
        <c:axId val="164166656"/>
        <c:scaling>
          <c:orientation val="minMax"/>
        </c:scaling>
        <c:axPos val="l"/>
        <c:majorGridlines/>
        <c:numFmt formatCode="0" sourceLinked="1"/>
        <c:tickLblPos val="nextTo"/>
        <c:crossAx val="164246272"/>
        <c:crosses val="autoZero"/>
        <c:crossBetween val="between"/>
      </c:valAx>
      <c:catAx>
        <c:axId val="164246272"/>
        <c:scaling>
          <c:orientation val="minMax"/>
        </c:scaling>
        <c:axPos val="b"/>
        <c:numFmt formatCode="General" sourceLinked="1"/>
        <c:tickLblPos val="nextTo"/>
        <c:crossAx val="16416665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787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2023 - krajské úřady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2"/>
          <c:order val="0"/>
          <c:tx>
            <c:strRef>
              <c:f>Graf2!$AU$4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68-49B8-B7AD-3C9F37CD8D35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8-49B8-B7AD-3C9F37CD8D3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8-49B8-B7AD-3C9F37CD8D3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8-49B8-B7AD-3C9F37CD8D3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Graf2!$AV$4:$BH$4</c:f>
              <c:numCache>
                <c:formatCode>0</c:formatCode>
                <c:ptCount val="13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71</c:v>
                </c:pt>
                <c:pt idx="11">
                  <c:v>71</c:v>
                </c:pt>
                <c:pt idx="12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68-49B8-B7AD-3C9F37CD8D35}"/>
            </c:ext>
          </c:extLst>
        </c:ser>
        <c:ser>
          <c:idx val="1"/>
          <c:order val="1"/>
          <c:tx>
            <c:strRef>
              <c:f>Graf2!$AU$5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8-49B8-B7AD-3C9F37CD8D3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8-49B8-B7AD-3C9F37CD8D3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8-49B8-B7AD-3C9F37CD8D35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8-49B8-B7AD-3C9F37CD8D3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Graf2!$AV$3:$BH$3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Graf2!$AV$5:$BH$5</c:f>
              <c:numCache>
                <c:formatCode>0</c:formatCode>
                <c:ptCount val="13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46</c:v>
                </c:pt>
                <c:pt idx="10">
                  <c:v>49</c:v>
                </c:pt>
                <c:pt idx="11">
                  <c:v>54</c:v>
                </c:pt>
                <c:pt idx="12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568-49B8-B7AD-3C9F37CD8D35}"/>
            </c:ext>
          </c:extLst>
        </c:ser>
        <c:gapWidth val="100"/>
        <c:axId val="164388224"/>
        <c:axId val="164386688"/>
      </c:barChart>
      <c:valAx>
        <c:axId val="164386688"/>
        <c:scaling>
          <c:orientation val="minMax"/>
        </c:scaling>
        <c:axPos val="l"/>
        <c:majorGridlines/>
        <c:numFmt formatCode="0" sourceLinked="1"/>
        <c:tickLblPos val="nextTo"/>
        <c:crossAx val="164388224"/>
        <c:crosses val="autoZero"/>
        <c:crossBetween val="between"/>
      </c:valAx>
      <c:catAx>
        <c:axId val="164388224"/>
        <c:scaling>
          <c:orientation val="minMax"/>
        </c:scaling>
        <c:axPos val="b"/>
        <c:numFmt formatCode="General" sourceLinked="1"/>
        <c:tickLblPos val="nextTo"/>
        <c:crossAx val="16438668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787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2023 - MD, ÚCL, DÚ</a:t>
            </a:r>
          </a:p>
        </c:rich>
      </c:tx>
      <c:layout>
        <c:manualLayout>
          <c:xMode val="edge"/>
          <c:yMode val="edge"/>
          <c:x val="0.11761061420720469"/>
          <c:y val="2.6435353851262264E-2"/>
        </c:manualLayout>
      </c:layout>
    </c:title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635"/>
        </c:manualLayout>
      </c:layout>
      <c:barChart>
        <c:barDir val="col"/>
        <c:grouping val="clustered"/>
        <c:ser>
          <c:idx val="2"/>
          <c:order val="0"/>
          <c:tx>
            <c:strRef>
              <c:f>Graf2!$BJ$4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EE-471A-A94E-A8282C26E645}"/>
                </c:ext>
              </c:extLst>
            </c:dLbl>
            <c:dLbl>
              <c:idx val="1"/>
              <c:layout>
                <c:manualLayout>
                  <c:x val="1.0721140047668809E-2"/>
                  <c:y val="1.32669983416252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E-471A-A94E-A8282C26E64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E-471A-A94E-A8282C26E64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E-471A-A94E-A8282C26E64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Graf2!$BK$4:$BW$4</c:f>
              <c:numCache>
                <c:formatCode>0</c:formatCode>
                <c:ptCount val="13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50</c:v>
                </c:pt>
                <c:pt idx="9">
                  <c:v>52</c:v>
                </c:pt>
                <c:pt idx="10">
                  <c:v>51</c:v>
                </c:pt>
                <c:pt idx="11">
                  <c:v>50</c:v>
                </c:pt>
                <c:pt idx="12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EE-471A-A94E-A8282C26E645}"/>
            </c:ext>
          </c:extLst>
        </c:ser>
        <c:ser>
          <c:idx val="1"/>
          <c:order val="1"/>
          <c:tx>
            <c:strRef>
              <c:f>Graf2!$BJ$5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dLbls>
            <c:dLbl>
              <c:idx val="0"/>
              <c:layout>
                <c:manualLayout>
                  <c:x val="1.0760125786718349E-2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E-471A-A94E-A8282C26E64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E-471A-A94E-A8282C26E64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E-471A-A94E-A8282C26E645}"/>
                </c:ext>
              </c:extLst>
            </c:dLbl>
            <c:dLbl>
              <c:idx val="3"/>
              <c:layout>
                <c:manualLayout>
                  <c:x val="6.45607547203069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E-471A-A94E-A8282C26E64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Graf2!$BK$3:$BW$3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Graf2!$BK$5:$BW$5</c:f>
              <c:numCache>
                <c:formatCode>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4EE-471A-A94E-A8282C26E645}"/>
            </c:ext>
          </c:extLst>
        </c:ser>
        <c:gapWidth val="100"/>
        <c:axId val="164305152"/>
        <c:axId val="164303616"/>
      </c:barChart>
      <c:valAx>
        <c:axId val="164303616"/>
        <c:scaling>
          <c:orientation val="minMax"/>
        </c:scaling>
        <c:axPos val="l"/>
        <c:majorGridlines/>
        <c:numFmt formatCode="0" sourceLinked="1"/>
        <c:tickLblPos val="nextTo"/>
        <c:crossAx val="164305152"/>
        <c:crosses val="autoZero"/>
        <c:crossBetween val="between"/>
      </c:valAx>
      <c:catAx>
        <c:axId val="164305152"/>
        <c:scaling>
          <c:orientation val="minMax"/>
        </c:scaling>
        <c:axPos val="b"/>
        <c:numFmt formatCode="General" sourceLinked="1"/>
        <c:tickLblPos val="nextTo"/>
        <c:crossAx val="164303616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78538496621194787"/>
          <c:y val="0.70256982802522816"/>
          <c:w val="0.18867228975018899"/>
          <c:h val="0.204239417989418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271E-2"/>
        </c:manualLayout>
      </c:layout>
    </c:title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812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Graf2!$S$3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53-4984-9AD4-6D778615E652}"/>
              </c:ext>
            </c:extLst>
          </c:dPt>
          <c:dPt>
            <c:idx val="1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53-4984-9AD4-6D778615E65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Graf2!$Q$5:$Q$6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Graf2!$S$5:$S$6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53-4984-9AD4-6D778615E652}"/>
            </c:ext>
          </c:extLst>
        </c:ser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731"/>
          <c:w val="0.22802487067757307"/>
          <c:h val="0.11190793369791541"/>
        </c:manualLayout>
      </c:layout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06.xml"/><Relationship Id="rId18" Type="http://schemas.openxmlformats.org/officeDocument/2006/relationships/chart" Target="../charts/chart411.xml"/><Relationship Id="rId26" Type="http://schemas.openxmlformats.org/officeDocument/2006/relationships/chart" Target="../charts/chart419.xml"/><Relationship Id="rId39" Type="http://schemas.openxmlformats.org/officeDocument/2006/relationships/chart" Target="../charts/chart432.xml"/><Relationship Id="rId21" Type="http://schemas.openxmlformats.org/officeDocument/2006/relationships/chart" Target="../charts/chart414.xml"/><Relationship Id="rId34" Type="http://schemas.openxmlformats.org/officeDocument/2006/relationships/chart" Target="../charts/chart427.xml"/><Relationship Id="rId42" Type="http://schemas.openxmlformats.org/officeDocument/2006/relationships/chart" Target="../charts/chart435.xml"/><Relationship Id="rId47" Type="http://schemas.openxmlformats.org/officeDocument/2006/relationships/chart" Target="../charts/chart440.xml"/><Relationship Id="rId50" Type="http://schemas.openxmlformats.org/officeDocument/2006/relationships/chart" Target="../charts/chart443.xml"/><Relationship Id="rId55" Type="http://schemas.openxmlformats.org/officeDocument/2006/relationships/chart" Target="../charts/chart448.xml"/><Relationship Id="rId63" Type="http://schemas.openxmlformats.org/officeDocument/2006/relationships/chart" Target="../charts/chart456.xml"/><Relationship Id="rId68" Type="http://schemas.openxmlformats.org/officeDocument/2006/relationships/chart" Target="../charts/chart461.xml"/><Relationship Id="rId76" Type="http://schemas.openxmlformats.org/officeDocument/2006/relationships/chart" Target="../charts/chart469.xml"/><Relationship Id="rId7" Type="http://schemas.openxmlformats.org/officeDocument/2006/relationships/chart" Target="../charts/chart400.xml"/><Relationship Id="rId71" Type="http://schemas.openxmlformats.org/officeDocument/2006/relationships/chart" Target="../charts/chart464.xml"/><Relationship Id="rId2" Type="http://schemas.openxmlformats.org/officeDocument/2006/relationships/chart" Target="../charts/chart395.xml"/><Relationship Id="rId16" Type="http://schemas.openxmlformats.org/officeDocument/2006/relationships/chart" Target="../charts/chart409.xml"/><Relationship Id="rId29" Type="http://schemas.openxmlformats.org/officeDocument/2006/relationships/chart" Target="../charts/chart422.xml"/><Relationship Id="rId11" Type="http://schemas.openxmlformats.org/officeDocument/2006/relationships/chart" Target="../charts/chart404.xml"/><Relationship Id="rId24" Type="http://schemas.openxmlformats.org/officeDocument/2006/relationships/chart" Target="../charts/chart417.xml"/><Relationship Id="rId32" Type="http://schemas.openxmlformats.org/officeDocument/2006/relationships/chart" Target="../charts/chart425.xml"/><Relationship Id="rId37" Type="http://schemas.openxmlformats.org/officeDocument/2006/relationships/chart" Target="../charts/chart430.xml"/><Relationship Id="rId40" Type="http://schemas.openxmlformats.org/officeDocument/2006/relationships/chart" Target="../charts/chart433.xml"/><Relationship Id="rId45" Type="http://schemas.openxmlformats.org/officeDocument/2006/relationships/chart" Target="../charts/chart438.xml"/><Relationship Id="rId53" Type="http://schemas.openxmlformats.org/officeDocument/2006/relationships/chart" Target="../charts/chart446.xml"/><Relationship Id="rId58" Type="http://schemas.openxmlformats.org/officeDocument/2006/relationships/chart" Target="../charts/chart451.xml"/><Relationship Id="rId66" Type="http://schemas.openxmlformats.org/officeDocument/2006/relationships/chart" Target="../charts/chart459.xml"/><Relationship Id="rId74" Type="http://schemas.openxmlformats.org/officeDocument/2006/relationships/chart" Target="../charts/chart467.xml"/><Relationship Id="rId5" Type="http://schemas.openxmlformats.org/officeDocument/2006/relationships/chart" Target="../charts/chart398.xml"/><Relationship Id="rId15" Type="http://schemas.openxmlformats.org/officeDocument/2006/relationships/chart" Target="../charts/chart408.xml"/><Relationship Id="rId23" Type="http://schemas.openxmlformats.org/officeDocument/2006/relationships/chart" Target="../charts/chart416.xml"/><Relationship Id="rId28" Type="http://schemas.openxmlformats.org/officeDocument/2006/relationships/chart" Target="../charts/chart421.xml"/><Relationship Id="rId36" Type="http://schemas.openxmlformats.org/officeDocument/2006/relationships/chart" Target="../charts/chart429.xml"/><Relationship Id="rId49" Type="http://schemas.openxmlformats.org/officeDocument/2006/relationships/chart" Target="../charts/chart442.xml"/><Relationship Id="rId57" Type="http://schemas.openxmlformats.org/officeDocument/2006/relationships/chart" Target="../charts/chart450.xml"/><Relationship Id="rId61" Type="http://schemas.openxmlformats.org/officeDocument/2006/relationships/chart" Target="../charts/chart454.xml"/><Relationship Id="rId10" Type="http://schemas.openxmlformats.org/officeDocument/2006/relationships/chart" Target="../charts/chart403.xml"/><Relationship Id="rId19" Type="http://schemas.openxmlformats.org/officeDocument/2006/relationships/chart" Target="../charts/chart412.xml"/><Relationship Id="rId31" Type="http://schemas.openxmlformats.org/officeDocument/2006/relationships/chart" Target="../charts/chart424.xml"/><Relationship Id="rId44" Type="http://schemas.openxmlformats.org/officeDocument/2006/relationships/chart" Target="../charts/chart437.xml"/><Relationship Id="rId52" Type="http://schemas.openxmlformats.org/officeDocument/2006/relationships/chart" Target="../charts/chart445.xml"/><Relationship Id="rId60" Type="http://schemas.openxmlformats.org/officeDocument/2006/relationships/chart" Target="../charts/chart453.xml"/><Relationship Id="rId65" Type="http://schemas.openxmlformats.org/officeDocument/2006/relationships/chart" Target="../charts/chart458.xml"/><Relationship Id="rId73" Type="http://schemas.openxmlformats.org/officeDocument/2006/relationships/chart" Target="../charts/chart466.xml"/><Relationship Id="rId78" Type="http://schemas.openxmlformats.org/officeDocument/2006/relationships/chart" Target="../charts/chart471.xml"/><Relationship Id="rId4" Type="http://schemas.openxmlformats.org/officeDocument/2006/relationships/chart" Target="../charts/chart397.xml"/><Relationship Id="rId9" Type="http://schemas.openxmlformats.org/officeDocument/2006/relationships/chart" Target="../charts/chart402.xml"/><Relationship Id="rId14" Type="http://schemas.openxmlformats.org/officeDocument/2006/relationships/chart" Target="../charts/chart407.xml"/><Relationship Id="rId22" Type="http://schemas.openxmlformats.org/officeDocument/2006/relationships/chart" Target="../charts/chart415.xml"/><Relationship Id="rId27" Type="http://schemas.openxmlformats.org/officeDocument/2006/relationships/chart" Target="../charts/chart420.xml"/><Relationship Id="rId30" Type="http://schemas.openxmlformats.org/officeDocument/2006/relationships/chart" Target="../charts/chart423.xml"/><Relationship Id="rId35" Type="http://schemas.openxmlformats.org/officeDocument/2006/relationships/chart" Target="../charts/chart428.xml"/><Relationship Id="rId43" Type="http://schemas.openxmlformats.org/officeDocument/2006/relationships/chart" Target="../charts/chart436.xml"/><Relationship Id="rId48" Type="http://schemas.openxmlformats.org/officeDocument/2006/relationships/chart" Target="../charts/chart441.xml"/><Relationship Id="rId56" Type="http://schemas.openxmlformats.org/officeDocument/2006/relationships/chart" Target="../charts/chart449.xml"/><Relationship Id="rId64" Type="http://schemas.openxmlformats.org/officeDocument/2006/relationships/chart" Target="../charts/chart457.xml"/><Relationship Id="rId69" Type="http://schemas.openxmlformats.org/officeDocument/2006/relationships/chart" Target="../charts/chart462.xml"/><Relationship Id="rId77" Type="http://schemas.openxmlformats.org/officeDocument/2006/relationships/chart" Target="../charts/chart470.xml"/><Relationship Id="rId8" Type="http://schemas.openxmlformats.org/officeDocument/2006/relationships/chart" Target="../charts/chart401.xml"/><Relationship Id="rId51" Type="http://schemas.openxmlformats.org/officeDocument/2006/relationships/chart" Target="../charts/chart444.xml"/><Relationship Id="rId72" Type="http://schemas.openxmlformats.org/officeDocument/2006/relationships/chart" Target="../charts/chart465.xml"/><Relationship Id="rId3" Type="http://schemas.openxmlformats.org/officeDocument/2006/relationships/chart" Target="../charts/chart396.xml"/><Relationship Id="rId12" Type="http://schemas.openxmlformats.org/officeDocument/2006/relationships/chart" Target="../charts/chart405.xml"/><Relationship Id="rId17" Type="http://schemas.openxmlformats.org/officeDocument/2006/relationships/chart" Target="../charts/chart410.xml"/><Relationship Id="rId25" Type="http://schemas.openxmlformats.org/officeDocument/2006/relationships/chart" Target="../charts/chart418.xml"/><Relationship Id="rId33" Type="http://schemas.openxmlformats.org/officeDocument/2006/relationships/chart" Target="../charts/chart426.xml"/><Relationship Id="rId38" Type="http://schemas.openxmlformats.org/officeDocument/2006/relationships/chart" Target="../charts/chart431.xml"/><Relationship Id="rId46" Type="http://schemas.openxmlformats.org/officeDocument/2006/relationships/chart" Target="../charts/chart439.xml"/><Relationship Id="rId59" Type="http://schemas.openxmlformats.org/officeDocument/2006/relationships/chart" Target="../charts/chart452.xml"/><Relationship Id="rId67" Type="http://schemas.openxmlformats.org/officeDocument/2006/relationships/chart" Target="../charts/chart460.xml"/><Relationship Id="rId20" Type="http://schemas.openxmlformats.org/officeDocument/2006/relationships/chart" Target="../charts/chart413.xml"/><Relationship Id="rId41" Type="http://schemas.openxmlformats.org/officeDocument/2006/relationships/chart" Target="../charts/chart434.xml"/><Relationship Id="rId54" Type="http://schemas.openxmlformats.org/officeDocument/2006/relationships/chart" Target="../charts/chart447.xml"/><Relationship Id="rId62" Type="http://schemas.openxmlformats.org/officeDocument/2006/relationships/chart" Target="../charts/chart455.xml"/><Relationship Id="rId70" Type="http://schemas.openxmlformats.org/officeDocument/2006/relationships/chart" Target="../charts/chart463.xml"/><Relationship Id="rId75" Type="http://schemas.openxmlformats.org/officeDocument/2006/relationships/chart" Target="../charts/chart468.xml"/><Relationship Id="rId1" Type="http://schemas.openxmlformats.org/officeDocument/2006/relationships/chart" Target="../charts/chart394.xml"/><Relationship Id="rId6" Type="http://schemas.openxmlformats.org/officeDocument/2006/relationships/chart" Target="../charts/chart399.xml"/></Relationships>
</file>

<file path=xl/drawings/_rels/drawing19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84.xml"/><Relationship Id="rId18" Type="http://schemas.openxmlformats.org/officeDocument/2006/relationships/chart" Target="../charts/chart489.xml"/><Relationship Id="rId26" Type="http://schemas.openxmlformats.org/officeDocument/2006/relationships/chart" Target="../charts/chart497.xml"/><Relationship Id="rId39" Type="http://schemas.openxmlformats.org/officeDocument/2006/relationships/chart" Target="../charts/chart510.xml"/><Relationship Id="rId21" Type="http://schemas.openxmlformats.org/officeDocument/2006/relationships/chart" Target="../charts/chart492.xml"/><Relationship Id="rId34" Type="http://schemas.openxmlformats.org/officeDocument/2006/relationships/chart" Target="../charts/chart505.xml"/><Relationship Id="rId42" Type="http://schemas.openxmlformats.org/officeDocument/2006/relationships/chart" Target="../charts/chart513.xml"/><Relationship Id="rId47" Type="http://schemas.openxmlformats.org/officeDocument/2006/relationships/chart" Target="../charts/chart518.xml"/><Relationship Id="rId50" Type="http://schemas.openxmlformats.org/officeDocument/2006/relationships/chart" Target="../charts/chart521.xml"/><Relationship Id="rId55" Type="http://schemas.openxmlformats.org/officeDocument/2006/relationships/chart" Target="../charts/chart526.xml"/><Relationship Id="rId63" Type="http://schemas.openxmlformats.org/officeDocument/2006/relationships/chart" Target="../charts/chart534.xml"/><Relationship Id="rId68" Type="http://schemas.openxmlformats.org/officeDocument/2006/relationships/chart" Target="../charts/chart539.xml"/><Relationship Id="rId76" Type="http://schemas.openxmlformats.org/officeDocument/2006/relationships/chart" Target="../charts/chart547.xml"/><Relationship Id="rId7" Type="http://schemas.openxmlformats.org/officeDocument/2006/relationships/chart" Target="../charts/chart478.xml"/><Relationship Id="rId71" Type="http://schemas.openxmlformats.org/officeDocument/2006/relationships/chart" Target="../charts/chart542.xml"/><Relationship Id="rId2" Type="http://schemas.openxmlformats.org/officeDocument/2006/relationships/chart" Target="../charts/chart473.xml"/><Relationship Id="rId16" Type="http://schemas.openxmlformats.org/officeDocument/2006/relationships/chart" Target="../charts/chart487.xml"/><Relationship Id="rId29" Type="http://schemas.openxmlformats.org/officeDocument/2006/relationships/chart" Target="../charts/chart500.xml"/><Relationship Id="rId11" Type="http://schemas.openxmlformats.org/officeDocument/2006/relationships/chart" Target="../charts/chart482.xml"/><Relationship Id="rId24" Type="http://schemas.openxmlformats.org/officeDocument/2006/relationships/chart" Target="../charts/chart495.xml"/><Relationship Id="rId32" Type="http://schemas.openxmlformats.org/officeDocument/2006/relationships/chart" Target="../charts/chart503.xml"/><Relationship Id="rId37" Type="http://schemas.openxmlformats.org/officeDocument/2006/relationships/chart" Target="../charts/chart508.xml"/><Relationship Id="rId40" Type="http://schemas.openxmlformats.org/officeDocument/2006/relationships/chart" Target="../charts/chart511.xml"/><Relationship Id="rId45" Type="http://schemas.openxmlformats.org/officeDocument/2006/relationships/chart" Target="../charts/chart516.xml"/><Relationship Id="rId53" Type="http://schemas.openxmlformats.org/officeDocument/2006/relationships/chart" Target="../charts/chart524.xml"/><Relationship Id="rId58" Type="http://schemas.openxmlformats.org/officeDocument/2006/relationships/chart" Target="../charts/chart529.xml"/><Relationship Id="rId66" Type="http://schemas.openxmlformats.org/officeDocument/2006/relationships/chart" Target="../charts/chart537.xml"/><Relationship Id="rId74" Type="http://schemas.openxmlformats.org/officeDocument/2006/relationships/chart" Target="../charts/chart545.xml"/><Relationship Id="rId5" Type="http://schemas.openxmlformats.org/officeDocument/2006/relationships/chart" Target="../charts/chart476.xml"/><Relationship Id="rId15" Type="http://schemas.openxmlformats.org/officeDocument/2006/relationships/chart" Target="../charts/chart486.xml"/><Relationship Id="rId23" Type="http://schemas.openxmlformats.org/officeDocument/2006/relationships/chart" Target="../charts/chart494.xml"/><Relationship Id="rId28" Type="http://schemas.openxmlformats.org/officeDocument/2006/relationships/chart" Target="../charts/chart499.xml"/><Relationship Id="rId36" Type="http://schemas.openxmlformats.org/officeDocument/2006/relationships/chart" Target="../charts/chart507.xml"/><Relationship Id="rId49" Type="http://schemas.openxmlformats.org/officeDocument/2006/relationships/chart" Target="../charts/chart520.xml"/><Relationship Id="rId57" Type="http://schemas.openxmlformats.org/officeDocument/2006/relationships/chart" Target="../charts/chart528.xml"/><Relationship Id="rId61" Type="http://schemas.openxmlformats.org/officeDocument/2006/relationships/chart" Target="../charts/chart532.xml"/><Relationship Id="rId10" Type="http://schemas.openxmlformats.org/officeDocument/2006/relationships/chart" Target="../charts/chart481.xml"/><Relationship Id="rId19" Type="http://schemas.openxmlformats.org/officeDocument/2006/relationships/chart" Target="../charts/chart490.xml"/><Relationship Id="rId31" Type="http://schemas.openxmlformats.org/officeDocument/2006/relationships/chart" Target="../charts/chart502.xml"/><Relationship Id="rId44" Type="http://schemas.openxmlformats.org/officeDocument/2006/relationships/chart" Target="../charts/chart515.xml"/><Relationship Id="rId52" Type="http://schemas.openxmlformats.org/officeDocument/2006/relationships/chart" Target="../charts/chart523.xml"/><Relationship Id="rId60" Type="http://schemas.openxmlformats.org/officeDocument/2006/relationships/chart" Target="../charts/chart531.xml"/><Relationship Id="rId65" Type="http://schemas.openxmlformats.org/officeDocument/2006/relationships/chart" Target="../charts/chart536.xml"/><Relationship Id="rId73" Type="http://schemas.openxmlformats.org/officeDocument/2006/relationships/chart" Target="../charts/chart544.xml"/><Relationship Id="rId78" Type="http://schemas.openxmlformats.org/officeDocument/2006/relationships/chart" Target="../charts/chart549.xml"/><Relationship Id="rId4" Type="http://schemas.openxmlformats.org/officeDocument/2006/relationships/chart" Target="../charts/chart475.xml"/><Relationship Id="rId9" Type="http://schemas.openxmlformats.org/officeDocument/2006/relationships/chart" Target="../charts/chart480.xml"/><Relationship Id="rId14" Type="http://schemas.openxmlformats.org/officeDocument/2006/relationships/chart" Target="../charts/chart485.xml"/><Relationship Id="rId22" Type="http://schemas.openxmlformats.org/officeDocument/2006/relationships/chart" Target="../charts/chart493.xml"/><Relationship Id="rId27" Type="http://schemas.openxmlformats.org/officeDocument/2006/relationships/chart" Target="../charts/chart498.xml"/><Relationship Id="rId30" Type="http://schemas.openxmlformats.org/officeDocument/2006/relationships/chart" Target="../charts/chart501.xml"/><Relationship Id="rId35" Type="http://schemas.openxmlformats.org/officeDocument/2006/relationships/chart" Target="../charts/chart506.xml"/><Relationship Id="rId43" Type="http://schemas.openxmlformats.org/officeDocument/2006/relationships/chart" Target="../charts/chart514.xml"/><Relationship Id="rId48" Type="http://schemas.openxmlformats.org/officeDocument/2006/relationships/chart" Target="../charts/chart519.xml"/><Relationship Id="rId56" Type="http://schemas.openxmlformats.org/officeDocument/2006/relationships/chart" Target="../charts/chart527.xml"/><Relationship Id="rId64" Type="http://schemas.openxmlformats.org/officeDocument/2006/relationships/chart" Target="../charts/chart535.xml"/><Relationship Id="rId69" Type="http://schemas.openxmlformats.org/officeDocument/2006/relationships/chart" Target="../charts/chart540.xml"/><Relationship Id="rId77" Type="http://schemas.openxmlformats.org/officeDocument/2006/relationships/chart" Target="../charts/chart548.xml"/><Relationship Id="rId8" Type="http://schemas.openxmlformats.org/officeDocument/2006/relationships/chart" Target="../charts/chart479.xml"/><Relationship Id="rId51" Type="http://schemas.openxmlformats.org/officeDocument/2006/relationships/chart" Target="../charts/chart522.xml"/><Relationship Id="rId72" Type="http://schemas.openxmlformats.org/officeDocument/2006/relationships/chart" Target="../charts/chart543.xml"/><Relationship Id="rId3" Type="http://schemas.openxmlformats.org/officeDocument/2006/relationships/chart" Target="../charts/chart474.xml"/><Relationship Id="rId12" Type="http://schemas.openxmlformats.org/officeDocument/2006/relationships/chart" Target="../charts/chart483.xml"/><Relationship Id="rId17" Type="http://schemas.openxmlformats.org/officeDocument/2006/relationships/chart" Target="../charts/chart488.xml"/><Relationship Id="rId25" Type="http://schemas.openxmlformats.org/officeDocument/2006/relationships/chart" Target="../charts/chart496.xml"/><Relationship Id="rId33" Type="http://schemas.openxmlformats.org/officeDocument/2006/relationships/chart" Target="../charts/chart504.xml"/><Relationship Id="rId38" Type="http://schemas.openxmlformats.org/officeDocument/2006/relationships/chart" Target="../charts/chart509.xml"/><Relationship Id="rId46" Type="http://schemas.openxmlformats.org/officeDocument/2006/relationships/chart" Target="../charts/chart517.xml"/><Relationship Id="rId59" Type="http://schemas.openxmlformats.org/officeDocument/2006/relationships/chart" Target="../charts/chart530.xml"/><Relationship Id="rId67" Type="http://schemas.openxmlformats.org/officeDocument/2006/relationships/chart" Target="../charts/chart538.xml"/><Relationship Id="rId20" Type="http://schemas.openxmlformats.org/officeDocument/2006/relationships/chart" Target="../charts/chart491.xml"/><Relationship Id="rId41" Type="http://schemas.openxmlformats.org/officeDocument/2006/relationships/chart" Target="../charts/chart512.xml"/><Relationship Id="rId54" Type="http://schemas.openxmlformats.org/officeDocument/2006/relationships/chart" Target="../charts/chart525.xml"/><Relationship Id="rId62" Type="http://schemas.openxmlformats.org/officeDocument/2006/relationships/chart" Target="../charts/chart533.xml"/><Relationship Id="rId70" Type="http://schemas.openxmlformats.org/officeDocument/2006/relationships/chart" Target="../charts/chart541.xml"/><Relationship Id="rId75" Type="http://schemas.openxmlformats.org/officeDocument/2006/relationships/chart" Target="../charts/chart546.xml"/><Relationship Id="rId1" Type="http://schemas.openxmlformats.org/officeDocument/2006/relationships/chart" Target="../charts/chart472.xml"/><Relationship Id="rId6" Type="http://schemas.openxmlformats.org/officeDocument/2006/relationships/chart" Target="../charts/chart477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26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2.xml"/><Relationship Id="rId18" Type="http://schemas.openxmlformats.org/officeDocument/2006/relationships/chart" Target="../charts/chart567.xml"/><Relationship Id="rId26" Type="http://schemas.openxmlformats.org/officeDocument/2006/relationships/chart" Target="../charts/chart575.xml"/><Relationship Id="rId39" Type="http://schemas.openxmlformats.org/officeDocument/2006/relationships/chart" Target="../charts/chart588.xml"/><Relationship Id="rId21" Type="http://schemas.openxmlformats.org/officeDocument/2006/relationships/chart" Target="../charts/chart570.xml"/><Relationship Id="rId34" Type="http://schemas.openxmlformats.org/officeDocument/2006/relationships/chart" Target="../charts/chart583.xml"/><Relationship Id="rId42" Type="http://schemas.openxmlformats.org/officeDocument/2006/relationships/chart" Target="../charts/chart591.xml"/><Relationship Id="rId47" Type="http://schemas.openxmlformats.org/officeDocument/2006/relationships/chart" Target="../charts/chart596.xml"/><Relationship Id="rId50" Type="http://schemas.openxmlformats.org/officeDocument/2006/relationships/chart" Target="../charts/chart599.xml"/><Relationship Id="rId55" Type="http://schemas.openxmlformats.org/officeDocument/2006/relationships/chart" Target="../charts/chart604.xml"/><Relationship Id="rId63" Type="http://schemas.openxmlformats.org/officeDocument/2006/relationships/chart" Target="../charts/chart612.xml"/><Relationship Id="rId68" Type="http://schemas.openxmlformats.org/officeDocument/2006/relationships/chart" Target="../charts/chart617.xml"/><Relationship Id="rId76" Type="http://schemas.openxmlformats.org/officeDocument/2006/relationships/chart" Target="../charts/chart625.xml"/><Relationship Id="rId7" Type="http://schemas.openxmlformats.org/officeDocument/2006/relationships/chart" Target="../charts/chart556.xml"/><Relationship Id="rId71" Type="http://schemas.openxmlformats.org/officeDocument/2006/relationships/chart" Target="../charts/chart620.xml"/><Relationship Id="rId2" Type="http://schemas.openxmlformats.org/officeDocument/2006/relationships/chart" Target="../charts/chart551.xml"/><Relationship Id="rId16" Type="http://schemas.openxmlformats.org/officeDocument/2006/relationships/chart" Target="../charts/chart565.xml"/><Relationship Id="rId29" Type="http://schemas.openxmlformats.org/officeDocument/2006/relationships/chart" Target="../charts/chart578.xml"/><Relationship Id="rId11" Type="http://schemas.openxmlformats.org/officeDocument/2006/relationships/chart" Target="../charts/chart560.xml"/><Relationship Id="rId24" Type="http://schemas.openxmlformats.org/officeDocument/2006/relationships/chart" Target="../charts/chart573.xml"/><Relationship Id="rId32" Type="http://schemas.openxmlformats.org/officeDocument/2006/relationships/chart" Target="../charts/chart581.xml"/><Relationship Id="rId37" Type="http://schemas.openxmlformats.org/officeDocument/2006/relationships/chart" Target="../charts/chart586.xml"/><Relationship Id="rId40" Type="http://schemas.openxmlformats.org/officeDocument/2006/relationships/chart" Target="../charts/chart589.xml"/><Relationship Id="rId45" Type="http://schemas.openxmlformats.org/officeDocument/2006/relationships/chart" Target="../charts/chart594.xml"/><Relationship Id="rId53" Type="http://schemas.openxmlformats.org/officeDocument/2006/relationships/chart" Target="../charts/chart602.xml"/><Relationship Id="rId58" Type="http://schemas.openxmlformats.org/officeDocument/2006/relationships/chart" Target="../charts/chart607.xml"/><Relationship Id="rId66" Type="http://schemas.openxmlformats.org/officeDocument/2006/relationships/chart" Target="../charts/chart615.xml"/><Relationship Id="rId74" Type="http://schemas.openxmlformats.org/officeDocument/2006/relationships/chart" Target="../charts/chart623.xml"/><Relationship Id="rId5" Type="http://schemas.openxmlformats.org/officeDocument/2006/relationships/chart" Target="../charts/chart554.xml"/><Relationship Id="rId15" Type="http://schemas.openxmlformats.org/officeDocument/2006/relationships/chart" Target="../charts/chart564.xml"/><Relationship Id="rId23" Type="http://schemas.openxmlformats.org/officeDocument/2006/relationships/chart" Target="../charts/chart572.xml"/><Relationship Id="rId28" Type="http://schemas.openxmlformats.org/officeDocument/2006/relationships/chart" Target="../charts/chart577.xml"/><Relationship Id="rId36" Type="http://schemas.openxmlformats.org/officeDocument/2006/relationships/chart" Target="../charts/chart585.xml"/><Relationship Id="rId49" Type="http://schemas.openxmlformats.org/officeDocument/2006/relationships/chart" Target="../charts/chart598.xml"/><Relationship Id="rId57" Type="http://schemas.openxmlformats.org/officeDocument/2006/relationships/chart" Target="../charts/chart606.xml"/><Relationship Id="rId61" Type="http://schemas.openxmlformats.org/officeDocument/2006/relationships/chart" Target="../charts/chart610.xml"/><Relationship Id="rId10" Type="http://schemas.openxmlformats.org/officeDocument/2006/relationships/chart" Target="../charts/chart559.xml"/><Relationship Id="rId19" Type="http://schemas.openxmlformats.org/officeDocument/2006/relationships/chart" Target="../charts/chart568.xml"/><Relationship Id="rId31" Type="http://schemas.openxmlformats.org/officeDocument/2006/relationships/chart" Target="../charts/chart580.xml"/><Relationship Id="rId44" Type="http://schemas.openxmlformats.org/officeDocument/2006/relationships/chart" Target="../charts/chart593.xml"/><Relationship Id="rId52" Type="http://schemas.openxmlformats.org/officeDocument/2006/relationships/chart" Target="../charts/chart601.xml"/><Relationship Id="rId60" Type="http://schemas.openxmlformats.org/officeDocument/2006/relationships/chart" Target="../charts/chart609.xml"/><Relationship Id="rId65" Type="http://schemas.openxmlformats.org/officeDocument/2006/relationships/chart" Target="../charts/chart614.xml"/><Relationship Id="rId73" Type="http://schemas.openxmlformats.org/officeDocument/2006/relationships/chart" Target="../charts/chart622.xml"/><Relationship Id="rId78" Type="http://schemas.openxmlformats.org/officeDocument/2006/relationships/chart" Target="../charts/chart627.xml"/><Relationship Id="rId4" Type="http://schemas.openxmlformats.org/officeDocument/2006/relationships/chart" Target="../charts/chart553.xml"/><Relationship Id="rId9" Type="http://schemas.openxmlformats.org/officeDocument/2006/relationships/chart" Target="../charts/chart558.xml"/><Relationship Id="rId14" Type="http://schemas.openxmlformats.org/officeDocument/2006/relationships/chart" Target="../charts/chart563.xml"/><Relationship Id="rId22" Type="http://schemas.openxmlformats.org/officeDocument/2006/relationships/chart" Target="../charts/chart571.xml"/><Relationship Id="rId27" Type="http://schemas.openxmlformats.org/officeDocument/2006/relationships/chart" Target="../charts/chart576.xml"/><Relationship Id="rId30" Type="http://schemas.openxmlformats.org/officeDocument/2006/relationships/chart" Target="../charts/chart579.xml"/><Relationship Id="rId35" Type="http://schemas.openxmlformats.org/officeDocument/2006/relationships/chart" Target="../charts/chart584.xml"/><Relationship Id="rId43" Type="http://schemas.openxmlformats.org/officeDocument/2006/relationships/chart" Target="../charts/chart592.xml"/><Relationship Id="rId48" Type="http://schemas.openxmlformats.org/officeDocument/2006/relationships/chart" Target="../charts/chart597.xml"/><Relationship Id="rId56" Type="http://schemas.openxmlformats.org/officeDocument/2006/relationships/chart" Target="../charts/chart605.xml"/><Relationship Id="rId64" Type="http://schemas.openxmlformats.org/officeDocument/2006/relationships/chart" Target="../charts/chart613.xml"/><Relationship Id="rId69" Type="http://schemas.openxmlformats.org/officeDocument/2006/relationships/chart" Target="../charts/chart618.xml"/><Relationship Id="rId77" Type="http://schemas.openxmlformats.org/officeDocument/2006/relationships/chart" Target="../charts/chart626.xml"/><Relationship Id="rId8" Type="http://schemas.openxmlformats.org/officeDocument/2006/relationships/chart" Target="../charts/chart557.xml"/><Relationship Id="rId51" Type="http://schemas.openxmlformats.org/officeDocument/2006/relationships/chart" Target="../charts/chart600.xml"/><Relationship Id="rId72" Type="http://schemas.openxmlformats.org/officeDocument/2006/relationships/chart" Target="../charts/chart621.xml"/><Relationship Id="rId3" Type="http://schemas.openxmlformats.org/officeDocument/2006/relationships/chart" Target="../charts/chart552.xml"/><Relationship Id="rId12" Type="http://schemas.openxmlformats.org/officeDocument/2006/relationships/chart" Target="../charts/chart561.xml"/><Relationship Id="rId17" Type="http://schemas.openxmlformats.org/officeDocument/2006/relationships/chart" Target="../charts/chart566.xml"/><Relationship Id="rId25" Type="http://schemas.openxmlformats.org/officeDocument/2006/relationships/chart" Target="../charts/chart574.xml"/><Relationship Id="rId33" Type="http://schemas.openxmlformats.org/officeDocument/2006/relationships/chart" Target="../charts/chart582.xml"/><Relationship Id="rId38" Type="http://schemas.openxmlformats.org/officeDocument/2006/relationships/chart" Target="../charts/chart587.xml"/><Relationship Id="rId46" Type="http://schemas.openxmlformats.org/officeDocument/2006/relationships/chart" Target="../charts/chart595.xml"/><Relationship Id="rId59" Type="http://schemas.openxmlformats.org/officeDocument/2006/relationships/chart" Target="../charts/chart608.xml"/><Relationship Id="rId67" Type="http://schemas.openxmlformats.org/officeDocument/2006/relationships/chart" Target="../charts/chart616.xml"/><Relationship Id="rId20" Type="http://schemas.openxmlformats.org/officeDocument/2006/relationships/chart" Target="../charts/chart569.xml"/><Relationship Id="rId41" Type="http://schemas.openxmlformats.org/officeDocument/2006/relationships/chart" Target="../charts/chart590.xml"/><Relationship Id="rId54" Type="http://schemas.openxmlformats.org/officeDocument/2006/relationships/chart" Target="../charts/chart603.xml"/><Relationship Id="rId62" Type="http://schemas.openxmlformats.org/officeDocument/2006/relationships/chart" Target="../charts/chart611.xml"/><Relationship Id="rId70" Type="http://schemas.openxmlformats.org/officeDocument/2006/relationships/chart" Target="../charts/chart619.xml"/><Relationship Id="rId75" Type="http://schemas.openxmlformats.org/officeDocument/2006/relationships/chart" Target="../charts/chart624.xml"/><Relationship Id="rId1" Type="http://schemas.openxmlformats.org/officeDocument/2006/relationships/chart" Target="../charts/chart550.xml"/><Relationship Id="rId6" Type="http://schemas.openxmlformats.org/officeDocument/2006/relationships/chart" Target="../charts/chart555.xml"/></Relationships>
</file>

<file path=xl/drawings/_rels/drawing9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42" Type="http://schemas.openxmlformats.org/officeDocument/2006/relationships/chart" Target="../charts/chart130.xml"/><Relationship Id="rId47" Type="http://schemas.openxmlformats.org/officeDocument/2006/relationships/chart" Target="../charts/chart135.xml"/><Relationship Id="rId50" Type="http://schemas.openxmlformats.org/officeDocument/2006/relationships/chart" Target="../charts/chart138.xml"/><Relationship Id="rId55" Type="http://schemas.openxmlformats.org/officeDocument/2006/relationships/chart" Target="../charts/chart143.xml"/><Relationship Id="rId63" Type="http://schemas.openxmlformats.org/officeDocument/2006/relationships/chart" Target="../charts/chart151.xml"/><Relationship Id="rId68" Type="http://schemas.openxmlformats.org/officeDocument/2006/relationships/chart" Target="../charts/chart156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9" Type="http://schemas.openxmlformats.org/officeDocument/2006/relationships/chart" Target="../charts/chart117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45" Type="http://schemas.openxmlformats.org/officeDocument/2006/relationships/chart" Target="../charts/chart133.xml"/><Relationship Id="rId53" Type="http://schemas.openxmlformats.org/officeDocument/2006/relationships/chart" Target="../charts/chart141.xml"/><Relationship Id="rId58" Type="http://schemas.openxmlformats.org/officeDocument/2006/relationships/chart" Target="../charts/chart146.xml"/><Relationship Id="rId66" Type="http://schemas.openxmlformats.org/officeDocument/2006/relationships/chart" Target="../charts/chart154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49" Type="http://schemas.openxmlformats.org/officeDocument/2006/relationships/chart" Target="../charts/chart137.xml"/><Relationship Id="rId57" Type="http://schemas.openxmlformats.org/officeDocument/2006/relationships/chart" Target="../charts/chart145.xml"/><Relationship Id="rId61" Type="http://schemas.openxmlformats.org/officeDocument/2006/relationships/chart" Target="../charts/chart149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4" Type="http://schemas.openxmlformats.org/officeDocument/2006/relationships/chart" Target="../charts/chart132.xml"/><Relationship Id="rId52" Type="http://schemas.openxmlformats.org/officeDocument/2006/relationships/chart" Target="../charts/chart140.xml"/><Relationship Id="rId60" Type="http://schemas.openxmlformats.org/officeDocument/2006/relationships/chart" Target="../charts/chart148.xml"/><Relationship Id="rId65" Type="http://schemas.openxmlformats.org/officeDocument/2006/relationships/chart" Target="../charts/chart153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Relationship Id="rId43" Type="http://schemas.openxmlformats.org/officeDocument/2006/relationships/chart" Target="../charts/chart131.xml"/><Relationship Id="rId48" Type="http://schemas.openxmlformats.org/officeDocument/2006/relationships/chart" Target="../charts/chart136.xml"/><Relationship Id="rId56" Type="http://schemas.openxmlformats.org/officeDocument/2006/relationships/chart" Target="../charts/chart144.xml"/><Relationship Id="rId64" Type="http://schemas.openxmlformats.org/officeDocument/2006/relationships/chart" Target="../charts/chart152.xml"/><Relationship Id="rId69" Type="http://schemas.openxmlformats.org/officeDocument/2006/relationships/chart" Target="../charts/chart157.xml"/><Relationship Id="rId8" Type="http://schemas.openxmlformats.org/officeDocument/2006/relationships/chart" Target="../charts/chart96.xml"/><Relationship Id="rId51" Type="http://schemas.openxmlformats.org/officeDocument/2006/relationships/chart" Target="../charts/chart139.xml"/><Relationship Id="rId3" Type="http://schemas.openxmlformats.org/officeDocument/2006/relationships/chart" Target="../charts/chart91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46" Type="http://schemas.openxmlformats.org/officeDocument/2006/relationships/chart" Target="../charts/chart134.xml"/><Relationship Id="rId59" Type="http://schemas.openxmlformats.org/officeDocument/2006/relationships/chart" Target="../charts/chart147.xml"/><Relationship Id="rId67" Type="http://schemas.openxmlformats.org/officeDocument/2006/relationships/chart" Target="../charts/chart155.xml"/><Relationship Id="rId20" Type="http://schemas.openxmlformats.org/officeDocument/2006/relationships/chart" Target="../charts/chart108.xml"/><Relationship Id="rId41" Type="http://schemas.openxmlformats.org/officeDocument/2006/relationships/chart" Target="../charts/chart129.xml"/><Relationship Id="rId54" Type="http://schemas.openxmlformats.org/officeDocument/2006/relationships/chart" Target="../charts/chart142.xml"/><Relationship Id="rId62" Type="http://schemas.openxmlformats.org/officeDocument/2006/relationships/chart" Target="../charts/chart150.xml"/><Relationship Id="rId70" Type="http://schemas.openxmlformats.org/officeDocument/2006/relationships/chart" Target="../charts/chart158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9" Type="http://schemas.openxmlformats.org/officeDocument/2006/relationships/chart" Target="../charts/chart197.xml"/><Relationship Id="rId21" Type="http://schemas.openxmlformats.org/officeDocument/2006/relationships/chart" Target="../charts/chart179.xml"/><Relationship Id="rId34" Type="http://schemas.openxmlformats.org/officeDocument/2006/relationships/chart" Target="../charts/chart192.xml"/><Relationship Id="rId42" Type="http://schemas.openxmlformats.org/officeDocument/2006/relationships/chart" Target="../charts/chart200.xml"/><Relationship Id="rId47" Type="http://schemas.openxmlformats.org/officeDocument/2006/relationships/chart" Target="../charts/chart205.xml"/><Relationship Id="rId50" Type="http://schemas.openxmlformats.org/officeDocument/2006/relationships/chart" Target="../charts/chart208.xml"/><Relationship Id="rId55" Type="http://schemas.openxmlformats.org/officeDocument/2006/relationships/chart" Target="../charts/chart213.xml"/><Relationship Id="rId63" Type="http://schemas.openxmlformats.org/officeDocument/2006/relationships/chart" Target="../charts/chart221.xml"/><Relationship Id="rId68" Type="http://schemas.openxmlformats.org/officeDocument/2006/relationships/chart" Target="../charts/chart226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6" Type="http://schemas.openxmlformats.org/officeDocument/2006/relationships/chart" Target="../charts/chart174.xml"/><Relationship Id="rId29" Type="http://schemas.openxmlformats.org/officeDocument/2006/relationships/chart" Target="../charts/chart187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32" Type="http://schemas.openxmlformats.org/officeDocument/2006/relationships/chart" Target="../charts/chart190.xml"/><Relationship Id="rId37" Type="http://schemas.openxmlformats.org/officeDocument/2006/relationships/chart" Target="../charts/chart195.xml"/><Relationship Id="rId40" Type="http://schemas.openxmlformats.org/officeDocument/2006/relationships/chart" Target="../charts/chart198.xml"/><Relationship Id="rId45" Type="http://schemas.openxmlformats.org/officeDocument/2006/relationships/chart" Target="../charts/chart203.xml"/><Relationship Id="rId53" Type="http://schemas.openxmlformats.org/officeDocument/2006/relationships/chart" Target="../charts/chart211.xml"/><Relationship Id="rId58" Type="http://schemas.openxmlformats.org/officeDocument/2006/relationships/chart" Target="../charts/chart216.xml"/><Relationship Id="rId66" Type="http://schemas.openxmlformats.org/officeDocument/2006/relationships/chart" Target="../charts/chart224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36" Type="http://schemas.openxmlformats.org/officeDocument/2006/relationships/chart" Target="../charts/chart194.xml"/><Relationship Id="rId49" Type="http://schemas.openxmlformats.org/officeDocument/2006/relationships/chart" Target="../charts/chart207.xml"/><Relationship Id="rId57" Type="http://schemas.openxmlformats.org/officeDocument/2006/relationships/chart" Target="../charts/chart215.xml"/><Relationship Id="rId61" Type="http://schemas.openxmlformats.org/officeDocument/2006/relationships/chart" Target="../charts/chart219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31" Type="http://schemas.openxmlformats.org/officeDocument/2006/relationships/chart" Target="../charts/chart189.xml"/><Relationship Id="rId44" Type="http://schemas.openxmlformats.org/officeDocument/2006/relationships/chart" Target="../charts/chart202.xml"/><Relationship Id="rId52" Type="http://schemas.openxmlformats.org/officeDocument/2006/relationships/chart" Target="../charts/chart210.xml"/><Relationship Id="rId60" Type="http://schemas.openxmlformats.org/officeDocument/2006/relationships/chart" Target="../charts/chart218.xml"/><Relationship Id="rId65" Type="http://schemas.openxmlformats.org/officeDocument/2006/relationships/chart" Target="../charts/chart22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Relationship Id="rId30" Type="http://schemas.openxmlformats.org/officeDocument/2006/relationships/chart" Target="../charts/chart188.xml"/><Relationship Id="rId35" Type="http://schemas.openxmlformats.org/officeDocument/2006/relationships/chart" Target="../charts/chart193.xml"/><Relationship Id="rId43" Type="http://schemas.openxmlformats.org/officeDocument/2006/relationships/chart" Target="../charts/chart201.xml"/><Relationship Id="rId48" Type="http://schemas.openxmlformats.org/officeDocument/2006/relationships/chart" Target="../charts/chart206.xml"/><Relationship Id="rId56" Type="http://schemas.openxmlformats.org/officeDocument/2006/relationships/chart" Target="../charts/chart214.xml"/><Relationship Id="rId64" Type="http://schemas.openxmlformats.org/officeDocument/2006/relationships/chart" Target="../charts/chart222.xml"/><Relationship Id="rId69" Type="http://schemas.openxmlformats.org/officeDocument/2006/relationships/chart" Target="../charts/chart227.xml"/><Relationship Id="rId8" Type="http://schemas.openxmlformats.org/officeDocument/2006/relationships/chart" Target="../charts/chart166.xml"/><Relationship Id="rId51" Type="http://schemas.openxmlformats.org/officeDocument/2006/relationships/chart" Target="../charts/chart209.xml"/><Relationship Id="rId3" Type="http://schemas.openxmlformats.org/officeDocument/2006/relationships/chart" Target="../charts/chart161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33" Type="http://schemas.openxmlformats.org/officeDocument/2006/relationships/chart" Target="../charts/chart191.xml"/><Relationship Id="rId38" Type="http://schemas.openxmlformats.org/officeDocument/2006/relationships/chart" Target="../charts/chart196.xml"/><Relationship Id="rId46" Type="http://schemas.openxmlformats.org/officeDocument/2006/relationships/chart" Target="../charts/chart204.xml"/><Relationship Id="rId59" Type="http://schemas.openxmlformats.org/officeDocument/2006/relationships/chart" Target="../charts/chart217.xml"/><Relationship Id="rId67" Type="http://schemas.openxmlformats.org/officeDocument/2006/relationships/chart" Target="../charts/chart225.xml"/><Relationship Id="rId20" Type="http://schemas.openxmlformats.org/officeDocument/2006/relationships/chart" Target="../charts/chart178.xml"/><Relationship Id="rId41" Type="http://schemas.openxmlformats.org/officeDocument/2006/relationships/chart" Target="../charts/chart199.xml"/><Relationship Id="rId54" Type="http://schemas.openxmlformats.org/officeDocument/2006/relationships/chart" Target="../charts/chart212.xml"/><Relationship Id="rId62" Type="http://schemas.openxmlformats.org/officeDocument/2006/relationships/chart" Target="../charts/chart220.xml"/><Relationship Id="rId70" Type="http://schemas.openxmlformats.org/officeDocument/2006/relationships/chart" Target="../charts/chart228.xml"/></Relationships>
</file>

<file path=xl/drawings/_rels/drawing9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1.xml"/><Relationship Id="rId18" Type="http://schemas.openxmlformats.org/officeDocument/2006/relationships/chart" Target="../charts/chart246.xml"/><Relationship Id="rId26" Type="http://schemas.openxmlformats.org/officeDocument/2006/relationships/chart" Target="../charts/chart254.xml"/><Relationship Id="rId39" Type="http://schemas.openxmlformats.org/officeDocument/2006/relationships/chart" Target="../charts/chart267.xml"/><Relationship Id="rId21" Type="http://schemas.openxmlformats.org/officeDocument/2006/relationships/chart" Target="../charts/chart249.xml"/><Relationship Id="rId34" Type="http://schemas.openxmlformats.org/officeDocument/2006/relationships/chart" Target="../charts/chart262.xml"/><Relationship Id="rId42" Type="http://schemas.openxmlformats.org/officeDocument/2006/relationships/chart" Target="../charts/chart270.xml"/><Relationship Id="rId47" Type="http://schemas.openxmlformats.org/officeDocument/2006/relationships/chart" Target="../charts/chart275.xml"/><Relationship Id="rId50" Type="http://schemas.openxmlformats.org/officeDocument/2006/relationships/chart" Target="../charts/chart278.xml"/><Relationship Id="rId55" Type="http://schemas.openxmlformats.org/officeDocument/2006/relationships/chart" Target="../charts/chart283.xml"/><Relationship Id="rId63" Type="http://schemas.openxmlformats.org/officeDocument/2006/relationships/chart" Target="../charts/chart291.xml"/><Relationship Id="rId68" Type="http://schemas.openxmlformats.org/officeDocument/2006/relationships/chart" Target="../charts/chart296.xml"/><Relationship Id="rId7" Type="http://schemas.openxmlformats.org/officeDocument/2006/relationships/chart" Target="../charts/chart235.xml"/><Relationship Id="rId2" Type="http://schemas.openxmlformats.org/officeDocument/2006/relationships/chart" Target="../charts/chart230.xml"/><Relationship Id="rId16" Type="http://schemas.openxmlformats.org/officeDocument/2006/relationships/chart" Target="../charts/chart244.xml"/><Relationship Id="rId29" Type="http://schemas.openxmlformats.org/officeDocument/2006/relationships/chart" Target="../charts/chart257.xml"/><Relationship Id="rId1" Type="http://schemas.openxmlformats.org/officeDocument/2006/relationships/chart" Target="../charts/chart229.xml"/><Relationship Id="rId6" Type="http://schemas.openxmlformats.org/officeDocument/2006/relationships/chart" Target="../charts/chart234.xml"/><Relationship Id="rId11" Type="http://schemas.openxmlformats.org/officeDocument/2006/relationships/chart" Target="../charts/chart239.xml"/><Relationship Id="rId24" Type="http://schemas.openxmlformats.org/officeDocument/2006/relationships/chart" Target="../charts/chart252.xml"/><Relationship Id="rId32" Type="http://schemas.openxmlformats.org/officeDocument/2006/relationships/chart" Target="../charts/chart260.xml"/><Relationship Id="rId37" Type="http://schemas.openxmlformats.org/officeDocument/2006/relationships/chart" Target="../charts/chart265.xml"/><Relationship Id="rId40" Type="http://schemas.openxmlformats.org/officeDocument/2006/relationships/chart" Target="../charts/chart268.xml"/><Relationship Id="rId45" Type="http://schemas.openxmlformats.org/officeDocument/2006/relationships/chart" Target="../charts/chart273.xml"/><Relationship Id="rId53" Type="http://schemas.openxmlformats.org/officeDocument/2006/relationships/chart" Target="../charts/chart281.xml"/><Relationship Id="rId58" Type="http://schemas.openxmlformats.org/officeDocument/2006/relationships/chart" Target="../charts/chart286.xml"/><Relationship Id="rId66" Type="http://schemas.openxmlformats.org/officeDocument/2006/relationships/chart" Target="../charts/chart294.xml"/><Relationship Id="rId5" Type="http://schemas.openxmlformats.org/officeDocument/2006/relationships/chart" Target="../charts/chart233.xml"/><Relationship Id="rId15" Type="http://schemas.openxmlformats.org/officeDocument/2006/relationships/chart" Target="../charts/chart243.xml"/><Relationship Id="rId23" Type="http://schemas.openxmlformats.org/officeDocument/2006/relationships/chart" Target="../charts/chart251.xml"/><Relationship Id="rId28" Type="http://schemas.openxmlformats.org/officeDocument/2006/relationships/chart" Target="../charts/chart256.xml"/><Relationship Id="rId36" Type="http://schemas.openxmlformats.org/officeDocument/2006/relationships/chart" Target="../charts/chart264.xml"/><Relationship Id="rId49" Type="http://schemas.openxmlformats.org/officeDocument/2006/relationships/chart" Target="../charts/chart277.xml"/><Relationship Id="rId57" Type="http://schemas.openxmlformats.org/officeDocument/2006/relationships/chart" Target="../charts/chart285.xml"/><Relationship Id="rId61" Type="http://schemas.openxmlformats.org/officeDocument/2006/relationships/chart" Target="../charts/chart289.xml"/><Relationship Id="rId10" Type="http://schemas.openxmlformats.org/officeDocument/2006/relationships/chart" Target="../charts/chart238.xml"/><Relationship Id="rId19" Type="http://schemas.openxmlformats.org/officeDocument/2006/relationships/chart" Target="../charts/chart247.xml"/><Relationship Id="rId31" Type="http://schemas.openxmlformats.org/officeDocument/2006/relationships/chart" Target="../charts/chart259.xml"/><Relationship Id="rId44" Type="http://schemas.openxmlformats.org/officeDocument/2006/relationships/chart" Target="../charts/chart272.xml"/><Relationship Id="rId52" Type="http://schemas.openxmlformats.org/officeDocument/2006/relationships/chart" Target="../charts/chart280.xml"/><Relationship Id="rId60" Type="http://schemas.openxmlformats.org/officeDocument/2006/relationships/chart" Target="../charts/chart288.xml"/><Relationship Id="rId65" Type="http://schemas.openxmlformats.org/officeDocument/2006/relationships/chart" Target="../charts/chart293.xml"/><Relationship Id="rId4" Type="http://schemas.openxmlformats.org/officeDocument/2006/relationships/chart" Target="../charts/chart232.xml"/><Relationship Id="rId9" Type="http://schemas.openxmlformats.org/officeDocument/2006/relationships/chart" Target="../charts/chart237.xml"/><Relationship Id="rId14" Type="http://schemas.openxmlformats.org/officeDocument/2006/relationships/chart" Target="../charts/chart242.xml"/><Relationship Id="rId22" Type="http://schemas.openxmlformats.org/officeDocument/2006/relationships/chart" Target="../charts/chart250.xml"/><Relationship Id="rId27" Type="http://schemas.openxmlformats.org/officeDocument/2006/relationships/chart" Target="../charts/chart255.xml"/><Relationship Id="rId30" Type="http://schemas.openxmlformats.org/officeDocument/2006/relationships/chart" Target="../charts/chart258.xml"/><Relationship Id="rId35" Type="http://schemas.openxmlformats.org/officeDocument/2006/relationships/chart" Target="../charts/chart263.xml"/><Relationship Id="rId43" Type="http://schemas.openxmlformats.org/officeDocument/2006/relationships/chart" Target="../charts/chart271.xml"/><Relationship Id="rId48" Type="http://schemas.openxmlformats.org/officeDocument/2006/relationships/chart" Target="../charts/chart276.xml"/><Relationship Id="rId56" Type="http://schemas.openxmlformats.org/officeDocument/2006/relationships/chart" Target="../charts/chart284.xml"/><Relationship Id="rId64" Type="http://schemas.openxmlformats.org/officeDocument/2006/relationships/chart" Target="../charts/chart292.xml"/><Relationship Id="rId69" Type="http://schemas.openxmlformats.org/officeDocument/2006/relationships/chart" Target="../charts/chart297.xml"/><Relationship Id="rId8" Type="http://schemas.openxmlformats.org/officeDocument/2006/relationships/chart" Target="../charts/chart236.xml"/><Relationship Id="rId51" Type="http://schemas.openxmlformats.org/officeDocument/2006/relationships/chart" Target="../charts/chart279.xml"/><Relationship Id="rId3" Type="http://schemas.openxmlformats.org/officeDocument/2006/relationships/chart" Target="../charts/chart231.xml"/><Relationship Id="rId12" Type="http://schemas.openxmlformats.org/officeDocument/2006/relationships/chart" Target="../charts/chart240.xml"/><Relationship Id="rId17" Type="http://schemas.openxmlformats.org/officeDocument/2006/relationships/chart" Target="../charts/chart245.xml"/><Relationship Id="rId25" Type="http://schemas.openxmlformats.org/officeDocument/2006/relationships/chart" Target="../charts/chart253.xml"/><Relationship Id="rId33" Type="http://schemas.openxmlformats.org/officeDocument/2006/relationships/chart" Target="../charts/chart261.xml"/><Relationship Id="rId38" Type="http://schemas.openxmlformats.org/officeDocument/2006/relationships/chart" Target="../charts/chart266.xml"/><Relationship Id="rId46" Type="http://schemas.openxmlformats.org/officeDocument/2006/relationships/chart" Target="../charts/chart274.xml"/><Relationship Id="rId59" Type="http://schemas.openxmlformats.org/officeDocument/2006/relationships/chart" Target="../charts/chart287.xml"/><Relationship Id="rId67" Type="http://schemas.openxmlformats.org/officeDocument/2006/relationships/chart" Target="../charts/chart295.xml"/><Relationship Id="rId20" Type="http://schemas.openxmlformats.org/officeDocument/2006/relationships/chart" Target="../charts/chart248.xml"/><Relationship Id="rId41" Type="http://schemas.openxmlformats.org/officeDocument/2006/relationships/chart" Target="../charts/chart269.xml"/><Relationship Id="rId54" Type="http://schemas.openxmlformats.org/officeDocument/2006/relationships/chart" Target="../charts/chart282.xml"/><Relationship Id="rId62" Type="http://schemas.openxmlformats.org/officeDocument/2006/relationships/chart" Target="../charts/chart290.xml"/><Relationship Id="rId70" Type="http://schemas.openxmlformats.org/officeDocument/2006/relationships/chart" Target="../charts/chart298.xml"/></Relationships>
</file>

<file path=xl/drawings/_rels/drawing9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11.xml"/><Relationship Id="rId18" Type="http://schemas.openxmlformats.org/officeDocument/2006/relationships/chart" Target="../charts/chart316.xml"/><Relationship Id="rId26" Type="http://schemas.openxmlformats.org/officeDocument/2006/relationships/chart" Target="../charts/chart324.xml"/><Relationship Id="rId39" Type="http://schemas.openxmlformats.org/officeDocument/2006/relationships/chart" Target="../charts/chart337.xml"/><Relationship Id="rId21" Type="http://schemas.openxmlformats.org/officeDocument/2006/relationships/chart" Target="../charts/chart319.xml"/><Relationship Id="rId34" Type="http://schemas.openxmlformats.org/officeDocument/2006/relationships/chart" Target="../charts/chart332.xml"/><Relationship Id="rId42" Type="http://schemas.openxmlformats.org/officeDocument/2006/relationships/chart" Target="../charts/chart340.xml"/><Relationship Id="rId47" Type="http://schemas.openxmlformats.org/officeDocument/2006/relationships/chart" Target="../charts/chart345.xml"/><Relationship Id="rId50" Type="http://schemas.openxmlformats.org/officeDocument/2006/relationships/chart" Target="../charts/chart348.xml"/><Relationship Id="rId55" Type="http://schemas.openxmlformats.org/officeDocument/2006/relationships/chart" Target="../charts/chart353.xml"/><Relationship Id="rId63" Type="http://schemas.openxmlformats.org/officeDocument/2006/relationships/chart" Target="../charts/chart361.xml"/><Relationship Id="rId68" Type="http://schemas.openxmlformats.org/officeDocument/2006/relationships/chart" Target="../charts/chart366.xml"/><Relationship Id="rId7" Type="http://schemas.openxmlformats.org/officeDocument/2006/relationships/chart" Target="../charts/chart305.xml"/><Relationship Id="rId2" Type="http://schemas.openxmlformats.org/officeDocument/2006/relationships/chart" Target="../charts/chart300.xml"/><Relationship Id="rId16" Type="http://schemas.openxmlformats.org/officeDocument/2006/relationships/chart" Target="../charts/chart314.xml"/><Relationship Id="rId29" Type="http://schemas.openxmlformats.org/officeDocument/2006/relationships/chart" Target="../charts/chart327.xml"/><Relationship Id="rId1" Type="http://schemas.openxmlformats.org/officeDocument/2006/relationships/chart" Target="../charts/chart299.xml"/><Relationship Id="rId6" Type="http://schemas.openxmlformats.org/officeDocument/2006/relationships/chart" Target="../charts/chart304.xml"/><Relationship Id="rId11" Type="http://schemas.openxmlformats.org/officeDocument/2006/relationships/chart" Target="../charts/chart309.xml"/><Relationship Id="rId24" Type="http://schemas.openxmlformats.org/officeDocument/2006/relationships/chart" Target="../charts/chart322.xml"/><Relationship Id="rId32" Type="http://schemas.openxmlformats.org/officeDocument/2006/relationships/chart" Target="../charts/chart330.xml"/><Relationship Id="rId37" Type="http://schemas.openxmlformats.org/officeDocument/2006/relationships/chart" Target="../charts/chart335.xml"/><Relationship Id="rId40" Type="http://schemas.openxmlformats.org/officeDocument/2006/relationships/chart" Target="../charts/chart338.xml"/><Relationship Id="rId45" Type="http://schemas.openxmlformats.org/officeDocument/2006/relationships/chart" Target="../charts/chart343.xml"/><Relationship Id="rId53" Type="http://schemas.openxmlformats.org/officeDocument/2006/relationships/chart" Target="../charts/chart351.xml"/><Relationship Id="rId58" Type="http://schemas.openxmlformats.org/officeDocument/2006/relationships/chart" Target="../charts/chart356.xml"/><Relationship Id="rId66" Type="http://schemas.openxmlformats.org/officeDocument/2006/relationships/chart" Target="../charts/chart364.xml"/><Relationship Id="rId5" Type="http://schemas.openxmlformats.org/officeDocument/2006/relationships/chart" Target="../charts/chart303.xml"/><Relationship Id="rId15" Type="http://schemas.openxmlformats.org/officeDocument/2006/relationships/chart" Target="../charts/chart313.xml"/><Relationship Id="rId23" Type="http://schemas.openxmlformats.org/officeDocument/2006/relationships/chart" Target="../charts/chart321.xml"/><Relationship Id="rId28" Type="http://schemas.openxmlformats.org/officeDocument/2006/relationships/chart" Target="../charts/chart326.xml"/><Relationship Id="rId36" Type="http://schemas.openxmlformats.org/officeDocument/2006/relationships/chart" Target="../charts/chart334.xml"/><Relationship Id="rId49" Type="http://schemas.openxmlformats.org/officeDocument/2006/relationships/chart" Target="../charts/chart347.xml"/><Relationship Id="rId57" Type="http://schemas.openxmlformats.org/officeDocument/2006/relationships/chart" Target="../charts/chart355.xml"/><Relationship Id="rId61" Type="http://schemas.openxmlformats.org/officeDocument/2006/relationships/chart" Target="../charts/chart359.xml"/><Relationship Id="rId10" Type="http://schemas.openxmlformats.org/officeDocument/2006/relationships/chart" Target="../charts/chart308.xml"/><Relationship Id="rId19" Type="http://schemas.openxmlformats.org/officeDocument/2006/relationships/chart" Target="../charts/chart317.xml"/><Relationship Id="rId31" Type="http://schemas.openxmlformats.org/officeDocument/2006/relationships/chart" Target="../charts/chart329.xml"/><Relationship Id="rId44" Type="http://schemas.openxmlformats.org/officeDocument/2006/relationships/chart" Target="../charts/chart342.xml"/><Relationship Id="rId52" Type="http://schemas.openxmlformats.org/officeDocument/2006/relationships/chart" Target="../charts/chart350.xml"/><Relationship Id="rId60" Type="http://schemas.openxmlformats.org/officeDocument/2006/relationships/chart" Target="../charts/chart358.xml"/><Relationship Id="rId65" Type="http://schemas.openxmlformats.org/officeDocument/2006/relationships/chart" Target="../charts/chart363.xml"/><Relationship Id="rId4" Type="http://schemas.openxmlformats.org/officeDocument/2006/relationships/chart" Target="../charts/chart302.xml"/><Relationship Id="rId9" Type="http://schemas.openxmlformats.org/officeDocument/2006/relationships/chart" Target="../charts/chart307.xml"/><Relationship Id="rId14" Type="http://schemas.openxmlformats.org/officeDocument/2006/relationships/chart" Target="../charts/chart312.xml"/><Relationship Id="rId22" Type="http://schemas.openxmlformats.org/officeDocument/2006/relationships/chart" Target="../charts/chart320.xml"/><Relationship Id="rId27" Type="http://schemas.openxmlformats.org/officeDocument/2006/relationships/chart" Target="../charts/chart325.xml"/><Relationship Id="rId30" Type="http://schemas.openxmlformats.org/officeDocument/2006/relationships/chart" Target="../charts/chart328.xml"/><Relationship Id="rId35" Type="http://schemas.openxmlformats.org/officeDocument/2006/relationships/chart" Target="../charts/chart333.xml"/><Relationship Id="rId43" Type="http://schemas.openxmlformats.org/officeDocument/2006/relationships/chart" Target="../charts/chart341.xml"/><Relationship Id="rId48" Type="http://schemas.openxmlformats.org/officeDocument/2006/relationships/chart" Target="../charts/chart346.xml"/><Relationship Id="rId56" Type="http://schemas.openxmlformats.org/officeDocument/2006/relationships/chart" Target="../charts/chart354.xml"/><Relationship Id="rId64" Type="http://schemas.openxmlformats.org/officeDocument/2006/relationships/chart" Target="../charts/chart362.xml"/><Relationship Id="rId69" Type="http://schemas.openxmlformats.org/officeDocument/2006/relationships/chart" Target="../charts/chart367.xml"/><Relationship Id="rId8" Type="http://schemas.openxmlformats.org/officeDocument/2006/relationships/chart" Target="../charts/chart306.xml"/><Relationship Id="rId51" Type="http://schemas.openxmlformats.org/officeDocument/2006/relationships/chart" Target="../charts/chart349.xml"/><Relationship Id="rId3" Type="http://schemas.openxmlformats.org/officeDocument/2006/relationships/chart" Target="../charts/chart301.xml"/><Relationship Id="rId12" Type="http://schemas.openxmlformats.org/officeDocument/2006/relationships/chart" Target="../charts/chart310.xml"/><Relationship Id="rId17" Type="http://schemas.openxmlformats.org/officeDocument/2006/relationships/chart" Target="../charts/chart315.xml"/><Relationship Id="rId25" Type="http://schemas.openxmlformats.org/officeDocument/2006/relationships/chart" Target="../charts/chart323.xml"/><Relationship Id="rId33" Type="http://schemas.openxmlformats.org/officeDocument/2006/relationships/chart" Target="../charts/chart331.xml"/><Relationship Id="rId38" Type="http://schemas.openxmlformats.org/officeDocument/2006/relationships/chart" Target="../charts/chart336.xml"/><Relationship Id="rId46" Type="http://schemas.openxmlformats.org/officeDocument/2006/relationships/chart" Target="../charts/chart344.xml"/><Relationship Id="rId59" Type="http://schemas.openxmlformats.org/officeDocument/2006/relationships/chart" Target="../charts/chart357.xml"/><Relationship Id="rId67" Type="http://schemas.openxmlformats.org/officeDocument/2006/relationships/chart" Target="../charts/chart365.xml"/><Relationship Id="rId20" Type="http://schemas.openxmlformats.org/officeDocument/2006/relationships/chart" Target="../charts/chart318.xml"/><Relationship Id="rId41" Type="http://schemas.openxmlformats.org/officeDocument/2006/relationships/chart" Target="../charts/chart339.xml"/><Relationship Id="rId54" Type="http://schemas.openxmlformats.org/officeDocument/2006/relationships/chart" Target="../charts/chart352.xml"/><Relationship Id="rId62" Type="http://schemas.openxmlformats.org/officeDocument/2006/relationships/chart" Target="../charts/chart360.xml"/><Relationship Id="rId70" Type="http://schemas.openxmlformats.org/officeDocument/2006/relationships/chart" Target="../charts/chart368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6.xml"/><Relationship Id="rId13" Type="http://schemas.openxmlformats.org/officeDocument/2006/relationships/chart" Target="../charts/chart381.xml"/><Relationship Id="rId18" Type="http://schemas.openxmlformats.org/officeDocument/2006/relationships/chart" Target="../charts/chart386.xml"/><Relationship Id="rId3" Type="http://schemas.openxmlformats.org/officeDocument/2006/relationships/chart" Target="../charts/chart371.xml"/><Relationship Id="rId21" Type="http://schemas.openxmlformats.org/officeDocument/2006/relationships/chart" Target="../charts/chart389.xml"/><Relationship Id="rId7" Type="http://schemas.openxmlformats.org/officeDocument/2006/relationships/chart" Target="../charts/chart375.xml"/><Relationship Id="rId12" Type="http://schemas.openxmlformats.org/officeDocument/2006/relationships/chart" Target="../charts/chart380.xml"/><Relationship Id="rId17" Type="http://schemas.openxmlformats.org/officeDocument/2006/relationships/chart" Target="../charts/chart385.xml"/><Relationship Id="rId25" Type="http://schemas.openxmlformats.org/officeDocument/2006/relationships/chart" Target="../charts/chart393.xml"/><Relationship Id="rId2" Type="http://schemas.openxmlformats.org/officeDocument/2006/relationships/chart" Target="../charts/chart370.xml"/><Relationship Id="rId16" Type="http://schemas.openxmlformats.org/officeDocument/2006/relationships/chart" Target="../charts/chart384.xml"/><Relationship Id="rId20" Type="http://schemas.openxmlformats.org/officeDocument/2006/relationships/chart" Target="../charts/chart388.xml"/><Relationship Id="rId1" Type="http://schemas.openxmlformats.org/officeDocument/2006/relationships/chart" Target="../charts/chart369.xml"/><Relationship Id="rId6" Type="http://schemas.openxmlformats.org/officeDocument/2006/relationships/chart" Target="../charts/chart374.xml"/><Relationship Id="rId11" Type="http://schemas.openxmlformats.org/officeDocument/2006/relationships/chart" Target="../charts/chart379.xml"/><Relationship Id="rId24" Type="http://schemas.openxmlformats.org/officeDocument/2006/relationships/chart" Target="../charts/chart392.xml"/><Relationship Id="rId5" Type="http://schemas.openxmlformats.org/officeDocument/2006/relationships/chart" Target="../charts/chart373.xml"/><Relationship Id="rId15" Type="http://schemas.openxmlformats.org/officeDocument/2006/relationships/chart" Target="../charts/chart383.xml"/><Relationship Id="rId23" Type="http://schemas.openxmlformats.org/officeDocument/2006/relationships/chart" Target="../charts/chart391.xml"/><Relationship Id="rId10" Type="http://schemas.openxmlformats.org/officeDocument/2006/relationships/chart" Target="../charts/chart378.xml"/><Relationship Id="rId19" Type="http://schemas.openxmlformats.org/officeDocument/2006/relationships/chart" Target="../charts/chart387.xml"/><Relationship Id="rId4" Type="http://schemas.openxmlformats.org/officeDocument/2006/relationships/chart" Target="../charts/chart372.xml"/><Relationship Id="rId9" Type="http://schemas.openxmlformats.org/officeDocument/2006/relationships/chart" Target="../charts/chart377.xml"/><Relationship Id="rId14" Type="http://schemas.openxmlformats.org/officeDocument/2006/relationships/chart" Target="../charts/chart382.xml"/><Relationship Id="rId22" Type="http://schemas.openxmlformats.org/officeDocument/2006/relationships/chart" Target="../charts/chart3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 descr="Povolování staveb  SÚ územně členěných statutárních měst &#10;v roce 2013&#10;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831851</xdr:colOff>
      <xdr:row>32</xdr:row>
      <xdr:rowOff>0</xdr:rowOff>
    </xdr:from>
    <xdr:to>
      <xdr:col>19</xdr:col>
      <xdr:colOff>133350</xdr:colOff>
      <xdr:row>51</xdr:row>
      <xdr:rowOff>141450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831851</xdr:colOff>
      <xdr:row>53</xdr:row>
      <xdr:rowOff>76200</xdr:rowOff>
    </xdr:from>
    <xdr:to>
      <xdr:col>19</xdr:col>
      <xdr:colOff>152400</xdr:colOff>
      <xdr:row>72</xdr:row>
      <xdr:rowOff>179550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44450</xdr:colOff>
      <xdr:row>74</xdr:row>
      <xdr:rowOff>9525</xdr:rowOff>
    </xdr:from>
    <xdr:to>
      <xdr:col>19</xdr:col>
      <xdr:colOff>295275</xdr:colOff>
      <xdr:row>94</xdr:row>
      <xdr:rowOff>19051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6351</xdr:colOff>
      <xdr:row>95</xdr:row>
      <xdr:rowOff>104775</xdr:rowOff>
    </xdr:from>
    <xdr:to>
      <xdr:col>19</xdr:col>
      <xdr:colOff>295276</xdr:colOff>
      <xdr:row>115</xdr:row>
      <xdr:rowOff>36675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</xdr:colOff>
      <xdr:row>116</xdr:row>
      <xdr:rowOff>66674</xdr:rowOff>
    </xdr:from>
    <xdr:to>
      <xdr:col>19</xdr:col>
      <xdr:colOff>314326</xdr:colOff>
      <xdr:row>135</xdr:row>
      <xdr:rowOff>179549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841374</xdr:colOff>
      <xdr:row>10</xdr:row>
      <xdr:rowOff>28575</xdr:rowOff>
    </xdr:from>
    <xdr:to>
      <xdr:col>19</xdr:col>
      <xdr:colOff>114300</xdr:colOff>
      <xdr:row>29</xdr:row>
      <xdr:rowOff>131925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3177</xdr:colOff>
      <xdr:row>31</xdr:row>
      <xdr:rowOff>171450</xdr:rowOff>
    </xdr:from>
    <xdr:to>
      <xdr:col>26</xdr:col>
      <xdr:colOff>209551</xdr:colOff>
      <xdr:row>51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52</xdr:row>
      <xdr:rowOff>152400</xdr:rowOff>
    </xdr:from>
    <xdr:to>
      <xdr:col>26</xdr:col>
      <xdr:colOff>180975</xdr:colOff>
      <xdr:row>72</xdr:row>
      <xdr:rowOff>122400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19050</xdr:rowOff>
    </xdr:from>
    <xdr:to>
      <xdr:col>26</xdr:col>
      <xdr:colOff>200025</xdr:colOff>
      <xdr:row>93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26</xdr:col>
      <xdr:colOff>161925</xdr:colOff>
      <xdr:row>114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1</xdr:colOff>
      <xdr:row>116</xdr:row>
      <xdr:rowOff>57150</xdr:rowOff>
    </xdr:from>
    <xdr:to>
      <xdr:col>26</xdr:col>
      <xdr:colOff>152401</xdr:colOff>
      <xdr:row>135</xdr:row>
      <xdr:rowOff>160500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3175</xdr:colOff>
      <xdr:row>10</xdr:row>
      <xdr:rowOff>19050</xdr:rowOff>
    </xdr:from>
    <xdr:to>
      <xdr:col>26</xdr:col>
      <xdr:colOff>228601</xdr:colOff>
      <xdr:row>29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679451</xdr:colOff>
      <xdr:row>31</xdr:row>
      <xdr:rowOff>180975</xdr:rowOff>
    </xdr:from>
    <xdr:to>
      <xdr:col>33</xdr:col>
      <xdr:colOff>114300</xdr:colOff>
      <xdr:row>51</xdr:row>
      <xdr:rowOff>170025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107951</xdr:colOff>
      <xdr:row>53</xdr:row>
      <xdr:rowOff>57150</xdr:rowOff>
    </xdr:from>
    <xdr:to>
      <xdr:col>33</xdr:col>
      <xdr:colOff>200025</xdr:colOff>
      <xdr:row>72</xdr:row>
      <xdr:rowOff>141450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692150</xdr:colOff>
      <xdr:row>75</xdr:row>
      <xdr:rowOff>19049</xdr:rowOff>
    </xdr:from>
    <xdr:to>
      <xdr:col>33</xdr:col>
      <xdr:colOff>152400</xdr:colOff>
      <xdr:row>94</xdr:row>
      <xdr:rowOff>17624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663575</xdr:colOff>
      <xdr:row>95</xdr:row>
      <xdr:rowOff>85724</xdr:rowOff>
    </xdr:from>
    <xdr:to>
      <xdr:col>33</xdr:col>
      <xdr:colOff>171450</xdr:colOff>
      <xdr:row>114</xdr:row>
      <xdr:rowOff>160499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704850</xdr:colOff>
      <xdr:row>116</xdr:row>
      <xdr:rowOff>57150</xdr:rowOff>
    </xdr:from>
    <xdr:to>
      <xdr:col>33</xdr:col>
      <xdr:colOff>200025</xdr:colOff>
      <xdr:row>136</xdr:row>
      <xdr:rowOff>8100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669925</xdr:colOff>
      <xdr:row>10</xdr:row>
      <xdr:rowOff>66675</xdr:rowOff>
    </xdr:from>
    <xdr:to>
      <xdr:col>33</xdr:col>
      <xdr:colOff>95251</xdr:colOff>
      <xdr:row>29</xdr:row>
      <xdr:rowOff>150975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3176</xdr:colOff>
      <xdr:row>32</xdr:row>
      <xdr:rowOff>9524</xdr:rowOff>
    </xdr:from>
    <xdr:to>
      <xdr:col>40</xdr:col>
      <xdr:colOff>161925</xdr:colOff>
      <xdr:row>51</xdr:row>
      <xdr:rowOff>160499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3176</xdr:colOff>
      <xdr:row>53</xdr:row>
      <xdr:rowOff>123824</xdr:rowOff>
    </xdr:from>
    <xdr:to>
      <xdr:col>40</xdr:col>
      <xdr:colOff>180975</xdr:colOff>
      <xdr:row>72</xdr:row>
      <xdr:rowOff>160499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28575</xdr:colOff>
      <xdr:row>75</xdr:row>
      <xdr:rowOff>47625</xdr:rowOff>
    </xdr:from>
    <xdr:to>
      <xdr:col>40</xdr:col>
      <xdr:colOff>123826</xdr:colOff>
      <xdr:row>93</xdr:row>
      <xdr:rowOff>142875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6350</xdr:colOff>
      <xdr:row>94</xdr:row>
      <xdr:rowOff>180976</xdr:rowOff>
    </xdr:from>
    <xdr:to>
      <xdr:col>40</xdr:col>
      <xdr:colOff>95250</xdr:colOff>
      <xdr:row>114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116</xdr:row>
      <xdr:rowOff>19050</xdr:rowOff>
    </xdr:from>
    <xdr:to>
      <xdr:col>40</xdr:col>
      <xdr:colOff>95250</xdr:colOff>
      <xdr:row>135</xdr:row>
      <xdr:rowOff>160499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584199</xdr:colOff>
      <xdr:row>10</xdr:row>
      <xdr:rowOff>28575</xdr:rowOff>
    </xdr:from>
    <xdr:to>
      <xdr:col>40</xdr:col>
      <xdr:colOff>171450</xdr:colOff>
      <xdr:row>29</xdr:row>
      <xdr:rowOff>170025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3176</xdr:colOff>
      <xdr:row>32</xdr:row>
      <xdr:rowOff>0</xdr:rowOff>
    </xdr:from>
    <xdr:to>
      <xdr:col>46</xdr:col>
      <xdr:colOff>1047750</xdr:colOff>
      <xdr:row>51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3177</xdr:colOff>
      <xdr:row>53</xdr:row>
      <xdr:rowOff>28575</xdr:rowOff>
    </xdr:from>
    <xdr:to>
      <xdr:col>46</xdr:col>
      <xdr:colOff>1009651</xdr:colOff>
      <xdr:row>72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15876</xdr:colOff>
      <xdr:row>75</xdr:row>
      <xdr:rowOff>19050</xdr:rowOff>
    </xdr:from>
    <xdr:to>
      <xdr:col>47</xdr:col>
      <xdr:colOff>19051</xdr:colOff>
      <xdr:row>93</xdr:row>
      <xdr:rowOff>104776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42</xdr:col>
      <xdr:colOff>6350</xdr:colOff>
      <xdr:row>95</xdr:row>
      <xdr:rowOff>76200</xdr:rowOff>
    </xdr:from>
    <xdr:to>
      <xdr:col>47</xdr:col>
      <xdr:colOff>47625</xdr:colOff>
      <xdr:row>114</xdr:row>
      <xdr:rowOff>160499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0</xdr:colOff>
      <xdr:row>116</xdr:row>
      <xdr:rowOff>76200</xdr:rowOff>
    </xdr:from>
    <xdr:to>
      <xdr:col>47</xdr:col>
      <xdr:colOff>38100</xdr:colOff>
      <xdr:row>135</xdr:row>
      <xdr:rowOff>160500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42</xdr:col>
      <xdr:colOff>3174</xdr:colOff>
      <xdr:row>9</xdr:row>
      <xdr:rowOff>171450</xdr:rowOff>
    </xdr:from>
    <xdr:to>
      <xdr:col>47</xdr:col>
      <xdr:colOff>114300</xdr:colOff>
      <xdr:row>29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49</xdr:col>
      <xdr:colOff>3176</xdr:colOff>
      <xdr:row>32</xdr:row>
      <xdr:rowOff>19050</xdr:rowOff>
    </xdr:from>
    <xdr:to>
      <xdr:col>53</xdr:col>
      <xdr:colOff>1047750</xdr:colOff>
      <xdr:row>51</xdr:row>
      <xdr:rowOff>179550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3177</xdr:colOff>
      <xdr:row>53</xdr:row>
      <xdr:rowOff>47625</xdr:rowOff>
    </xdr:from>
    <xdr:to>
      <xdr:col>53</xdr:col>
      <xdr:colOff>1009651</xdr:colOff>
      <xdr:row>72</xdr:row>
      <xdr:rowOff>179550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15876</xdr:colOff>
      <xdr:row>75</xdr:row>
      <xdr:rowOff>38100</xdr:rowOff>
    </xdr:from>
    <xdr:to>
      <xdr:col>54</xdr:col>
      <xdr:colOff>19051</xdr:colOff>
      <xdr:row>93</xdr:row>
      <xdr:rowOff>123826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49</xdr:col>
      <xdr:colOff>6350</xdr:colOff>
      <xdr:row>95</xdr:row>
      <xdr:rowOff>95250</xdr:rowOff>
    </xdr:from>
    <xdr:to>
      <xdr:col>54</xdr:col>
      <xdr:colOff>47625</xdr:colOff>
      <xdr:row>114</xdr:row>
      <xdr:rowOff>179549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116</xdr:row>
      <xdr:rowOff>95250</xdr:rowOff>
    </xdr:from>
    <xdr:to>
      <xdr:col>54</xdr:col>
      <xdr:colOff>38100</xdr:colOff>
      <xdr:row>135</xdr:row>
      <xdr:rowOff>179550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3174</xdr:colOff>
      <xdr:row>10</xdr:row>
      <xdr:rowOff>0</xdr:rowOff>
    </xdr:from>
    <xdr:to>
      <xdr:col>54</xdr:col>
      <xdr:colOff>114300</xdr:colOff>
      <xdr:row>29</xdr:row>
      <xdr:rowOff>179550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56</xdr:col>
      <xdr:colOff>3176</xdr:colOff>
      <xdr:row>32</xdr:row>
      <xdr:rowOff>19050</xdr:rowOff>
    </xdr:from>
    <xdr:to>
      <xdr:col>60</xdr:col>
      <xdr:colOff>1047750</xdr:colOff>
      <xdr:row>51</xdr:row>
      <xdr:rowOff>179550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56</xdr:col>
      <xdr:colOff>3177</xdr:colOff>
      <xdr:row>53</xdr:row>
      <xdr:rowOff>47625</xdr:rowOff>
    </xdr:from>
    <xdr:to>
      <xdr:col>60</xdr:col>
      <xdr:colOff>1009651</xdr:colOff>
      <xdr:row>72</xdr:row>
      <xdr:rowOff>179550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56</xdr:col>
      <xdr:colOff>15876</xdr:colOff>
      <xdr:row>75</xdr:row>
      <xdr:rowOff>38100</xdr:rowOff>
    </xdr:from>
    <xdr:to>
      <xdr:col>61</xdr:col>
      <xdr:colOff>19051</xdr:colOff>
      <xdr:row>93</xdr:row>
      <xdr:rowOff>123826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6350</xdr:colOff>
      <xdr:row>95</xdr:row>
      <xdr:rowOff>95250</xdr:rowOff>
    </xdr:from>
    <xdr:to>
      <xdr:col>61</xdr:col>
      <xdr:colOff>47625</xdr:colOff>
      <xdr:row>114</xdr:row>
      <xdr:rowOff>179549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56</xdr:col>
      <xdr:colOff>0</xdr:colOff>
      <xdr:row>116</xdr:row>
      <xdr:rowOff>95250</xdr:rowOff>
    </xdr:from>
    <xdr:to>
      <xdr:col>61</xdr:col>
      <xdr:colOff>38100</xdr:colOff>
      <xdr:row>135</xdr:row>
      <xdr:rowOff>179550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56</xdr:col>
      <xdr:colOff>3174</xdr:colOff>
      <xdr:row>10</xdr:row>
      <xdr:rowOff>0</xdr:rowOff>
    </xdr:from>
    <xdr:to>
      <xdr:col>61</xdr:col>
      <xdr:colOff>114300</xdr:colOff>
      <xdr:row>29</xdr:row>
      <xdr:rowOff>179550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63</xdr:col>
      <xdr:colOff>3176</xdr:colOff>
      <xdr:row>32</xdr:row>
      <xdr:rowOff>19050</xdr:rowOff>
    </xdr:from>
    <xdr:to>
      <xdr:col>67</xdr:col>
      <xdr:colOff>1047750</xdr:colOff>
      <xdr:row>51</xdr:row>
      <xdr:rowOff>179550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63</xdr:col>
      <xdr:colOff>3177</xdr:colOff>
      <xdr:row>53</xdr:row>
      <xdr:rowOff>47625</xdr:rowOff>
    </xdr:from>
    <xdr:to>
      <xdr:col>67</xdr:col>
      <xdr:colOff>1009651</xdr:colOff>
      <xdr:row>72</xdr:row>
      <xdr:rowOff>179550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63</xdr:col>
      <xdr:colOff>15876</xdr:colOff>
      <xdr:row>75</xdr:row>
      <xdr:rowOff>38100</xdr:rowOff>
    </xdr:from>
    <xdr:to>
      <xdr:col>68</xdr:col>
      <xdr:colOff>19051</xdr:colOff>
      <xdr:row>93</xdr:row>
      <xdr:rowOff>123826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63</xdr:col>
      <xdr:colOff>6350</xdr:colOff>
      <xdr:row>95</xdr:row>
      <xdr:rowOff>95250</xdr:rowOff>
    </xdr:from>
    <xdr:to>
      <xdr:col>68</xdr:col>
      <xdr:colOff>47625</xdr:colOff>
      <xdr:row>114</xdr:row>
      <xdr:rowOff>179549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63</xdr:col>
      <xdr:colOff>0</xdr:colOff>
      <xdr:row>116</xdr:row>
      <xdr:rowOff>95250</xdr:rowOff>
    </xdr:from>
    <xdr:to>
      <xdr:col>68</xdr:col>
      <xdr:colOff>38100</xdr:colOff>
      <xdr:row>135</xdr:row>
      <xdr:rowOff>179550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63</xdr:col>
      <xdr:colOff>3174</xdr:colOff>
      <xdr:row>10</xdr:row>
      <xdr:rowOff>0</xdr:rowOff>
    </xdr:from>
    <xdr:to>
      <xdr:col>68</xdr:col>
      <xdr:colOff>114300</xdr:colOff>
      <xdr:row>29</xdr:row>
      <xdr:rowOff>179550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70</xdr:col>
      <xdr:colOff>3176</xdr:colOff>
      <xdr:row>32</xdr:row>
      <xdr:rowOff>19050</xdr:rowOff>
    </xdr:from>
    <xdr:to>
      <xdr:col>74</xdr:col>
      <xdr:colOff>1047750</xdr:colOff>
      <xdr:row>51</xdr:row>
      <xdr:rowOff>179550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3177</xdr:colOff>
      <xdr:row>53</xdr:row>
      <xdr:rowOff>47625</xdr:rowOff>
    </xdr:from>
    <xdr:to>
      <xdr:col>74</xdr:col>
      <xdr:colOff>1009651</xdr:colOff>
      <xdr:row>72</xdr:row>
      <xdr:rowOff>179550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15876</xdr:colOff>
      <xdr:row>75</xdr:row>
      <xdr:rowOff>38100</xdr:rowOff>
    </xdr:from>
    <xdr:to>
      <xdr:col>75</xdr:col>
      <xdr:colOff>19051</xdr:colOff>
      <xdr:row>93</xdr:row>
      <xdr:rowOff>123826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70</xdr:col>
      <xdr:colOff>6350</xdr:colOff>
      <xdr:row>95</xdr:row>
      <xdr:rowOff>95250</xdr:rowOff>
    </xdr:from>
    <xdr:to>
      <xdr:col>75</xdr:col>
      <xdr:colOff>47625</xdr:colOff>
      <xdr:row>114</xdr:row>
      <xdr:rowOff>179549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70</xdr:col>
      <xdr:colOff>0</xdr:colOff>
      <xdr:row>116</xdr:row>
      <xdr:rowOff>95250</xdr:rowOff>
    </xdr:from>
    <xdr:to>
      <xdr:col>75</xdr:col>
      <xdr:colOff>38100</xdr:colOff>
      <xdr:row>135</xdr:row>
      <xdr:rowOff>179550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70</xdr:col>
      <xdr:colOff>3174</xdr:colOff>
      <xdr:row>10</xdr:row>
      <xdr:rowOff>0</xdr:rowOff>
    </xdr:from>
    <xdr:to>
      <xdr:col>75</xdr:col>
      <xdr:colOff>114300</xdr:colOff>
      <xdr:row>29</xdr:row>
      <xdr:rowOff>179550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77</xdr:col>
      <xdr:colOff>3176</xdr:colOff>
      <xdr:row>32</xdr:row>
      <xdr:rowOff>19050</xdr:rowOff>
    </xdr:from>
    <xdr:to>
      <xdr:col>81</xdr:col>
      <xdr:colOff>1047750</xdr:colOff>
      <xdr:row>51</xdr:row>
      <xdr:rowOff>179550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77</xdr:col>
      <xdr:colOff>3177</xdr:colOff>
      <xdr:row>53</xdr:row>
      <xdr:rowOff>47625</xdr:rowOff>
    </xdr:from>
    <xdr:to>
      <xdr:col>81</xdr:col>
      <xdr:colOff>1009651</xdr:colOff>
      <xdr:row>72</xdr:row>
      <xdr:rowOff>179550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77</xdr:col>
      <xdr:colOff>15876</xdr:colOff>
      <xdr:row>75</xdr:row>
      <xdr:rowOff>38100</xdr:rowOff>
    </xdr:from>
    <xdr:to>
      <xdr:col>82</xdr:col>
      <xdr:colOff>19051</xdr:colOff>
      <xdr:row>93</xdr:row>
      <xdr:rowOff>123826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77</xdr:col>
      <xdr:colOff>6350</xdr:colOff>
      <xdr:row>95</xdr:row>
      <xdr:rowOff>95250</xdr:rowOff>
    </xdr:from>
    <xdr:to>
      <xdr:col>82</xdr:col>
      <xdr:colOff>47625</xdr:colOff>
      <xdr:row>114</xdr:row>
      <xdr:rowOff>179549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77</xdr:col>
      <xdr:colOff>0</xdr:colOff>
      <xdr:row>116</xdr:row>
      <xdr:rowOff>95250</xdr:rowOff>
    </xdr:from>
    <xdr:to>
      <xdr:col>82</xdr:col>
      <xdr:colOff>38100</xdr:colOff>
      <xdr:row>135</xdr:row>
      <xdr:rowOff>179550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77</xdr:col>
      <xdr:colOff>3174</xdr:colOff>
      <xdr:row>10</xdr:row>
      <xdr:rowOff>0</xdr:rowOff>
    </xdr:from>
    <xdr:to>
      <xdr:col>82</xdr:col>
      <xdr:colOff>114300</xdr:colOff>
      <xdr:row>29</xdr:row>
      <xdr:rowOff>179550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84</xdr:col>
      <xdr:colOff>3178</xdr:colOff>
      <xdr:row>32</xdr:row>
      <xdr:rowOff>19050</xdr:rowOff>
    </xdr:from>
    <xdr:to>
      <xdr:col>88</xdr:col>
      <xdr:colOff>1047752</xdr:colOff>
      <xdr:row>51</xdr:row>
      <xdr:rowOff>179550</xdr:rowOff>
    </xdr:to>
    <xdr:graphicFrame macro="">
      <xdr:nvGraphicFramePr>
        <xdr:cNvPr id="87" name="Graf 86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84</xdr:col>
      <xdr:colOff>3179</xdr:colOff>
      <xdr:row>53</xdr:row>
      <xdr:rowOff>47625</xdr:rowOff>
    </xdr:from>
    <xdr:to>
      <xdr:col>88</xdr:col>
      <xdr:colOff>1009653</xdr:colOff>
      <xdr:row>72</xdr:row>
      <xdr:rowOff>179550</xdr:rowOff>
    </xdr:to>
    <xdr:graphicFrame macro="">
      <xdr:nvGraphicFramePr>
        <xdr:cNvPr id="88" name="Graf 87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84</xdr:col>
      <xdr:colOff>15878</xdr:colOff>
      <xdr:row>75</xdr:row>
      <xdr:rowOff>38100</xdr:rowOff>
    </xdr:from>
    <xdr:to>
      <xdr:col>89</xdr:col>
      <xdr:colOff>19053</xdr:colOff>
      <xdr:row>93</xdr:row>
      <xdr:rowOff>123826</xdr:rowOff>
    </xdr:to>
    <xdr:graphicFrame macro="">
      <xdr:nvGraphicFramePr>
        <xdr:cNvPr id="89" name="Graf 88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84</xdr:col>
      <xdr:colOff>6352</xdr:colOff>
      <xdr:row>95</xdr:row>
      <xdr:rowOff>95250</xdr:rowOff>
    </xdr:from>
    <xdr:to>
      <xdr:col>89</xdr:col>
      <xdr:colOff>47627</xdr:colOff>
      <xdr:row>114</xdr:row>
      <xdr:rowOff>179549</xdr:rowOff>
    </xdr:to>
    <xdr:graphicFrame macro="">
      <xdr:nvGraphicFramePr>
        <xdr:cNvPr id="90" name="Graf 89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84</xdr:col>
      <xdr:colOff>2</xdr:colOff>
      <xdr:row>116</xdr:row>
      <xdr:rowOff>95250</xdr:rowOff>
    </xdr:from>
    <xdr:to>
      <xdr:col>89</xdr:col>
      <xdr:colOff>38102</xdr:colOff>
      <xdr:row>135</xdr:row>
      <xdr:rowOff>179550</xdr:rowOff>
    </xdr:to>
    <xdr:graphicFrame macro="">
      <xdr:nvGraphicFramePr>
        <xdr:cNvPr id="91" name="Graf 90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84</xdr:col>
      <xdr:colOff>3176</xdr:colOff>
      <xdr:row>10</xdr:row>
      <xdr:rowOff>0</xdr:rowOff>
    </xdr:from>
    <xdr:to>
      <xdr:col>89</xdr:col>
      <xdr:colOff>114302</xdr:colOff>
      <xdr:row>29</xdr:row>
      <xdr:rowOff>179550</xdr:rowOff>
    </xdr:to>
    <xdr:graphicFrame macro="">
      <xdr:nvGraphicFramePr>
        <xdr:cNvPr id="92" name="Graf 91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</xdr:colOff>
      <xdr:row>32</xdr:row>
      <xdr:rowOff>0</xdr:rowOff>
    </xdr:from>
    <xdr:to>
      <xdr:col>47</xdr:col>
      <xdr:colOff>502201</xdr:colOff>
      <xdr:row>51</xdr:row>
      <xdr:rowOff>160500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53</xdr:row>
      <xdr:rowOff>0</xdr:rowOff>
    </xdr:from>
    <xdr:to>
      <xdr:col>47</xdr:col>
      <xdr:colOff>502200</xdr:colOff>
      <xdr:row>72</xdr:row>
      <xdr:rowOff>160500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43</xdr:col>
      <xdr:colOff>1</xdr:colOff>
      <xdr:row>74</xdr:row>
      <xdr:rowOff>0</xdr:rowOff>
    </xdr:from>
    <xdr:to>
      <xdr:col>47</xdr:col>
      <xdr:colOff>502201</xdr:colOff>
      <xdr:row>93</xdr:row>
      <xdr:rowOff>160500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95</xdr:row>
      <xdr:rowOff>0</xdr:rowOff>
    </xdr:from>
    <xdr:to>
      <xdr:col>47</xdr:col>
      <xdr:colOff>502200</xdr:colOff>
      <xdr:row>114</xdr:row>
      <xdr:rowOff>160500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</xdr:colOff>
      <xdr:row>116</xdr:row>
      <xdr:rowOff>9525</xdr:rowOff>
    </xdr:from>
    <xdr:to>
      <xdr:col>47</xdr:col>
      <xdr:colOff>502201</xdr:colOff>
      <xdr:row>135</xdr:row>
      <xdr:rowOff>170025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1</xdr:colOff>
      <xdr:row>10</xdr:row>
      <xdr:rowOff>0</xdr:rowOff>
    </xdr:from>
    <xdr:to>
      <xdr:col>47</xdr:col>
      <xdr:colOff>502201</xdr:colOff>
      <xdr:row>29</xdr:row>
      <xdr:rowOff>160500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1</xdr:colOff>
      <xdr:row>32</xdr:row>
      <xdr:rowOff>0</xdr:rowOff>
    </xdr:from>
    <xdr:to>
      <xdr:col>53</xdr:col>
      <xdr:colOff>502201</xdr:colOff>
      <xdr:row>51</xdr:row>
      <xdr:rowOff>160500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49</xdr:col>
      <xdr:colOff>0</xdr:colOff>
      <xdr:row>53</xdr:row>
      <xdr:rowOff>0</xdr:rowOff>
    </xdr:from>
    <xdr:to>
      <xdr:col>53</xdr:col>
      <xdr:colOff>502200</xdr:colOff>
      <xdr:row>72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</xdr:colOff>
      <xdr:row>74</xdr:row>
      <xdr:rowOff>0</xdr:rowOff>
    </xdr:from>
    <xdr:to>
      <xdr:col>53</xdr:col>
      <xdr:colOff>502201</xdr:colOff>
      <xdr:row>93</xdr:row>
      <xdr:rowOff>160500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53</xdr:col>
      <xdr:colOff>502200</xdr:colOff>
      <xdr:row>114</xdr:row>
      <xdr:rowOff>160500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1</xdr:colOff>
      <xdr:row>116</xdr:row>
      <xdr:rowOff>9525</xdr:rowOff>
    </xdr:from>
    <xdr:to>
      <xdr:col>53</xdr:col>
      <xdr:colOff>502201</xdr:colOff>
      <xdr:row>135</xdr:row>
      <xdr:rowOff>170025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1</xdr:colOff>
      <xdr:row>10</xdr:row>
      <xdr:rowOff>0</xdr:rowOff>
    </xdr:from>
    <xdr:to>
      <xdr:col>53</xdr:col>
      <xdr:colOff>502201</xdr:colOff>
      <xdr:row>29</xdr:row>
      <xdr:rowOff>160500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55</xdr:col>
      <xdr:colOff>1</xdr:colOff>
      <xdr:row>32</xdr:row>
      <xdr:rowOff>0</xdr:rowOff>
    </xdr:from>
    <xdr:to>
      <xdr:col>59</xdr:col>
      <xdr:colOff>502201</xdr:colOff>
      <xdr:row>51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55</xdr:col>
      <xdr:colOff>0</xdr:colOff>
      <xdr:row>53</xdr:row>
      <xdr:rowOff>0</xdr:rowOff>
    </xdr:from>
    <xdr:to>
      <xdr:col>59</xdr:col>
      <xdr:colOff>502200</xdr:colOff>
      <xdr:row>72</xdr:row>
      <xdr:rowOff>160500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1</xdr:colOff>
      <xdr:row>74</xdr:row>
      <xdr:rowOff>0</xdr:rowOff>
    </xdr:from>
    <xdr:to>
      <xdr:col>59</xdr:col>
      <xdr:colOff>502201</xdr:colOff>
      <xdr:row>93</xdr:row>
      <xdr:rowOff>160500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55</xdr:col>
      <xdr:colOff>0</xdr:colOff>
      <xdr:row>95</xdr:row>
      <xdr:rowOff>0</xdr:rowOff>
    </xdr:from>
    <xdr:to>
      <xdr:col>59</xdr:col>
      <xdr:colOff>502200</xdr:colOff>
      <xdr:row>114</xdr:row>
      <xdr:rowOff>160500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C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55</xdr:col>
      <xdr:colOff>1</xdr:colOff>
      <xdr:row>116</xdr:row>
      <xdr:rowOff>9525</xdr:rowOff>
    </xdr:from>
    <xdr:to>
      <xdr:col>59</xdr:col>
      <xdr:colOff>502201</xdr:colOff>
      <xdr:row>135</xdr:row>
      <xdr:rowOff>170025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55</xdr:col>
      <xdr:colOff>1</xdr:colOff>
      <xdr:row>10</xdr:row>
      <xdr:rowOff>0</xdr:rowOff>
    </xdr:from>
    <xdr:to>
      <xdr:col>59</xdr:col>
      <xdr:colOff>502201</xdr:colOff>
      <xdr:row>29</xdr:row>
      <xdr:rowOff>160500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C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61</xdr:col>
      <xdr:colOff>1</xdr:colOff>
      <xdr:row>32</xdr:row>
      <xdr:rowOff>0</xdr:rowOff>
    </xdr:from>
    <xdr:to>
      <xdr:col>65</xdr:col>
      <xdr:colOff>502201</xdr:colOff>
      <xdr:row>51</xdr:row>
      <xdr:rowOff>160500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61</xdr:col>
      <xdr:colOff>0</xdr:colOff>
      <xdr:row>53</xdr:row>
      <xdr:rowOff>0</xdr:rowOff>
    </xdr:from>
    <xdr:to>
      <xdr:col>65</xdr:col>
      <xdr:colOff>502200</xdr:colOff>
      <xdr:row>72</xdr:row>
      <xdr:rowOff>160500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61</xdr:col>
      <xdr:colOff>1</xdr:colOff>
      <xdr:row>74</xdr:row>
      <xdr:rowOff>0</xdr:rowOff>
    </xdr:from>
    <xdr:to>
      <xdr:col>65</xdr:col>
      <xdr:colOff>502201</xdr:colOff>
      <xdr:row>93</xdr:row>
      <xdr:rowOff>160500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95</xdr:row>
      <xdr:rowOff>0</xdr:rowOff>
    </xdr:from>
    <xdr:to>
      <xdr:col>65</xdr:col>
      <xdr:colOff>502200</xdr:colOff>
      <xdr:row>114</xdr:row>
      <xdr:rowOff>160500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61</xdr:col>
      <xdr:colOff>1</xdr:colOff>
      <xdr:row>116</xdr:row>
      <xdr:rowOff>9525</xdr:rowOff>
    </xdr:from>
    <xdr:to>
      <xdr:col>65</xdr:col>
      <xdr:colOff>502201</xdr:colOff>
      <xdr:row>135</xdr:row>
      <xdr:rowOff>170025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61</xdr:col>
      <xdr:colOff>1</xdr:colOff>
      <xdr:row>10</xdr:row>
      <xdr:rowOff>0</xdr:rowOff>
    </xdr:from>
    <xdr:to>
      <xdr:col>65</xdr:col>
      <xdr:colOff>502201</xdr:colOff>
      <xdr:row>29</xdr:row>
      <xdr:rowOff>160500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67</xdr:col>
      <xdr:colOff>1</xdr:colOff>
      <xdr:row>32</xdr:row>
      <xdr:rowOff>0</xdr:rowOff>
    </xdr:from>
    <xdr:to>
      <xdr:col>71</xdr:col>
      <xdr:colOff>502201</xdr:colOff>
      <xdr:row>51</xdr:row>
      <xdr:rowOff>160500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67</xdr:col>
      <xdr:colOff>0</xdr:colOff>
      <xdr:row>53</xdr:row>
      <xdr:rowOff>0</xdr:rowOff>
    </xdr:from>
    <xdr:to>
      <xdr:col>71</xdr:col>
      <xdr:colOff>502200</xdr:colOff>
      <xdr:row>72</xdr:row>
      <xdr:rowOff>160500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67</xdr:col>
      <xdr:colOff>1</xdr:colOff>
      <xdr:row>74</xdr:row>
      <xdr:rowOff>0</xdr:rowOff>
    </xdr:from>
    <xdr:to>
      <xdr:col>71</xdr:col>
      <xdr:colOff>502201</xdr:colOff>
      <xdr:row>93</xdr:row>
      <xdr:rowOff>160500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67</xdr:col>
      <xdr:colOff>0</xdr:colOff>
      <xdr:row>95</xdr:row>
      <xdr:rowOff>0</xdr:rowOff>
    </xdr:from>
    <xdr:to>
      <xdr:col>71</xdr:col>
      <xdr:colOff>502200</xdr:colOff>
      <xdr:row>114</xdr:row>
      <xdr:rowOff>160500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67</xdr:col>
      <xdr:colOff>1</xdr:colOff>
      <xdr:row>116</xdr:row>
      <xdr:rowOff>9525</xdr:rowOff>
    </xdr:from>
    <xdr:to>
      <xdr:col>71</xdr:col>
      <xdr:colOff>502201</xdr:colOff>
      <xdr:row>135</xdr:row>
      <xdr:rowOff>170025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67</xdr:col>
      <xdr:colOff>1</xdr:colOff>
      <xdr:row>10</xdr:row>
      <xdr:rowOff>0</xdr:rowOff>
    </xdr:from>
    <xdr:to>
      <xdr:col>71</xdr:col>
      <xdr:colOff>502201</xdr:colOff>
      <xdr:row>29</xdr:row>
      <xdr:rowOff>160500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73</xdr:col>
      <xdr:colOff>3</xdr:colOff>
      <xdr:row>31</xdr:row>
      <xdr:rowOff>182879</xdr:rowOff>
    </xdr:from>
    <xdr:to>
      <xdr:col>77</xdr:col>
      <xdr:colOff>502203</xdr:colOff>
      <xdr:row>51</xdr:row>
      <xdr:rowOff>160499</xdr:rowOff>
    </xdr:to>
    <xdr:graphicFrame macro="">
      <xdr:nvGraphicFramePr>
        <xdr:cNvPr id="87" name="Graf 86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73</xdr:col>
      <xdr:colOff>2</xdr:colOff>
      <xdr:row>52</xdr:row>
      <xdr:rowOff>182879</xdr:rowOff>
    </xdr:from>
    <xdr:to>
      <xdr:col>77</xdr:col>
      <xdr:colOff>502202</xdr:colOff>
      <xdr:row>72</xdr:row>
      <xdr:rowOff>160499</xdr:rowOff>
    </xdr:to>
    <xdr:graphicFrame macro="">
      <xdr:nvGraphicFramePr>
        <xdr:cNvPr id="88" name="Graf 87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73</xdr:col>
      <xdr:colOff>3</xdr:colOff>
      <xdr:row>73</xdr:row>
      <xdr:rowOff>182879</xdr:rowOff>
    </xdr:from>
    <xdr:to>
      <xdr:col>77</xdr:col>
      <xdr:colOff>502203</xdr:colOff>
      <xdr:row>93</xdr:row>
      <xdr:rowOff>160499</xdr:rowOff>
    </xdr:to>
    <xdr:graphicFrame macro="">
      <xdr:nvGraphicFramePr>
        <xdr:cNvPr id="89" name="Graf 88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73</xdr:col>
      <xdr:colOff>2</xdr:colOff>
      <xdr:row>94</xdr:row>
      <xdr:rowOff>182879</xdr:rowOff>
    </xdr:from>
    <xdr:to>
      <xdr:col>77</xdr:col>
      <xdr:colOff>502202</xdr:colOff>
      <xdr:row>114</xdr:row>
      <xdr:rowOff>160499</xdr:rowOff>
    </xdr:to>
    <xdr:graphicFrame macro="">
      <xdr:nvGraphicFramePr>
        <xdr:cNvPr id="90" name="Graf 89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73</xdr:col>
      <xdr:colOff>3</xdr:colOff>
      <xdr:row>116</xdr:row>
      <xdr:rowOff>9524</xdr:rowOff>
    </xdr:from>
    <xdr:to>
      <xdr:col>77</xdr:col>
      <xdr:colOff>502203</xdr:colOff>
      <xdr:row>135</xdr:row>
      <xdr:rowOff>170024</xdr:rowOff>
    </xdr:to>
    <xdr:graphicFrame macro="">
      <xdr:nvGraphicFramePr>
        <xdr:cNvPr id="91" name="Graf 90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73</xdr:col>
      <xdr:colOff>3</xdr:colOff>
      <xdr:row>9</xdr:row>
      <xdr:rowOff>182879</xdr:rowOff>
    </xdr:from>
    <xdr:to>
      <xdr:col>77</xdr:col>
      <xdr:colOff>502203</xdr:colOff>
      <xdr:row>29</xdr:row>
      <xdr:rowOff>160499</xdr:rowOff>
    </xdr:to>
    <xdr:graphicFrame macro="">
      <xdr:nvGraphicFramePr>
        <xdr:cNvPr id="92" name="Graf 91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50</xdr:col>
      <xdr:colOff>0</xdr:colOff>
      <xdr:row>53</xdr:row>
      <xdr:rowOff>9525</xdr:rowOff>
    </xdr:from>
    <xdr:to>
      <xdr:col>54</xdr:col>
      <xdr:colOff>714375</xdr:colOff>
      <xdr:row>73</xdr:row>
      <xdr:rowOff>42863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50</xdr:col>
      <xdr:colOff>15875</xdr:colOff>
      <xdr:row>74</xdr:row>
      <xdr:rowOff>9525</xdr:rowOff>
    </xdr:from>
    <xdr:to>
      <xdr:col>54</xdr:col>
      <xdr:colOff>786134</xdr:colOff>
      <xdr:row>94</xdr:row>
      <xdr:rowOff>42862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0</xdr:colOff>
      <xdr:row>95</xdr:row>
      <xdr:rowOff>23812</xdr:rowOff>
    </xdr:from>
    <xdr:to>
      <xdr:col>54</xdr:col>
      <xdr:colOff>772640</xdr:colOff>
      <xdr:row>115</xdr:row>
      <xdr:rowOff>57150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0</xdr:colOff>
      <xdr:row>116</xdr:row>
      <xdr:rowOff>9525</xdr:rowOff>
    </xdr:from>
    <xdr:to>
      <xdr:col>54</xdr:col>
      <xdr:colOff>787227</xdr:colOff>
      <xdr:row>136</xdr:row>
      <xdr:rowOff>53160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50</xdr:col>
      <xdr:colOff>0</xdr:colOff>
      <xdr:row>32</xdr:row>
      <xdr:rowOff>9525</xdr:rowOff>
    </xdr:from>
    <xdr:to>
      <xdr:col>54</xdr:col>
      <xdr:colOff>707853</xdr:colOff>
      <xdr:row>52</xdr:row>
      <xdr:rowOff>42863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50</xdr:col>
      <xdr:colOff>0</xdr:colOff>
      <xdr:row>10</xdr:row>
      <xdr:rowOff>0</xdr:rowOff>
    </xdr:from>
    <xdr:to>
      <xdr:col>54</xdr:col>
      <xdr:colOff>662838</xdr:colOff>
      <xdr:row>29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53</xdr:row>
      <xdr:rowOff>9525</xdr:rowOff>
    </xdr:from>
    <xdr:to>
      <xdr:col>61</xdr:col>
      <xdr:colOff>714375</xdr:colOff>
      <xdr:row>73</xdr:row>
      <xdr:rowOff>42863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57</xdr:col>
      <xdr:colOff>15875</xdr:colOff>
      <xdr:row>74</xdr:row>
      <xdr:rowOff>9525</xdr:rowOff>
    </xdr:from>
    <xdr:to>
      <xdr:col>61</xdr:col>
      <xdr:colOff>786134</xdr:colOff>
      <xdr:row>94</xdr:row>
      <xdr:rowOff>42862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57</xdr:col>
      <xdr:colOff>0</xdr:colOff>
      <xdr:row>95</xdr:row>
      <xdr:rowOff>23812</xdr:rowOff>
    </xdr:from>
    <xdr:to>
      <xdr:col>61</xdr:col>
      <xdr:colOff>772640</xdr:colOff>
      <xdr:row>115</xdr:row>
      <xdr:rowOff>57150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0</xdr:colOff>
      <xdr:row>116</xdr:row>
      <xdr:rowOff>9525</xdr:rowOff>
    </xdr:from>
    <xdr:to>
      <xdr:col>61</xdr:col>
      <xdr:colOff>787227</xdr:colOff>
      <xdr:row>136</xdr:row>
      <xdr:rowOff>53160</xdr:rowOff>
    </xdr:to>
    <xdr:graphicFrame macro="">
      <xdr:nvGraphicFramePr>
        <xdr:cNvPr id="66" name="Graf 65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0</xdr:colOff>
      <xdr:row>32</xdr:row>
      <xdr:rowOff>9525</xdr:rowOff>
    </xdr:from>
    <xdr:to>
      <xdr:col>61</xdr:col>
      <xdr:colOff>707853</xdr:colOff>
      <xdr:row>52</xdr:row>
      <xdr:rowOff>42863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10</xdr:row>
      <xdr:rowOff>0</xdr:rowOff>
    </xdr:from>
    <xdr:to>
      <xdr:col>61</xdr:col>
      <xdr:colOff>662838</xdr:colOff>
      <xdr:row>29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64</xdr:col>
      <xdr:colOff>0</xdr:colOff>
      <xdr:row>53</xdr:row>
      <xdr:rowOff>9525</xdr:rowOff>
    </xdr:from>
    <xdr:to>
      <xdr:col>68</xdr:col>
      <xdr:colOff>714375</xdr:colOff>
      <xdr:row>73</xdr:row>
      <xdr:rowOff>42863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64</xdr:col>
      <xdr:colOff>15875</xdr:colOff>
      <xdr:row>74</xdr:row>
      <xdr:rowOff>9525</xdr:rowOff>
    </xdr:from>
    <xdr:to>
      <xdr:col>68</xdr:col>
      <xdr:colOff>786134</xdr:colOff>
      <xdr:row>94</xdr:row>
      <xdr:rowOff>42862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64</xdr:col>
      <xdr:colOff>0</xdr:colOff>
      <xdr:row>95</xdr:row>
      <xdr:rowOff>23812</xdr:rowOff>
    </xdr:from>
    <xdr:to>
      <xdr:col>68</xdr:col>
      <xdr:colOff>772640</xdr:colOff>
      <xdr:row>115</xdr:row>
      <xdr:rowOff>57150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64</xdr:col>
      <xdr:colOff>0</xdr:colOff>
      <xdr:row>116</xdr:row>
      <xdr:rowOff>9525</xdr:rowOff>
    </xdr:from>
    <xdr:to>
      <xdr:col>68</xdr:col>
      <xdr:colOff>787227</xdr:colOff>
      <xdr:row>136</xdr:row>
      <xdr:rowOff>53160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0</xdr:colOff>
      <xdr:row>32</xdr:row>
      <xdr:rowOff>9525</xdr:rowOff>
    </xdr:from>
    <xdr:to>
      <xdr:col>68</xdr:col>
      <xdr:colOff>707853</xdr:colOff>
      <xdr:row>52</xdr:row>
      <xdr:rowOff>42863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64</xdr:col>
      <xdr:colOff>0</xdr:colOff>
      <xdr:row>10</xdr:row>
      <xdr:rowOff>0</xdr:rowOff>
    </xdr:from>
    <xdr:to>
      <xdr:col>68</xdr:col>
      <xdr:colOff>662838</xdr:colOff>
      <xdr:row>29</xdr:row>
      <xdr:rowOff>160500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71</xdr:col>
      <xdr:colOff>0</xdr:colOff>
      <xdr:row>53</xdr:row>
      <xdr:rowOff>9525</xdr:rowOff>
    </xdr:from>
    <xdr:to>
      <xdr:col>75</xdr:col>
      <xdr:colOff>714375</xdr:colOff>
      <xdr:row>73</xdr:row>
      <xdr:rowOff>42863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71</xdr:col>
      <xdr:colOff>15875</xdr:colOff>
      <xdr:row>74</xdr:row>
      <xdr:rowOff>9525</xdr:rowOff>
    </xdr:from>
    <xdr:to>
      <xdr:col>75</xdr:col>
      <xdr:colOff>786134</xdr:colOff>
      <xdr:row>94</xdr:row>
      <xdr:rowOff>42862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71</xdr:col>
      <xdr:colOff>0</xdr:colOff>
      <xdr:row>95</xdr:row>
      <xdr:rowOff>23812</xdr:rowOff>
    </xdr:from>
    <xdr:to>
      <xdr:col>75</xdr:col>
      <xdr:colOff>772640</xdr:colOff>
      <xdr:row>115</xdr:row>
      <xdr:rowOff>57150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71</xdr:col>
      <xdr:colOff>0</xdr:colOff>
      <xdr:row>116</xdr:row>
      <xdr:rowOff>9525</xdr:rowOff>
    </xdr:from>
    <xdr:to>
      <xdr:col>75</xdr:col>
      <xdr:colOff>787227</xdr:colOff>
      <xdr:row>136</xdr:row>
      <xdr:rowOff>53160</xdr:rowOff>
    </xdr:to>
    <xdr:graphicFrame macro="">
      <xdr:nvGraphicFramePr>
        <xdr:cNvPr id="79" name="Graf 78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0</xdr:colOff>
      <xdr:row>32</xdr:row>
      <xdr:rowOff>9525</xdr:rowOff>
    </xdr:from>
    <xdr:to>
      <xdr:col>75</xdr:col>
      <xdr:colOff>707853</xdr:colOff>
      <xdr:row>52</xdr:row>
      <xdr:rowOff>42863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71</xdr:col>
      <xdr:colOff>0</xdr:colOff>
      <xdr:row>10</xdr:row>
      <xdr:rowOff>0</xdr:rowOff>
    </xdr:from>
    <xdr:to>
      <xdr:col>75</xdr:col>
      <xdr:colOff>662838</xdr:colOff>
      <xdr:row>29</xdr:row>
      <xdr:rowOff>160500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78</xdr:col>
      <xdr:colOff>0</xdr:colOff>
      <xdr:row>53</xdr:row>
      <xdr:rowOff>9525</xdr:rowOff>
    </xdr:from>
    <xdr:to>
      <xdr:col>82</xdr:col>
      <xdr:colOff>714375</xdr:colOff>
      <xdr:row>73</xdr:row>
      <xdr:rowOff>42863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78</xdr:col>
      <xdr:colOff>15875</xdr:colOff>
      <xdr:row>74</xdr:row>
      <xdr:rowOff>9525</xdr:rowOff>
    </xdr:from>
    <xdr:to>
      <xdr:col>82</xdr:col>
      <xdr:colOff>786134</xdr:colOff>
      <xdr:row>94</xdr:row>
      <xdr:rowOff>42862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78</xdr:col>
      <xdr:colOff>0</xdr:colOff>
      <xdr:row>95</xdr:row>
      <xdr:rowOff>23812</xdr:rowOff>
    </xdr:from>
    <xdr:to>
      <xdr:col>82</xdr:col>
      <xdr:colOff>772640</xdr:colOff>
      <xdr:row>115</xdr:row>
      <xdr:rowOff>57150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78</xdr:col>
      <xdr:colOff>0</xdr:colOff>
      <xdr:row>116</xdr:row>
      <xdr:rowOff>9525</xdr:rowOff>
    </xdr:from>
    <xdr:to>
      <xdr:col>82</xdr:col>
      <xdr:colOff>787227</xdr:colOff>
      <xdr:row>136</xdr:row>
      <xdr:rowOff>53160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78</xdr:col>
      <xdr:colOff>0</xdr:colOff>
      <xdr:row>32</xdr:row>
      <xdr:rowOff>9525</xdr:rowOff>
    </xdr:from>
    <xdr:to>
      <xdr:col>82</xdr:col>
      <xdr:colOff>707853</xdr:colOff>
      <xdr:row>52</xdr:row>
      <xdr:rowOff>42863</xdr:rowOff>
    </xdr:to>
    <xdr:graphicFrame macro="">
      <xdr:nvGraphicFramePr>
        <xdr:cNvPr id="86" name="Graf 85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78</xdr:col>
      <xdr:colOff>0</xdr:colOff>
      <xdr:row>10</xdr:row>
      <xdr:rowOff>0</xdr:rowOff>
    </xdr:from>
    <xdr:to>
      <xdr:col>82</xdr:col>
      <xdr:colOff>662838</xdr:colOff>
      <xdr:row>29</xdr:row>
      <xdr:rowOff>160500</xdr:rowOff>
    </xdr:to>
    <xdr:graphicFrame macro="">
      <xdr:nvGraphicFramePr>
        <xdr:cNvPr id="87" name="Graf 86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85</xdr:col>
      <xdr:colOff>1</xdr:colOff>
      <xdr:row>53</xdr:row>
      <xdr:rowOff>9525</xdr:rowOff>
    </xdr:from>
    <xdr:to>
      <xdr:col>89</xdr:col>
      <xdr:colOff>714376</xdr:colOff>
      <xdr:row>73</xdr:row>
      <xdr:rowOff>42863</xdr:rowOff>
    </xdr:to>
    <xdr:graphicFrame macro="">
      <xdr:nvGraphicFramePr>
        <xdr:cNvPr id="90" name="Graf 89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85</xdr:col>
      <xdr:colOff>15876</xdr:colOff>
      <xdr:row>74</xdr:row>
      <xdr:rowOff>9525</xdr:rowOff>
    </xdr:from>
    <xdr:to>
      <xdr:col>89</xdr:col>
      <xdr:colOff>786135</xdr:colOff>
      <xdr:row>94</xdr:row>
      <xdr:rowOff>42862</xdr:rowOff>
    </xdr:to>
    <xdr:graphicFrame macro="">
      <xdr:nvGraphicFramePr>
        <xdr:cNvPr id="91" name="Graf 90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85</xdr:col>
      <xdr:colOff>1</xdr:colOff>
      <xdr:row>95</xdr:row>
      <xdr:rowOff>23812</xdr:rowOff>
    </xdr:from>
    <xdr:to>
      <xdr:col>89</xdr:col>
      <xdr:colOff>772641</xdr:colOff>
      <xdr:row>115</xdr:row>
      <xdr:rowOff>57150</xdr:rowOff>
    </xdr:to>
    <xdr:graphicFrame macro="">
      <xdr:nvGraphicFramePr>
        <xdr:cNvPr id="92" name="Graf 91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85</xdr:col>
      <xdr:colOff>1</xdr:colOff>
      <xdr:row>116</xdr:row>
      <xdr:rowOff>9525</xdr:rowOff>
    </xdr:from>
    <xdr:to>
      <xdr:col>89</xdr:col>
      <xdr:colOff>787228</xdr:colOff>
      <xdr:row>136</xdr:row>
      <xdr:rowOff>53160</xdr:rowOff>
    </xdr:to>
    <xdr:graphicFrame macro="">
      <xdr:nvGraphicFramePr>
        <xdr:cNvPr id="93" name="Graf 92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85</xdr:col>
      <xdr:colOff>1</xdr:colOff>
      <xdr:row>32</xdr:row>
      <xdr:rowOff>9525</xdr:rowOff>
    </xdr:from>
    <xdr:to>
      <xdr:col>89</xdr:col>
      <xdr:colOff>707854</xdr:colOff>
      <xdr:row>52</xdr:row>
      <xdr:rowOff>42863</xdr:rowOff>
    </xdr:to>
    <xdr:graphicFrame macro="">
      <xdr:nvGraphicFramePr>
        <xdr:cNvPr id="94" name="Graf 93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85</xdr:col>
      <xdr:colOff>1</xdr:colOff>
      <xdr:row>10</xdr:row>
      <xdr:rowOff>0</xdr:rowOff>
    </xdr:from>
    <xdr:to>
      <xdr:col>89</xdr:col>
      <xdr:colOff>662839</xdr:colOff>
      <xdr:row>29</xdr:row>
      <xdr:rowOff>160500</xdr:rowOff>
    </xdr:to>
    <xdr:graphicFrame macro="">
      <xdr:nvGraphicFramePr>
        <xdr:cNvPr id="95" name="Graf 94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31</xdr:row>
      <xdr:rowOff>0</xdr:rowOff>
    </xdr:from>
    <xdr:to>
      <xdr:col>23</xdr:col>
      <xdr:colOff>330750</xdr:colOff>
      <xdr:row>50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31</xdr:row>
      <xdr:rowOff>0</xdr:rowOff>
    </xdr:from>
    <xdr:to>
      <xdr:col>38</xdr:col>
      <xdr:colOff>321225</xdr:colOff>
      <xdr:row>50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0</xdr:colOff>
      <xdr:row>31</xdr:row>
      <xdr:rowOff>0</xdr:rowOff>
    </xdr:from>
    <xdr:to>
      <xdr:col>53</xdr:col>
      <xdr:colOff>330750</xdr:colOff>
      <xdr:row>50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31</xdr:row>
      <xdr:rowOff>0</xdr:rowOff>
    </xdr:from>
    <xdr:to>
      <xdr:col>68</xdr:col>
      <xdr:colOff>330750</xdr:colOff>
      <xdr:row>50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9</xdr:row>
      <xdr:rowOff>0</xdr:rowOff>
    </xdr:from>
    <xdr:to>
      <xdr:col>23</xdr:col>
      <xdr:colOff>330750</xdr:colOff>
      <xdr:row>28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9</xdr:row>
      <xdr:rowOff>30000</xdr:rowOff>
    </xdr:from>
    <xdr:to>
      <xdr:col>38</xdr:col>
      <xdr:colOff>321225</xdr:colOff>
      <xdr:row>29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0</xdr:colOff>
      <xdr:row>9</xdr:row>
      <xdr:rowOff>0</xdr:rowOff>
    </xdr:from>
    <xdr:to>
      <xdr:col>53</xdr:col>
      <xdr:colOff>330750</xdr:colOff>
      <xdr:row>28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61</xdr:col>
      <xdr:colOff>0</xdr:colOff>
      <xdr:row>9</xdr:row>
      <xdr:rowOff>0</xdr:rowOff>
    </xdr:from>
    <xdr:to>
      <xdr:col>68</xdr:col>
      <xdr:colOff>330750</xdr:colOff>
      <xdr:row>28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52</xdr:row>
      <xdr:rowOff>0</xdr:rowOff>
    </xdr:from>
    <xdr:to>
      <xdr:col>23</xdr:col>
      <xdr:colOff>330750</xdr:colOff>
      <xdr:row>71</xdr:row>
      <xdr:rowOff>160500</xdr:rowOff>
    </xdr:to>
    <xdr:graphicFrame macro="">
      <xdr:nvGraphicFramePr>
        <xdr:cNvPr id="15" name="G11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0</xdr:colOff>
      <xdr:row>52</xdr:row>
      <xdr:rowOff>0</xdr:rowOff>
    </xdr:from>
    <xdr:to>
      <xdr:col>38</xdr:col>
      <xdr:colOff>321225</xdr:colOff>
      <xdr:row>71</xdr:row>
      <xdr:rowOff>160500</xdr:rowOff>
    </xdr:to>
    <xdr:graphicFrame macro="">
      <xdr:nvGraphicFramePr>
        <xdr:cNvPr id="16" name="G1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52</xdr:row>
      <xdr:rowOff>0</xdr:rowOff>
    </xdr:from>
    <xdr:to>
      <xdr:col>53</xdr:col>
      <xdr:colOff>330750</xdr:colOff>
      <xdr:row>71</xdr:row>
      <xdr:rowOff>160500</xdr:rowOff>
    </xdr:to>
    <xdr:graphicFrame macro="">
      <xdr:nvGraphicFramePr>
        <xdr:cNvPr id="17" name="G13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61</xdr:col>
      <xdr:colOff>0</xdr:colOff>
      <xdr:row>52</xdr:row>
      <xdr:rowOff>0</xdr:rowOff>
    </xdr:from>
    <xdr:to>
      <xdr:col>68</xdr:col>
      <xdr:colOff>330750</xdr:colOff>
      <xdr:row>71</xdr:row>
      <xdr:rowOff>160500</xdr:rowOff>
    </xdr:to>
    <xdr:graphicFrame macro="">
      <xdr:nvGraphicFramePr>
        <xdr:cNvPr id="19" name="G1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73</xdr:row>
      <xdr:rowOff>0</xdr:rowOff>
    </xdr:from>
    <xdr:to>
      <xdr:col>23</xdr:col>
      <xdr:colOff>330750</xdr:colOff>
      <xdr:row>92</xdr:row>
      <xdr:rowOff>160500</xdr:rowOff>
    </xdr:to>
    <xdr:graphicFrame macro="">
      <xdr:nvGraphicFramePr>
        <xdr:cNvPr id="24" name="G16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73</xdr:row>
      <xdr:rowOff>0</xdr:rowOff>
    </xdr:from>
    <xdr:to>
      <xdr:col>38</xdr:col>
      <xdr:colOff>321225</xdr:colOff>
      <xdr:row>92</xdr:row>
      <xdr:rowOff>160500</xdr:rowOff>
    </xdr:to>
    <xdr:graphicFrame macro="">
      <xdr:nvGraphicFramePr>
        <xdr:cNvPr id="25" name="G17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46</xdr:col>
      <xdr:colOff>0</xdr:colOff>
      <xdr:row>73</xdr:row>
      <xdr:rowOff>0</xdr:rowOff>
    </xdr:from>
    <xdr:to>
      <xdr:col>53</xdr:col>
      <xdr:colOff>330750</xdr:colOff>
      <xdr:row>92</xdr:row>
      <xdr:rowOff>160500</xdr:rowOff>
    </xdr:to>
    <xdr:graphicFrame macro="">
      <xdr:nvGraphicFramePr>
        <xdr:cNvPr id="26" name="G18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61</xdr:col>
      <xdr:colOff>0</xdr:colOff>
      <xdr:row>73</xdr:row>
      <xdr:rowOff>0</xdr:rowOff>
    </xdr:from>
    <xdr:to>
      <xdr:col>68</xdr:col>
      <xdr:colOff>330750</xdr:colOff>
      <xdr:row>92</xdr:row>
      <xdr:rowOff>160500</xdr:rowOff>
    </xdr:to>
    <xdr:graphicFrame macro="">
      <xdr:nvGraphicFramePr>
        <xdr:cNvPr id="27" name="G19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94</xdr:row>
      <xdr:rowOff>0</xdr:rowOff>
    </xdr:from>
    <xdr:to>
      <xdr:col>23</xdr:col>
      <xdr:colOff>330750</xdr:colOff>
      <xdr:row>113</xdr:row>
      <xdr:rowOff>160500</xdr:rowOff>
    </xdr:to>
    <xdr:graphicFrame macro="">
      <xdr:nvGraphicFramePr>
        <xdr:cNvPr id="29" name="G21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31</xdr:col>
      <xdr:colOff>0</xdr:colOff>
      <xdr:row>94</xdr:row>
      <xdr:rowOff>0</xdr:rowOff>
    </xdr:from>
    <xdr:to>
      <xdr:col>38</xdr:col>
      <xdr:colOff>321225</xdr:colOff>
      <xdr:row>113</xdr:row>
      <xdr:rowOff>160500</xdr:rowOff>
    </xdr:to>
    <xdr:graphicFrame macro="">
      <xdr:nvGraphicFramePr>
        <xdr:cNvPr id="30" name="G22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0</xdr:colOff>
      <xdr:row>94</xdr:row>
      <xdr:rowOff>0</xdr:rowOff>
    </xdr:from>
    <xdr:to>
      <xdr:col>53</xdr:col>
      <xdr:colOff>330750</xdr:colOff>
      <xdr:row>113</xdr:row>
      <xdr:rowOff>160500</xdr:rowOff>
    </xdr:to>
    <xdr:graphicFrame macro="">
      <xdr:nvGraphicFramePr>
        <xdr:cNvPr id="31" name="G2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94</xdr:row>
      <xdr:rowOff>0</xdr:rowOff>
    </xdr:from>
    <xdr:to>
      <xdr:col>68</xdr:col>
      <xdr:colOff>330750</xdr:colOff>
      <xdr:row>113</xdr:row>
      <xdr:rowOff>160500</xdr:rowOff>
    </xdr:to>
    <xdr:graphicFrame macro="">
      <xdr:nvGraphicFramePr>
        <xdr:cNvPr id="32" name="G24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0</xdr:colOff>
      <xdr:row>115</xdr:row>
      <xdr:rowOff>0</xdr:rowOff>
    </xdr:from>
    <xdr:to>
      <xdr:col>23</xdr:col>
      <xdr:colOff>330750</xdr:colOff>
      <xdr:row>134</xdr:row>
      <xdr:rowOff>160500</xdr:rowOff>
    </xdr:to>
    <xdr:graphicFrame macro="">
      <xdr:nvGraphicFramePr>
        <xdr:cNvPr id="36" name="G26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31</xdr:col>
      <xdr:colOff>0</xdr:colOff>
      <xdr:row>115</xdr:row>
      <xdr:rowOff>0</xdr:rowOff>
    </xdr:from>
    <xdr:to>
      <xdr:col>38</xdr:col>
      <xdr:colOff>321225</xdr:colOff>
      <xdr:row>134</xdr:row>
      <xdr:rowOff>160500</xdr:rowOff>
    </xdr:to>
    <xdr:graphicFrame macro="">
      <xdr:nvGraphicFramePr>
        <xdr:cNvPr id="37" name="G27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</xdr:col>
      <xdr:colOff>0</xdr:colOff>
      <xdr:row>115</xdr:row>
      <xdr:rowOff>0</xdr:rowOff>
    </xdr:from>
    <xdr:to>
      <xdr:col>53</xdr:col>
      <xdr:colOff>330750</xdr:colOff>
      <xdr:row>134</xdr:row>
      <xdr:rowOff>160500</xdr:rowOff>
    </xdr:to>
    <xdr:graphicFrame macro="">
      <xdr:nvGraphicFramePr>
        <xdr:cNvPr id="38" name="G28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61</xdr:col>
      <xdr:colOff>0</xdr:colOff>
      <xdr:row>115</xdr:row>
      <xdr:rowOff>0</xdr:rowOff>
    </xdr:from>
    <xdr:to>
      <xdr:col>68</xdr:col>
      <xdr:colOff>330750</xdr:colOff>
      <xdr:row>134</xdr:row>
      <xdr:rowOff>160500</xdr:rowOff>
    </xdr:to>
    <xdr:graphicFrame macro="">
      <xdr:nvGraphicFramePr>
        <xdr:cNvPr id="39" name="G29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136</xdr:row>
      <xdr:rowOff>0</xdr:rowOff>
    </xdr:from>
    <xdr:to>
      <xdr:col>23</xdr:col>
      <xdr:colOff>330750</xdr:colOff>
      <xdr:row>155</xdr:row>
      <xdr:rowOff>160500</xdr:rowOff>
    </xdr:to>
    <xdr:graphicFrame macro="">
      <xdr:nvGraphicFramePr>
        <xdr:cNvPr id="41" name="G31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136</xdr:row>
      <xdr:rowOff>0</xdr:rowOff>
    </xdr:from>
    <xdr:to>
      <xdr:col>38</xdr:col>
      <xdr:colOff>321225</xdr:colOff>
      <xdr:row>155</xdr:row>
      <xdr:rowOff>160500</xdr:rowOff>
    </xdr:to>
    <xdr:graphicFrame macro="">
      <xdr:nvGraphicFramePr>
        <xdr:cNvPr id="42" name="G32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0</xdr:colOff>
      <xdr:row>136</xdr:row>
      <xdr:rowOff>0</xdr:rowOff>
    </xdr:from>
    <xdr:to>
      <xdr:col>53</xdr:col>
      <xdr:colOff>330750</xdr:colOff>
      <xdr:row>155</xdr:row>
      <xdr:rowOff>160500</xdr:rowOff>
    </xdr:to>
    <xdr:graphicFrame macro="">
      <xdr:nvGraphicFramePr>
        <xdr:cNvPr id="43" name="G33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61</xdr:col>
      <xdr:colOff>0</xdr:colOff>
      <xdr:row>136</xdr:row>
      <xdr:rowOff>0</xdr:rowOff>
    </xdr:from>
    <xdr:to>
      <xdr:col>68</xdr:col>
      <xdr:colOff>330750</xdr:colOff>
      <xdr:row>155</xdr:row>
      <xdr:rowOff>160500</xdr:rowOff>
    </xdr:to>
    <xdr:graphicFrame macro="">
      <xdr:nvGraphicFramePr>
        <xdr:cNvPr id="44" name="G34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0</xdr:colOff>
      <xdr:row>157</xdr:row>
      <xdr:rowOff>0</xdr:rowOff>
    </xdr:from>
    <xdr:to>
      <xdr:col>23</xdr:col>
      <xdr:colOff>330750</xdr:colOff>
      <xdr:row>176</xdr:row>
      <xdr:rowOff>160500</xdr:rowOff>
    </xdr:to>
    <xdr:graphicFrame macro="">
      <xdr:nvGraphicFramePr>
        <xdr:cNvPr id="47" name="G3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0</xdr:colOff>
      <xdr:row>157</xdr:row>
      <xdr:rowOff>0</xdr:rowOff>
    </xdr:from>
    <xdr:to>
      <xdr:col>38</xdr:col>
      <xdr:colOff>321225</xdr:colOff>
      <xdr:row>176</xdr:row>
      <xdr:rowOff>160500</xdr:rowOff>
    </xdr:to>
    <xdr:graphicFrame macro="">
      <xdr:nvGraphicFramePr>
        <xdr:cNvPr id="48" name="G3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0</xdr:colOff>
      <xdr:row>157</xdr:row>
      <xdr:rowOff>0</xdr:rowOff>
    </xdr:from>
    <xdr:to>
      <xdr:col>53</xdr:col>
      <xdr:colOff>330750</xdr:colOff>
      <xdr:row>176</xdr:row>
      <xdr:rowOff>160500</xdr:rowOff>
    </xdr:to>
    <xdr:graphicFrame macro="">
      <xdr:nvGraphicFramePr>
        <xdr:cNvPr id="49" name="G3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61</xdr:col>
      <xdr:colOff>0</xdr:colOff>
      <xdr:row>157</xdr:row>
      <xdr:rowOff>0</xdr:rowOff>
    </xdr:from>
    <xdr:to>
      <xdr:col>68</xdr:col>
      <xdr:colOff>330750</xdr:colOff>
      <xdr:row>176</xdr:row>
      <xdr:rowOff>160500</xdr:rowOff>
    </xdr:to>
    <xdr:graphicFrame macro="">
      <xdr:nvGraphicFramePr>
        <xdr:cNvPr id="50" name="G3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0</xdr:colOff>
      <xdr:row>178</xdr:row>
      <xdr:rowOff>0</xdr:rowOff>
    </xdr:from>
    <xdr:to>
      <xdr:col>23</xdr:col>
      <xdr:colOff>330750</xdr:colOff>
      <xdr:row>197</xdr:row>
      <xdr:rowOff>160500</xdr:rowOff>
    </xdr:to>
    <xdr:graphicFrame macro="">
      <xdr:nvGraphicFramePr>
        <xdr:cNvPr id="53" name="G41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0</xdr:colOff>
      <xdr:row>178</xdr:row>
      <xdr:rowOff>0</xdr:rowOff>
    </xdr:from>
    <xdr:to>
      <xdr:col>38</xdr:col>
      <xdr:colOff>321225</xdr:colOff>
      <xdr:row>197</xdr:row>
      <xdr:rowOff>160500</xdr:rowOff>
    </xdr:to>
    <xdr:graphicFrame macro="">
      <xdr:nvGraphicFramePr>
        <xdr:cNvPr id="54" name="G42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0</xdr:colOff>
      <xdr:row>178</xdr:row>
      <xdr:rowOff>0</xdr:rowOff>
    </xdr:from>
    <xdr:to>
      <xdr:col>53</xdr:col>
      <xdr:colOff>330750</xdr:colOff>
      <xdr:row>197</xdr:row>
      <xdr:rowOff>160500</xdr:rowOff>
    </xdr:to>
    <xdr:graphicFrame macro="">
      <xdr:nvGraphicFramePr>
        <xdr:cNvPr id="55" name="G43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61</xdr:col>
      <xdr:colOff>0</xdr:colOff>
      <xdr:row>178</xdr:row>
      <xdr:rowOff>0</xdr:rowOff>
    </xdr:from>
    <xdr:to>
      <xdr:col>68</xdr:col>
      <xdr:colOff>330750</xdr:colOff>
      <xdr:row>197</xdr:row>
      <xdr:rowOff>160500</xdr:rowOff>
    </xdr:to>
    <xdr:graphicFrame macro="">
      <xdr:nvGraphicFramePr>
        <xdr:cNvPr id="56" name="G44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8</xdr:col>
      <xdr:colOff>330750</xdr:colOff>
      <xdr:row>197</xdr:row>
      <xdr:rowOff>160500</xdr:rowOff>
    </xdr:to>
    <xdr:graphicFrame macro="">
      <xdr:nvGraphicFramePr>
        <xdr:cNvPr id="57" name="G45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16</xdr:col>
      <xdr:colOff>0</xdr:colOff>
      <xdr:row>199</xdr:row>
      <xdr:rowOff>0</xdr:rowOff>
    </xdr:from>
    <xdr:to>
      <xdr:col>23</xdr:col>
      <xdr:colOff>330750</xdr:colOff>
      <xdr:row>218</xdr:row>
      <xdr:rowOff>160500</xdr:rowOff>
    </xdr:to>
    <xdr:graphicFrame macro="">
      <xdr:nvGraphicFramePr>
        <xdr:cNvPr id="59" name="G46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31</xdr:col>
      <xdr:colOff>0</xdr:colOff>
      <xdr:row>199</xdr:row>
      <xdr:rowOff>0</xdr:rowOff>
    </xdr:from>
    <xdr:to>
      <xdr:col>38</xdr:col>
      <xdr:colOff>321225</xdr:colOff>
      <xdr:row>218</xdr:row>
      <xdr:rowOff>160500</xdr:rowOff>
    </xdr:to>
    <xdr:graphicFrame macro="">
      <xdr:nvGraphicFramePr>
        <xdr:cNvPr id="60" name="G47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0</xdr:colOff>
      <xdr:row>199</xdr:row>
      <xdr:rowOff>0</xdr:rowOff>
    </xdr:from>
    <xdr:to>
      <xdr:col>53</xdr:col>
      <xdr:colOff>330750</xdr:colOff>
      <xdr:row>218</xdr:row>
      <xdr:rowOff>160500</xdr:rowOff>
    </xdr:to>
    <xdr:graphicFrame macro="">
      <xdr:nvGraphicFramePr>
        <xdr:cNvPr id="61" name="G48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0</xdr:colOff>
      <xdr:row>199</xdr:row>
      <xdr:rowOff>0</xdr:rowOff>
    </xdr:from>
    <xdr:to>
      <xdr:col>68</xdr:col>
      <xdr:colOff>330750</xdr:colOff>
      <xdr:row>218</xdr:row>
      <xdr:rowOff>160500</xdr:rowOff>
    </xdr:to>
    <xdr:graphicFrame macro="">
      <xdr:nvGraphicFramePr>
        <xdr:cNvPr id="62" name="G49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8</xdr:col>
      <xdr:colOff>330750</xdr:colOff>
      <xdr:row>218</xdr:row>
      <xdr:rowOff>160500</xdr:rowOff>
    </xdr:to>
    <xdr:graphicFrame macro="">
      <xdr:nvGraphicFramePr>
        <xdr:cNvPr id="63" name="G50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16</xdr:col>
      <xdr:colOff>0</xdr:colOff>
      <xdr:row>220</xdr:row>
      <xdr:rowOff>0</xdr:rowOff>
    </xdr:from>
    <xdr:to>
      <xdr:col>23</xdr:col>
      <xdr:colOff>330750</xdr:colOff>
      <xdr:row>239</xdr:row>
      <xdr:rowOff>160500</xdr:rowOff>
    </xdr:to>
    <xdr:graphicFrame macro="">
      <xdr:nvGraphicFramePr>
        <xdr:cNvPr id="64" name="G51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220</xdr:row>
      <xdr:rowOff>0</xdr:rowOff>
    </xdr:from>
    <xdr:to>
      <xdr:col>38</xdr:col>
      <xdr:colOff>321225</xdr:colOff>
      <xdr:row>239</xdr:row>
      <xdr:rowOff>160500</xdr:rowOff>
    </xdr:to>
    <xdr:graphicFrame macro="">
      <xdr:nvGraphicFramePr>
        <xdr:cNvPr id="65" name="G52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0</xdr:colOff>
      <xdr:row>220</xdr:row>
      <xdr:rowOff>0</xdr:rowOff>
    </xdr:from>
    <xdr:to>
      <xdr:col>53</xdr:col>
      <xdr:colOff>330750</xdr:colOff>
      <xdr:row>239</xdr:row>
      <xdr:rowOff>160500</xdr:rowOff>
    </xdr:to>
    <xdr:graphicFrame macro="">
      <xdr:nvGraphicFramePr>
        <xdr:cNvPr id="66" name="G53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61</xdr:col>
      <xdr:colOff>0</xdr:colOff>
      <xdr:row>220</xdr:row>
      <xdr:rowOff>0</xdr:rowOff>
    </xdr:from>
    <xdr:to>
      <xdr:col>68</xdr:col>
      <xdr:colOff>330750</xdr:colOff>
      <xdr:row>239</xdr:row>
      <xdr:rowOff>160500</xdr:rowOff>
    </xdr:to>
    <xdr:graphicFrame macro="">
      <xdr:nvGraphicFramePr>
        <xdr:cNvPr id="67" name="G5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220</xdr:row>
      <xdr:rowOff>0</xdr:rowOff>
    </xdr:from>
    <xdr:to>
      <xdr:col>8</xdr:col>
      <xdr:colOff>330750</xdr:colOff>
      <xdr:row>239</xdr:row>
      <xdr:rowOff>160500</xdr:rowOff>
    </xdr:to>
    <xdr:graphicFrame macro="">
      <xdr:nvGraphicFramePr>
        <xdr:cNvPr id="68" name="G55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23</xdr:col>
      <xdr:colOff>330750</xdr:colOff>
      <xdr:row>260</xdr:row>
      <xdr:rowOff>160500</xdr:rowOff>
    </xdr:to>
    <xdr:graphicFrame macro="">
      <xdr:nvGraphicFramePr>
        <xdr:cNvPr id="69" name="G56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241</xdr:row>
      <xdr:rowOff>0</xdr:rowOff>
    </xdr:from>
    <xdr:to>
      <xdr:col>38</xdr:col>
      <xdr:colOff>321225</xdr:colOff>
      <xdr:row>260</xdr:row>
      <xdr:rowOff>160500</xdr:rowOff>
    </xdr:to>
    <xdr:graphicFrame macro="">
      <xdr:nvGraphicFramePr>
        <xdr:cNvPr id="70" name="G57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46</xdr:col>
      <xdr:colOff>0</xdr:colOff>
      <xdr:row>241</xdr:row>
      <xdr:rowOff>0</xdr:rowOff>
    </xdr:from>
    <xdr:to>
      <xdr:col>53</xdr:col>
      <xdr:colOff>330750</xdr:colOff>
      <xdr:row>260</xdr:row>
      <xdr:rowOff>160500</xdr:rowOff>
    </xdr:to>
    <xdr:graphicFrame macro="">
      <xdr:nvGraphicFramePr>
        <xdr:cNvPr id="71" name="G58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61</xdr:col>
      <xdr:colOff>0</xdr:colOff>
      <xdr:row>241</xdr:row>
      <xdr:rowOff>0</xdr:rowOff>
    </xdr:from>
    <xdr:to>
      <xdr:col>68</xdr:col>
      <xdr:colOff>330750</xdr:colOff>
      <xdr:row>260</xdr:row>
      <xdr:rowOff>160500</xdr:rowOff>
    </xdr:to>
    <xdr:graphicFrame macro="">
      <xdr:nvGraphicFramePr>
        <xdr:cNvPr id="72" name="G59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330750</xdr:colOff>
      <xdr:row>260</xdr:row>
      <xdr:rowOff>160500</xdr:rowOff>
    </xdr:to>
    <xdr:graphicFrame macro="">
      <xdr:nvGraphicFramePr>
        <xdr:cNvPr id="73" name="G60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</xdr:col>
      <xdr:colOff>0</xdr:colOff>
      <xdr:row>262</xdr:row>
      <xdr:rowOff>0</xdr:rowOff>
    </xdr:from>
    <xdr:to>
      <xdr:col>23</xdr:col>
      <xdr:colOff>330750</xdr:colOff>
      <xdr:row>281</xdr:row>
      <xdr:rowOff>160500</xdr:rowOff>
    </xdr:to>
    <xdr:graphicFrame macro="">
      <xdr:nvGraphicFramePr>
        <xdr:cNvPr id="75" name="G61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262</xdr:row>
      <xdr:rowOff>0</xdr:rowOff>
    </xdr:from>
    <xdr:to>
      <xdr:col>38</xdr:col>
      <xdr:colOff>321225</xdr:colOff>
      <xdr:row>281</xdr:row>
      <xdr:rowOff>160500</xdr:rowOff>
    </xdr:to>
    <xdr:graphicFrame macro="">
      <xdr:nvGraphicFramePr>
        <xdr:cNvPr id="76" name="G6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46</xdr:col>
      <xdr:colOff>0</xdr:colOff>
      <xdr:row>262</xdr:row>
      <xdr:rowOff>0</xdr:rowOff>
    </xdr:from>
    <xdr:to>
      <xdr:col>53</xdr:col>
      <xdr:colOff>330750</xdr:colOff>
      <xdr:row>281</xdr:row>
      <xdr:rowOff>160500</xdr:rowOff>
    </xdr:to>
    <xdr:graphicFrame macro="">
      <xdr:nvGraphicFramePr>
        <xdr:cNvPr id="77" name="G63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262</xdr:row>
      <xdr:rowOff>0</xdr:rowOff>
    </xdr:from>
    <xdr:to>
      <xdr:col>68</xdr:col>
      <xdr:colOff>330750</xdr:colOff>
      <xdr:row>281</xdr:row>
      <xdr:rowOff>160500</xdr:rowOff>
    </xdr:to>
    <xdr:graphicFrame macro="">
      <xdr:nvGraphicFramePr>
        <xdr:cNvPr id="78" name="G64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8</xdr:col>
      <xdr:colOff>330750</xdr:colOff>
      <xdr:row>281</xdr:row>
      <xdr:rowOff>160500</xdr:rowOff>
    </xdr:to>
    <xdr:graphicFrame macro="">
      <xdr:nvGraphicFramePr>
        <xdr:cNvPr id="79" name="G65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16</xdr:col>
      <xdr:colOff>0</xdr:colOff>
      <xdr:row>283</xdr:row>
      <xdr:rowOff>1</xdr:rowOff>
    </xdr:from>
    <xdr:to>
      <xdr:col>23</xdr:col>
      <xdr:colOff>330750</xdr:colOff>
      <xdr:row>302</xdr:row>
      <xdr:rowOff>160501</xdr:rowOff>
    </xdr:to>
    <xdr:graphicFrame macro="">
      <xdr:nvGraphicFramePr>
        <xdr:cNvPr id="81" name="G66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31</xdr:col>
      <xdr:colOff>0</xdr:colOff>
      <xdr:row>283</xdr:row>
      <xdr:rowOff>1</xdr:rowOff>
    </xdr:from>
    <xdr:to>
      <xdr:col>38</xdr:col>
      <xdr:colOff>321225</xdr:colOff>
      <xdr:row>302</xdr:row>
      <xdr:rowOff>160501</xdr:rowOff>
    </xdr:to>
    <xdr:graphicFrame macro="">
      <xdr:nvGraphicFramePr>
        <xdr:cNvPr id="82" name="G67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46</xdr:col>
      <xdr:colOff>0</xdr:colOff>
      <xdr:row>283</xdr:row>
      <xdr:rowOff>1</xdr:rowOff>
    </xdr:from>
    <xdr:to>
      <xdr:col>53</xdr:col>
      <xdr:colOff>330750</xdr:colOff>
      <xdr:row>302</xdr:row>
      <xdr:rowOff>160501</xdr:rowOff>
    </xdr:to>
    <xdr:graphicFrame macro="">
      <xdr:nvGraphicFramePr>
        <xdr:cNvPr id="83" name="G68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61</xdr:col>
      <xdr:colOff>0</xdr:colOff>
      <xdr:row>283</xdr:row>
      <xdr:rowOff>1</xdr:rowOff>
    </xdr:from>
    <xdr:to>
      <xdr:col>68</xdr:col>
      <xdr:colOff>330750</xdr:colOff>
      <xdr:row>302</xdr:row>
      <xdr:rowOff>160501</xdr:rowOff>
    </xdr:to>
    <xdr:graphicFrame macro="">
      <xdr:nvGraphicFramePr>
        <xdr:cNvPr id="84" name="G69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283</xdr:row>
      <xdr:rowOff>1</xdr:rowOff>
    </xdr:from>
    <xdr:to>
      <xdr:col>8</xdr:col>
      <xdr:colOff>330750</xdr:colOff>
      <xdr:row>302</xdr:row>
      <xdr:rowOff>160501</xdr:rowOff>
    </xdr:to>
    <xdr:graphicFrame macro="">
      <xdr:nvGraphicFramePr>
        <xdr:cNvPr id="85" name="G70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30</xdr:row>
      <xdr:rowOff>0</xdr:rowOff>
    </xdr:from>
    <xdr:to>
      <xdr:col>22</xdr:col>
      <xdr:colOff>549825</xdr:colOff>
      <xdr:row>49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30</xdr:row>
      <xdr:rowOff>12170</xdr:rowOff>
    </xdr:from>
    <xdr:to>
      <xdr:col>37</xdr:col>
      <xdr:colOff>549825</xdr:colOff>
      <xdr:row>49</xdr:row>
      <xdr:rowOff>172670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0</xdr:colOff>
      <xdr:row>30</xdr:row>
      <xdr:rowOff>0</xdr:rowOff>
    </xdr:from>
    <xdr:to>
      <xdr:col>52</xdr:col>
      <xdr:colOff>549825</xdr:colOff>
      <xdr:row>49</xdr:row>
      <xdr:rowOff>160500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30</xdr:row>
      <xdr:rowOff>0</xdr:rowOff>
    </xdr:from>
    <xdr:to>
      <xdr:col>67</xdr:col>
      <xdr:colOff>549825</xdr:colOff>
      <xdr:row>49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</xdr:row>
      <xdr:rowOff>0</xdr:rowOff>
    </xdr:from>
    <xdr:to>
      <xdr:col>22</xdr:col>
      <xdr:colOff>549825</xdr:colOff>
      <xdr:row>27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8</xdr:row>
      <xdr:rowOff>0</xdr:rowOff>
    </xdr:from>
    <xdr:to>
      <xdr:col>37</xdr:col>
      <xdr:colOff>549825</xdr:colOff>
      <xdr:row>27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0</xdr:colOff>
      <xdr:row>8</xdr:row>
      <xdr:rowOff>0</xdr:rowOff>
    </xdr:from>
    <xdr:to>
      <xdr:col>52</xdr:col>
      <xdr:colOff>549825</xdr:colOff>
      <xdr:row>27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61</xdr:col>
      <xdr:colOff>0</xdr:colOff>
      <xdr:row>8</xdr:row>
      <xdr:rowOff>0</xdr:rowOff>
    </xdr:from>
    <xdr:to>
      <xdr:col>67</xdr:col>
      <xdr:colOff>549825</xdr:colOff>
      <xdr:row>27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22</xdr:col>
      <xdr:colOff>549825</xdr:colOff>
      <xdr:row>70</xdr:row>
      <xdr:rowOff>160500</xdr:rowOff>
    </xdr:to>
    <xdr:graphicFrame macro="">
      <xdr:nvGraphicFramePr>
        <xdr:cNvPr id="15" name="G11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0</xdr:colOff>
      <xdr:row>51</xdr:row>
      <xdr:rowOff>12170</xdr:rowOff>
    </xdr:from>
    <xdr:to>
      <xdr:col>37</xdr:col>
      <xdr:colOff>549825</xdr:colOff>
      <xdr:row>70</xdr:row>
      <xdr:rowOff>172670</xdr:rowOff>
    </xdr:to>
    <xdr:graphicFrame macro="">
      <xdr:nvGraphicFramePr>
        <xdr:cNvPr id="16" name="G1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51</xdr:row>
      <xdr:rowOff>0</xdr:rowOff>
    </xdr:from>
    <xdr:to>
      <xdr:col>52</xdr:col>
      <xdr:colOff>549825</xdr:colOff>
      <xdr:row>70</xdr:row>
      <xdr:rowOff>160500</xdr:rowOff>
    </xdr:to>
    <xdr:graphicFrame macro="">
      <xdr:nvGraphicFramePr>
        <xdr:cNvPr id="17" name="G13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61</xdr:col>
      <xdr:colOff>0</xdr:colOff>
      <xdr:row>51</xdr:row>
      <xdr:rowOff>0</xdr:rowOff>
    </xdr:from>
    <xdr:to>
      <xdr:col>67</xdr:col>
      <xdr:colOff>549825</xdr:colOff>
      <xdr:row>70</xdr:row>
      <xdr:rowOff>160500</xdr:rowOff>
    </xdr:to>
    <xdr:graphicFrame macro="">
      <xdr:nvGraphicFramePr>
        <xdr:cNvPr id="18" name="G14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72</xdr:row>
      <xdr:rowOff>0</xdr:rowOff>
    </xdr:from>
    <xdr:to>
      <xdr:col>22</xdr:col>
      <xdr:colOff>549825</xdr:colOff>
      <xdr:row>91</xdr:row>
      <xdr:rowOff>160500</xdr:rowOff>
    </xdr:to>
    <xdr:graphicFrame macro="">
      <xdr:nvGraphicFramePr>
        <xdr:cNvPr id="21" name="G16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72</xdr:row>
      <xdr:rowOff>12170</xdr:rowOff>
    </xdr:from>
    <xdr:to>
      <xdr:col>37</xdr:col>
      <xdr:colOff>549825</xdr:colOff>
      <xdr:row>91</xdr:row>
      <xdr:rowOff>172670</xdr:rowOff>
    </xdr:to>
    <xdr:graphicFrame macro="">
      <xdr:nvGraphicFramePr>
        <xdr:cNvPr id="22" name="G17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46</xdr:col>
      <xdr:colOff>0</xdr:colOff>
      <xdr:row>72</xdr:row>
      <xdr:rowOff>0</xdr:rowOff>
    </xdr:from>
    <xdr:to>
      <xdr:col>52</xdr:col>
      <xdr:colOff>549825</xdr:colOff>
      <xdr:row>91</xdr:row>
      <xdr:rowOff>160500</xdr:rowOff>
    </xdr:to>
    <xdr:graphicFrame macro="">
      <xdr:nvGraphicFramePr>
        <xdr:cNvPr id="23" name="G18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61</xdr:col>
      <xdr:colOff>0</xdr:colOff>
      <xdr:row>72</xdr:row>
      <xdr:rowOff>0</xdr:rowOff>
    </xdr:from>
    <xdr:to>
      <xdr:col>67</xdr:col>
      <xdr:colOff>549825</xdr:colOff>
      <xdr:row>91</xdr:row>
      <xdr:rowOff>160500</xdr:rowOff>
    </xdr:to>
    <xdr:graphicFrame macro="">
      <xdr:nvGraphicFramePr>
        <xdr:cNvPr id="24" name="G19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93</xdr:row>
      <xdr:rowOff>0</xdr:rowOff>
    </xdr:from>
    <xdr:to>
      <xdr:col>22</xdr:col>
      <xdr:colOff>549825</xdr:colOff>
      <xdr:row>112</xdr:row>
      <xdr:rowOff>160500</xdr:rowOff>
    </xdr:to>
    <xdr:graphicFrame macro="">
      <xdr:nvGraphicFramePr>
        <xdr:cNvPr id="29" name="G21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31</xdr:col>
      <xdr:colOff>0</xdr:colOff>
      <xdr:row>93</xdr:row>
      <xdr:rowOff>12170</xdr:rowOff>
    </xdr:from>
    <xdr:to>
      <xdr:col>37</xdr:col>
      <xdr:colOff>549825</xdr:colOff>
      <xdr:row>112</xdr:row>
      <xdr:rowOff>172670</xdr:rowOff>
    </xdr:to>
    <xdr:graphicFrame macro="">
      <xdr:nvGraphicFramePr>
        <xdr:cNvPr id="30" name="G22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0</xdr:colOff>
      <xdr:row>93</xdr:row>
      <xdr:rowOff>0</xdr:rowOff>
    </xdr:from>
    <xdr:to>
      <xdr:col>52</xdr:col>
      <xdr:colOff>549825</xdr:colOff>
      <xdr:row>112</xdr:row>
      <xdr:rowOff>160500</xdr:rowOff>
    </xdr:to>
    <xdr:graphicFrame macro="">
      <xdr:nvGraphicFramePr>
        <xdr:cNvPr id="31" name="G23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93</xdr:row>
      <xdr:rowOff>0</xdr:rowOff>
    </xdr:from>
    <xdr:to>
      <xdr:col>67</xdr:col>
      <xdr:colOff>549825</xdr:colOff>
      <xdr:row>112</xdr:row>
      <xdr:rowOff>160500</xdr:rowOff>
    </xdr:to>
    <xdr:graphicFrame macro="">
      <xdr:nvGraphicFramePr>
        <xdr:cNvPr id="32" name="G24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0</xdr:colOff>
      <xdr:row>114</xdr:row>
      <xdr:rowOff>0</xdr:rowOff>
    </xdr:from>
    <xdr:to>
      <xdr:col>22</xdr:col>
      <xdr:colOff>549825</xdr:colOff>
      <xdr:row>133</xdr:row>
      <xdr:rowOff>160500</xdr:rowOff>
    </xdr:to>
    <xdr:graphicFrame macro="">
      <xdr:nvGraphicFramePr>
        <xdr:cNvPr id="36" name="G26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31</xdr:col>
      <xdr:colOff>0</xdr:colOff>
      <xdr:row>114</xdr:row>
      <xdr:rowOff>12170</xdr:rowOff>
    </xdr:from>
    <xdr:to>
      <xdr:col>37</xdr:col>
      <xdr:colOff>549825</xdr:colOff>
      <xdr:row>133</xdr:row>
      <xdr:rowOff>172670</xdr:rowOff>
    </xdr:to>
    <xdr:graphicFrame macro="">
      <xdr:nvGraphicFramePr>
        <xdr:cNvPr id="37" name="G27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</xdr:col>
      <xdr:colOff>0</xdr:colOff>
      <xdr:row>114</xdr:row>
      <xdr:rowOff>0</xdr:rowOff>
    </xdr:from>
    <xdr:to>
      <xdr:col>52</xdr:col>
      <xdr:colOff>549825</xdr:colOff>
      <xdr:row>133</xdr:row>
      <xdr:rowOff>160500</xdr:rowOff>
    </xdr:to>
    <xdr:graphicFrame macro="">
      <xdr:nvGraphicFramePr>
        <xdr:cNvPr id="38" name="G28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61</xdr:col>
      <xdr:colOff>0</xdr:colOff>
      <xdr:row>114</xdr:row>
      <xdr:rowOff>0</xdr:rowOff>
    </xdr:from>
    <xdr:to>
      <xdr:col>67</xdr:col>
      <xdr:colOff>549825</xdr:colOff>
      <xdr:row>133</xdr:row>
      <xdr:rowOff>160500</xdr:rowOff>
    </xdr:to>
    <xdr:graphicFrame macro="">
      <xdr:nvGraphicFramePr>
        <xdr:cNvPr id="39" name="G29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135</xdr:row>
      <xdr:rowOff>0</xdr:rowOff>
    </xdr:from>
    <xdr:to>
      <xdr:col>22</xdr:col>
      <xdr:colOff>549825</xdr:colOff>
      <xdr:row>154</xdr:row>
      <xdr:rowOff>160500</xdr:rowOff>
    </xdr:to>
    <xdr:graphicFrame macro="">
      <xdr:nvGraphicFramePr>
        <xdr:cNvPr id="41" name="G31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135</xdr:row>
      <xdr:rowOff>12170</xdr:rowOff>
    </xdr:from>
    <xdr:to>
      <xdr:col>37</xdr:col>
      <xdr:colOff>549825</xdr:colOff>
      <xdr:row>154</xdr:row>
      <xdr:rowOff>172670</xdr:rowOff>
    </xdr:to>
    <xdr:graphicFrame macro="">
      <xdr:nvGraphicFramePr>
        <xdr:cNvPr id="42" name="G32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0</xdr:colOff>
      <xdr:row>135</xdr:row>
      <xdr:rowOff>0</xdr:rowOff>
    </xdr:from>
    <xdr:to>
      <xdr:col>52</xdr:col>
      <xdr:colOff>549825</xdr:colOff>
      <xdr:row>154</xdr:row>
      <xdr:rowOff>160500</xdr:rowOff>
    </xdr:to>
    <xdr:graphicFrame macro="">
      <xdr:nvGraphicFramePr>
        <xdr:cNvPr id="43" name="G33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61</xdr:col>
      <xdr:colOff>0</xdr:colOff>
      <xdr:row>135</xdr:row>
      <xdr:rowOff>0</xdr:rowOff>
    </xdr:from>
    <xdr:to>
      <xdr:col>67</xdr:col>
      <xdr:colOff>549825</xdr:colOff>
      <xdr:row>154</xdr:row>
      <xdr:rowOff>160500</xdr:rowOff>
    </xdr:to>
    <xdr:graphicFrame macro="">
      <xdr:nvGraphicFramePr>
        <xdr:cNvPr id="44" name="G34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0</xdr:colOff>
      <xdr:row>156</xdr:row>
      <xdr:rowOff>0</xdr:rowOff>
    </xdr:from>
    <xdr:to>
      <xdr:col>22</xdr:col>
      <xdr:colOff>549825</xdr:colOff>
      <xdr:row>175</xdr:row>
      <xdr:rowOff>160500</xdr:rowOff>
    </xdr:to>
    <xdr:graphicFrame macro="">
      <xdr:nvGraphicFramePr>
        <xdr:cNvPr id="47" name="G36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0</xdr:colOff>
      <xdr:row>156</xdr:row>
      <xdr:rowOff>12170</xdr:rowOff>
    </xdr:from>
    <xdr:to>
      <xdr:col>37</xdr:col>
      <xdr:colOff>549825</xdr:colOff>
      <xdr:row>175</xdr:row>
      <xdr:rowOff>172670</xdr:rowOff>
    </xdr:to>
    <xdr:graphicFrame macro="">
      <xdr:nvGraphicFramePr>
        <xdr:cNvPr id="48" name="G37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0</xdr:colOff>
      <xdr:row>156</xdr:row>
      <xdr:rowOff>0</xdr:rowOff>
    </xdr:from>
    <xdr:to>
      <xdr:col>52</xdr:col>
      <xdr:colOff>549825</xdr:colOff>
      <xdr:row>175</xdr:row>
      <xdr:rowOff>160500</xdr:rowOff>
    </xdr:to>
    <xdr:graphicFrame macro="">
      <xdr:nvGraphicFramePr>
        <xdr:cNvPr id="49" name="G38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61</xdr:col>
      <xdr:colOff>0</xdr:colOff>
      <xdr:row>156</xdr:row>
      <xdr:rowOff>0</xdr:rowOff>
    </xdr:from>
    <xdr:to>
      <xdr:col>67</xdr:col>
      <xdr:colOff>549825</xdr:colOff>
      <xdr:row>175</xdr:row>
      <xdr:rowOff>160500</xdr:rowOff>
    </xdr:to>
    <xdr:graphicFrame macro="">
      <xdr:nvGraphicFramePr>
        <xdr:cNvPr id="50" name="G39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0</xdr:colOff>
      <xdr:row>177</xdr:row>
      <xdr:rowOff>0</xdr:rowOff>
    </xdr:from>
    <xdr:to>
      <xdr:col>22</xdr:col>
      <xdr:colOff>549825</xdr:colOff>
      <xdr:row>196</xdr:row>
      <xdr:rowOff>160500</xdr:rowOff>
    </xdr:to>
    <xdr:graphicFrame macro="">
      <xdr:nvGraphicFramePr>
        <xdr:cNvPr id="53" name="G41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0</xdr:colOff>
      <xdr:row>177</xdr:row>
      <xdr:rowOff>12170</xdr:rowOff>
    </xdr:from>
    <xdr:to>
      <xdr:col>37</xdr:col>
      <xdr:colOff>549825</xdr:colOff>
      <xdr:row>196</xdr:row>
      <xdr:rowOff>172670</xdr:rowOff>
    </xdr:to>
    <xdr:graphicFrame macro="">
      <xdr:nvGraphicFramePr>
        <xdr:cNvPr id="54" name="G42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0</xdr:colOff>
      <xdr:row>177</xdr:row>
      <xdr:rowOff>0</xdr:rowOff>
    </xdr:from>
    <xdr:to>
      <xdr:col>52</xdr:col>
      <xdr:colOff>549825</xdr:colOff>
      <xdr:row>196</xdr:row>
      <xdr:rowOff>160500</xdr:rowOff>
    </xdr:to>
    <xdr:graphicFrame macro="">
      <xdr:nvGraphicFramePr>
        <xdr:cNvPr id="55" name="G43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61</xdr:col>
      <xdr:colOff>0</xdr:colOff>
      <xdr:row>177</xdr:row>
      <xdr:rowOff>0</xdr:rowOff>
    </xdr:from>
    <xdr:to>
      <xdr:col>67</xdr:col>
      <xdr:colOff>549825</xdr:colOff>
      <xdr:row>196</xdr:row>
      <xdr:rowOff>160500</xdr:rowOff>
    </xdr:to>
    <xdr:graphicFrame macro="">
      <xdr:nvGraphicFramePr>
        <xdr:cNvPr id="56" name="G44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7</xdr:col>
      <xdr:colOff>549825</xdr:colOff>
      <xdr:row>196</xdr:row>
      <xdr:rowOff>160500</xdr:rowOff>
    </xdr:to>
    <xdr:graphicFrame macro="">
      <xdr:nvGraphicFramePr>
        <xdr:cNvPr id="57" name="G45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16</xdr:col>
      <xdr:colOff>0</xdr:colOff>
      <xdr:row>198</xdr:row>
      <xdr:rowOff>0</xdr:rowOff>
    </xdr:from>
    <xdr:to>
      <xdr:col>22</xdr:col>
      <xdr:colOff>549825</xdr:colOff>
      <xdr:row>217</xdr:row>
      <xdr:rowOff>160500</xdr:rowOff>
    </xdr:to>
    <xdr:graphicFrame macro="">
      <xdr:nvGraphicFramePr>
        <xdr:cNvPr id="59" name="G46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31</xdr:col>
      <xdr:colOff>0</xdr:colOff>
      <xdr:row>198</xdr:row>
      <xdr:rowOff>12170</xdr:rowOff>
    </xdr:from>
    <xdr:to>
      <xdr:col>37</xdr:col>
      <xdr:colOff>549825</xdr:colOff>
      <xdr:row>217</xdr:row>
      <xdr:rowOff>172670</xdr:rowOff>
    </xdr:to>
    <xdr:graphicFrame macro="">
      <xdr:nvGraphicFramePr>
        <xdr:cNvPr id="60" name="G47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0</xdr:colOff>
      <xdr:row>198</xdr:row>
      <xdr:rowOff>0</xdr:rowOff>
    </xdr:from>
    <xdr:to>
      <xdr:col>52</xdr:col>
      <xdr:colOff>549825</xdr:colOff>
      <xdr:row>217</xdr:row>
      <xdr:rowOff>160500</xdr:rowOff>
    </xdr:to>
    <xdr:graphicFrame macro="">
      <xdr:nvGraphicFramePr>
        <xdr:cNvPr id="61" name="G48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0</xdr:colOff>
      <xdr:row>198</xdr:row>
      <xdr:rowOff>0</xdr:rowOff>
    </xdr:from>
    <xdr:to>
      <xdr:col>67</xdr:col>
      <xdr:colOff>549825</xdr:colOff>
      <xdr:row>217</xdr:row>
      <xdr:rowOff>160500</xdr:rowOff>
    </xdr:to>
    <xdr:graphicFrame macro="">
      <xdr:nvGraphicFramePr>
        <xdr:cNvPr id="62" name="G49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7</xdr:col>
      <xdr:colOff>549825</xdr:colOff>
      <xdr:row>217</xdr:row>
      <xdr:rowOff>160500</xdr:rowOff>
    </xdr:to>
    <xdr:graphicFrame macro="">
      <xdr:nvGraphicFramePr>
        <xdr:cNvPr id="63" name="G50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16</xdr:col>
      <xdr:colOff>0</xdr:colOff>
      <xdr:row>219</xdr:row>
      <xdr:rowOff>0</xdr:rowOff>
    </xdr:from>
    <xdr:to>
      <xdr:col>22</xdr:col>
      <xdr:colOff>549825</xdr:colOff>
      <xdr:row>238</xdr:row>
      <xdr:rowOff>160500</xdr:rowOff>
    </xdr:to>
    <xdr:graphicFrame macro="">
      <xdr:nvGraphicFramePr>
        <xdr:cNvPr id="64" name="G51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219</xdr:row>
      <xdr:rowOff>12170</xdr:rowOff>
    </xdr:from>
    <xdr:to>
      <xdr:col>37</xdr:col>
      <xdr:colOff>549825</xdr:colOff>
      <xdr:row>238</xdr:row>
      <xdr:rowOff>172670</xdr:rowOff>
    </xdr:to>
    <xdr:graphicFrame macro="">
      <xdr:nvGraphicFramePr>
        <xdr:cNvPr id="65" name="G52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0</xdr:colOff>
      <xdr:row>219</xdr:row>
      <xdr:rowOff>0</xdr:rowOff>
    </xdr:from>
    <xdr:to>
      <xdr:col>52</xdr:col>
      <xdr:colOff>549825</xdr:colOff>
      <xdr:row>238</xdr:row>
      <xdr:rowOff>160500</xdr:rowOff>
    </xdr:to>
    <xdr:graphicFrame macro="">
      <xdr:nvGraphicFramePr>
        <xdr:cNvPr id="66" name="G53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61</xdr:col>
      <xdr:colOff>0</xdr:colOff>
      <xdr:row>219</xdr:row>
      <xdr:rowOff>0</xdr:rowOff>
    </xdr:from>
    <xdr:to>
      <xdr:col>67</xdr:col>
      <xdr:colOff>549825</xdr:colOff>
      <xdr:row>238</xdr:row>
      <xdr:rowOff>160500</xdr:rowOff>
    </xdr:to>
    <xdr:graphicFrame macro="">
      <xdr:nvGraphicFramePr>
        <xdr:cNvPr id="67" name="G54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549825</xdr:colOff>
      <xdr:row>238</xdr:row>
      <xdr:rowOff>160500</xdr:rowOff>
    </xdr:to>
    <xdr:graphicFrame macro="">
      <xdr:nvGraphicFramePr>
        <xdr:cNvPr id="68" name="G55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16</xdr:col>
      <xdr:colOff>0</xdr:colOff>
      <xdr:row>240</xdr:row>
      <xdr:rowOff>0</xdr:rowOff>
    </xdr:from>
    <xdr:to>
      <xdr:col>22</xdr:col>
      <xdr:colOff>549825</xdr:colOff>
      <xdr:row>259</xdr:row>
      <xdr:rowOff>160500</xdr:rowOff>
    </xdr:to>
    <xdr:graphicFrame macro="">
      <xdr:nvGraphicFramePr>
        <xdr:cNvPr id="69" name="G56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240</xdr:row>
      <xdr:rowOff>12170</xdr:rowOff>
    </xdr:from>
    <xdr:to>
      <xdr:col>37</xdr:col>
      <xdr:colOff>549825</xdr:colOff>
      <xdr:row>259</xdr:row>
      <xdr:rowOff>172670</xdr:rowOff>
    </xdr:to>
    <xdr:graphicFrame macro="">
      <xdr:nvGraphicFramePr>
        <xdr:cNvPr id="70" name="G57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46</xdr:col>
      <xdr:colOff>0</xdr:colOff>
      <xdr:row>240</xdr:row>
      <xdr:rowOff>0</xdr:rowOff>
    </xdr:from>
    <xdr:to>
      <xdr:col>52</xdr:col>
      <xdr:colOff>549825</xdr:colOff>
      <xdr:row>259</xdr:row>
      <xdr:rowOff>160500</xdr:rowOff>
    </xdr:to>
    <xdr:graphicFrame macro="">
      <xdr:nvGraphicFramePr>
        <xdr:cNvPr id="71" name="G58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61</xdr:col>
      <xdr:colOff>0</xdr:colOff>
      <xdr:row>240</xdr:row>
      <xdr:rowOff>0</xdr:rowOff>
    </xdr:from>
    <xdr:to>
      <xdr:col>67</xdr:col>
      <xdr:colOff>549825</xdr:colOff>
      <xdr:row>259</xdr:row>
      <xdr:rowOff>160500</xdr:rowOff>
    </xdr:to>
    <xdr:graphicFrame macro="">
      <xdr:nvGraphicFramePr>
        <xdr:cNvPr id="72" name="G59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7</xdr:col>
      <xdr:colOff>549825</xdr:colOff>
      <xdr:row>259</xdr:row>
      <xdr:rowOff>160500</xdr:rowOff>
    </xdr:to>
    <xdr:graphicFrame macro="">
      <xdr:nvGraphicFramePr>
        <xdr:cNvPr id="73" name="G60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</xdr:col>
      <xdr:colOff>0</xdr:colOff>
      <xdr:row>261</xdr:row>
      <xdr:rowOff>0</xdr:rowOff>
    </xdr:from>
    <xdr:to>
      <xdr:col>22</xdr:col>
      <xdr:colOff>549825</xdr:colOff>
      <xdr:row>280</xdr:row>
      <xdr:rowOff>160500</xdr:rowOff>
    </xdr:to>
    <xdr:graphicFrame macro="">
      <xdr:nvGraphicFramePr>
        <xdr:cNvPr id="75" name="G61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261</xdr:row>
      <xdr:rowOff>12170</xdr:rowOff>
    </xdr:from>
    <xdr:to>
      <xdr:col>37</xdr:col>
      <xdr:colOff>549825</xdr:colOff>
      <xdr:row>280</xdr:row>
      <xdr:rowOff>172670</xdr:rowOff>
    </xdr:to>
    <xdr:graphicFrame macro="">
      <xdr:nvGraphicFramePr>
        <xdr:cNvPr id="76" name="G62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46</xdr:col>
      <xdr:colOff>0</xdr:colOff>
      <xdr:row>261</xdr:row>
      <xdr:rowOff>0</xdr:rowOff>
    </xdr:from>
    <xdr:to>
      <xdr:col>52</xdr:col>
      <xdr:colOff>549825</xdr:colOff>
      <xdr:row>280</xdr:row>
      <xdr:rowOff>160500</xdr:rowOff>
    </xdr:to>
    <xdr:graphicFrame macro="">
      <xdr:nvGraphicFramePr>
        <xdr:cNvPr id="77" name="G63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261</xdr:row>
      <xdr:rowOff>0</xdr:rowOff>
    </xdr:from>
    <xdr:to>
      <xdr:col>67</xdr:col>
      <xdr:colOff>549825</xdr:colOff>
      <xdr:row>280</xdr:row>
      <xdr:rowOff>160500</xdr:rowOff>
    </xdr:to>
    <xdr:graphicFrame macro="">
      <xdr:nvGraphicFramePr>
        <xdr:cNvPr id="78" name="G64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7</xdr:col>
      <xdr:colOff>549825</xdr:colOff>
      <xdr:row>280</xdr:row>
      <xdr:rowOff>160500</xdr:rowOff>
    </xdr:to>
    <xdr:graphicFrame macro="">
      <xdr:nvGraphicFramePr>
        <xdr:cNvPr id="79" name="G65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16</xdr:col>
      <xdr:colOff>0</xdr:colOff>
      <xdr:row>282</xdr:row>
      <xdr:rowOff>0</xdr:rowOff>
    </xdr:from>
    <xdr:to>
      <xdr:col>22</xdr:col>
      <xdr:colOff>549825</xdr:colOff>
      <xdr:row>301</xdr:row>
      <xdr:rowOff>160500</xdr:rowOff>
    </xdr:to>
    <xdr:graphicFrame macro="">
      <xdr:nvGraphicFramePr>
        <xdr:cNvPr id="81" name="G66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31</xdr:col>
      <xdr:colOff>0</xdr:colOff>
      <xdr:row>282</xdr:row>
      <xdr:rowOff>12170</xdr:rowOff>
    </xdr:from>
    <xdr:to>
      <xdr:col>37</xdr:col>
      <xdr:colOff>549825</xdr:colOff>
      <xdr:row>301</xdr:row>
      <xdr:rowOff>172670</xdr:rowOff>
    </xdr:to>
    <xdr:graphicFrame macro="">
      <xdr:nvGraphicFramePr>
        <xdr:cNvPr id="82" name="G67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46</xdr:col>
      <xdr:colOff>0</xdr:colOff>
      <xdr:row>282</xdr:row>
      <xdr:rowOff>0</xdr:rowOff>
    </xdr:from>
    <xdr:to>
      <xdr:col>52</xdr:col>
      <xdr:colOff>549825</xdr:colOff>
      <xdr:row>301</xdr:row>
      <xdr:rowOff>160500</xdr:rowOff>
    </xdr:to>
    <xdr:graphicFrame macro="">
      <xdr:nvGraphicFramePr>
        <xdr:cNvPr id="83" name="G68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61</xdr:col>
      <xdr:colOff>0</xdr:colOff>
      <xdr:row>282</xdr:row>
      <xdr:rowOff>0</xdr:rowOff>
    </xdr:from>
    <xdr:to>
      <xdr:col>67</xdr:col>
      <xdr:colOff>549825</xdr:colOff>
      <xdr:row>301</xdr:row>
      <xdr:rowOff>160500</xdr:rowOff>
    </xdr:to>
    <xdr:graphicFrame macro="">
      <xdr:nvGraphicFramePr>
        <xdr:cNvPr id="84" name="G69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282</xdr:row>
      <xdr:rowOff>0</xdr:rowOff>
    </xdr:from>
    <xdr:to>
      <xdr:col>7</xdr:col>
      <xdr:colOff>549825</xdr:colOff>
      <xdr:row>301</xdr:row>
      <xdr:rowOff>160500</xdr:rowOff>
    </xdr:to>
    <xdr:graphicFrame macro="">
      <xdr:nvGraphicFramePr>
        <xdr:cNvPr id="85" name="G70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30</xdr:row>
      <xdr:rowOff>19050</xdr:rowOff>
    </xdr:from>
    <xdr:to>
      <xdr:col>23</xdr:col>
      <xdr:colOff>454575</xdr:colOff>
      <xdr:row>49</xdr:row>
      <xdr:rowOff>179550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30</xdr:row>
      <xdr:rowOff>0</xdr:rowOff>
    </xdr:from>
    <xdr:to>
      <xdr:col>38</xdr:col>
      <xdr:colOff>454575</xdr:colOff>
      <xdr:row>49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0</xdr:colOff>
      <xdr:row>30</xdr:row>
      <xdr:rowOff>0</xdr:rowOff>
    </xdr:from>
    <xdr:to>
      <xdr:col>53</xdr:col>
      <xdr:colOff>454575</xdr:colOff>
      <xdr:row>49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30</xdr:row>
      <xdr:rowOff>0</xdr:rowOff>
    </xdr:from>
    <xdr:to>
      <xdr:col>68</xdr:col>
      <xdr:colOff>454575</xdr:colOff>
      <xdr:row>49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609599</xdr:colOff>
      <xdr:row>8</xdr:row>
      <xdr:rowOff>0</xdr:rowOff>
    </xdr:from>
    <xdr:to>
      <xdr:col>23</xdr:col>
      <xdr:colOff>454574</xdr:colOff>
      <xdr:row>27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8</xdr:row>
      <xdr:rowOff>0</xdr:rowOff>
    </xdr:from>
    <xdr:to>
      <xdr:col>38</xdr:col>
      <xdr:colOff>454575</xdr:colOff>
      <xdr:row>27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0</xdr:colOff>
      <xdr:row>8</xdr:row>
      <xdr:rowOff>0</xdr:rowOff>
    </xdr:from>
    <xdr:to>
      <xdr:col>53</xdr:col>
      <xdr:colOff>454575</xdr:colOff>
      <xdr:row>27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601980</xdr:colOff>
      <xdr:row>8</xdr:row>
      <xdr:rowOff>0</xdr:rowOff>
    </xdr:from>
    <xdr:to>
      <xdr:col>68</xdr:col>
      <xdr:colOff>431715</xdr:colOff>
      <xdr:row>27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51</xdr:row>
      <xdr:rowOff>19050</xdr:rowOff>
    </xdr:from>
    <xdr:to>
      <xdr:col>23</xdr:col>
      <xdr:colOff>454575</xdr:colOff>
      <xdr:row>70</xdr:row>
      <xdr:rowOff>179550</xdr:rowOff>
    </xdr:to>
    <xdr:graphicFrame macro="">
      <xdr:nvGraphicFramePr>
        <xdr:cNvPr id="14" name="G11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38</xdr:col>
      <xdr:colOff>454575</xdr:colOff>
      <xdr:row>70</xdr:row>
      <xdr:rowOff>160500</xdr:rowOff>
    </xdr:to>
    <xdr:graphicFrame macro="">
      <xdr:nvGraphicFramePr>
        <xdr:cNvPr id="15" name="G12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51</xdr:row>
      <xdr:rowOff>0</xdr:rowOff>
    </xdr:from>
    <xdr:to>
      <xdr:col>53</xdr:col>
      <xdr:colOff>454575</xdr:colOff>
      <xdr:row>70</xdr:row>
      <xdr:rowOff>160500</xdr:rowOff>
    </xdr:to>
    <xdr:graphicFrame macro="">
      <xdr:nvGraphicFramePr>
        <xdr:cNvPr id="16" name="G13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61</xdr:col>
      <xdr:colOff>0</xdr:colOff>
      <xdr:row>51</xdr:row>
      <xdr:rowOff>0</xdr:rowOff>
    </xdr:from>
    <xdr:to>
      <xdr:col>68</xdr:col>
      <xdr:colOff>454575</xdr:colOff>
      <xdr:row>70</xdr:row>
      <xdr:rowOff>160500</xdr:rowOff>
    </xdr:to>
    <xdr:graphicFrame macro="">
      <xdr:nvGraphicFramePr>
        <xdr:cNvPr id="17" name="G14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72</xdr:row>
      <xdr:rowOff>19050</xdr:rowOff>
    </xdr:from>
    <xdr:to>
      <xdr:col>23</xdr:col>
      <xdr:colOff>454575</xdr:colOff>
      <xdr:row>91</xdr:row>
      <xdr:rowOff>179550</xdr:rowOff>
    </xdr:to>
    <xdr:graphicFrame macro="">
      <xdr:nvGraphicFramePr>
        <xdr:cNvPr id="20" name="G16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72</xdr:row>
      <xdr:rowOff>0</xdr:rowOff>
    </xdr:from>
    <xdr:to>
      <xdr:col>38</xdr:col>
      <xdr:colOff>454575</xdr:colOff>
      <xdr:row>91</xdr:row>
      <xdr:rowOff>160500</xdr:rowOff>
    </xdr:to>
    <xdr:graphicFrame macro="">
      <xdr:nvGraphicFramePr>
        <xdr:cNvPr id="21" name="G17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46</xdr:col>
      <xdr:colOff>0</xdr:colOff>
      <xdr:row>72</xdr:row>
      <xdr:rowOff>0</xdr:rowOff>
    </xdr:from>
    <xdr:to>
      <xdr:col>53</xdr:col>
      <xdr:colOff>454575</xdr:colOff>
      <xdr:row>91</xdr:row>
      <xdr:rowOff>160500</xdr:rowOff>
    </xdr:to>
    <xdr:graphicFrame macro="">
      <xdr:nvGraphicFramePr>
        <xdr:cNvPr id="22" name="G18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61</xdr:col>
      <xdr:colOff>0</xdr:colOff>
      <xdr:row>72</xdr:row>
      <xdr:rowOff>0</xdr:rowOff>
    </xdr:from>
    <xdr:to>
      <xdr:col>68</xdr:col>
      <xdr:colOff>454575</xdr:colOff>
      <xdr:row>91</xdr:row>
      <xdr:rowOff>160500</xdr:rowOff>
    </xdr:to>
    <xdr:graphicFrame macro="">
      <xdr:nvGraphicFramePr>
        <xdr:cNvPr id="23" name="G19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93</xdr:row>
      <xdr:rowOff>19050</xdr:rowOff>
    </xdr:from>
    <xdr:to>
      <xdr:col>23</xdr:col>
      <xdr:colOff>454575</xdr:colOff>
      <xdr:row>112</xdr:row>
      <xdr:rowOff>179550</xdr:rowOff>
    </xdr:to>
    <xdr:graphicFrame macro="">
      <xdr:nvGraphicFramePr>
        <xdr:cNvPr id="26" name="G21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31</xdr:col>
      <xdr:colOff>0</xdr:colOff>
      <xdr:row>93</xdr:row>
      <xdr:rowOff>0</xdr:rowOff>
    </xdr:from>
    <xdr:to>
      <xdr:col>38</xdr:col>
      <xdr:colOff>454575</xdr:colOff>
      <xdr:row>112</xdr:row>
      <xdr:rowOff>160500</xdr:rowOff>
    </xdr:to>
    <xdr:graphicFrame macro="">
      <xdr:nvGraphicFramePr>
        <xdr:cNvPr id="27" name="G22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0</xdr:colOff>
      <xdr:row>93</xdr:row>
      <xdr:rowOff>0</xdr:rowOff>
    </xdr:from>
    <xdr:to>
      <xdr:col>53</xdr:col>
      <xdr:colOff>454575</xdr:colOff>
      <xdr:row>112</xdr:row>
      <xdr:rowOff>160500</xdr:rowOff>
    </xdr:to>
    <xdr:graphicFrame macro="">
      <xdr:nvGraphicFramePr>
        <xdr:cNvPr id="28" name="G23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93</xdr:row>
      <xdr:rowOff>0</xdr:rowOff>
    </xdr:from>
    <xdr:to>
      <xdr:col>68</xdr:col>
      <xdr:colOff>454575</xdr:colOff>
      <xdr:row>112</xdr:row>
      <xdr:rowOff>160500</xdr:rowOff>
    </xdr:to>
    <xdr:graphicFrame macro="">
      <xdr:nvGraphicFramePr>
        <xdr:cNvPr id="29" name="G24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0</xdr:colOff>
      <xdr:row>114</xdr:row>
      <xdr:rowOff>19050</xdr:rowOff>
    </xdr:from>
    <xdr:to>
      <xdr:col>23</xdr:col>
      <xdr:colOff>454575</xdr:colOff>
      <xdr:row>133</xdr:row>
      <xdr:rowOff>179550</xdr:rowOff>
    </xdr:to>
    <xdr:graphicFrame macro="">
      <xdr:nvGraphicFramePr>
        <xdr:cNvPr id="33" name="G26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31</xdr:col>
      <xdr:colOff>0</xdr:colOff>
      <xdr:row>114</xdr:row>
      <xdr:rowOff>0</xdr:rowOff>
    </xdr:from>
    <xdr:to>
      <xdr:col>38</xdr:col>
      <xdr:colOff>454575</xdr:colOff>
      <xdr:row>133</xdr:row>
      <xdr:rowOff>160500</xdr:rowOff>
    </xdr:to>
    <xdr:graphicFrame macro="">
      <xdr:nvGraphicFramePr>
        <xdr:cNvPr id="34" name="G27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</xdr:col>
      <xdr:colOff>0</xdr:colOff>
      <xdr:row>114</xdr:row>
      <xdr:rowOff>0</xdr:rowOff>
    </xdr:from>
    <xdr:to>
      <xdr:col>53</xdr:col>
      <xdr:colOff>454575</xdr:colOff>
      <xdr:row>133</xdr:row>
      <xdr:rowOff>160500</xdr:rowOff>
    </xdr:to>
    <xdr:graphicFrame macro="">
      <xdr:nvGraphicFramePr>
        <xdr:cNvPr id="35" name="G28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61</xdr:col>
      <xdr:colOff>0</xdr:colOff>
      <xdr:row>114</xdr:row>
      <xdr:rowOff>0</xdr:rowOff>
    </xdr:from>
    <xdr:to>
      <xdr:col>68</xdr:col>
      <xdr:colOff>454575</xdr:colOff>
      <xdr:row>133</xdr:row>
      <xdr:rowOff>160500</xdr:rowOff>
    </xdr:to>
    <xdr:graphicFrame macro="">
      <xdr:nvGraphicFramePr>
        <xdr:cNvPr id="36" name="G29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135</xdr:row>
      <xdr:rowOff>19050</xdr:rowOff>
    </xdr:from>
    <xdr:to>
      <xdr:col>23</xdr:col>
      <xdr:colOff>454575</xdr:colOff>
      <xdr:row>154</xdr:row>
      <xdr:rowOff>179550</xdr:rowOff>
    </xdr:to>
    <xdr:graphicFrame macro="">
      <xdr:nvGraphicFramePr>
        <xdr:cNvPr id="39" name="G3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135</xdr:row>
      <xdr:rowOff>0</xdr:rowOff>
    </xdr:from>
    <xdr:to>
      <xdr:col>38</xdr:col>
      <xdr:colOff>454575</xdr:colOff>
      <xdr:row>154</xdr:row>
      <xdr:rowOff>160500</xdr:rowOff>
    </xdr:to>
    <xdr:graphicFrame macro="">
      <xdr:nvGraphicFramePr>
        <xdr:cNvPr id="40" name="G32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0</xdr:colOff>
      <xdr:row>135</xdr:row>
      <xdr:rowOff>0</xdr:rowOff>
    </xdr:from>
    <xdr:to>
      <xdr:col>53</xdr:col>
      <xdr:colOff>454575</xdr:colOff>
      <xdr:row>154</xdr:row>
      <xdr:rowOff>160500</xdr:rowOff>
    </xdr:to>
    <xdr:graphicFrame macro="">
      <xdr:nvGraphicFramePr>
        <xdr:cNvPr id="41" name="G33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61</xdr:col>
      <xdr:colOff>0</xdr:colOff>
      <xdr:row>135</xdr:row>
      <xdr:rowOff>0</xdr:rowOff>
    </xdr:from>
    <xdr:to>
      <xdr:col>68</xdr:col>
      <xdr:colOff>454575</xdr:colOff>
      <xdr:row>154</xdr:row>
      <xdr:rowOff>160500</xdr:rowOff>
    </xdr:to>
    <xdr:graphicFrame macro="">
      <xdr:nvGraphicFramePr>
        <xdr:cNvPr id="42" name="G34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0</xdr:colOff>
      <xdr:row>156</xdr:row>
      <xdr:rowOff>19050</xdr:rowOff>
    </xdr:from>
    <xdr:to>
      <xdr:col>23</xdr:col>
      <xdr:colOff>454575</xdr:colOff>
      <xdr:row>175</xdr:row>
      <xdr:rowOff>179550</xdr:rowOff>
    </xdr:to>
    <xdr:graphicFrame macro="">
      <xdr:nvGraphicFramePr>
        <xdr:cNvPr id="44" name="G36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0</xdr:colOff>
      <xdr:row>156</xdr:row>
      <xdr:rowOff>0</xdr:rowOff>
    </xdr:from>
    <xdr:to>
      <xdr:col>38</xdr:col>
      <xdr:colOff>454575</xdr:colOff>
      <xdr:row>175</xdr:row>
      <xdr:rowOff>160500</xdr:rowOff>
    </xdr:to>
    <xdr:graphicFrame macro="">
      <xdr:nvGraphicFramePr>
        <xdr:cNvPr id="45" name="G37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0</xdr:colOff>
      <xdr:row>156</xdr:row>
      <xdr:rowOff>0</xdr:rowOff>
    </xdr:from>
    <xdr:to>
      <xdr:col>53</xdr:col>
      <xdr:colOff>454575</xdr:colOff>
      <xdr:row>175</xdr:row>
      <xdr:rowOff>160500</xdr:rowOff>
    </xdr:to>
    <xdr:graphicFrame macro="">
      <xdr:nvGraphicFramePr>
        <xdr:cNvPr id="46" name="G38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61</xdr:col>
      <xdr:colOff>0</xdr:colOff>
      <xdr:row>156</xdr:row>
      <xdr:rowOff>0</xdr:rowOff>
    </xdr:from>
    <xdr:to>
      <xdr:col>68</xdr:col>
      <xdr:colOff>454575</xdr:colOff>
      <xdr:row>175</xdr:row>
      <xdr:rowOff>160500</xdr:rowOff>
    </xdr:to>
    <xdr:graphicFrame macro="">
      <xdr:nvGraphicFramePr>
        <xdr:cNvPr id="47" name="G39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0</xdr:colOff>
      <xdr:row>177</xdr:row>
      <xdr:rowOff>19050</xdr:rowOff>
    </xdr:from>
    <xdr:to>
      <xdr:col>23</xdr:col>
      <xdr:colOff>454575</xdr:colOff>
      <xdr:row>196</xdr:row>
      <xdr:rowOff>179550</xdr:rowOff>
    </xdr:to>
    <xdr:graphicFrame macro="">
      <xdr:nvGraphicFramePr>
        <xdr:cNvPr id="51" name="G41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0</xdr:colOff>
      <xdr:row>177</xdr:row>
      <xdr:rowOff>0</xdr:rowOff>
    </xdr:from>
    <xdr:to>
      <xdr:col>38</xdr:col>
      <xdr:colOff>454575</xdr:colOff>
      <xdr:row>196</xdr:row>
      <xdr:rowOff>160500</xdr:rowOff>
    </xdr:to>
    <xdr:graphicFrame macro="">
      <xdr:nvGraphicFramePr>
        <xdr:cNvPr id="52" name="G42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0</xdr:colOff>
      <xdr:row>177</xdr:row>
      <xdr:rowOff>0</xdr:rowOff>
    </xdr:from>
    <xdr:to>
      <xdr:col>53</xdr:col>
      <xdr:colOff>454575</xdr:colOff>
      <xdr:row>196</xdr:row>
      <xdr:rowOff>160500</xdr:rowOff>
    </xdr:to>
    <xdr:graphicFrame macro="">
      <xdr:nvGraphicFramePr>
        <xdr:cNvPr id="53" name="G43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61</xdr:col>
      <xdr:colOff>0</xdr:colOff>
      <xdr:row>177</xdr:row>
      <xdr:rowOff>0</xdr:rowOff>
    </xdr:from>
    <xdr:to>
      <xdr:col>68</xdr:col>
      <xdr:colOff>454575</xdr:colOff>
      <xdr:row>196</xdr:row>
      <xdr:rowOff>160500</xdr:rowOff>
    </xdr:to>
    <xdr:graphicFrame macro="">
      <xdr:nvGraphicFramePr>
        <xdr:cNvPr id="54" name="G44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454575</xdr:colOff>
      <xdr:row>196</xdr:row>
      <xdr:rowOff>160500</xdr:rowOff>
    </xdr:to>
    <xdr:graphicFrame macro="">
      <xdr:nvGraphicFramePr>
        <xdr:cNvPr id="55" name="G45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16</xdr:col>
      <xdr:colOff>0</xdr:colOff>
      <xdr:row>198</xdr:row>
      <xdr:rowOff>19050</xdr:rowOff>
    </xdr:from>
    <xdr:to>
      <xdr:col>23</xdr:col>
      <xdr:colOff>454575</xdr:colOff>
      <xdr:row>217</xdr:row>
      <xdr:rowOff>179550</xdr:rowOff>
    </xdr:to>
    <xdr:graphicFrame macro="">
      <xdr:nvGraphicFramePr>
        <xdr:cNvPr id="56" name="G46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31</xdr:col>
      <xdr:colOff>0</xdr:colOff>
      <xdr:row>198</xdr:row>
      <xdr:rowOff>0</xdr:rowOff>
    </xdr:from>
    <xdr:to>
      <xdr:col>38</xdr:col>
      <xdr:colOff>454575</xdr:colOff>
      <xdr:row>217</xdr:row>
      <xdr:rowOff>160500</xdr:rowOff>
    </xdr:to>
    <xdr:graphicFrame macro="">
      <xdr:nvGraphicFramePr>
        <xdr:cNvPr id="57" name="G47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0</xdr:colOff>
      <xdr:row>198</xdr:row>
      <xdr:rowOff>0</xdr:rowOff>
    </xdr:from>
    <xdr:to>
      <xdr:col>53</xdr:col>
      <xdr:colOff>454575</xdr:colOff>
      <xdr:row>217</xdr:row>
      <xdr:rowOff>160500</xdr:rowOff>
    </xdr:to>
    <xdr:graphicFrame macro="">
      <xdr:nvGraphicFramePr>
        <xdr:cNvPr id="58" name="G48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0</xdr:colOff>
      <xdr:row>198</xdr:row>
      <xdr:rowOff>0</xdr:rowOff>
    </xdr:from>
    <xdr:to>
      <xdr:col>68</xdr:col>
      <xdr:colOff>454575</xdr:colOff>
      <xdr:row>217</xdr:row>
      <xdr:rowOff>160500</xdr:rowOff>
    </xdr:to>
    <xdr:graphicFrame macro="">
      <xdr:nvGraphicFramePr>
        <xdr:cNvPr id="59" name="G49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8</xdr:col>
      <xdr:colOff>454575</xdr:colOff>
      <xdr:row>217</xdr:row>
      <xdr:rowOff>160500</xdr:rowOff>
    </xdr:to>
    <xdr:graphicFrame macro="">
      <xdr:nvGraphicFramePr>
        <xdr:cNvPr id="60" name="G50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16</xdr:col>
      <xdr:colOff>0</xdr:colOff>
      <xdr:row>219</xdr:row>
      <xdr:rowOff>19050</xdr:rowOff>
    </xdr:from>
    <xdr:to>
      <xdr:col>23</xdr:col>
      <xdr:colOff>454575</xdr:colOff>
      <xdr:row>238</xdr:row>
      <xdr:rowOff>179550</xdr:rowOff>
    </xdr:to>
    <xdr:graphicFrame macro="">
      <xdr:nvGraphicFramePr>
        <xdr:cNvPr id="63" name="G51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219</xdr:row>
      <xdr:rowOff>0</xdr:rowOff>
    </xdr:from>
    <xdr:to>
      <xdr:col>38</xdr:col>
      <xdr:colOff>454575</xdr:colOff>
      <xdr:row>238</xdr:row>
      <xdr:rowOff>160500</xdr:rowOff>
    </xdr:to>
    <xdr:graphicFrame macro="">
      <xdr:nvGraphicFramePr>
        <xdr:cNvPr id="64" name="G52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0</xdr:colOff>
      <xdr:row>219</xdr:row>
      <xdr:rowOff>0</xdr:rowOff>
    </xdr:from>
    <xdr:to>
      <xdr:col>53</xdr:col>
      <xdr:colOff>454575</xdr:colOff>
      <xdr:row>238</xdr:row>
      <xdr:rowOff>160500</xdr:rowOff>
    </xdr:to>
    <xdr:graphicFrame macro="">
      <xdr:nvGraphicFramePr>
        <xdr:cNvPr id="65" name="G53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61</xdr:col>
      <xdr:colOff>0</xdr:colOff>
      <xdr:row>219</xdr:row>
      <xdr:rowOff>0</xdr:rowOff>
    </xdr:from>
    <xdr:to>
      <xdr:col>68</xdr:col>
      <xdr:colOff>454575</xdr:colOff>
      <xdr:row>238</xdr:row>
      <xdr:rowOff>160500</xdr:rowOff>
    </xdr:to>
    <xdr:graphicFrame macro="">
      <xdr:nvGraphicFramePr>
        <xdr:cNvPr id="66" name="G54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8</xdr:col>
      <xdr:colOff>454575</xdr:colOff>
      <xdr:row>238</xdr:row>
      <xdr:rowOff>160500</xdr:rowOff>
    </xdr:to>
    <xdr:graphicFrame macro="">
      <xdr:nvGraphicFramePr>
        <xdr:cNvPr id="67" name="G55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16</xdr:col>
      <xdr:colOff>0</xdr:colOff>
      <xdr:row>240</xdr:row>
      <xdr:rowOff>19050</xdr:rowOff>
    </xdr:from>
    <xdr:to>
      <xdr:col>23</xdr:col>
      <xdr:colOff>454575</xdr:colOff>
      <xdr:row>259</xdr:row>
      <xdr:rowOff>179550</xdr:rowOff>
    </xdr:to>
    <xdr:graphicFrame macro="">
      <xdr:nvGraphicFramePr>
        <xdr:cNvPr id="62" name="G56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240</xdr:row>
      <xdr:rowOff>0</xdr:rowOff>
    </xdr:from>
    <xdr:to>
      <xdr:col>38</xdr:col>
      <xdr:colOff>454575</xdr:colOff>
      <xdr:row>259</xdr:row>
      <xdr:rowOff>160500</xdr:rowOff>
    </xdr:to>
    <xdr:graphicFrame macro="">
      <xdr:nvGraphicFramePr>
        <xdr:cNvPr id="68" name="G57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46</xdr:col>
      <xdr:colOff>0</xdr:colOff>
      <xdr:row>240</xdr:row>
      <xdr:rowOff>0</xdr:rowOff>
    </xdr:from>
    <xdr:to>
      <xdr:col>53</xdr:col>
      <xdr:colOff>454575</xdr:colOff>
      <xdr:row>259</xdr:row>
      <xdr:rowOff>160500</xdr:rowOff>
    </xdr:to>
    <xdr:graphicFrame macro="">
      <xdr:nvGraphicFramePr>
        <xdr:cNvPr id="69" name="G58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61</xdr:col>
      <xdr:colOff>0</xdr:colOff>
      <xdr:row>240</xdr:row>
      <xdr:rowOff>0</xdr:rowOff>
    </xdr:from>
    <xdr:to>
      <xdr:col>68</xdr:col>
      <xdr:colOff>454575</xdr:colOff>
      <xdr:row>259</xdr:row>
      <xdr:rowOff>160500</xdr:rowOff>
    </xdr:to>
    <xdr:graphicFrame macro="">
      <xdr:nvGraphicFramePr>
        <xdr:cNvPr id="70" name="G59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8</xdr:col>
      <xdr:colOff>454575</xdr:colOff>
      <xdr:row>259</xdr:row>
      <xdr:rowOff>160500</xdr:rowOff>
    </xdr:to>
    <xdr:graphicFrame macro="">
      <xdr:nvGraphicFramePr>
        <xdr:cNvPr id="71" name="G60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</xdr:col>
      <xdr:colOff>0</xdr:colOff>
      <xdr:row>261</xdr:row>
      <xdr:rowOff>19050</xdr:rowOff>
    </xdr:from>
    <xdr:to>
      <xdr:col>23</xdr:col>
      <xdr:colOff>454575</xdr:colOff>
      <xdr:row>280</xdr:row>
      <xdr:rowOff>179550</xdr:rowOff>
    </xdr:to>
    <xdr:graphicFrame macro="">
      <xdr:nvGraphicFramePr>
        <xdr:cNvPr id="73" name="G61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261</xdr:row>
      <xdr:rowOff>0</xdr:rowOff>
    </xdr:from>
    <xdr:to>
      <xdr:col>38</xdr:col>
      <xdr:colOff>454575</xdr:colOff>
      <xdr:row>280</xdr:row>
      <xdr:rowOff>160500</xdr:rowOff>
    </xdr:to>
    <xdr:graphicFrame macro="">
      <xdr:nvGraphicFramePr>
        <xdr:cNvPr id="74" name="G62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46</xdr:col>
      <xdr:colOff>0</xdr:colOff>
      <xdr:row>261</xdr:row>
      <xdr:rowOff>0</xdr:rowOff>
    </xdr:from>
    <xdr:to>
      <xdr:col>53</xdr:col>
      <xdr:colOff>454575</xdr:colOff>
      <xdr:row>280</xdr:row>
      <xdr:rowOff>160500</xdr:rowOff>
    </xdr:to>
    <xdr:graphicFrame macro="">
      <xdr:nvGraphicFramePr>
        <xdr:cNvPr id="75" name="G63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261</xdr:row>
      <xdr:rowOff>0</xdr:rowOff>
    </xdr:from>
    <xdr:to>
      <xdr:col>68</xdr:col>
      <xdr:colOff>454575</xdr:colOff>
      <xdr:row>280</xdr:row>
      <xdr:rowOff>160500</xdr:rowOff>
    </xdr:to>
    <xdr:graphicFrame macro="">
      <xdr:nvGraphicFramePr>
        <xdr:cNvPr id="76" name="G64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8</xdr:col>
      <xdr:colOff>454575</xdr:colOff>
      <xdr:row>280</xdr:row>
      <xdr:rowOff>160500</xdr:rowOff>
    </xdr:to>
    <xdr:graphicFrame macro="">
      <xdr:nvGraphicFramePr>
        <xdr:cNvPr id="77" name="G65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16</xdr:col>
      <xdr:colOff>0</xdr:colOff>
      <xdr:row>282</xdr:row>
      <xdr:rowOff>19050</xdr:rowOff>
    </xdr:from>
    <xdr:to>
      <xdr:col>23</xdr:col>
      <xdr:colOff>454575</xdr:colOff>
      <xdr:row>301</xdr:row>
      <xdr:rowOff>179550</xdr:rowOff>
    </xdr:to>
    <xdr:graphicFrame macro="">
      <xdr:nvGraphicFramePr>
        <xdr:cNvPr id="79" name="G66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31</xdr:col>
      <xdr:colOff>0</xdr:colOff>
      <xdr:row>282</xdr:row>
      <xdr:rowOff>0</xdr:rowOff>
    </xdr:from>
    <xdr:to>
      <xdr:col>38</xdr:col>
      <xdr:colOff>454575</xdr:colOff>
      <xdr:row>301</xdr:row>
      <xdr:rowOff>160500</xdr:rowOff>
    </xdr:to>
    <xdr:graphicFrame macro="">
      <xdr:nvGraphicFramePr>
        <xdr:cNvPr id="80" name="G67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46</xdr:col>
      <xdr:colOff>0</xdr:colOff>
      <xdr:row>282</xdr:row>
      <xdr:rowOff>0</xdr:rowOff>
    </xdr:from>
    <xdr:to>
      <xdr:col>53</xdr:col>
      <xdr:colOff>454575</xdr:colOff>
      <xdr:row>301</xdr:row>
      <xdr:rowOff>160500</xdr:rowOff>
    </xdr:to>
    <xdr:graphicFrame macro="">
      <xdr:nvGraphicFramePr>
        <xdr:cNvPr id="81" name="G68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61</xdr:col>
      <xdr:colOff>0</xdr:colOff>
      <xdr:row>282</xdr:row>
      <xdr:rowOff>0</xdr:rowOff>
    </xdr:from>
    <xdr:to>
      <xdr:col>68</xdr:col>
      <xdr:colOff>454575</xdr:colOff>
      <xdr:row>301</xdr:row>
      <xdr:rowOff>160500</xdr:rowOff>
    </xdr:to>
    <xdr:graphicFrame macro="">
      <xdr:nvGraphicFramePr>
        <xdr:cNvPr id="82" name="G69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282</xdr:row>
      <xdr:rowOff>0</xdr:rowOff>
    </xdr:from>
    <xdr:to>
      <xdr:col>8</xdr:col>
      <xdr:colOff>454575</xdr:colOff>
      <xdr:row>301</xdr:row>
      <xdr:rowOff>160500</xdr:rowOff>
    </xdr:to>
    <xdr:graphicFrame macro="">
      <xdr:nvGraphicFramePr>
        <xdr:cNvPr id="83" name="G70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32</xdr:row>
      <xdr:rowOff>0</xdr:rowOff>
    </xdr:from>
    <xdr:to>
      <xdr:col>23</xdr:col>
      <xdr:colOff>454575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32</xdr:row>
      <xdr:rowOff>0</xdr:rowOff>
    </xdr:from>
    <xdr:to>
      <xdr:col>38</xdr:col>
      <xdr:colOff>454575</xdr:colOff>
      <xdr:row>51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9526</xdr:colOff>
      <xdr:row>32</xdr:row>
      <xdr:rowOff>0</xdr:rowOff>
    </xdr:from>
    <xdr:to>
      <xdr:col>53</xdr:col>
      <xdr:colOff>464101</xdr:colOff>
      <xdr:row>51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32</xdr:row>
      <xdr:rowOff>0</xdr:rowOff>
    </xdr:from>
    <xdr:to>
      <xdr:col>68</xdr:col>
      <xdr:colOff>454575</xdr:colOff>
      <xdr:row>51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10</xdr:row>
      <xdr:rowOff>0</xdr:rowOff>
    </xdr:from>
    <xdr:to>
      <xdr:col>23</xdr:col>
      <xdr:colOff>454575</xdr:colOff>
      <xdr:row>29</xdr:row>
      <xdr:rowOff>160349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10</xdr:row>
      <xdr:rowOff>0</xdr:rowOff>
    </xdr:from>
    <xdr:to>
      <xdr:col>38</xdr:col>
      <xdr:colOff>454575</xdr:colOff>
      <xdr:row>29</xdr:row>
      <xdr:rowOff>160349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0</xdr:colOff>
      <xdr:row>10</xdr:row>
      <xdr:rowOff>0</xdr:rowOff>
    </xdr:from>
    <xdr:to>
      <xdr:col>53</xdr:col>
      <xdr:colOff>454575</xdr:colOff>
      <xdr:row>29</xdr:row>
      <xdr:rowOff>160349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61</xdr:col>
      <xdr:colOff>0</xdr:colOff>
      <xdr:row>10</xdr:row>
      <xdr:rowOff>0</xdr:rowOff>
    </xdr:from>
    <xdr:to>
      <xdr:col>68</xdr:col>
      <xdr:colOff>454575</xdr:colOff>
      <xdr:row>29</xdr:row>
      <xdr:rowOff>160349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53</xdr:row>
      <xdr:rowOff>0</xdr:rowOff>
    </xdr:from>
    <xdr:to>
      <xdr:col>23</xdr:col>
      <xdr:colOff>454575</xdr:colOff>
      <xdr:row>72</xdr:row>
      <xdr:rowOff>160500</xdr:rowOff>
    </xdr:to>
    <xdr:graphicFrame macro="">
      <xdr:nvGraphicFramePr>
        <xdr:cNvPr id="14" name="G11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38</xdr:col>
      <xdr:colOff>454575</xdr:colOff>
      <xdr:row>72</xdr:row>
      <xdr:rowOff>160500</xdr:rowOff>
    </xdr:to>
    <xdr:graphicFrame macro="">
      <xdr:nvGraphicFramePr>
        <xdr:cNvPr id="15" name="G12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9526</xdr:colOff>
      <xdr:row>53</xdr:row>
      <xdr:rowOff>0</xdr:rowOff>
    </xdr:from>
    <xdr:to>
      <xdr:col>53</xdr:col>
      <xdr:colOff>464101</xdr:colOff>
      <xdr:row>72</xdr:row>
      <xdr:rowOff>160500</xdr:rowOff>
    </xdr:to>
    <xdr:graphicFrame macro="">
      <xdr:nvGraphicFramePr>
        <xdr:cNvPr id="16" name="G13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61</xdr:col>
      <xdr:colOff>0</xdr:colOff>
      <xdr:row>53</xdr:row>
      <xdr:rowOff>0</xdr:rowOff>
    </xdr:from>
    <xdr:to>
      <xdr:col>68</xdr:col>
      <xdr:colOff>454575</xdr:colOff>
      <xdr:row>72</xdr:row>
      <xdr:rowOff>160500</xdr:rowOff>
    </xdr:to>
    <xdr:graphicFrame macro="">
      <xdr:nvGraphicFramePr>
        <xdr:cNvPr id="17" name="G14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74</xdr:row>
      <xdr:rowOff>0</xdr:rowOff>
    </xdr:from>
    <xdr:to>
      <xdr:col>23</xdr:col>
      <xdr:colOff>454575</xdr:colOff>
      <xdr:row>93</xdr:row>
      <xdr:rowOff>160500</xdr:rowOff>
    </xdr:to>
    <xdr:graphicFrame macro="">
      <xdr:nvGraphicFramePr>
        <xdr:cNvPr id="20" name="G16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74</xdr:row>
      <xdr:rowOff>0</xdr:rowOff>
    </xdr:from>
    <xdr:to>
      <xdr:col>38</xdr:col>
      <xdr:colOff>454575</xdr:colOff>
      <xdr:row>93</xdr:row>
      <xdr:rowOff>160500</xdr:rowOff>
    </xdr:to>
    <xdr:graphicFrame macro="">
      <xdr:nvGraphicFramePr>
        <xdr:cNvPr id="21" name="G17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46</xdr:col>
      <xdr:colOff>9526</xdr:colOff>
      <xdr:row>74</xdr:row>
      <xdr:rowOff>0</xdr:rowOff>
    </xdr:from>
    <xdr:to>
      <xdr:col>53</xdr:col>
      <xdr:colOff>464101</xdr:colOff>
      <xdr:row>93</xdr:row>
      <xdr:rowOff>160500</xdr:rowOff>
    </xdr:to>
    <xdr:graphicFrame macro="">
      <xdr:nvGraphicFramePr>
        <xdr:cNvPr id="22" name="G18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61</xdr:col>
      <xdr:colOff>0</xdr:colOff>
      <xdr:row>74</xdr:row>
      <xdr:rowOff>0</xdr:rowOff>
    </xdr:from>
    <xdr:to>
      <xdr:col>68</xdr:col>
      <xdr:colOff>454575</xdr:colOff>
      <xdr:row>93</xdr:row>
      <xdr:rowOff>160500</xdr:rowOff>
    </xdr:to>
    <xdr:graphicFrame macro="">
      <xdr:nvGraphicFramePr>
        <xdr:cNvPr id="23" name="G19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95</xdr:row>
      <xdr:rowOff>0</xdr:rowOff>
    </xdr:from>
    <xdr:to>
      <xdr:col>23</xdr:col>
      <xdr:colOff>454575</xdr:colOff>
      <xdr:row>114</xdr:row>
      <xdr:rowOff>160500</xdr:rowOff>
    </xdr:to>
    <xdr:graphicFrame macro="">
      <xdr:nvGraphicFramePr>
        <xdr:cNvPr id="26" name="G21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38</xdr:col>
      <xdr:colOff>454575</xdr:colOff>
      <xdr:row>114</xdr:row>
      <xdr:rowOff>160500</xdr:rowOff>
    </xdr:to>
    <xdr:graphicFrame macro="">
      <xdr:nvGraphicFramePr>
        <xdr:cNvPr id="27" name="G22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9526</xdr:colOff>
      <xdr:row>95</xdr:row>
      <xdr:rowOff>0</xdr:rowOff>
    </xdr:from>
    <xdr:to>
      <xdr:col>53</xdr:col>
      <xdr:colOff>464101</xdr:colOff>
      <xdr:row>114</xdr:row>
      <xdr:rowOff>160500</xdr:rowOff>
    </xdr:to>
    <xdr:graphicFrame macro="">
      <xdr:nvGraphicFramePr>
        <xdr:cNvPr id="28" name="G23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95</xdr:row>
      <xdr:rowOff>0</xdr:rowOff>
    </xdr:from>
    <xdr:to>
      <xdr:col>68</xdr:col>
      <xdr:colOff>454575</xdr:colOff>
      <xdr:row>114</xdr:row>
      <xdr:rowOff>160500</xdr:rowOff>
    </xdr:to>
    <xdr:graphicFrame macro="">
      <xdr:nvGraphicFramePr>
        <xdr:cNvPr id="29" name="G24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0</xdr:colOff>
      <xdr:row>116</xdr:row>
      <xdr:rowOff>0</xdr:rowOff>
    </xdr:from>
    <xdr:to>
      <xdr:col>23</xdr:col>
      <xdr:colOff>454575</xdr:colOff>
      <xdr:row>135</xdr:row>
      <xdr:rowOff>160500</xdr:rowOff>
    </xdr:to>
    <xdr:graphicFrame macro="">
      <xdr:nvGraphicFramePr>
        <xdr:cNvPr id="33" name="G26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38</xdr:col>
      <xdr:colOff>454575</xdr:colOff>
      <xdr:row>135</xdr:row>
      <xdr:rowOff>160500</xdr:rowOff>
    </xdr:to>
    <xdr:graphicFrame macro="">
      <xdr:nvGraphicFramePr>
        <xdr:cNvPr id="34" name="G27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</xdr:col>
      <xdr:colOff>9526</xdr:colOff>
      <xdr:row>116</xdr:row>
      <xdr:rowOff>0</xdr:rowOff>
    </xdr:from>
    <xdr:to>
      <xdr:col>53</xdr:col>
      <xdr:colOff>464101</xdr:colOff>
      <xdr:row>135</xdr:row>
      <xdr:rowOff>160500</xdr:rowOff>
    </xdr:to>
    <xdr:graphicFrame macro="">
      <xdr:nvGraphicFramePr>
        <xdr:cNvPr id="35" name="G28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61</xdr:col>
      <xdr:colOff>0</xdr:colOff>
      <xdr:row>116</xdr:row>
      <xdr:rowOff>0</xdr:rowOff>
    </xdr:from>
    <xdr:to>
      <xdr:col>68</xdr:col>
      <xdr:colOff>454575</xdr:colOff>
      <xdr:row>135</xdr:row>
      <xdr:rowOff>160500</xdr:rowOff>
    </xdr:to>
    <xdr:graphicFrame macro="">
      <xdr:nvGraphicFramePr>
        <xdr:cNvPr id="36" name="G29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137</xdr:row>
      <xdr:rowOff>0</xdr:rowOff>
    </xdr:from>
    <xdr:to>
      <xdr:col>23</xdr:col>
      <xdr:colOff>454575</xdr:colOff>
      <xdr:row>156</xdr:row>
      <xdr:rowOff>160500</xdr:rowOff>
    </xdr:to>
    <xdr:graphicFrame macro="">
      <xdr:nvGraphicFramePr>
        <xdr:cNvPr id="39" name="G31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137</xdr:row>
      <xdr:rowOff>0</xdr:rowOff>
    </xdr:from>
    <xdr:to>
      <xdr:col>38</xdr:col>
      <xdr:colOff>454575</xdr:colOff>
      <xdr:row>156</xdr:row>
      <xdr:rowOff>160500</xdr:rowOff>
    </xdr:to>
    <xdr:graphicFrame macro="">
      <xdr:nvGraphicFramePr>
        <xdr:cNvPr id="40" name="G32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9526</xdr:colOff>
      <xdr:row>137</xdr:row>
      <xdr:rowOff>0</xdr:rowOff>
    </xdr:from>
    <xdr:to>
      <xdr:col>53</xdr:col>
      <xdr:colOff>464101</xdr:colOff>
      <xdr:row>156</xdr:row>
      <xdr:rowOff>160500</xdr:rowOff>
    </xdr:to>
    <xdr:graphicFrame macro="">
      <xdr:nvGraphicFramePr>
        <xdr:cNvPr id="41" name="G33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61</xdr:col>
      <xdr:colOff>0</xdr:colOff>
      <xdr:row>137</xdr:row>
      <xdr:rowOff>0</xdr:rowOff>
    </xdr:from>
    <xdr:to>
      <xdr:col>68</xdr:col>
      <xdr:colOff>454575</xdr:colOff>
      <xdr:row>156</xdr:row>
      <xdr:rowOff>160500</xdr:rowOff>
    </xdr:to>
    <xdr:graphicFrame macro="">
      <xdr:nvGraphicFramePr>
        <xdr:cNvPr id="42" name="G34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0</xdr:colOff>
      <xdr:row>158</xdr:row>
      <xdr:rowOff>0</xdr:rowOff>
    </xdr:from>
    <xdr:to>
      <xdr:col>23</xdr:col>
      <xdr:colOff>454575</xdr:colOff>
      <xdr:row>177</xdr:row>
      <xdr:rowOff>160500</xdr:rowOff>
    </xdr:to>
    <xdr:graphicFrame macro="">
      <xdr:nvGraphicFramePr>
        <xdr:cNvPr id="44" name="G36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0</xdr:colOff>
      <xdr:row>158</xdr:row>
      <xdr:rowOff>0</xdr:rowOff>
    </xdr:from>
    <xdr:to>
      <xdr:col>38</xdr:col>
      <xdr:colOff>454575</xdr:colOff>
      <xdr:row>177</xdr:row>
      <xdr:rowOff>160500</xdr:rowOff>
    </xdr:to>
    <xdr:graphicFrame macro="">
      <xdr:nvGraphicFramePr>
        <xdr:cNvPr id="45" name="G37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9526</xdr:colOff>
      <xdr:row>158</xdr:row>
      <xdr:rowOff>0</xdr:rowOff>
    </xdr:from>
    <xdr:to>
      <xdr:col>53</xdr:col>
      <xdr:colOff>464101</xdr:colOff>
      <xdr:row>177</xdr:row>
      <xdr:rowOff>160500</xdr:rowOff>
    </xdr:to>
    <xdr:graphicFrame macro="">
      <xdr:nvGraphicFramePr>
        <xdr:cNvPr id="46" name="G38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61</xdr:col>
      <xdr:colOff>0</xdr:colOff>
      <xdr:row>158</xdr:row>
      <xdr:rowOff>0</xdr:rowOff>
    </xdr:from>
    <xdr:to>
      <xdr:col>68</xdr:col>
      <xdr:colOff>454575</xdr:colOff>
      <xdr:row>177</xdr:row>
      <xdr:rowOff>160500</xdr:rowOff>
    </xdr:to>
    <xdr:graphicFrame macro="">
      <xdr:nvGraphicFramePr>
        <xdr:cNvPr id="47" name="G39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0</xdr:colOff>
      <xdr:row>179</xdr:row>
      <xdr:rowOff>0</xdr:rowOff>
    </xdr:from>
    <xdr:to>
      <xdr:col>23</xdr:col>
      <xdr:colOff>454575</xdr:colOff>
      <xdr:row>198</xdr:row>
      <xdr:rowOff>160500</xdr:rowOff>
    </xdr:to>
    <xdr:graphicFrame macro="">
      <xdr:nvGraphicFramePr>
        <xdr:cNvPr id="51" name="G41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0</xdr:colOff>
      <xdr:row>179</xdr:row>
      <xdr:rowOff>0</xdr:rowOff>
    </xdr:from>
    <xdr:to>
      <xdr:col>38</xdr:col>
      <xdr:colOff>454575</xdr:colOff>
      <xdr:row>198</xdr:row>
      <xdr:rowOff>160500</xdr:rowOff>
    </xdr:to>
    <xdr:graphicFrame macro="">
      <xdr:nvGraphicFramePr>
        <xdr:cNvPr id="52" name="G42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9526</xdr:colOff>
      <xdr:row>179</xdr:row>
      <xdr:rowOff>0</xdr:rowOff>
    </xdr:from>
    <xdr:to>
      <xdr:col>53</xdr:col>
      <xdr:colOff>464101</xdr:colOff>
      <xdr:row>198</xdr:row>
      <xdr:rowOff>160500</xdr:rowOff>
    </xdr:to>
    <xdr:graphicFrame macro="">
      <xdr:nvGraphicFramePr>
        <xdr:cNvPr id="53" name="G43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61</xdr:col>
      <xdr:colOff>0</xdr:colOff>
      <xdr:row>179</xdr:row>
      <xdr:rowOff>0</xdr:rowOff>
    </xdr:from>
    <xdr:to>
      <xdr:col>68</xdr:col>
      <xdr:colOff>454575</xdr:colOff>
      <xdr:row>198</xdr:row>
      <xdr:rowOff>160500</xdr:rowOff>
    </xdr:to>
    <xdr:graphicFrame macro="">
      <xdr:nvGraphicFramePr>
        <xdr:cNvPr id="54" name="G44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454575</xdr:colOff>
      <xdr:row>198</xdr:row>
      <xdr:rowOff>160500</xdr:rowOff>
    </xdr:to>
    <xdr:graphicFrame macro="">
      <xdr:nvGraphicFramePr>
        <xdr:cNvPr id="55" name="G45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16</xdr:col>
      <xdr:colOff>0</xdr:colOff>
      <xdr:row>200</xdr:row>
      <xdr:rowOff>0</xdr:rowOff>
    </xdr:from>
    <xdr:to>
      <xdr:col>23</xdr:col>
      <xdr:colOff>454575</xdr:colOff>
      <xdr:row>219</xdr:row>
      <xdr:rowOff>160500</xdr:rowOff>
    </xdr:to>
    <xdr:graphicFrame macro="">
      <xdr:nvGraphicFramePr>
        <xdr:cNvPr id="56" name="G46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31</xdr:col>
      <xdr:colOff>0</xdr:colOff>
      <xdr:row>200</xdr:row>
      <xdr:rowOff>0</xdr:rowOff>
    </xdr:from>
    <xdr:to>
      <xdr:col>38</xdr:col>
      <xdr:colOff>454575</xdr:colOff>
      <xdr:row>219</xdr:row>
      <xdr:rowOff>160500</xdr:rowOff>
    </xdr:to>
    <xdr:graphicFrame macro="">
      <xdr:nvGraphicFramePr>
        <xdr:cNvPr id="57" name="G47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9526</xdr:colOff>
      <xdr:row>200</xdr:row>
      <xdr:rowOff>0</xdr:rowOff>
    </xdr:from>
    <xdr:to>
      <xdr:col>53</xdr:col>
      <xdr:colOff>464101</xdr:colOff>
      <xdr:row>219</xdr:row>
      <xdr:rowOff>160500</xdr:rowOff>
    </xdr:to>
    <xdr:graphicFrame macro="">
      <xdr:nvGraphicFramePr>
        <xdr:cNvPr id="58" name="G48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0</xdr:colOff>
      <xdr:row>200</xdr:row>
      <xdr:rowOff>0</xdr:rowOff>
    </xdr:from>
    <xdr:to>
      <xdr:col>68</xdr:col>
      <xdr:colOff>454575</xdr:colOff>
      <xdr:row>219</xdr:row>
      <xdr:rowOff>160500</xdr:rowOff>
    </xdr:to>
    <xdr:graphicFrame macro="">
      <xdr:nvGraphicFramePr>
        <xdr:cNvPr id="59" name="G49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8</xdr:col>
      <xdr:colOff>454575</xdr:colOff>
      <xdr:row>219</xdr:row>
      <xdr:rowOff>160500</xdr:rowOff>
    </xdr:to>
    <xdr:graphicFrame macro="">
      <xdr:nvGraphicFramePr>
        <xdr:cNvPr id="60" name="G50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16</xdr:col>
      <xdr:colOff>0</xdr:colOff>
      <xdr:row>221</xdr:row>
      <xdr:rowOff>0</xdr:rowOff>
    </xdr:from>
    <xdr:to>
      <xdr:col>23</xdr:col>
      <xdr:colOff>454575</xdr:colOff>
      <xdr:row>240</xdr:row>
      <xdr:rowOff>160500</xdr:rowOff>
    </xdr:to>
    <xdr:graphicFrame macro="">
      <xdr:nvGraphicFramePr>
        <xdr:cNvPr id="63" name="G51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221</xdr:row>
      <xdr:rowOff>0</xdr:rowOff>
    </xdr:from>
    <xdr:to>
      <xdr:col>38</xdr:col>
      <xdr:colOff>454575</xdr:colOff>
      <xdr:row>240</xdr:row>
      <xdr:rowOff>160500</xdr:rowOff>
    </xdr:to>
    <xdr:graphicFrame macro="">
      <xdr:nvGraphicFramePr>
        <xdr:cNvPr id="64" name="G5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9526</xdr:colOff>
      <xdr:row>221</xdr:row>
      <xdr:rowOff>0</xdr:rowOff>
    </xdr:from>
    <xdr:to>
      <xdr:col>53</xdr:col>
      <xdr:colOff>464101</xdr:colOff>
      <xdr:row>240</xdr:row>
      <xdr:rowOff>160500</xdr:rowOff>
    </xdr:to>
    <xdr:graphicFrame macro="">
      <xdr:nvGraphicFramePr>
        <xdr:cNvPr id="65" name="G53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61</xdr:col>
      <xdr:colOff>0</xdr:colOff>
      <xdr:row>221</xdr:row>
      <xdr:rowOff>0</xdr:rowOff>
    </xdr:from>
    <xdr:to>
      <xdr:col>68</xdr:col>
      <xdr:colOff>454575</xdr:colOff>
      <xdr:row>240</xdr:row>
      <xdr:rowOff>160500</xdr:rowOff>
    </xdr:to>
    <xdr:graphicFrame macro="">
      <xdr:nvGraphicFramePr>
        <xdr:cNvPr id="66" name="G54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8</xdr:col>
      <xdr:colOff>454575</xdr:colOff>
      <xdr:row>240</xdr:row>
      <xdr:rowOff>160500</xdr:rowOff>
    </xdr:to>
    <xdr:graphicFrame macro="">
      <xdr:nvGraphicFramePr>
        <xdr:cNvPr id="67" name="G55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16</xdr:col>
      <xdr:colOff>0</xdr:colOff>
      <xdr:row>242</xdr:row>
      <xdr:rowOff>0</xdr:rowOff>
    </xdr:from>
    <xdr:to>
      <xdr:col>23</xdr:col>
      <xdr:colOff>454575</xdr:colOff>
      <xdr:row>261</xdr:row>
      <xdr:rowOff>160500</xdr:rowOff>
    </xdr:to>
    <xdr:graphicFrame macro="">
      <xdr:nvGraphicFramePr>
        <xdr:cNvPr id="62" name="G56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242</xdr:row>
      <xdr:rowOff>0</xdr:rowOff>
    </xdr:from>
    <xdr:to>
      <xdr:col>38</xdr:col>
      <xdr:colOff>454575</xdr:colOff>
      <xdr:row>261</xdr:row>
      <xdr:rowOff>160500</xdr:rowOff>
    </xdr:to>
    <xdr:graphicFrame macro="">
      <xdr:nvGraphicFramePr>
        <xdr:cNvPr id="68" name="G5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46</xdr:col>
      <xdr:colOff>9526</xdr:colOff>
      <xdr:row>242</xdr:row>
      <xdr:rowOff>0</xdr:rowOff>
    </xdr:from>
    <xdr:to>
      <xdr:col>53</xdr:col>
      <xdr:colOff>464101</xdr:colOff>
      <xdr:row>261</xdr:row>
      <xdr:rowOff>160500</xdr:rowOff>
    </xdr:to>
    <xdr:graphicFrame macro="">
      <xdr:nvGraphicFramePr>
        <xdr:cNvPr id="69" name="G5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61</xdr:col>
      <xdr:colOff>0</xdr:colOff>
      <xdr:row>242</xdr:row>
      <xdr:rowOff>0</xdr:rowOff>
    </xdr:from>
    <xdr:to>
      <xdr:col>68</xdr:col>
      <xdr:colOff>454575</xdr:colOff>
      <xdr:row>261</xdr:row>
      <xdr:rowOff>160500</xdr:rowOff>
    </xdr:to>
    <xdr:graphicFrame macro="">
      <xdr:nvGraphicFramePr>
        <xdr:cNvPr id="70" name="G5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242</xdr:row>
      <xdr:rowOff>0</xdr:rowOff>
    </xdr:from>
    <xdr:to>
      <xdr:col>8</xdr:col>
      <xdr:colOff>454575</xdr:colOff>
      <xdr:row>261</xdr:row>
      <xdr:rowOff>160500</xdr:rowOff>
    </xdr:to>
    <xdr:graphicFrame macro="">
      <xdr:nvGraphicFramePr>
        <xdr:cNvPr id="71" name="G60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16</xdr:col>
      <xdr:colOff>0</xdr:colOff>
      <xdr:row>263</xdr:row>
      <xdr:rowOff>0</xdr:rowOff>
    </xdr:from>
    <xdr:to>
      <xdr:col>23</xdr:col>
      <xdr:colOff>454575</xdr:colOff>
      <xdr:row>282</xdr:row>
      <xdr:rowOff>160500</xdr:rowOff>
    </xdr:to>
    <xdr:graphicFrame macro="">
      <xdr:nvGraphicFramePr>
        <xdr:cNvPr id="73" name="G61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263</xdr:row>
      <xdr:rowOff>0</xdr:rowOff>
    </xdr:from>
    <xdr:to>
      <xdr:col>38</xdr:col>
      <xdr:colOff>454575</xdr:colOff>
      <xdr:row>282</xdr:row>
      <xdr:rowOff>160500</xdr:rowOff>
    </xdr:to>
    <xdr:graphicFrame macro="">
      <xdr:nvGraphicFramePr>
        <xdr:cNvPr id="74" name="G62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46</xdr:col>
      <xdr:colOff>9526</xdr:colOff>
      <xdr:row>263</xdr:row>
      <xdr:rowOff>0</xdr:rowOff>
    </xdr:from>
    <xdr:to>
      <xdr:col>53</xdr:col>
      <xdr:colOff>464101</xdr:colOff>
      <xdr:row>282</xdr:row>
      <xdr:rowOff>160500</xdr:rowOff>
    </xdr:to>
    <xdr:graphicFrame macro="">
      <xdr:nvGraphicFramePr>
        <xdr:cNvPr id="75" name="G63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263</xdr:row>
      <xdr:rowOff>0</xdr:rowOff>
    </xdr:from>
    <xdr:to>
      <xdr:col>68</xdr:col>
      <xdr:colOff>454575</xdr:colOff>
      <xdr:row>282</xdr:row>
      <xdr:rowOff>160500</xdr:rowOff>
    </xdr:to>
    <xdr:graphicFrame macro="">
      <xdr:nvGraphicFramePr>
        <xdr:cNvPr id="76" name="G64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263</xdr:row>
      <xdr:rowOff>0</xdr:rowOff>
    </xdr:from>
    <xdr:to>
      <xdr:col>8</xdr:col>
      <xdr:colOff>454575</xdr:colOff>
      <xdr:row>282</xdr:row>
      <xdr:rowOff>160500</xdr:rowOff>
    </xdr:to>
    <xdr:graphicFrame macro="">
      <xdr:nvGraphicFramePr>
        <xdr:cNvPr id="77" name="G65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16</xdr:col>
      <xdr:colOff>0</xdr:colOff>
      <xdr:row>284</xdr:row>
      <xdr:rowOff>1</xdr:rowOff>
    </xdr:from>
    <xdr:to>
      <xdr:col>23</xdr:col>
      <xdr:colOff>454575</xdr:colOff>
      <xdr:row>303</xdr:row>
      <xdr:rowOff>160501</xdr:rowOff>
    </xdr:to>
    <xdr:graphicFrame macro="">
      <xdr:nvGraphicFramePr>
        <xdr:cNvPr id="79" name="G66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31</xdr:col>
      <xdr:colOff>0</xdr:colOff>
      <xdr:row>284</xdr:row>
      <xdr:rowOff>1</xdr:rowOff>
    </xdr:from>
    <xdr:to>
      <xdr:col>38</xdr:col>
      <xdr:colOff>454575</xdr:colOff>
      <xdr:row>303</xdr:row>
      <xdr:rowOff>160501</xdr:rowOff>
    </xdr:to>
    <xdr:graphicFrame macro="">
      <xdr:nvGraphicFramePr>
        <xdr:cNvPr id="80" name="G6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46</xdr:col>
      <xdr:colOff>9526</xdr:colOff>
      <xdr:row>284</xdr:row>
      <xdr:rowOff>1</xdr:rowOff>
    </xdr:from>
    <xdr:to>
      <xdr:col>53</xdr:col>
      <xdr:colOff>464101</xdr:colOff>
      <xdr:row>303</xdr:row>
      <xdr:rowOff>160501</xdr:rowOff>
    </xdr:to>
    <xdr:graphicFrame macro="">
      <xdr:nvGraphicFramePr>
        <xdr:cNvPr id="81" name="G6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61</xdr:col>
      <xdr:colOff>0</xdr:colOff>
      <xdr:row>284</xdr:row>
      <xdr:rowOff>1</xdr:rowOff>
    </xdr:from>
    <xdr:to>
      <xdr:col>68</xdr:col>
      <xdr:colOff>454575</xdr:colOff>
      <xdr:row>303</xdr:row>
      <xdr:rowOff>160501</xdr:rowOff>
    </xdr:to>
    <xdr:graphicFrame macro="">
      <xdr:nvGraphicFramePr>
        <xdr:cNvPr id="82" name="G6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284</xdr:row>
      <xdr:rowOff>1</xdr:rowOff>
    </xdr:from>
    <xdr:to>
      <xdr:col>8</xdr:col>
      <xdr:colOff>454575</xdr:colOff>
      <xdr:row>303</xdr:row>
      <xdr:rowOff>160501</xdr:rowOff>
    </xdr:to>
    <xdr:graphicFrame macro="">
      <xdr:nvGraphicFramePr>
        <xdr:cNvPr id="83" name="G70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10</xdr:row>
      <xdr:rowOff>0</xdr:rowOff>
    </xdr:from>
    <xdr:to>
      <xdr:col>24</xdr:col>
      <xdr:colOff>16425</xdr:colOff>
      <xdr:row>29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10</xdr:row>
      <xdr:rowOff>0</xdr:rowOff>
    </xdr:from>
    <xdr:to>
      <xdr:col>40</xdr:col>
      <xdr:colOff>16425</xdr:colOff>
      <xdr:row>29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600075</xdr:colOff>
      <xdr:row>10</xdr:row>
      <xdr:rowOff>47625</xdr:rowOff>
    </xdr:from>
    <xdr:to>
      <xdr:col>55</xdr:col>
      <xdr:colOff>581025</xdr:colOff>
      <xdr:row>29</xdr:row>
      <xdr:rowOff>150975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65</xdr:col>
      <xdr:colOff>19048</xdr:colOff>
      <xdr:row>10</xdr:row>
      <xdr:rowOff>38100</xdr:rowOff>
    </xdr:from>
    <xdr:to>
      <xdr:col>72</xdr:col>
      <xdr:colOff>0</xdr:colOff>
      <xdr:row>29</xdr:row>
      <xdr:rowOff>160499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45</xdr:row>
      <xdr:rowOff>0</xdr:rowOff>
    </xdr:from>
    <xdr:to>
      <xdr:col>24</xdr:col>
      <xdr:colOff>16425</xdr:colOff>
      <xdr:row>64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40</xdr:col>
      <xdr:colOff>16425</xdr:colOff>
      <xdr:row>64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45</xdr:row>
      <xdr:rowOff>0</xdr:rowOff>
    </xdr:from>
    <xdr:to>
      <xdr:col>56</xdr:col>
      <xdr:colOff>16425</xdr:colOff>
      <xdr:row>64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0</xdr:colOff>
      <xdr:row>66</xdr:row>
      <xdr:rowOff>0</xdr:rowOff>
    </xdr:from>
    <xdr:to>
      <xdr:col>24</xdr:col>
      <xdr:colOff>16425</xdr:colOff>
      <xdr:row>85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0</xdr:colOff>
      <xdr:row>87</xdr:row>
      <xdr:rowOff>0</xdr:rowOff>
    </xdr:from>
    <xdr:to>
      <xdr:col>24</xdr:col>
      <xdr:colOff>16425</xdr:colOff>
      <xdr:row>106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0</xdr:colOff>
      <xdr:row>108</xdr:row>
      <xdr:rowOff>0</xdr:rowOff>
    </xdr:from>
    <xdr:to>
      <xdr:col>24</xdr:col>
      <xdr:colOff>16425</xdr:colOff>
      <xdr:row>127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33</xdr:col>
      <xdr:colOff>0</xdr:colOff>
      <xdr:row>66</xdr:row>
      <xdr:rowOff>0</xdr:rowOff>
    </xdr:from>
    <xdr:to>
      <xdr:col>40</xdr:col>
      <xdr:colOff>16425</xdr:colOff>
      <xdr:row>85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33</xdr:col>
      <xdr:colOff>0</xdr:colOff>
      <xdr:row>87</xdr:row>
      <xdr:rowOff>0</xdr:rowOff>
    </xdr:from>
    <xdr:to>
      <xdr:col>40</xdr:col>
      <xdr:colOff>16425</xdr:colOff>
      <xdr:row>106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0</xdr:colOff>
      <xdr:row>107</xdr:row>
      <xdr:rowOff>182400</xdr:rowOff>
    </xdr:from>
    <xdr:to>
      <xdr:col>40</xdr:col>
      <xdr:colOff>16425</xdr:colOff>
      <xdr:row>127</xdr:row>
      <xdr:rowOff>152400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0</xdr:colOff>
      <xdr:row>66</xdr:row>
      <xdr:rowOff>0</xdr:rowOff>
    </xdr:from>
    <xdr:to>
      <xdr:col>56</xdr:col>
      <xdr:colOff>16425</xdr:colOff>
      <xdr:row>85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49</xdr:col>
      <xdr:colOff>0</xdr:colOff>
      <xdr:row>87</xdr:row>
      <xdr:rowOff>0</xdr:rowOff>
    </xdr:from>
    <xdr:to>
      <xdr:col>56</xdr:col>
      <xdr:colOff>16425</xdr:colOff>
      <xdr:row>106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0</xdr:colOff>
      <xdr:row>108</xdr:row>
      <xdr:rowOff>0</xdr:rowOff>
    </xdr:from>
    <xdr:to>
      <xdr:col>56</xdr:col>
      <xdr:colOff>16425</xdr:colOff>
      <xdr:row>127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65</xdr:col>
      <xdr:colOff>0</xdr:colOff>
      <xdr:row>66</xdr:row>
      <xdr:rowOff>0</xdr:rowOff>
    </xdr:from>
    <xdr:to>
      <xdr:col>72</xdr:col>
      <xdr:colOff>16425</xdr:colOff>
      <xdr:row>85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65</xdr:col>
      <xdr:colOff>0</xdr:colOff>
      <xdr:row>87</xdr:row>
      <xdr:rowOff>0</xdr:rowOff>
    </xdr:from>
    <xdr:to>
      <xdr:col>72</xdr:col>
      <xdr:colOff>16425</xdr:colOff>
      <xdr:row>106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65</xdr:col>
      <xdr:colOff>0</xdr:colOff>
      <xdr:row>108</xdr:row>
      <xdr:rowOff>0</xdr:rowOff>
    </xdr:from>
    <xdr:to>
      <xdr:col>72</xdr:col>
      <xdr:colOff>16425</xdr:colOff>
      <xdr:row>127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65</xdr:col>
      <xdr:colOff>0</xdr:colOff>
      <xdr:row>45</xdr:row>
      <xdr:rowOff>9525</xdr:rowOff>
    </xdr:from>
    <xdr:to>
      <xdr:col>72</xdr:col>
      <xdr:colOff>16425</xdr:colOff>
      <xdr:row>64</xdr:row>
      <xdr:rowOff>170025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J302"/>
  <sheetViews>
    <sheetView topLeftCell="ED1" zoomScaleNormal="100" workbookViewId="0">
      <selection activeCell="EI1" sqref="EI1:EK1048576"/>
    </sheetView>
  </sheetViews>
  <sheetFormatPr defaultColWidth="8.109375" defaultRowHeight="14.4"/>
  <cols>
    <col min="1" max="1" width="14.109375" style="154" bestFit="1" customWidth="1"/>
    <col min="2" max="2" width="17.6640625" style="154" customWidth="1"/>
    <col min="3" max="3" width="22.109375" style="155" bestFit="1" customWidth="1"/>
    <col min="4" max="4" width="23.6640625" style="154" customWidth="1"/>
    <col min="5" max="5" width="20.109375" style="154" bestFit="1" customWidth="1"/>
    <col min="6" max="6" width="8.6640625" style="154" bestFit="1" customWidth="1"/>
    <col min="7" max="7" width="6.88671875" style="154" customWidth="1"/>
    <col min="8" max="8" width="16.6640625" style="154" bestFit="1" customWidth="1"/>
    <col min="9" max="9" width="7.6640625" style="154" customWidth="1"/>
    <col min="10" max="10" width="22" style="154" customWidth="1"/>
    <col min="11" max="11" width="32.5546875" style="154" bestFit="1" customWidth="1"/>
    <col min="12" max="12" width="8.109375" style="154" bestFit="1" customWidth="1"/>
    <col min="13" max="13" width="9" style="154" customWidth="1"/>
    <col min="14" max="14" width="11.88671875" style="154" customWidth="1"/>
    <col min="15" max="15" width="8.109375" style="154" bestFit="1" customWidth="1"/>
    <col min="16" max="16" width="17.88671875" style="154" bestFit="1" customWidth="1"/>
    <col min="17" max="17" width="22.109375" style="154" customWidth="1"/>
    <col min="18" max="18" width="8.33203125" style="154" bestFit="1" customWidth="1"/>
    <col min="19" max="19" width="9.6640625" style="154" customWidth="1"/>
    <col min="20" max="20" width="12.6640625" style="154" customWidth="1"/>
    <col min="21" max="21" width="8.33203125" style="154" bestFit="1" customWidth="1"/>
    <col min="22" max="22" width="16.88671875" style="154" customWidth="1"/>
    <col min="23" max="23" width="21.109375" style="154" customWidth="1"/>
    <col min="24" max="24" width="11" style="156" bestFit="1" customWidth="1"/>
    <col min="25" max="25" width="8" style="156" bestFit="1" customWidth="1"/>
    <col min="26" max="26" width="9.33203125" style="156" customWidth="1"/>
    <col min="27" max="27" width="11" style="157" bestFit="1" customWidth="1"/>
    <col min="28" max="29" width="9.5546875" style="157" bestFit="1" customWidth="1"/>
    <col min="30" max="30" width="8.33203125" style="158" bestFit="1" customWidth="1"/>
    <col min="31" max="31" width="15.6640625" style="156" bestFit="1" customWidth="1"/>
    <col min="32" max="32" width="8.33203125" style="158" bestFit="1" customWidth="1"/>
    <col min="33" max="33" width="7.6640625" style="156" bestFit="1" customWidth="1"/>
    <col min="34" max="34" width="8.33203125" style="156" bestFit="1" customWidth="1"/>
    <col min="35" max="35" width="12.44140625" style="156" bestFit="1" customWidth="1"/>
    <col min="36" max="36" width="14.33203125" style="156" bestFit="1" customWidth="1"/>
    <col min="37" max="37" width="11" style="156" bestFit="1" customWidth="1"/>
    <col min="38" max="38" width="8.33203125" style="158" bestFit="1" customWidth="1"/>
    <col min="39" max="40" width="6.33203125" style="156" bestFit="1" customWidth="1"/>
    <col min="41" max="41" width="6.109375" style="156" bestFit="1" customWidth="1"/>
    <col min="42" max="42" width="11" style="156" bestFit="1" customWidth="1"/>
    <col min="43" max="43" width="8.33203125" style="158" bestFit="1" customWidth="1"/>
    <col min="44" max="44" width="7.6640625" style="156" bestFit="1" customWidth="1"/>
    <col min="45" max="48" width="6.5546875" style="156" bestFit="1" customWidth="1"/>
    <col min="49" max="49" width="8.109375" style="156" bestFit="1" customWidth="1"/>
    <col min="50" max="50" width="11" style="156" bestFit="1" customWidth="1"/>
    <col min="51" max="51" width="8.33203125" style="158" bestFit="1" customWidth="1"/>
    <col min="52" max="52" width="12.44140625" style="156" bestFit="1" customWidth="1"/>
    <col min="53" max="54" width="12.109375" style="156" bestFit="1" customWidth="1"/>
    <col min="55" max="55" width="14.33203125" style="156" bestFit="1" customWidth="1"/>
    <col min="56" max="56" width="13.6640625" style="156" customWidth="1"/>
    <col min="57" max="58" width="9.6640625" style="156" customWidth="1"/>
    <col min="59" max="59" width="15.109375" style="156" customWidth="1"/>
    <col min="60" max="60" width="14.6640625" style="156" customWidth="1"/>
    <col min="61" max="61" width="9.6640625" style="156" customWidth="1"/>
    <col min="62" max="62" width="9.44140625" style="156" bestFit="1" customWidth="1"/>
    <col min="63" max="63" width="13.88671875" style="156" customWidth="1"/>
    <col min="64" max="64" width="12.6640625" style="156" bestFit="1" customWidth="1"/>
    <col min="65" max="65" width="11.33203125" style="156" bestFit="1" customWidth="1"/>
    <col min="66" max="66" width="11.33203125" style="156" customWidth="1"/>
    <col min="67" max="67" width="11" style="156" bestFit="1" customWidth="1"/>
    <col min="68" max="70" width="11.33203125" style="156" customWidth="1"/>
    <col min="71" max="71" width="11.33203125" style="156" bestFit="1" customWidth="1"/>
    <col min="72" max="72" width="12.5546875" style="156" customWidth="1"/>
    <col min="73" max="76" width="11.33203125" style="156" bestFit="1" customWidth="1"/>
    <col min="77" max="77" width="9.109375" style="156" bestFit="1" customWidth="1"/>
    <col min="78" max="78" width="14.88671875" style="156" bestFit="1" customWidth="1"/>
    <col min="79" max="79" width="10.6640625" style="156" bestFit="1" customWidth="1"/>
    <col min="80" max="80" width="28.6640625" style="156" bestFit="1" customWidth="1"/>
    <col min="81" max="81" width="10.44140625" style="156" bestFit="1" customWidth="1"/>
    <col min="82" max="83" width="9.33203125" style="156" bestFit="1" customWidth="1"/>
    <col min="84" max="84" width="12.44140625" style="156" bestFit="1" customWidth="1"/>
    <col min="85" max="85" width="12.5546875" style="156" bestFit="1" customWidth="1"/>
    <col min="86" max="86" width="12.109375" style="156" bestFit="1" customWidth="1"/>
    <col min="87" max="87" width="16.33203125" style="156" bestFit="1" customWidth="1"/>
    <col min="88" max="88" width="9" style="156" customWidth="1"/>
    <col min="89" max="90" width="11" style="156" bestFit="1" customWidth="1"/>
    <col min="91" max="91" width="11.5546875" style="156" customWidth="1"/>
    <col min="92" max="92" width="10.6640625" style="156" bestFit="1" customWidth="1"/>
    <col min="93" max="93" width="11" style="156" bestFit="1" customWidth="1"/>
    <col min="94" max="94" width="10.6640625" style="156" customWidth="1"/>
    <col min="95" max="95" width="11.88671875" style="156" customWidth="1"/>
    <col min="96" max="96" width="9.33203125" style="156" bestFit="1" customWidth="1"/>
    <col min="97" max="97" width="10.6640625" style="156" bestFit="1" customWidth="1"/>
    <col min="98" max="99" width="9.6640625" style="156" bestFit="1" customWidth="1"/>
    <col min="100" max="100" width="11" style="156" bestFit="1" customWidth="1"/>
    <col min="101" max="101" width="9.6640625" style="156" bestFit="1" customWidth="1"/>
    <col min="102" max="102" width="12.33203125" style="156" bestFit="1" customWidth="1"/>
    <col min="103" max="103" width="11.5546875" style="156" customWidth="1"/>
    <col min="104" max="104" width="9.33203125" style="156" bestFit="1" customWidth="1"/>
    <col min="105" max="105" width="12.109375" style="156" bestFit="1" customWidth="1"/>
    <col min="106" max="106" width="9.88671875" style="156" bestFit="1" customWidth="1"/>
    <col min="107" max="107" width="10.88671875" style="156" bestFit="1" customWidth="1"/>
    <col min="108" max="108" width="10" style="156" bestFit="1" customWidth="1"/>
    <col min="109" max="109" width="15.33203125" style="156" customWidth="1"/>
    <col min="110" max="110" width="14" style="156" customWidth="1"/>
    <col min="111" max="115" width="10" style="156" bestFit="1" customWidth="1"/>
    <col min="116" max="116" width="11.33203125" style="156" bestFit="1" customWidth="1"/>
    <col min="117" max="117" width="17.6640625" style="156" customWidth="1"/>
    <col min="118" max="118" width="17.33203125" style="156" customWidth="1"/>
    <col min="119" max="119" width="14.6640625" style="156" bestFit="1" customWidth="1"/>
    <col min="120" max="120" width="19.44140625" style="156" customWidth="1"/>
    <col min="121" max="121" width="18.6640625" style="156" customWidth="1"/>
    <col min="122" max="122" width="21.5546875" style="156" bestFit="1" customWidth="1"/>
    <col min="123" max="123" width="12.109375" style="156" bestFit="1" customWidth="1"/>
    <col min="124" max="124" width="13.33203125" style="156" bestFit="1" customWidth="1"/>
    <col min="125" max="125" width="13.44140625" style="156" bestFit="1" customWidth="1"/>
    <col min="126" max="126" width="12.6640625" style="156" bestFit="1" customWidth="1"/>
    <col min="127" max="127" width="15.6640625" style="156" bestFit="1" customWidth="1"/>
    <col min="128" max="128" width="11.6640625" style="156" bestFit="1" customWidth="1"/>
    <col min="129" max="129" width="32.5546875" style="154" bestFit="1" customWidth="1"/>
    <col min="130" max="130" width="19.6640625" style="156" bestFit="1" customWidth="1"/>
    <col min="131" max="132" width="32.5546875" style="154" bestFit="1" customWidth="1"/>
    <col min="133" max="133" width="8.88671875" style="156" bestFit="1" customWidth="1"/>
    <col min="134" max="134" width="9.6640625" style="156" bestFit="1" customWidth="1"/>
    <col min="135" max="135" width="9.88671875" style="156" bestFit="1" customWidth="1"/>
    <col min="136" max="137" width="32.5546875" style="154" bestFit="1" customWidth="1"/>
    <col min="138" max="138" width="13.77734375" style="81" bestFit="1" customWidth="1"/>
    <col min="139" max="139" width="15.21875" style="81" bestFit="1" customWidth="1"/>
    <col min="140" max="140" width="17.33203125" style="81" bestFit="1" customWidth="1"/>
    <col min="141" max="16384" width="8.109375" style="147"/>
  </cols>
  <sheetData>
    <row r="1" spans="1:140" s="139" customFormat="1" ht="49.2" customHeight="1">
      <c r="A1" s="161" t="s">
        <v>677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1" t="s">
        <v>678</v>
      </c>
      <c r="M1" s="162"/>
      <c r="N1" s="162"/>
      <c r="O1" s="162"/>
      <c r="P1" s="162"/>
      <c r="Q1" s="163"/>
      <c r="R1" s="161" t="s">
        <v>679</v>
      </c>
      <c r="S1" s="162"/>
      <c r="T1" s="162"/>
      <c r="U1" s="162"/>
      <c r="V1" s="162"/>
      <c r="W1" s="163"/>
      <c r="X1" s="161" t="s">
        <v>680</v>
      </c>
      <c r="Y1" s="162"/>
      <c r="Z1" s="163"/>
      <c r="AA1" s="161" t="s">
        <v>681</v>
      </c>
      <c r="AB1" s="162"/>
      <c r="AC1" s="163"/>
      <c r="AD1" s="136" t="s">
        <v>682</v>
      </c>
      <c r="AE1" s="137" t="s">
        <v>683</v>
      </c>
      <c r="AF1" s="138" t="s">
        <v>684</v>
      </c>
      <c r="AG1" s="164" t="s">
        <v>685</v>
      </c>
      <c r="AH1" s="162"/>
      <c r="AI1" s="162"/>
      <c r="AJ1" s="162"/>
      <c r="AK1" s="163"/>
      <c r="AL1" s="138" t="s">
        <v>686</v>
      </c>
      <c r="AM1" s="161" t="s">
        <v>687</v>
      </c>
      <c r="AN1" s="162"/>
      <c r="AO1" s="162"/>
      <c r="AP1" s="163"/>
      <c r="AQ1" s="138" t="s">
        <v>688</v>
      </c>
      <c r="AR1" s="164" t="s">
        <v>689</v>
      </c>
      <c r="AS1" s="162"/>
      <c r="AT1" s="162"/>
      <c r="AU1" s="162"/>
      <c r="AV1" s="162"/>
      <c r="AW1" s="162"/>
      <c r="AX1" s="163"/>
      <c r="AY1" s="138" t="s">
        <v>690</v>
      </c>
      <c r="AZ1" s="161" t="s">
        <v>691</v>
      </c>
      <c r="BA1" s="162"/>
      <c r="BB1" s="162"/>
      <c r="BC1" s="163"/>
      <c r="BD1" s="161" t="s">
        <v>692</v>
      </c>
      <c r="BE1" s="165"/>
      <c r="BF1" s="165"/>
      <c r="BG1" s="165"/>
      <c r="BH1" s="165"/>
      <c r="BI1" s="165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3"/>
      <c r="CH1" s="161" t="s">
        <v>693</v>
      </c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3"/>
      <c r="DD1" s="161" t="s">
        <v>694</v>
      </c>
      <c r="DE1" s="162"/>
      <c r="DF1" s="162"/>
      <c r="DG1" s="162"/>
      <c r="DH1" s="162"/>
      <c r="DI1" s="162"/>
      <c r="DJ1" s="162"/>
      <c r="DK1" s="162"/>
      <c r="DL1" s="163"/>
      <c r="DM1" s="166" t="s">
        <v>695</v>
      </c>
      <c r="DN1" s="167"/>
      <c r="DO1" s="168"/>
      <c r="DP1" s="161" t="s">
        <v>696</v>
      </c>
      <c r="DQ1" s="163"/>
      <c r="DR1" s="137" t="s">
        <v>697</v>
      </c>
      <c r="DS1" s="166" t="s">
        <v>698</v>
      </c>
      <c r="DT1" s="169"/>
      <c r="DU1" s="169"/>
      <c r="DV1" s="170"/>
      <c r="DW1" s="161" t="s">
        <v>699</v>
      </c>
      <c r="DX1" s="162"/>
      <c r="DY1" s="162"/>
      <c r="DZ1" s="162"/>
      <c r="EA1" s="162"/>
      <c r="EB1" s="163"/>
      <c r="EC1" s="161" t="s">
        <v>700</v>
      </c>
      <c r="ED1" s="162"/>
      <c r="EE1" s="162"/>
      <c r="EF1" s="162"/>
      <c r="EG1" s="163"/>
      <c r="EH1" s="160" t="s">
        <v>701</v>
      </c>
      <c r="EI1" s="160"/>
      <c r="EJ1" s="160"/>
    </row>
    <row r="2" spans="1:140" ht="97.2" customHeight="1" thickBot="1">
      <c r="A2" s="140" t="s">
        <v>702</v>
      </c>
      <c r="B2" s="140" t="s">
        <v>703</v>
      </c>
      <c r="C2" s="141" t="s">
        <v>704</v>
      </c>
      <c r="D2" s="140" t="s">
        <v>705</v>
      </c>
      <c r="E2" s="140" t="s">
        <v>706</v>
      </c>
      <c r="F2" s="140" t="s">
        <v>707</v>
      </c>
      <c r="G2" s="140" t="s">
        <v>708</v>
      </c>
      <c r="H2" s="140" t="s">
        <v>709</v>
      </c>
      <c r="I2" s="140" t="s">
        <v>710</v>
      </c>
      <c r="J2" s="140" t="s">
        <v>711</v>
      </c>
      <c r="K2" s="140" t="s">
        <v>712</v>
      </c>
      <c r="L2" s="142" t="s">
        <v>713</v>
      </c>
      <c r="M2" s="140" t="s">
        <v>714</v>
      </c>
      <c r="N2" s="140" t="s">
        <v>715</v>
      </c>
      <c r="O2" s="140" t="s">
        <v>716</v>
      </c>
      <c r="P2" s="140" t="s">
        <v>717</v>
      </c>
      <c r="Q2" s="140" t="s">
        <v>718</v>
      </c>
      <c r="R2" s="140" t="s">
        <v>719</v>
      </c>
      <c r="S2" s="140" t="s">
        <v>720</v>
      </c>
      <c r="T2" s="140" t="s">
        <v>721</v>
      </c>
      <c r="U2" s="140" t="s">
        <v>722</v>
      </c>
      <c r="V2" s="140" t="s">
        <v>723</v>
      </c>
      <c r="W2" s="140" t="s">
        <v>724</v>
      </c>
      <c r="X2" s="141" t="s">
        <v>0</v>
      </c>
      <c r="Y2" s="141" t="s">
        <v>725</v>
      </c>
      <c r="Z2" s="141" t="s">
        <v>643</v>
      </c>
      <c r="AA2" s="143" t="s">
        <v>726</v>
      </c>
      <c r="AB2" s="143" t="s">
        <v>727</v>
      </c>
      <c r="AC2" s="143" t="s">
        <v>728</v>
      </c>
      <c r="AD2" s="144" t="s">
        <v>729</v>
      </c>
      <c r="AE2" s="145" t="s">
        <v>668</v>
      </c>
      <c r="AF2" s="144" t="s">
        <v>730</v>
      </c>
      <c r="AG2" s="141" t="s">
        <v>731</v>
      </c>
      <c r="AH2" s="141" t="s">
        <v>1</v>
      </c>
      <c r="AI2" s="141" t="s">
        <v>2</v>
      </c>
      <c r="AJ2" s="141" t="s">
        <v>3</v>
      </c>
      <c r="AK2" s="141" t="s">
        <v>732</v>
      </c>
      <c r="AL2" s="144" t="s">
        <v>733</v>
      </c>
      <c r="AM2" s="141" t="s">
        <v>4</v>
      </c>
      <c r="AN2" s="141" t="s">
        <v>5</v>
      </c>
      <c r="AO2" s="141" t="s">
        <v>6</v>
      </c>
      <c r="AP2" s="141" t="s">
        <v>734</v>
      </c>
      <c r="AQ2" s="144" t="s">
        <v>735</v>
      </c>
      <c r="AR2" s="141" t="s">
        <v>736</v>
      </c>
      <c r="AS2" s="141" t="s">
        <v>7</v>
      </c>
      <c r="AT2" s="141" t="s">
        <v>8</v>
      </c>
      <c r="AU2" s="141" t="s">
        <v>9</v>
      </c>
      <c r="AV2" s="141" t="s">
        <v>10</v>
      </c>
      <c r="AW2" s="141" t="s">
        <v>11</v>
      </c>
      <c r="AX2" s="141" t="s">
        <v>737</v>
      </c>
      <c r="AY2" s="144" t="s">
        <v>738</v>
      </c>
      <c r="AZ2" s="141" t="s">
        <v>739</v>
      </c>
      <c r="BA2" s="141" t="s">
        <v>740</v>
      </c>
      <c r="BB2" s="141" t="s">
        <v>741</v>
      </c>
      <c r="BC2" s="141" t="s">
        <v>742</v>
      </c>
      <c r="BD2" s="141" t="s">
        <v>743</v>
      </c>
      <c r="BE2" s="141" t="s">
        <v>744</v>
      </c>
      <c r="BF2" s="141" t="s">
        <v>745</v>
      </c>
      <c r="BG2" s="141" t="s">
        <v>746</v>
      </c>
      <c r="BH2" s="141" t="s">
        <v>747</v>
      </c>
      <c r="BI2" s="141" t="s">
        <v>748</v>
      </c>
      <c r="BJ2" s="141" t="s">
        <v>749</v>
      </c>
      <c r="BK2" s="141" t="s">
        <v>750</v>
      </c>
      <c r="BL2" s="141" t="s">
        <v>751</v>
      </c>
      <c r="BM2" s="141" t="s">
        <v>752</v>
      </c>
      <c r="BN2" s="141" t="s">
        <v>753</v>
      </c>
      <c r="BO2" s="141" t="s">
        <v>754</v>
      </c>
      <c r="BP2" s="141" t="s">
        <v>755</v>
      </c>
      <c r="BQ2" s="141" t="s">
        <v>756</v>
      </c>
      <c r="BR2" s="141" t="s">
        <v>757</v>
      </c>
      <c r="BS2" s="141" t="s">
        <v>758</v>
      </c>
      <c r="BT2" s="141" t="s">
        <v>759</v>
      </c>
      <c r="BU2" s="141" t="s">
        <v>760</v>
      </c>
      <c r="BV2" s="141" t="s">
        <v>761</v>
      </c>
      <c r="BW2" s="141" t="s">
        <v>762</v>
      </c>
      <c r="BX2" s="141" t="s">
        <v>763</v>
      </c>
      <c r="BY2" s="141" t="s">
        <v>764</v>
      </c>
      <c r="BZ2" s="141" t="s">
        <v>765</v>
      </c>
      <c r="CA2" s="141" t="s">
        <v>766</v>
      </c>
      <c r="CB2" s="141" t="s">
        <v>767</v>
      </c>
      <c r="CC2" s="141" t="s">
        <v>768</v>
      </c>
      <c r="CD2" s="141" t="s">
        <v>769</v>
      </c>
      <c r="CE2" s="141" t="s">
        <v>770</v>
      </c>
      <c r="CF2" s="141" t="s">
        <v>771</v>
      </c>
      <c r="CG2" s="141" t="s">
        <v>772</v>
      </c>
      <c r="CH2" s="141" t="s">
        <v>773</v>
      </c>
      <c r="CI2" s="141" t="s">
        <v>774</v>
      </c>
      <c r="CJ2" s="141" t="s">
        <v>775</v>
      </c>
      <c r="CK2" s="141" t="s">
        <v>776</v>
      </c>
      <c r="CL2" s="141" t="s">
        <v>777</v>
      </c>
      <c r="CM2" s="141" t="s">
        <v>778</v>
      </c>
      <c r="CN2" s="141" t="s">
        <v>779</v>
      </c>
      <c r="CO2" s="141" t="s">
        <v>780</v>
      </c>
      <c r="CP2" s="141" t="s">
        <v>781</v>
      </c>
      <c r="CQ2" s="141" t="s">
        <v>782</v>
      </c>
      <c r="CR2" s="141" t="s">
        <v>783</v>
      </c>
      <c r="CS2" s="141" t="s">
        <v>784</v>
      </c>
      <c r="CT2" s="141" t="s">
        <v>785</v>
      </c>
      <c r="CU2" s="141" t="s">
        <v>786</v>
      </c>
      <c r="CV2" s="141" t="s">
        <v>787</v>
      </c>
      <c r="CW2" s="141" t="s">
        <v>788</v>
      </c>
      <c r="CX2" s="141" t="s">
        <v>789</v>
      </c>
      <c r="CY2" s="141" t="s">
        <v>790</v>
      </c>
      <c r="CZ2" s="141" t="s">
        <v>791</v>
      </c>
      <c r="DA2" s="141" t="s">
        <v>792</v>
      </c>
      <c r="DB2" s="141" t="s">
        <v>793</v>
      </c>
      <c r="DC2" s="141" t="s">
        <v>794</v>
      </c>
      <c r="DD2" s="141" t="s">
        <v>795</v>
      </c>
      <c r="DE2" s="141" t="s">
        <v>796</v>
      </c>
      <c r="DF2" s="141" t="s">
        <v>797</v>
      </c>
      <c r="DG2" s="141" t="s">
        <v>798</v>
      </c>
      <c r="DH2" s="141" t="s">
        <v>799</v>
      </c>
      <c r="DI2" s="141" t="s">
        <v>800</v>
      </c>
      <c r="DJ2" s="141" t="s">
        <v>801</v>
      </c>
      <c r="DK2" s="141" t="s">
        <v>802</v>
      </c>
      <c r="DL2" s="141" t="s">
        <v>803</v>
      </c>
      <c r="DM2" s="141" t="s">
        <v>804</v>
      </c>
      <c r="DN2" s="141" t="s">
        <v>805</v>
      </c>
      <c r="DO2" s="141" t="s">
        <v>806</v>
      </c>
      <c r="DP2" s="141" t="s">
        <v>807</v>
      </c>
      <c r="DQ2" s="141" t="s">
        <v>808</v>
      </c>
      <c r="DR2" s="141" t="s">
        <v>809</v>
      </c>
      <c r="DS2" s="141" t="s">
        <v>810</v>
      </c>
      <c r="DT2" s="141" t="s">
        <v>811</v>
      </c>
      <c r="DU2" s="141" t="s">
        <v>812</v>
      </c>
      <c r="DV2" s="141" t="s">
        <v>813</v>
      </c>
      <c r="DW2" s="141" t="s">
        <v>814</v>
      </c>
      <c r="DX2" s="141" t="s">
        <v>815</v>
      </c>
      <c r="DY2" s="140" t="s">
        <v>816</v>
      </c>
      <c r="DZ2" s="141" t="s">
        <v>817</v>
      </c>
      <c r="EA2" s="140" t="s">
        <v>818</v>
      </c>
      <c r="EB2" s="140" t="s">
        <v>819</v>
      </c>
      <c r="EC2" s="141" t="s">
        <v>820</v>
      </c>
      <c r="ED2" s="141" t="s">
        <v>821</v>
      </c>
      <c r="EE2" s="141" t="s">
        <v>822</v>
      </c>
      <c r="EF2" s="140" t="s">
        <v>823</v>
      </c>
      <c r="EG2" s="140" t="s">
        <v>824</v>
      </c>
      <c r="EH2" s="146" t="s">
        <v>674</v>
      </c>
      <c r="EI2" s="146" t="s">
        <v>675</v>
      </c>
      <c r="EJ2" s="146" t="s">
        <v>676</v>
      </c>
    </row>
    <row r="3" spans="1:140">
      <c r="A3" s="148" t="s">
        <v>648</v>
      </c>
      <c r="B3" s="148" t="s">
        <v>649</v>
      </c>
      <c r="C3" s="133" t="s">
        <v>650</v>
      </c>
      <c r="D3" s="148" t="s">
        <v>651</v>
      </c>
      <c r="E3" s="148" t="s">
        <v>825</v>
      </c>
      <c r="F3" s="148" t="s">
        <v>826</v>
      </c>
      <c r="G3" s="148" t="s">
        <v>827</v>
      </c>
      <c r="H3" s="148" t="s">
        <v>828</v>
      </c>
      <c r="I3" s="148" t="s">
        <v>829</v>
      </c>
      <c r="J3" s="148" t="s">
        <v>830</v>
      </c>
      <c r="K3" s="148" t="s">
        <v>831</v>
      </c>
      <c r="L3" s="148" t="s">
        <v>832</v>
      </c>
      <c r="M3" s="148" t="s">
        <v>833</v>
      </c>
      <c r="N3" s="148" t="s">
        <v>834</v>
      </c>
      <c r="O3" s="148" t="s">
        <v>835</v>
      </c>
      <c r="P3" s="148" t="s">
        <v>836</v>
      </c>
      <c r="Q3" s="148" t="s">
        <v>837</v>
      </c>
      <c r="R3" s="148" t="s">
        <v>838</v>
      </c>
      <c r="S3" s="148" t="s">
        <v>839</v>
      </c>
      <c r="T3" s="148" t="s">
        <v>840</v>
      </c>
      <c r="U3" s="148" t="s">
        <v>841</v>
      </c>
      <c r="V3" s="148" t="s">
        <v>842</v>
      </c>
      <c r="W3" s="148" t="s">
        <v>843</v>
      </c>
      <c r="X3" s="133" t="s">
        <v>844</v>
      </c>
      <c r="Y3" s="133" t="s">
        <v>845</v>
      </c>
      <c r="Z3" s="133" t="s">
        <v>846</v>
      </c>
      <c r="AA3" s="149" t="s">
        <v>847</v>
      </c>
      <c r="AB3" s="149" t="s">
        <v>848</v>
      </c>
      <c r="AC3" s="149" t="s">
        <v>849</v>
      </c>
      <c r="AD3" s="150" t="s">
        <v>850</v>
      </c>
      <c r="AE3" s="133" t="s">
        <v>851</v>
      </c>
      <c r="AF3" s="150" t="s">
        <v>850</v>
      </c>
      <c r="AG3" s="133" t="s">
        <v>852</v>
      </c>
      <c r="AH3" s="133" t="s">
        <v>853</v>
      </c>
      <c r="AI3" s="133" t="s">
        <v>854</v>
      </c>
      <c r="AJ3" s="133" t="s">
        <v>855</v>
      </c>
      <c r="AK3" s="133" t="s">
        <v>856</v>
      </c>
      <c r="AL3" s="150" t="s">
        <v>850</v>
      </c>
      <c r="AM3" s="133" t="s">
        <v>857</v>
      </c>
      <c r="AN3" s="133" t="s">
        <v>858</v>
      </c>
      <c r="AO3" s="133" t="s">
        <v>859</v>
      </c>
      <c r="AP3" s="133" t="s">
        <v>860</v>
      </c>
      <c r="AQ3" s="150" t="s">
        <v>850</v>
      </c>
      <c r="AR3" s="133" t="s">
        <v>861</v>
      </c>
      <c r="AS3" s="133" t="s">
        <v>862</v>
      </c>
      <c r="AT3" s="133" t="s">
        <v>863</v>
      </c>
      <c r="AU3" s="133" t="s">
        <v>864</v>
      </c>
      <c r="AV3" s="133" t="s">
        <v>865</v>
      </c>
      <c r="AW3" s="133" t="s">
        <v>866</v>
      </c>
      <c r="AX3" s="133" t="s">
        <v>867</v>
      </c>
      <c r="AY3" s="150" t="s">
        <v>850</v>
      </c>
      <c r="AZ3" s="133" t="s">
        <v>868</v>
      </c>
      <c r="BA3" s="133" t="s">
        <v>869</v>
      </c>
      <c r="BB3" s="133" t="s">
        <v>870</v>
      </c>
      <c r="BC3" s="133" t="s">
        <v>871</v>
      </c>
      <c r="BD3" s="133" t="s">
        <v>872</v>
      </c>
      <c r="BE3" s="133" t="s">
        <v>873</v>
      </c>
      <c r="BF3" s="133" t="s">
        <v>874</v>
      </c>
      <c r="BG3" s="133" t="s">
        <v>875</v>
      </c>
      <c r="BH3" s="133" t="s">
        <v>876</v>
      </c>
      <c r="BI3" s="133" t="s">
        <v>877</v>
      </c>
      <c r="BJ3" s="133" t="s">
        <v>878</v>
      </c>
      <c r="BK3" s="133" t="s">
        <v>879</v>
      </c>
      <c r="BL3" s="133" t="s">
        <v>880</v>
      </c>
      <c r="BM3" s="133" t="s">
        <v>881</v>
      </c>
      <c r="BN3" s="133" t="s">
        <v>882</v>
      </c>
      <c r="BO3" s="133" t="s">
        <v>883</v>
      </c>
      <c r="BP3" s="133" t="s">
        <v>884</v>
      </c>
      <c r="BQ3" s="133" t="s">
        <v>885</v>
      </c>
      <c r="BR3" s="133" t="s">
        <v>886</v>
      </c>
      <c r="BS3" s="133" t="s">
        <v>887</v>
      </c>
      <c r="BT3" s="133" t="s">
        <v>888</v>
      </c>
      <c r="BU3" s="133" t="s">
        <v>889</v>
      </c>
      <c r="BV3" s="133" t="s">
        <v>890</v>
      </c>
      <c r="BW3" s="133" t="s">
        <v>891</v>
      </c>
      <c r="BX3" s="133" t="s">
        <v>892</v>
      </c>
      <c r="BY3" s="133" t="s">
        <v>893</v>
      </c>
      <c r="BZ3" s="133" t="s">
        <v>894</v>
      </c>
      <c r="CA3" s="133" t="s">
        <v>895</v>
      </c>
      <c r="CB3" s="133" t="s">
        <v>896</v>
      </c>
      <c r="CC3" s="133" t="s">
        <v>897</v>
      </c>
      <c r="CD3" s="133" t="s">
        <v>898</v>
      </c>
      <c r="CE3" s="133" t="s">
        <v>899</v>
      </c>
      <c r="CF3" s="133" t="s">
        <v>900</v>
      </c>
      <c r="CG3" s="133" t="s">
        <v>901</v>
      </c>
      <c r="CH3" s="133" t="s">
        <v>902</v>
      </c>
      <c r="CI3" s="133" t="s">
        <v>903</v>
      </c>
      <c r="CJ3" s="133" t="s">
        <v>904</v>
      </c>
      <c r="CK3" s="133" t="s">
        <v>905</v>
      </c>
      <c r="CL3" s="133" t="s">
        <v>906</v>
      </c>
      <c r="CM3" s="133" t="s">
        <v>907</v>
      </c>
      <c r="CN3" s="133" t="s">
        <v>908</v>
      </c>
      <c r="CO3" s="133" t="s">
        <v>909</v>
      </c>
      <c r="CP3" s="133" t="s">
        <v>910</v>
      </c>
      <c r="CQ3" s="133" t="s">
        <v>911</v>
      </c>
      <c r="CR3" s="133" t="s">
        <v>912</v>
      </c>
      <c r="CS3" s="133" t="s">
        <v>913</v>
      </c>
      <c r="CT3" s="133" t="s">
        <v>914</v>
      </c>
      <c r="CU3" s="133" t="s">
        <v>915</v>
      </c>
      <c r="CV3" s="133" t="s">
        <v>916</v>
      </c>
      <c r="CW3" s="133" t="s">
        <v>917</v>
      </c>
      <c r="CX3" s="133" t="s">
        <v>918</v>
      </c>
      <c r="CY3" s="133" t="s">
        <v>919</v>
      </c>
      <c r="CZ3" s="133" t="s">
        <v>920</v>
      </c>
      <c r="DA3" s="133" t="s">
        <v>921</v>
      </c>
      <c r="DB3" s="133" t="s">
        <v>922</v>
      </c>
      <c r="DC3" s="133" t="s">
        <v>923</v>
      </c>
      <c r="DD3" s="133" t="s">
        <v>924</v>
      </c>
      <c r="DE3" s="133" t="s">
        <v>925</v>
      </c>
      <c r="DF3" s="133" t="s">
        <v>926</v>
      </c>
      <c r="DG3" s="133" t="s">
        <v>927</v>
      </c>
      <c r="DH3" s="133" t="s">
        <v>928</v>
      </c>
      <c r="DI3" s="133" t="s">
        <v>929</v>
      </c>
      <c r="DJ3" s="133" t="s">
        <v>930</v>
      </c>
      <c r="DK3" s="133" t="s">
        <v>931</v>
      </c>
      <c r="DL3" s="133" t="s">
        <v>932</v>
      </c>
      <c r="DM3" s="133" t="s">
        <v>933</v>
      </c>
      <c r="DN3" s="133" t="s">
        <v>934</v>
      </c>
      <c r="DO3" s="133" t="s">
        <v>935</v>
      </c>
      <c r="DP3" s="133" t="s">
        <v>936</v>
      </c>
      <c r="DQ3" s="133" t="s">
        <v>937</v>
      </c>
      <c r="DR3" s="133" t="s">
        <v>938</v>
      </c>
      <c r="DS3" s="133" t="s">
        <v>939</v>
      </c>
      <c r="DT3" s="133" t="s">
        <v>940</v>
      </c>
      <c r="DU3" s="133" t="s">
        <v>941</v>
      </c>
      <c r="DV3" s="133" t="s">
        <v>942</v>
      </c>
      <c r="DW3" s="133" t="s">
        <v>943</v>
      </c>
      <c r="DX3" s="133" t="s">
        <v>944</v>
      </c>
      <c r="DY3" s="148" t="s">
        <v>945</v>
      </c>
      <c r="DZ3" s="133" t="s">
        <v>946</v>
      </c>
      <c r="EA3" s="148" t="s">
        <v>947</v>
      </c>
      <c r="EB3" s="148" t="s">
        <v>948</v>
      </c>
      <c r="EC3" s="133" t="s">
        <v>949</v>
      </c>
      <c r="ED3" s="133" t="s">
        <v>950</v>
      </c>
      <c r="EE3" s="133" t="s">
        <v>951</v>
      </c>
      <c r="EF3" s="148" t="s">
        <v>952</v>
      </c>
      <c r="EG3" s="148" t="s">
        <v>953</v>
      </c>
      <c r="EH3" s="151" t="s">
        <v>671</v>
      </c>
      <c r="EI3" s="151" t="s">
        <v>672</v>
      </c>
      <c r="EJ3" s="151" t="s">
        <v>673</v>
      </c>
    </row>
    <row r="4" spans="1:140" ht="43.2">
      <c r="A4" s="148" t="s">
        <v>605</v>
      </c>
      <c r="B4" s="148" t="s">
        <v>605</v>
      </c>
      <c r="C4" s="133">
        <v>6</v>
      </c>
      <c r="D4" s="148" t="s">
        <v>606</v>
      </c>
      <c r="E4" s="148" t="s">
        <v>954</v>
      </c>
      <c r="F4" s="148" t="s">
        <v>955</v>
      </c>
      <c r="G4" s="148" t="s">
        <v>956</v>
      </c>
      <c r="H4" s="148" t="s">
        <v>51</v>
      </c>
      <c r="I4" s="148" t="s">
        <v>957</v>
      </c>
      <c r="J4" s="148" t="s">
        <v>958</v>
      </c>
      <c r="K4" s="148" t="s">
        <v>959</v>
      </c>
      <c r="L4" s="148" t="s">
        <v>960</v>
      </c>
      <c r="M4" s="148" t="s">
        <v>961</v>
      </c>
      <c r="N4" s="148" t="s">
        <v>962</v>
      </c>
      <c r="O4" s="148" t="s">
        <v>963</v>
      </c>
      <c r="P4" s="148" t="s">
        <v>964</v>
      </c>
      <c r="Q4" s="148" t="s">
        <v>965</v>
      </c>
      <c r="R4" s="148" t="s">
        <v>960</v>
      </c>
      <c r="S4" s="148" t="s">
        <v>966</v>
      </c>
      <c r="T4" s="148" t="s">
        <v>967</v>
      </c>
      <c r="U4" s="148" t="s">
        <v>963</v>
      </c>
      <c r="V4" s="148" t="s">
        <v>968</v>
      </c>
      <c r="W4" s="148" t="s">
        <v>969</v>
      </c>
      <c r="X4" s="133">
        <v>9</v>
      </c>
      <c r="Y4" s="133">
        <v>1</v>
      </c>
      <c r="Z4" s="133">
        <v>10</v>
      </c>
      <c r="AA4" s="149">
        <v>9</v>
      </c>
      <c r="AB4" s="149">
        <v>1</v>
      </c>
      <c r="AC4" s="149">
        <v>10</v>
      </c>
      <c r="AD4" s="152" t="s">
        <v>970</v>
      </c>
      <c r="AE4" s="133">
        <v>1</v>
      </c>
      <c r="AF4" s="152" t="s">
        <v>970</v>
      </c>
      <c r="AG4" s="133">
        <v>0</v>
      </c>
      <c r="AH4" s="133">
        <v>0</v>
      </c>
      <c r="AI4" s="133">
        <v>0</v>
      </c>
      <c r="AJ4" s="133">
        <v>9</v>
      </c>
      <c r="AK4" s="133">
        <v>9</v>
      </c>
      <c r="AL4" s="152" t="s">
        <v>970</v>
      </c>
      <c r="AM4" s="133">
        <v>2</v>
      </c>
      <c r="AN4" s="133">
        <v>3</v>
      </c>
      <c r="AO4" s="133">
        <v>4</v>
      </c>
      <c r="AP4" s="133">
        <v>9</v>
      </c>
      <c r="AQ4" s="152" t="s">
        <v>970</v>
      </c>
      <c r="AR4" s="133">
        <v>0</v>
      </c>
      <c r="AS4" s="133">
        <v>0</v>
      </c>
      <c r="AT4" s="133">
        <v>0</v>
      </c>
      <c r="AU4" s="133">
        <v>0</v>
      </c>
      <c r="AV4" s="133">
        <v>0</v>
      </c>
      <c r="AW4" s="133">
        <v>9</v>
      </c>
      <c r="AX4" s="133">
        <v>9</v>
      </c>
      <c r="AY4" s="152" t="s">
        <v>970</v>
      </c>
      <c r="AZ4" s="133">
        <v>1</v>
      </c>
      <c r="BA4" s="133">
        <v>0</v>
      </c>
      <c r="BB4" s="133">
        <v>0</v>
      </c>
      <c r="BC4" s="133">
        <v>1</v>
      </c>
      <c r="BD4" s="133">
        <v>0</v>
      </c>
      <c r="BE4" s="133">
        <v>5</v>
      </c>
      <c r="BF4" s="133">
        <v>17</v>
      </c>
      <c r="BG4" s="133">
        <v>0</v>
      </c>
      <c r="BH4" s="133">
        <v>0</v>
      </c>
      <c r="BI4" s="133">
        <v>8</v>
      </c>
      <c r="BJ4" s="133">
        <v>36</v>
      </c>
      <c r="BK4" s="133">
        <v>0</v>
      </c>
      <c r="BL4" s="133">
        <v>0</v>
      </c>
      <c r="BM4" s="133">
        <v>12</v>
      </c>
      <c r="BN4" s="133">
        <v>0</v>
      </c>
      <c r="BO4" s="133">
        <v>36</v>
      </c>
      <c r="BP4" s="133">
        <v>58</v>
      </c>
      <c r="BQ4" s="133">
        <v>21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1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18</v>
      </c>
      <c r="CL4" s="133">
        <v>0</v>
      </c>
      <c r="CM4" s="133">
        <v>4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1</v>
      </c>
      <c r="DI4" s="133">
        <v>0</v>
      </c>
      <c r="DJ4" s="133">
        <v>1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15</v>
      </c>
      <c r="DQ4" s="133">
        <v>1</v>
      </c>
      <c r="DR4" s="133">
        <v>0</v>
      </c>
      <c r="DS4" s="133">
        <v>1</v>
      </c>
      <c r="DT4" s="133">
        <v>1</v>
      </c>
      <c r="DU4" s="133">
        <v>0</v>
      </c>
      <c r="DV4" s="133">
        <v>0</v>
      </c>
      <c r="DW4" s="133">
        <v>20</v>
      </c>
      <c r="DX4" s="133">
        <v>1</v>
      </c>
      <c r="DY4" s="148" t="s">
        <v>971</v>
      </c>
      <c r="DZ4" s="133">
        <v>3</v>
      </c>
      <c r="EA4" s="148" t="s">
        <v>972</v>
      </c>
      <c r="EB4" s="148" t="s">
        <v>972</v>
      </c>
      <c r="EC4" s="133">
        <v>0</v>
      </c>
      <c r="ED4" s="133">
        <v>0</v>
      </c>
      <c r="EE4" s="133">
        <v>0</v>
      </c>
      <c r="EF4" s="148" t="s">
        <v>963</v>
      </c>
      <c r="EG4" s="148" t="s">
        <v>963</v>
      </c>
      <c r="EH4" s="69">
        <v>10827529</v>
      </c>
      <c r="EI4" s="69">
        <v>78831.5</v>
      </c>
      <c r="EJ4" s="69">
        <v>6258</v>
      </c>
    </row>
    <row r="5" spans="1:140" ht="43.2">
      <c r="A5" s="148" t="s">
        <v>605</v>
      </c>
      <c r="B5" s="148" t="s">
        <v>605</v>
      </c>
      <c r="C5" s="133">
        <v>6</v>
      </c>
      <c r="D5" s="148" t="s">
        <v>607</v>
      </c>
      <c r="E5" s="148" t="s">
        <v>973</v>
      </c>
      <c r="F5" s="148" t="s">
        <v>974</v>
      </c>
      <c r="G5" s="148" t="s">
        <v>975</v>
      </c>
      <c r="H5" s="148" t="s">
        <v>61</v>
      </c>
      <c r="I5" s="148" t="s">
        <v>976</v>
      </c>
      <c r="J5" s="148" t="s">
        <v>977</v>
      </c>
      <c r="K5" s="148" t="s">
        <v>978</v>
      </c>
      <c r="L5" s="148" t="s">
        <v>960</v>
      </c>
      <c r="M5" s="148" t="s">
        <v>979</v>
      </c>
      <c r="N5" s="148" t="s">
        <v>980</v>
      </c>
      <c r="O5" s="148"/>
      <c r="P5" s="148"/>
      <c r="Q5" s="148"/>
      <c r="R5" s="148" t="s">
        <v>960</v>
      </c>
      <c r="S5" s="148" t="s">
        <v>979</v>
      </c>
      <c r="T5" s="148" t="s">
        <v>980</v>
      </c>
      <c r="U5" s="148"/>
      <c r="V5" s="148"/>
      <c r="W5" s="148"/>
      <c r="X5" s="133">
        <v>2</v>
      </c>
      <c r="Y5" s="133">
        <v>1</v>
      </c>
      <c r="Z5" s="133">
        <v>3</v>
      </c>
      <c r="AA5" s="149">
        <v>2</v>
      </c>
      <c r="AB5" s="149">
        <v>1</v>
      </c>
      <c r="AC5" s="149">
        <v>3</v>
      </c>
      <c r="AD5" s="152" t="s">
        <v>970</v>
      </c>
      <c r="AE5" s="133">
        <v>0</v>
      </c>
      <c r="AF5" s="152" t="s">
        <v>970</v>
      </c>
      <c r="AG5" s="133">
        <v>0</v>
      </c>
      <c r="AH5" s="133">
        <v>0</v>
      </c>
      <c r="AI5" s="133">
        <v>0</v>
      </c>
      <c r="AJ5" s="133">
        <v>2</v>
      </c>
      <c r="AK5" s="133">
        <v>2</v>
      </c>
      <c r="AL5" s="152" t="s">
        <v>970</v>
      </c>
      <c r="AM5" s="133">
        <v>0</v>
      </c>
      <c r="AN5" s="133">
        <v>0</v>
      </c>
      <c r="AO5" s="133">
        <v>2</v>
      </c>
      <c r="AP5" s="133">
        <v>2</v>
      </c>
      <c r="AQ5" s="152" t="s">
        <v>970</v>
      </c>
      <c r="AR5" s="133">
        <v>0</v>
      </c>
      <c r="AS5" s="133">
        <v>0</v>
      </c>
      <c r="AT5" s="133">
        <v>0</v>
      </c>
      <c r="AU5" s="133">
        <v>0</v>
      </c>
      <c r="AV5" s="133">
        <v>0</v>
      </c>
      <c r="AW5" s="133">
        <v>2</v>
      </c>
      <c r="AX5" s="133">
        <v>2</v>
      </c>
      <c r="AY5" s="152" t="s">
        <v>970</v>
      </c>
      <c r="AZ5" s="133">
        <v>0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12</v>
      </c>
      <c r="BJ5" s="133">
        <v>40</v>
      </c>
      <c r="BK5" s="133">
        <v>0</v>
      </c>
      <c r="BL5" s="133">
        <v>0</v>
      </c>
      <c r="BM5" s="133">
        <v>8</v>
      </c>
      <c r="BN5" s="133">
        <v>0</v>
      </c>
      <c r="BO5" s="133">
        <v>48</v>
      </c>
      <c r="BP5" s="133">
        <v>4</v>
      </c>
      <c r="BQ5" s="133">
        <v>4</v>
      </c>
      <c r="BR5" s="133">
        <v>3</v>
      </c>
      <c r="BS5" s="133">
        <v>13</v>
      </c>
      <c r="BT5" s="133">
        <v>2</v>
      </c>
      <c r="BU5" s="133">
        <v>2</v>
      </c>
      <c r="BV5" s="133">
        <v>1</v>
      </c>
      <c r="BW5" s="133">
        <v>0</v>
      </c>
      <c r="BX5" s="133">
        <v>5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1</v>
      </c>
      <c r="CK5" s="133">
        <v>4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1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8</v>
      </c>
      <c r="DQ5" s="133">
        <v>0</v>
      </c>
      <c r="DR5" s="133">
        <v>15</v>
      </c>
      <c r="DS5" s="133">
        <v>1</v>
      </c>
      <c r="DT5" s="133">
        <v>1</v>
      </c>
      <c r="DU5" s="133">
        <v>0</v>
      </c>
      <c r="DV5" s="133">
        <v>0</v>
      </c>
      <c r="DW5" s="133">
        <v>75</v>
      </c>
      <c r="DX5" s="133">
        <v>1</v>
      </c>
      <c r="DY5" s="148"/>
      <c r="DZ5" s="133">
        <v>3</v>
      </c>
      <c r="EA5" s="148" t="s">
        <v>981</v>
      </c>
      <c r="EB5" s="148" t="s">
        <v>982</v>
      </c>
      <c r="EC5" s="133">
        <v>1</v>
      </c>
      <c r="ED5" s="133">
        <v>1</v>
      </c>
      <c r="EE5" s="133">
        <v>0</v>
      </c>
      <c r="EF5" s="148"/>
      <c r="EG5" s="148"/>
      <c r="EH5" s="69">
        <v>10827529</v>
      </c>
      <c r="EI5" s="69">
        <v>78831.5</v>
      </c>
      <c r="EJ5" s="69">
        <v>6258</v>
      </c>
    </row>
    <row r="6" spans="1:140" ht="28.8">
      <c r="A6" s="148" t="s">
        <v>605</v>
      </c>
      <c r="B6" s="148" t="s">
        <v>605</v>
      </c>
      <c r="C6" s="133">
        <v>6</v>
      </c>
      <c r="D6" s="148" t="s">
        <v>608</v>
      </c>
      <c r="E6" s="148" t="s">
        <v>983</v>
      </c>
      <c r="F6" s="148" t="s">
        <v>984</v>
      </c>
      <c r="G6" s="148" t="s">
        <v>985</v>
      </c>
      <c r="H6" s="148" t="s">
        <v>986</v>
      </c>
      <c r="I6" s="148" t="s">
        <v>987</v>
      </c>
      <c r="J6" s="148" t="s">
        <v>988</v>
      </c>
      <c r="K6" s="148" t="s">
        <v>989</v>
      </c>
      <c r="L6" s="148" t="s">
        <v>960</v>
      </c>
      <c r="M6" s="148" t="s">
        <v>990</v>
      </c>
      <c r="N6" s="148" t="s">
        <v>991</v>
      </c>
      <c r="O6" s="148" t="s">
        <v>963</v>
      </c>
      <c r="P6" s="148" t="s">
        <v>992</v>
      </c>
      <c r="Q6" s="148" t="s">
        <v>993</v>
      </c>
      <c r="R6" s="148" t="s">
        <v>960</v>
      </c>
      <c r="S6" s="148" t="s">
        <v>990</v>
      </c>
      <c r="T6" s="148" t="s">
        <v>991</v>
      </c>
      <c r="U6" s="148" t="s">
        <v>963</v>
      </c>
      <c r="V6" s="148" t="s">
        <v>992</v>
      </c>
      <c r="W6" s="148" t="s">
        <v>993</v>
      </c>
      <c r="X6" s="133">
        <v>36</v>
      </c>
      <c r="Y6" s="133">
        <v>0</v>
      </c>
      <c r="Z6" s="133">
        <v>36</v>
      </c>
      <c r="AA6" s="149">
        <v>36</v>
      </c>
      <c r="AB6" s="149">
        <v>0</v>
      </c>
      <c r="AC6" s="149">
        <v>36</v>
      </c>
      <c r="AD6" s="152" t="s">
        <v>970</v>
      </c>
      <c r="AE6" s="133">
        <v>0</v>
      </c>
      <c r="AF6" s="152" t="s">
        <v>970</v>
      </c>
      <c r="AG6" s="133">
        <v>0</v>
      </c>
      <c r="AH6" s="133">
        <v>4</v>
      </c>
      <c r="AI6" s="133">
        <v>2</v>
      </c>
      <c r="AJ6" s="133">
        <v>30</v>
      </c>
      <c r="AK6" s="133">
        <v>36</v>
      </c>
      <c r="AL6" s="152" t="s">
        <v>970</v>
      </c>
      <c r="AM6" s="133">
        <v>12</v>
      </c>
      <c r="AN6" s="133">
        <v>7</v>
      </c>
      <c r="AO6" s="133">
        <v>17</v>
      </c>
      <c r="AP6" s="133">
        <v>36</v>
      </c>
      <c r="AQ6" s="152" t="s">
        <v>970</v>
      </c>
      <c r="AR6" s="133">
        <v>0</v>
      </c>
      <c r="AS6" s="133">
        <v>0</v>
      </c>
      <c r="AT6" s="133">
        <v>0</v>
      </c>
      <c r="AU6" s="133">
        <v>0</v>
      </c>
      <c r="AV6" s="133">
        <v>29</v>
      </c>
      <c r="AW6" s="133">
        <v>7</v>
      </c>
      <c r="AX6" s="133">
        <v>36</v>
      </c>
      <c r="AY6" s="152" t="s">
        <v>970</v>
      </c>
      <c r="AZ6" s="133">
        <v>0</v>
      </c>
      <c r="BA6" s="133">
        <v>1</v>
      </c>
      <c r="BB6" s="133">
        <v>1</v>
      </c>
      <c r="BC6" s="133">
        <v>1</v>
      </c>
      <c r="BD6" s="133">
        <v>0</v>
      </c>
      <c r="BE6" s="133">
        <v>103</v>
      </c>
      <c r="BF6" s="133">
        <v>10</v>
      </c>
      <c r="BG6" s="133">
        <v>0</v>
      </c>
      <c r="BH6" s="133">
        <v>0</v>
      </c>
      <c r="BI6" s="133">
        <v>56</v>
      </c>
      <c r="BJ6" s="133">
        <v>184</v>
      </c>
      <c r="BK6" s="133">
        <v>0</v>
      </c>
      <c r="BL6" s="133">
        <v>0</v>
      </c>
      <c r="BM6" s="133">
        <v>82</v>
      </c>
      <c r="BN6" s="133">
        <v>5</v>
      </c>
      <c r="BO6" s="133">
        <v>395</v>
      </c>
      <c r="BP6" s="133">
        <v>0</v>
      </c>
      <c r="BQ6" s="133">
        <v>0</v>
      </c>
      <c r="BR6" s="133">
        <v>111</v>
      </c>
      <c r="BS6" s="133">
        <v>0</v>
      </c>
      <c r="BT6" s="133">
        <v>11</v>
      </c>
      <c r="BU6" s="133">
        <v>25</v>
      </c>
      <c r="BV6" s="133">
        <v>190</v>
      </c>
      <c r="BW6" s="133">
        <v>1</v>
      </c>
      <c r="BX6" s="133">
        <v>2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19</v>
      </c>
      <c r="CI6" s="133">
        <v>0</v>
      </c>
      <c r="CJ6" s="133">
        <v>0</v>
      </c>
      <c r="CK6" s="133">
        <v>36</v>
      </c>
      <c r="CL6" s="133">
        <v>0</v>
      </c>
      <c r="CM6" s="133">
        <v>11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4</v>
      </c>
      <c r="DH6" s="133">
        <v>1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45</v>
      </c>
      <c r="DQ6" s="133">
        <v>0</v>
      </c>
      <c r="DR6" s="133">
        <v>423</v>
      </c>
      <c r="DS6" s="133">
        <v>1</v>
      </c>
      <c r="DT6" s="133">
        <v>1</v>
      </c>
      <c r="DU6" s="133">
        <v>0</v>
      </c>
      <c r="DV6" s="133">
        <v>0</v>
      </c>
      <c r="DW6" s="133">
        <v>30</v>
      </c>
      <c r="DX6" s="133">
        <v>1</v>
      </c>
      <c r="DY6" s="148" t="s">
        <v>994</v>
      </c>
      <c r="DZ6" s="133">
        <v>2</v>
      </c>
      <c r="EA6" s="148" t="s">
        <v>995</v>
      </c>
      <c r="EB6" s="148" t="s">
        <v>996</v>
      </c>
      <c r="EC6" s="133">
        <v>1</v>
      </c>
      <c r="ED6" s="133">
        <v>0</v>
      </c>
      <c r="EE6" s="133">
        <v>0</v>
      </c>
      <c r="EF6" s="148" t="s">
        <v>963</v>
      </c>
      <c r="EG6" s="148" t="s">
        <v>963</v>
      </c>
      <c r="EH6" s="69">
        <v>10827529</v>
      </c>
      <c r="EI6" s="69">
        <v>78831.5</v>
      </c>
      <c r="EJ6" s="69">
        <v>6258</v>
      </c>
    </row>
    <row r="7" spans="1:140" ht="43.2">
      <c r="A7" s="148" t="s">
        <v>405</v>
      </c>
      <c r="B7" s="148" t="s">
        <v>405</v>
      </c>
      <c r="C7" s="133">
        <v>5</v>
      </c>
      <c r="D7" s="148" t="s">
        <v>609</v>
      </c>
      <c r="E7" s="148" t="s">
        <v>997</v>
      </c>
      <c r="F7" s="148" t="s">
        <v>998</v>
      </c>
      <c r="G7" s="148" t="s">
        <v>999</v>
      </c>
      <c r="H7" s="148" t="s">
        <v>59</v>
      </c>
      <c r="I7" s="148" t="s">
        <v>1000</v>
      </c>
      <c r="J7" s="148" t="s">
        <v>1001</v>
      </c>
      <c r="K7" s="148" t="s">
        <v>1002</v>
      </c>
      <c r="L7" s="148" t="s">
        <v>1003</v>
      </c>
      <c r="M7" s="148" t="s">
        <v>1004</v>
      </c>
      <c r="N7" s="148" t="s">
        <v>1005</v>
      </c>
      <c r="O7" s="148"/>
      <c r="P7" s="148" t="s">
        <v>1006</v>
      </c>
      <c r="Q7" s="148" t="s">
        <v>1007</v>
      </c>
      <c r="R7" s="148"/>
      <c r="S7" s="148" t="s">
        <v>1008</v>
      </c>
      <c r="T7" s="148" t="s">
        <v>1009</v>
      </c>
      <c r="U7" s="148"/>
      <c r="V7" s="148"/>
      <c r="W7" s="148"/>
      <c r="X7" s="133">
        <v>2</v>
      </c>
      <c r="Y7" s="133">
        <v>1</v>
      </c>
      <c r="Z7" s="133">
        <v>3</v>
      </c>
      <c r="AA7" s="149">
        <v>2</v>
      </c>
      <c r="AB7" s="149">
        <v>1</v>
      </c>
      <c r="AC7" s="149">
        <v>3</v>
      </c>
      <c r="AD7" s="152" t="s">
        <v>970</v>
      </c>
      <c r="AE7" s="133">
        <v>2</v>
      </c>
      <c r="AF7" s="152" t="s">
        <v>970</v>
      </c>
      <c r="AG7" s="133">
        <v>0</v>
      </c>
      <c r="AH7" s="133">
        <v>1</v>
      </c>
      <c r="AI7" s="133">
        <v>1</v>
      </c>
      <c r="AJ7" s="133">
        <v>0</v>
      </c>
      <c r="AK7" s="133">
        <v>2</v>
      </c>
      <c r="AL7" s="152" t="s">
        <v>970</v>
      </c>
      <c r="AM7" s="133">
        <v>0</v>
      </c>
      <c r="AN7" s="133">
        <v>1</v>
      </c>
      <c r="AO7" s="133">
        <v>1</v>
      </c>
      <c r="AP7" s="133">
        <v>2</v>
      </c>
      <c r="AQ7" s="152" t="s">
        <v>970</v>
      </c>
      <c r="AR7" s="133">
        <v>0</v>
      </c>
      <c r="AS7" s="133">
        <v>0</v>
      </c>
      <c r="AT7" s="133">
        <v>0</v>
      </c>
      <c r="AU7" s="133">
        <v>0</v>
      </c>
      <c r="AV7" s="133">
        <v>2</v>
      </c>
      <c r="AW7" s="133">
        <v>0</v>
      </c>
      <c r="AX7" s="133">
        <v>2</v>
      </c>
      <c r="AY7" s="152" t="s">
        <v>970</v>
      </c>
      <c r="AZ7" s="133">
        <v>0</v>
      </c>
      <c r="BA7" s="133">
        <v>1</v>
      </c>
      <c r="BB7" s="133">
        <v>0</v>
      </c>
      <c r="BC7" s="133">
        <v>1</v>
      </c>
      <c r="BD7" s="133">
        <v>0</v>
      </c>
      <c r="BE7" s="133">
        <v>4</v>
      </c>
      <c r="BF7" s="133">
        <v>12</v>
      </c>
      <c r="BG7" s="133">
        <v>0</v>
      </c>
      <c r="BH7" s="133">
        <v>6</v>
      </c>
      <c r="BI7" s="133">
        <v>4</v>
      </c>
      <c r="BJ7" s="133">
        <v>6</v>
      </c>
      <c r="BK7" s="133">
        <v>0</v>
      </c>
      <c r="BL7" s="133">
        <v>0</v>
      </c>
      <c r="BM7" s="133">
        <v>2</v>
      </c>
      <c r="BN7" s="133">
        <v>0</v>
      </c>
      <c r="BO7" s="133">
        <v>28</v>
      </c>
      <c r="BP7" s="133">
        <v>6</v>
      </c>
      <c r="BQ7" s="133">
        <v>4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14</v>
      </c>
      <c r="CI7" s="133">
        <v>1</v>
      </c>
      <c r="CJ7" s="133">
        <v>0</v>
      </c>
      <c r="CK7" s="133">
        <v>2</v>
      </c>
      <c r="CL7" s="133">
        <v>0</v>
      </c>
      <c r="CM7" s="133">
        <v>1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3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2</v>
      </c>
      <c r="DQ7" s="133">
        <v>0</v>
      </c>
      <c r="DR7" s="133">
        <v>0</v>
      </c>
      <c r="DS7" s="133">
        <v>1</v>
      </c>
      <c r="DT7" s="133">
        <v>0</v>
      </c>
      <c r="DU7" s="133">
        <v>1</v>
      </c>
      <c r="DV7" s="133">
        <v>0</v>
      </c>
      <c r="DW7" s="133">
        <v>90</v>
      </c>
      <c r="DX7" s="133">
        <v>1</v>
      </c>
      <c r="DY7" s="148" t="s">
        <v>1010</v>
      </c>
      <c r="DZ7" s="133">
        <v>3</v>
      </c>
      <c r="EA7" s="148" t="s">
        <v>1011</v>
      </c>
      <c r="EB7" s="148" t="s">
        <v>1012</v>
      </c>
      <c r="EC7" s="133">
        <v>1</v>
      </c>
      <c r="ED7" s="133">
        <v>1</v>
      </c>
      <c r="EE7" s="133">
        <v>1</v>
      </c>
      <c r="EF7" s="148"/>
      <c r="EG7" s="148"/>
      <c r="EH7" s="69">
        <v>1439391</v>
      </c>
      <c r="EI7" s="69">
        <v>10910.03</v>
      </c>
      <c r="EJ7" s="69">
        <v>1144</v>
      </c>
    </row>
    <row r="8" spans="1:140" ht="43.2">
      <c r="A8" s="148" t="s">
        <v>93</v>
      </c>
      <c r="B8" s="148" t="s">
        <v>93</v>
      </c>
      <c r="C8" s="133">
        <v>5</v>
      </c>
      <c r="D8" s="148" t="s">
        <v>610</v>
      </c>
      <c r="E8" s="148" t="s">
        <v>1013</v>
      </c>
      <c r="F8" s="148" t="s">
        <v>1014</v>
      </c>
      <c r="G8" s="148" t="s">
        <v>1015</v>
      </c>
      <c r="H8" s="148" t="s">
        <v>1016</v>
      </c>
      <c r="I8" s="148" t="s">
        <v>1017</v>
      </c>
      <c r="J8" s="148" t="s">
        <v>1018</v>
      </c>
      <c r="K8" s="148" t="s">
        <v>1019</v>
      </c>
      <c r="L8" s="148" t="s">
        <v>1020</v>
      </c>
      <c r="M8" s="148" t="s">
        <v>1021</v>
      </c>
      <c r="N8" s="148" t="s">
        <v>1022</v>
      </c>
      <c r="O8" s="148"/>
      <c r="P8" s="148" t="s">
        <v>1023</v>
      </c>
      <c r="Q8" s="148" t="s">
        <v>1024</v>
      </c>
      <c r="R8" s="148" t="s">
        <v>1025</v>
      </c>
      <c r="S8" s="148" t="s">
        <v>1026</v>
      </c>
      <c r="T8" s="148" t="s">
        <v>1027</v>
      </c>
      <c r="U8" s="148"/>
      <c r="V8" s="148" t="s">
        <v>1028</v>
      </c>
      <c r="W8" s="148" t="s">
        <v>1029</v>
      </c>
      <c r="X8" s="133">
        <v>6</v>
      </c>
      <c r="Y8" s="133">
        <v>0</v>
      </c>
      <c r="Z8" s="133">
        <v>6</v>
      </c>
      <c r="AA8" s="149">
        <v>2</v>
      </c>
      <c r="AB8" s="149">
        <v>0</v>
      </c>
      <c r="AC8" s="149">
        <v>2</v>
      </c>
      <c r="AD8" s="152" t="s">
        <v>970</v>
      </c>
      <c r="AE8" s="133">
        <v>1</v>
      </c>
      <c r="AF8" s="152" t="s">
        <v>970</v>
      </c>
      <c r="AG8" s="133">
        <v>0</v>
      </c>
      <c r="AH8" s="133">
        <v>0</v>
      </c>
      <c r="AI8" s="133">
        <v>0</v>
      </c>
      <c r="AJ8" s="133">
        <v>6</v>
      </c>
      <c r="AK8" s="133">
        <v>6</v>
      </c>
      <c r="AL8" s="152" t="s">
        <v>970</v>
      </c>
      <c r="AM8" s="133">
        <v>1</v>
      </c>
      <c r="AN8" s="133">
        <v>3</v>
      </c>
      <c r="AO8" s="133">
        <v>2</v>
      </c>
      <c r="AP8" s="133">
        <v>6</v>
      </c>
      <c r="AQ8" s="152" t="s">
        <v>970</v>
      </c>
      <c r="AR8" s="133">
        <v>0</v>
      </c>
      <c r="AS8" s="133">
        <v>0</v>
      </c>
      <c r="AT8" s="133">
        <v>0</v>
      </c>
      <c r="AU8" s="133">
        <v>0</v>
      </c>
      <c r="AV8" s="133">
        <v>4</v>
      </c>
      <c r="AW8" s="133">
        <v>2</v>
      </c>
      <c r="AX8" s="133">
        <v>6</v>
      </c>
      <c r="AY8" s="152" t="s">
        <v>970</v>
      </c>
      <c r="AZ8" s="133">
        <v>1</v>
      </c>
      <c r="BA8" s="133">
        <v>1</v>
      </c>
      <c r="BB8" s="133">
        <v>0</v>
      </c>
      <c r="BC8" s="133">
        <v>1</v>
      </c>
      <c r="BD8" s="133">
        <v>3</v>
      </c>
      <c r="BE8" s="133">
        <v>3</v>
      </c>
      <c r="BF8" s="133">
        <v>2</v>
      </c>
      <c r="BG8" s="133">
        <v>0</v>
      </c>
      <c r="BH8" s="133">
        <v>1</v>
      </c>
      <c r="BI8" s="133">
        <v>0</v>
      </c>
      <c r="BJ8" s="133">
        <v>4</v>
      </c>
      <c r="BK8" s="133">
        <v>0</v>
      </c>
      <c r="BL8" s="133">
        <v>0</v>
      </c>
      <c r="BM8" s="133">
        <v>0</v>
      </c>
      <c r="BN8" s="133">
        <v>0</v>
      </c>
      <c r="BO8" s="133">
        <v>5</v>
      </c>
      <c r="BP8" s="133">
        <v>4</v>
      </c>
      <c r="BQ8" s="133">
        <v>6</v>
      </c>
      <c r="BR8" s="133">
        <v>0</v>
      </c>
      <c r="BS8" s="133">
        <v>0</v>
      </c>
      <c r="BT8" s="133">
        <v>0</v>
      </c>
      <c r="BU8" s="133">
        <v>1</v>
      </c>
      <c r="BV8" s="133">
        <v>0</v>
      </c>
      <c r="BW8" s="133">
        <v>0</v>
      </c>
      <c r="BX8" s="133">
        <v>0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1</v>
      </c>
      <c r="CI8" s="133">
        <v>1</v>
      </c>
      <c r="CJ8" s="133">
        <v>0</v>
      </c>
      <c r="CK8" s="133">
        <v>0</v>
      </c>
      <c r="CL8" s="133">
        <v>0</v>
      </c>
      <c r="CM8" s="133">
        <v>2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1</v>
      </c>
      <c r="DF8" s="133">
        <v>0</v>
      </c>
      <c r="DG8" s="133">
        <v>0</v>
      </c>
      <c r="DH8" s="133">
        <v>0</v>
      </c>
      <c r="DI8" s="133">
        <v>0</v>
      </c>
      <c r="DJ8" s="133">
        <v>0</v>
      </c>
      <c r="DK8" s="133">
        <v>0</v>
      </c>
      <c r="DL8" s="133">
        <v>0</v>
      </c>
      <c r="DM8" s="133">
        <v>0</v>
      </c>
      <c r="DN8" s="133">
        <v>0</v>
      </c>
      <c r="DO8" s="133">
        <v>0</v>
      </c>
      <c r="DP8" s="133">
        <v>10</v>
      </c>
      <c r="DQ8" s="133">
        <v>0</v>
      </c>
      <c r="DR8" s="133">
        <v>0</v>
      </c>
      <c r="DS8" s="133">
        <v>1</v>
      </c>
      <c r="DT8" s="133">
        <v>1</v>
      </c>
      <c r="DU8" s="133">
        <v>1</v>
      </c>
      <c r="DV8" s="133">
        <v>0</v>
      </c>
      <c r="DW8" s="133">
        <v>10</v>
      </c>
      <c r="DX8" s="133">
        <v>1</v>
      </c>
      <c r="DY8" s="148" t="s">
        <v>1030</v>
      </c>
      <c r="DZ8" s="133">
        <v>3</v>
      </c>
      <c r="EA8" s="148" t="s">
        <v>1031</v>
      </c>
      <c r="EB8" s="148" t="s">
        <v>1032</v>
      </c>
      <c r="EC8" s="133">
        <v>1</v>
      </c>
      <c r="ED8" s="133">
        <v>1</v>
      </c>
      <c r="EE8" s="133">
        <v>1</v>
      </c>
      <c r="EF8" s="148"/>
      <c r="EG8" s="148" t="s">
        <v>1033</v>
      </c>
      <c r="EH8" s="69">
        <v>652303</v>
      </c>
      <c r="EI8" s="69">
        <v>10058</v>
      </c>
      <c r="EJ8" s="69">
        <v>624</v>
      </c>
    </row>
    <row r="9" spans="1:140" ht="57.6">
      <c r="A9" s="148" t="s">
        <v>376</v>
      </c>
      <c r="B9" s="148" t="s">
        <v>376</v>
      </c>
      <c r="C9" s="133">
        <v>5</v>
      </c>
      <c r="D9" s="148" t="s">
        <v>1034</v>
      </c>
      <c r="E9" s="148" t="s">
        <v>1035</v>
      </c>
      <c r="F9" s="148" t="s">
        <v>1036</v>
      </c>
      <c r="G9" s="148" t="s">
        <v>1037</v>
      </c>
      <c r="H9" s="148" t="s">
        <v>363</v>
      </c>
      <c r="I9" s="148" t="s">
        <v>1038</v>
      </c>
      <c r="J9" s="148" t="s">
        <v>1039</v>
      </c>
      <c r="K9" s="148" t="s">
        <v>1040</v>
      </c>
      <c r="L9" s="148" t="s">
        <v>1041</v>
      </c>
      <c r="M9" s="148" t="s">
        <v>1042</v>
      </c>
      <c r="N9" s="148" t="s">
        <v>1043</v>
      </c>
      <c r="O9" s="148"/>
      <c r="P9" s="148" t="s">
        <v>1044</v>
      </c>
      <c r="Q9" s="148" t="s">
        <v>1045</v>
      </c>
      <c r="R9" s="148" t="s">
        <v>1003</v>
      </c>
      <c r="S9" s="148" t="s">
        <v>1046</v>
      </c>
      <c r="T9" s="148" t="s">
        <v>1047</v>
      </c>
      <c r="U9" s="148"/>
      <c r="V9" s="148" t="s">
        <v>1048</v>
      </c>
      <c r="W9" s="148" t="s">
        <v>1049</v>
      </c>
      <c r="X9" s="133">
        <v>10</v>
      </c>
      <c r="Y9" s="133">
        <v>0</v>
      </c>
      <c r="Z9" s="133">
        <v>10</v>
      </c>
      <c r="AA9" s="149">
        <v>3</v>
      </c>
      <c r="AB9" s="149">
        <v>0</v>
      </c>
      <c r="AC9" s="149">
        <v>3</v>
      </c>
      <c r="AD9" s="152" t="s">
        <v>970</v>
      </c>
      <c r="AE9" s="133">
        <v>7</v>
      </c>
      <c r="AF9" s="152" t="s">
        <v>970</v>
      </c>
      <c r="AG9" s="133">
        <v>0</v>
      </c>
      <c r="AH9" s="133">
        <v>3</v>
      </c>
      <c r="AI9" s="133">
        <v>2</v>
      </c>
      <c r="AJ9" s="133">
        <v>5</v>
      </c>
      <c r="AK9" s="133">
        <v>10</v>
      </c>
      <c r="AL9" s="152" t="s">
        <v>970</v>
      </c>
      <c r="AM9" s="133">
        <v>4</v>
      </c>
      <c r="AN9" s="133">
        <v>1</v>
      </c>
      <c r="AO9" s="133">
        <v>5</v>
      </c>
      <c r="AP9" s="133">
        <v>10</v>
      </c>
      <c r="AQ9" s="152" t="s">
        <v>970</v>
      </c>
      <c r="AR9" s="133">
        <v>0</v>
      </c>
      <c r="AS9" s="133">
        <v>0</v>
      </c>
      <c r="AT9" s="133">
        <v>0</v>
      </c>
      <c r="AU9" s="133">
        <v>0</v>
      </c>
      <c r="AV9" s="133">
        <v>9</v>
      </c>
      <c r="AW9" s="133">
        <v>1</v>
      </c>
      <c r="AX9" s="133">
        <v>10</v>
      </c>
      <c r="AY9" s="152" t="s">
        <v>970</v>
      </c>
      <c r="AZ9" s="133">
        <v>0</v>
      </c>
      <c r="BA9" s="133">
        <v>1</v>
      </c>
      <c r="BB9" s="133">
        <v>0</v>
      </c>
      <c r="BC9" s="133">
        <v>1</v>
      </c>
      <c r="BD9" s="133">
        <v>0</v>
      </c>
      <c r="BE9" s="133">
        <v>0</v>
      </c>
      <c r="BF9" s="133">
        <v>2</v>
      </c>
      <c r="BG9" s="133">
        <v>0</v>
      </c>
      <c r="BH9" s="133">
        <v>0</v>
      </c>
      <c r="BI9" s="133">
        <v>4</v>
      </c>
      <c r="BJ9" s="133">
        <v>6</v>
      </c>
      <c r="BK9" s="133">
        <v>0</v>
      </c>
      <c r="BL9" s="133">
        <v>0</v>
      </c>
      <c r="BM9" s="133">
        <v>3</v>
      </c>
      <c r="BN9" s="133">
        <v>0</v>
      </c>
      <c r="BO9" s="133">
        <v>15</v>
      </c>
      <c r="BP9" s="133">
        <v>11</v>
      </c>
      <c r="BQ9" s="133">
        <v>0</v>
      </c>
      <c r="BR9" s="133">
        <v>10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0</v>
      </c>
      <c r="CJ9" s="133">
        <v>0</v>
      </c>
      <c r="CK9" s="133">
        <v>1</v>
      </c>
      <c r="CL9" s="133">
        <v>1</v>
      </c>
      <c r="CM9" s="133">
        <v>0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1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0</v>
      </c>
      <c r="DU9" s="133">
        <v>0</v>
      </c>
      <c r="DV9" s="133">
        <v>0</v>
      </c>
      <c r="DW9" s="133">
        <v>100</v>
      </c>
      <c r="DX9" s="133">
        <v>0</v>
      </c>
      <c r="DY9" s="148" t="s">
        <v>963</v>
      </c>
      <c r="DZ9" s="133">
        <v>2</v>
      </c>
      <c r="EA9" s="148" t="s">
        <v>963</v>
      </c>
      <c r="EB9" s="148" t="s">
        <v>963</v>
      </c>
      <c r="EC9" s="133">
        <v>1</v>
      </c>
      <c r="ED9" s="133">
        <v>1</v>
      </c>
      <c r="EE9" s="133">
        <v>1</v>
      </c>
      <c r="EF9" s="148" t="s">
        <v>1050</v>
      </c>
      <c r="EG9" s="148" t="s">
        <v>1051</v>
      </c>
      <c r="EH9" s="69">
        <v>605388</v>
      </c>
      <c r="EI9" s="69">
        <v>7648.95</v>
      </c>
      <c r="EJ9" s="69">
        <v>501</v>
      </c>
    </row>
    <row r="10" spans="1:140" ht="57.6">
      <c r="A10" s="148" t="s">
        <v>168</v>
      </c>
      <c r="B10" s="148" t="s">
        <v>168</v>
      </c>
      <c r="C10" s="133">
        <v>5</v>
      </c>
      <c r="D10" s="148" t="s">
        <v>611</v>
      </c>
      <c r="E10" s="148" t="s">
        <v>1052</v>
      </c>
      <c r="F10" s="148" t="s">
        <v>1053</v>
      </c>
      <c r="G10" s="148" t="s">
        <v>1054</v>
      </c>
      <c r="H10" s="148" t="s">
        <v>1055</v>
      </c>
      <c r="I10" s="148" t="s">
        <v>1056</v>
      </c>
      <c r="J10" s="148" t="s">
        <v>1057</v>
      </c>
      <c r="K10" s="148" t="s">
        <v>1058</v>
      </c>
      <c r="L10" s="148" t="s">
        <v>1041</v>
      </c>
      <c r="M10" s="148" t="s">
        <v>1059</v>
      </c>
      <c r="N10" s="148" t="s">
        <v>1060</v>
      </c>
      <c r="O10" s="148" t="s">
        <v>963</v>
      </c>
      <c r="P10" s="148" t="s">
        <v>1061</v>
      </c>
      <c r="Q10" s="148" t="s">
        <v>1062</v>
      </c>
      <c r="R10" s="148" t="s">
        <v>960</v>
      </c>
      <c r="S10" s="148" t="s">
        <v>1063</v>
      </c>
      <c r="T10" s="148" t="s">
        <v>1064</v>
      </c>
      <c r="U10" s="148" t="s">
        <v>963</v>
      </c>
      <c r="V10" s="148" t="s">
        <v>1065</v>
      </c>
      <c r="W10" s="148" t="s">
        <v>1066</v>
      </c>
      <c r="X10" s="133">
        <v>1</v>
      </c>
      <c r="Y10" s="133">
        <v>0</v>
      </c>
      <c r="Z10" s="133">
        <v>1</v>
      </c>
      <c r="AA10" s="149">
        <v>1</v>
      </c>
      <c r="AB10" s="149">
        <v>0</v>
      </c>
      <c r="AC10" s="149">
        <v>1</v>
      </c>
      <c r="AD10" s="152" t="s">
        <v>970</v>
      </c>
      <c r="AE10" s="133">
        <v>1</v>
      </c>
      <c r="AF10" s="152" t="s">
        <v>970</v>
      </c>
      <c r="AG10" s="133">
        <v>0</v>
      </c>
      <c r="AH10" s="133">
        <v>0</v>
      </c>
      <c r="AI10" s="133">
        <v>0</v>
      </c>
      <c r="AJ10" s="133">
        <v>1</v>
      </c>
      <c r="AK10" s="133">
        <v>1</v>
      </c>
      <c r="AL10" s="152" t="s">
        <v>970</v>
      </c>
      <c r="AM10" s="133">
        <v>1</v>
      </c>
      <c r="AN10" s="133">
        <v>0</v>
      </c>
      <c r="AO10" s="133">
        <v>0</v>
      </c>
      <c r="AP10" s="133">
        <v>1</v>
      </c>
      <c r="AQ10" s="152" t="s">
        <v>970</v>
      </c>
      <c r="AR10" s="133">
        <v>0</v>
      </c>
      <c r="AS10" s="133">
        <v>0</v>
      </c>
      <c r="AT10" s="133">
        <v>0</v>
      </c>
      <c r="AU10" s="133">
        <v>0</v>
      </c>
      <c r="AV10" s="133">
        <v>1</v>
      </c>
      <c r="AW10" s="133">
        <v>0</v>
      </c>
      <c r="AX10" s="133">
        <v>1</v>
      </c>
      <c r="AY10" s="152" t="s">
        <v>970</v>
      </c>
      <c r="AZ10" s="133">
        <v>1</v>
      </c>
      <c r="BA10" s="133">
        <v>1</v>
      </c>
      <c r="BB10" s="133">
        <v>1</v>
      </c>
      <c r="BC10" s="133">
        <v>1</v>
      </c>
      <c r="BD10" s="133">
        <v>1</v>
      </c>
      <c r="BE10" s="133">
        <v>2</v>
      </c>
      <c r="BF10" s="133">
        <v>2</v>
      </c>
      <c r="BG10" s="133">
        <v>0</v>
      </c>
      <c r="BH10" s="133">
        <v>0</v>
      </c>
      <c r="BI10" s="133">
        <v>0</v>
      </c>
      <c r="BJ10" s="133">
        <v>5</v>
      </c>
      <c r="BK10" s="133">
        <v>0</v>
      </c>
      <c r="BL10" s="133">
        <v>0</v>
      </c>
      <c r="BM10" s="133">
        <v>3</v>
      </c>
      <c r="BN10" s="133">
        <v>0</v>
      </c>
      <c r="BO10" s="133">
        <v>10</v>
      </c>
      <c r="BP10" s="133">
        <v>1</v>
      </c>
      <c r="BQ10" s="133">
        <v>0</v>
      </c>
      <c r="BR10" s="133">
        <v>0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1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1</v>
      </c>
      <c r="CI10" s="133">
        <v>0</v>
      </c>
      <c r="CJ10" s="133">
        <v>0</v>
      </c>
      <c r="CK10" s="133">
        <v>2</v>
      </c>
      <c r="CL10" s="133">
        <v>0</v>
      </c>
      <c r="CM10" s="133">
        <v>1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1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80</v>
      </c>
      <c r="DX10" s="133">
        <v>1</v>
      </c>
      <c r="DY10" s="148" t="s">
        <v>1067</v>
      </c>
      <c r="DZ10" s="133">
        <v>3</v>
      </c>
      <c r="EA10" s="148" t="s">
        <v>1068</v>
      </c>
      <c r="EB10" s="148" t="s">
        <v>963</v>
      </c>
      <c r="EC10" s="133">
        <v>1</v>
      </c>
      <c r="ED10" s="133">
        <v>1</v>
      </c>
      <c r="EE10" s="133">
        <v>1</v>
      </c>
      <c r="EF10" s="148" t="s">
        <v>963</v>
      </c>
      <c r="EG10" s="148" t="s">
        <v>1069</v>
      </c>
      <c r="EH10" s="69">
        <v>293595</v>
      </c>
      <c r="EI10" s="69">
        <v>3310.38</v>
      </c>
      <c r="EJ10" s="69">
        <v>134</v>
      </c>
    </row>
    <row r="11" spans="1:140" ht="43.2">
      <c r="A11" s="148" t="s">
        <v>455</v>
      </c>
      <c r="B11" s="148" t="s">
        <v>455</v>
      </c>
      <c r="C11" s="133">
        <v>5</v>
      </c>
      <c r="D11" s="148" t="s">
        <v>612</v>
      </c>
      <c r="E11" s="148" t="s">
        <v>1070</v>
      </c>
      <c r="F11" s="148" t="s">
        <v>1071</v>
      </c>
      <c r="G11" s="148" t="s">
        <v>1072</v>
      </c>
      <c r="H11" s="148" t="s">
        <v>481</v>
      </c>
      <c r="I11" s="148" t="s">
        <v>1073</v>
      </c>
      <c r="J11" s="148" t="s">
        <v>1074</v>
      </c>
      <c r="K11" s="148" t="s">
        <v>1075</v>
      </c>
      <c r="L11" s="148" t="s">
        <v>960</v>
      </c>
      <c r="M11" s="148" t="s">
        <v>1076</v>
      </c>
      <c r="N11" s="148" t="s">
        <v>1077</v>
      </c>
      <c r="O11" s="148"/>
      <c r="P11" s="148" t="s">
        <v>1078</v>
      </c>
      <c r="Q11" s="148" t="s">
        <v>1079</v>
      </c>
      <c r="R11" s="148" t="s">
        <v>960</v>
      </c>
      <c r="S11" s="148" t="s">
        <v>1076</v>
      </c>
      <c r="T11" s="148" t="s">
        <v>1077</v>
      </c>
      <c r="U11" s="148"/>
      <c r="V11" s="148" t="s">
        <v>1078</v>
      </c>
      <c r="W11" s="148"/>
      <c r="X11" s="133">
        <v>4</v>
      </c>
      <c r="Y11" s="133">
        <v>1</v>
      </c>
      <c r="Z11" s="133">
        <v>5</v>
      </c>
      <c r="AA11" s="149">
        <v>4</v>
      </c>
      <c r="AB11" s="149">
        <v>0.2</v>
      </c>
      <c r="AC11" s="149">
        <v>4.2</v>
      </c>
      <c r="AD11" s="152" t="s">
        <v>970</v>
      </c>
      <c r="AE11" s="133">
        <v>3</v>
      </c>
      <c r="AF11" s="152" t="s">
        <v>970</v>
      </c>
      <c r="AG11" s="133">
        <v>0</v>
      </c>
      <c r="AH11" s="133">
        <v>0</v>
      </c>
      <c r="AI11" s="133">
        <v>1</v>
      </c>
      <c r="AJ11" s="133">
        <v>3</v>
      </c>
      <c r="AK11" s="133">
        <v>4</v>
      </c>
      <c r="AL11" s="152" t="s">
        <v>970</v>
      </c>
      <c r="AM11" s="133">
        <v>2</v>
      </c>
      <c r="AN11" s="133">
        <v>0</v>
      </c>
      <c r="AO11" s="133">
        <v>2</v>
      </c>
      <c r="AP11" s="133">
        <v>4</v>
      </c>
      <c r="AQ11" s="152" t="s">
        <v>970</v>
      </c>
      <c r="AR11" s="133">
        <v>0</v>
      </c>
      <c r="AS11" s="133">
        <v>0</v>
      </c>
      <c r="AT11" s="133">
        <v>0</v>
      </c>
      <c r="AU11" s="133">
        <v>0</v>
      </c>
      <c r="AV11" s="133">
        <v>3</v>
      </c>
      <c r="AW11" s="133">
        <v>1</v>
      </c>
      <c r="AX11" s="133">
        <v>4</v>
      </c>
      <c r="AY11" s="152" t="s">
        <v>970</v>
      </c>
      <c r="AZ11" s="133">
        <v>0</v>
      </c>
      <c r="BA11" s="133">
        <v>1</v>
      </c>
      <c r="BB11" s="133">
        <v>1</v>
      </c>
      <c r="BC11" s="133">
        <v>1</v>
      </c>
      <c r="BD11" s="133">
        <v>0</v>
      </c>
      <c r="BE11" s="133">
        <v>0</v>
      </c>
      <c r="BF11" s="133">
        <v>12</v>
      </c>
      <c r="BG11" s="133">
        <v>0</v>
      </c>
      <c r="BH11" s="133">
        <v>0</v>
      </c>
      <c r="BI11" s="133">
        <v>0</v>
      </c>
      <c r="BJ11" s="133">
        <v>8</v>
      </c>
      <c r="BK11" s="133">
        <v>0</v>
      </c>
      <c r="BL11" s="133">
        <v>0</v>
      </c>
      <c r="BM11" s="133">
        <v>9</v>
      </c>
      <c r="BN11" s="133">
        <v>0</v>
      </c>
      <c r="BO11" s="133">
        <v>7</v>
      </c>
      <c r="BP11" s="133">
        <v>3</v>
      </c>
      <c r="BQ11" s="133">
        <v>0</v>
      </c>
      <c r="BR11" s="133">
        <v>0</v>
      </c>
      <c r="BS11" s="133">
        <v>0</v>
      </c>
      <c r="BT11" s="133">
        <v>1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0</v>
      </c>
      <c r="CI11" s="133">
        <v>0</v>
      </c>
      <c r="CJ11" s="133">
        <v>0</v>
      </c>
      <c r="CK11" s="133">
        <v>31</v>
      </c>
      <c r="CL11" s="133">
        <v>0</v>
      </c>
      <c r="CM11" s="133">
        <v>2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3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3</v>
      </c>
      <c r="DQ11" s="133">
        <v>0</v>
      </c>
      <c r="DR11" s="133">
        <v>0</v>
      </c>
      <c r="DS11" s="133">
        <v>0</v>
      </c>
      <c r="DT11" s="133">
        <v>0</v>
      </c>
      <c r="DU11" s="133">
        <v>0</v>
      </c>
      <c r="DV11" s="133">
        <v>0</v>
      </c>
      <c r="DW11" s="133">
        <v>80</v>
      </c>
      <c r="DX11" s="133">
        <v>1</v>
      </c>
      <c r="DY11" s="148" t="s">
        <v>1080</v>
      </c>
      <c r="DZ11" s="133">
        <v>2</v>
      </c>
      <c r="EA11" s="148"/>
      <c r="EB11" s="148"/>
      <c r="EC11" s="133">
        <v>1</v>
      </c>
      <c r="ED11" s="133">
        <v>1</v>
      </c>
      <c r="EE11" s="133">
        <v>1</v>
      </c>
      <c r="EF11" s="148"/>
      <c r="EG11" s="148" t="s">
        <v>1081</v>
      </c>
      <c r="EH11" s="69">
        <v>812337</v>
      </c>
      <c r="EI11" s="69">
        <v>5330.58</v>
      </c>
      <c r="EJ11" s="69">
        <v>354</v>
      </c>
    </row>
    <row r="12" spans="1:140" ht="100.8">
      <c r="A12" s="148" t="s">
        <v>214</v>
      </c>
      <c r="B12" s="148" t="s">
        <v>214</v>
      </c>
      <c r="C12" s="133">
        <v>5</v>
      </c>
      <c r="D12" s="148" t="s">
        <v>613</v>
      </c>
      <c r="E12" s="148" t="s">
        <v>1082</v>
      </c>
      <c r="F12" s="148" t="s">
        <v>1083</v>
      </c>
      <c r="G12" s="148" t="s">
        <v>1084</v>
      </c>
      <c r="H12" s="148" t="s">
        <v>1085</v>
      </c>
      <c r="I12" s="148" t="s">
        <v>1086</v>
      </c>
      <c r="J12" s="148" t="s">
        <v>1087</v>
      </c>
      <c r="K12" s="148" t="s">
        <v>1088</v>
      </c>
      <c r="L12" s="148" t="s">
        <v>960</v>
      </c>
      <c r="M12" s="148" t="s">
        <v>1004</v>
      </c>
      <c r="N12" s="148" t="s">
        <v>1089</v>
      </c>
      <c r="O12" s="148" t="s">
        <v>1090</v>
      </c>
      <c r="P12" s="148" t="s">
        <v>1091</v>
      </c>
      <c r="Q12" s="148" t="s">
        <v>1092</v>
      </c>
      <c r="R12" s="148" t="s">
        <v>960</v>
      </c>
      <c r="S12" s="148" t="s">
        <v>1093</v>
      </c>
      <c r="T12" s="148" t="s">
        <v>1094</v>
      </c>
      <c r="U12" s="148"/>
      <c r="V12" s="148" t="s">
        <v>1095</v>
      </c>
      <c r="W12" s="148" t="s">
        <v>1096</v>
      </c>
      <c r="X12" s="133">
        <v>4</v>
      </c>
      <c r="Y12" s="133">
        <v>0</v>
      </c>
      <c r="Z12" s="133">
        <v>4</v>
      </c>
      <c r="AA12" s="149">
        <v>1</v>
      </c>
      <c r="AB12" s="149">
        <v>3</v>
      </c>
      <c r="AC12" s="149">
        <v>4</v>
      </c>
      <c r="AD12" s="152" t="s">
        <v>970</v>
      </c>
      <c r="AE12" s="133">
        <v>4</v>
      </c>
      <c r="AF12" s="152" t="s">
        <v>970</v>
      </c>
      <c r="AG12" s="133">
        <v>0</v>
      </c>
      <c r="AH12" s="133">
        <v>0</v>
      </c>
      <c r="AI12" s="133">
        <v>2</v>
      </c>
      <c r="AJ12" s="133">
        <v>2</v>
      </c>
      <c r="AK12" s="133">
        <v>4</v>
      </c>
      <c r="AL12" s="152" t="s">
        <v>970</v>
      </c>
      <c r="AM12" s="133">
        <v>2</v>
      </c>
      <c r="AN12" s="133">
        <v>0</v>
      </c>
      <c r="AO12" s="133">
        <v>2</v>
      </c>
      <c r="AP12" s="133">
        <v>4</v>
      </c>
      <c r="AQ12" s="152" t="s">
        <v>970</v>
      </c>
      <c r="AR12" s="133">
        <v>0</v>
      </c>
      <c r="AS12" s="133">
        <v>0</v>
      </c>
      <c r="AT12" s="133">
        <v>0</v>
      </c>
      <c r="AU12" s="133">
        <v>0</v>
      </c>
      <c r="AV12" s="133">
        <v>3</v>
      </c>
      <c r="AW12" s="133">
        <v>1</v>
      </c>
      <c r="AX12" s="133">
        <v>4</v>
      </c>
      <c r="AY12" s="152" t="s">
        <v>970</v>
      </c>
      <c r="AZ12" s="133">
        <v>0</v>
      </c>
      <c r="BA12" s="133">
        <v>1</v>
      </c>
      <c r="BB12" s="133">
        <v>1</v>
      </c>
      <c r="BC12" s="133">
        <v>1</v>
      </c>
      <c r="BD12" s="133">
        <v>0</v>
      </c>
      <c r="BE12" s="133">
        <v>5</v>
      </c>
      <c r="BF12" s="133">
        <v>0</v>
      </c>
      <c r="BG12" s="133">
        <v>0</v>
      </c>
      <c r="BH12" s="133">
        <v>0</v>
      </c>
      <c r="BI12" s="133">
        <v>0</v>
      </c>
      <c r="BJ12" s="133">
        <v>6</v>
      </c>
      <c r="BK12" s="133">
        <v>0</v>
      </c>
      <c r="BL12" s="133">
        <v>0</v>
      </c>
      <c r="BM12" s="133">
        <v>1</v>
      </c>
      <c r="BN12" s="133">
        <v>0</v>
      </c>
      <c r="BO12" s="133">
        <v>12</v>
      </c>
      <c r="BP12" s="133">
        <v>15</v>
      </c>
      <c r="BQ12" s="133">
        <v>1</v>
      </c>
      <c r="BR12" s="133">
        <v>0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0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1</v>
      </c>
      <c r="CI12" s="133">
        <v>0</v>
      </c>
      <c r="CJ12" s="133">
        <v>0</v>
      </c>
      <c r="CK12" s="133">
        <v>0</v>
      </c>
      <c r="CL12" s="133">
        <v>0</v>
      </c>
      <c r="CM12" s="133">
        <v>0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1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30</v>
      </c>
      <c r="DX12" s="133">
        <v>1</v>
      </c>
      <c r="DY12" s="148" t="s">
        <v>1097</v>
      </c>
      <c r="DZ12" s="133">
        <v>2</v>
      </c>
      <c r="EA12" s="148" t="s">
        <v>1098</v>
      </c>
      <c r="EB12" s="148" t="s">
        <v>1099</v>
      </c>
      <c r="EC12" s="133">
        <v>1</v>
      </c>
      <c r="ED12" s="133">
        <v>1</v>
      </c>
      <c r="EE12" s="133">
        <v>1</v>
      </c>
      <c r="EF12" s="148" t="s">
        <v>1100</v>
      </c>
      <c r="EG12" s="148" t="s">
        <v>1101</v>
      </c>
      <c r="EH12" s="69">
        <v>449177</v>
      </c>
      <c r="EI12" s="69">
        <v>3163.43</v>
      </c>
      <c r="EJ12" s="69">
        <v>215</v>
      </c>
    </row>
    <row r="13" spans="1:140" ht="72">
      <c r="A13" s="148" t="s">
        <v>183</v>
      </c>
      <c r="B13" s="148" t="s">
        <v>183</v>
      </c>
      <c r="C13" s="133">
        <v>5</v>
      </c>
      <c r="D13" s="148" t="s">
        <v>614</v>
      </c>
      <c r="E13" s="148" t="s">
        <v>1102</v>
      </c>
      <c r="F13" s="148" t="s">
        <v>1103</v>
      </c>
      <c r="G13" s="148" t="s">
        <v>1104</v>
      </c>
      <c r="H13" s="148" t="s">
        <v>193</v>
      </c>
      <c r="I13" s="148" t="s">
        <v>1105</v>
      </c>
      <c r="J13" s="148" t="s">
        <v>1106</v>
      </c>
      <c r="K13" s="148" t="s">
        <v>1019</v>
      </c>
      <c r="L13" s="148" t="s">
        <v>960</v>
      </c>
      <c r="M13" s="148" t="s">
        <v>979</v>
      </c>
      <c r="N13" s="148" t="s">
        <v>1107</v>
      </c>
      <c r="O13" s="148"/>
      <c r="P13" s="148" t="s">
        <v>1108</v>
      </c>
      <c r="Q13" s="148" t="s">
        <v>1109</v>
      </c>
      <c r="R13" s="148" t="s">
        <v>960</v>
      </c>
      <c r="S13" s="148" t="s">
        <v>1110</v>
      </c>
      <c r="T13" s="148" t="s">
        <v>1111</v>
      </c>
      <c r="U13" s="148"/>
      <c r="V13" s="148" t="s">
        <v>1112</v>
      </c>
      <c r="W13" s="148" t="s">
        <v>1113</v>
      </c>
      <c r="X13" s="133">
        <v>2</v>
      </c>
      <c r="Y13" s="133">
        <v>0</v>
      </c>
      <c r="Z13" s="133">
        <v>2</v>
      </c>
      <c r="AA13" s="149">
        <v>2</v>
      </c>
      <c r="AB13" s="149">
        <v>0</v>
      </c>
      <c r="AC13" s="149">
        <v>2</v>
      </c>
      <c r="AD13" s="152" t="s">
        <v>970</v>
      </c>
      <c r="AE13" s="133">
        <v>2</v>
      </c>
      <c r="AF13" s="152" t="s">
        <v>970</v>
      </c>
      <c r="AG13" s="133">
        <v>0</v>
      </c>
      <c r="AH13" s="133">
        <v>0</v>
      </c>
      <c r="AI13" s="133">
        <v>0</v>
      </c>
      <c r="AJ13" s="133">
        <v>2</v>
      </c>
      <c r="AK13" s="133">
        <v>2</v>
      </c>
      <c r="AL13" s="152" t="s">
        <v>970</v>
      </c>
      <c r="AM13" s="133">
        <v>0</v>
      </c>
      <c r="AN13" s="133">
        <v>0</v>
      </c>
      <c r="AO13" s="133">
        <v>2</v>
      </c>
      <c r="AP13" s="133">
        <v>2</v>
      </c>
      <c r="AQ13" s="152" t="s">
        <v>970</v>
      </c>
      <c r="AR13" s="133">
        <v>0</v>
      </c>
      <c r="AS13" s="133">
        <v>0</v>
      </c>
      <c r="AT13" s="133">
        <v>0</v>
      </c>
      <c r="AU13" s="133">
        <v>0</v>
      </c>
      <c r="AV13" s="133">
        <v>2</v>
      </c>
      <c r="AW13" s="133">
        <v>0</v>
      </c>
      <c r="AX13" s="133">
        <v>2</v>
      </c>
      <c r="AY13" s="152" t="s">
        <v>970</v>
      </c>
      <c r="AZ13" s="133">
        <v>0</v>
      </c>
      <c r="BA13" s="133">
        <v>1</v>
      </c>
      <c r="BB13" s="133">
        <v>1</v>
      </c>
      <c r="BC13" s="133">
        <v>1</v>
      </c>
      <c r="BD13" s="133">
        <v>0</v>
      </c>
      <c r="BE13" s="133">
        <v>8</v>
      </c>
      <c r="BF13" s="133">
        <v>1</v>
      </c>
      <c r="BG13" s="133">
        <v>0</v>
      </c>
      <c r="BH13" s="133">
        <v>0</v>
      </c>
      <c r="BI13" s="133">
        <v>5</v>
      </c>
      <c r="BJ13" s="133">
        <v>22</v>
      </c>
      <c r="BK13" s="133">
        <v>0</v>
      </c>
      <c r="BL13" s="133">
        <v>0</v>
      </c>
      <c r="BM13" s="133">
        <v>6</v>
      </c>
      <c r="BN13" s="133">
        <v>0</v>
      </c>
      <c r="BO13" s="133">
        <v>22</v>
      </c>
      <c r="BP13" s="133">
        <v>4</v>
      </c>
      <c r="BQ13" s="133">
        <v>1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2</v>
      </c>
      <c r="CI13" s="133">
        <v>0</v>
      </c>
      <c r="CJ13" s="133">
        <v>0</v>
      </c>
      <c r="CK13" s="133">
        <v>6</v>
      </c>
      <c r="CL13" s="133">
        <v>0</v>
      </c>
      <c r="CM13" s="133">
        <v>1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1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1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80</v>
      </c>
      <c r="DX13" s="133">
        <v>1</v>
      </c>
      <c r="DY13" s="148" t="s">
        <v>1114</v>
      </c>
      <c r="DZ13" s="133">
        <v>4</v>
      </c>
      <c r="EA13" s="148" t="s">
        <v>1115</v>
      </c>
      <c r="EB13" s="148" t="s">
        <v>1116</v>
      </c>
      <c r="EC13" s="133">
        <v>1</v>
      </c>
      <c r="ED13" s="133">
        <v>1</v>
      </c>
      <c r="EE13" s="133">
        <v>1</v>
      </c>
      <c r="EF13" s="148"/>
      <c r="EG13" s="148" t="s">
        <v>1117</v>
      </c>
      <c r="EH13" s="69">
        <v>555267</v>
      </c>
      <c r="EI13" s="69">
        <v>4759.16</v>
      </c>
      <c r="EJ13" s="69">
        <v>448</v>
      </c>
    </row>
    <row r="14" spans="1:140" ht="28.8">
      <c r="A14" s="148" t="s">
        <v>332</v>
      </c>
      <c r="B14" s="148" t="s">
        <v>332</v>
      </c>
      <c r="C14" s="133">
        <v>5</v>
      </c>
      <c r="D14" s="148" t="s">
        <v>615</v>
      </c>
      <c r="E14" s="148" t="s">
        <v>1118</v>
      </c>
      <c r="F14" s="148" t="s">
        <v>1119</v>
      </c>
      <c r="G14" s="148" t="s">
        <v>1120</v>
      </c>
      <c r="H14" s="148" t="s">
        <v>330</v>
      </c>
      <c r="I14" s="148" t="s">
        <v>1121</v>
      </c>
      <c r="J14" s="148" t="s">
        <v>1122</v>
      </c>
      <c r="K14" s="148" t="s">
        <v>1123</v>
      </c>
      <c r="L14" s="148" t="s">
        <v>960</v>
      </c>
      <c r="M14" s="148" t="s">
        <v>1124</v>
      </c>
      <c r="N14" s="148" t="s">
        <v>1125</v>
      </c>
      <c r="O14" s="148"/>
      <c r="P14" s="148" t="s">
        <v>1126</v>
      </c>
      <c r="Q14" s="148" t="s">
        <v>1127</v>
      </c>
      <c r="R14" s="148" t="s">
        <v>960</v>
      </c>
      <c r="S14" s="148" t="s">
        <v>1128</v>
      </c>
      <c r="T14" s="148" t="s">
        <v>1129</v>
      </c>
      <c r="U14" s="148"/>
      <c r="V14" s="148" t="s">
        <v>1130</v>
      </c>
      <c r="W14" s="148" t="s">
        <v>1131</v>
      </c>
      <c r="X14" s="133">
        <v>4</v>
      </c>
      <c r="Y14" s="133">
        <v>2</v>
      </c>
      <c r="Z14" s="133">
        <v>6</v>
      </c>
      <c r="AA14" s="149">
        <v>4</v>
      </c>
      <c r="AB14" s="149">
        <v>2</v>
      </c>
      <c r="AC14" s="149">
        <v>6</v>
      </c>
      <c r="AD14" s="152" t="s">
        <v>970</v>
      </c>
      <c r="AE14" s="133">
        <v>4</v>
      </c>
      <c r="AF14" s="152" t="s">
        <v>970</v>
      </c>
      <c r="AG14" s="133">
        <v>0</v>
      </c>
      <c r="AH14" s="133">
        <v>0</v>
      </c>
      <c r="AI14" s="133">
        <v>0</v>
      </c>
      <c r="AJ14" s="133">
        <v>4</v>
      </c>
      <c r="AK14" s="133">
        <v>4</v>
      </c>
      <c r="AL14" s="152" t="s">
        <v>970</v>
      </c>
      <c r="AM14" s="133">
        <v>0</v>
      </c>
      <c r="AN14" s="133">
        <v>1</v>
      </c>
      <c r="AO14" s="133">
        <v>3</v>
      </c>
      <c r="AP14" s="133">
        <v>4</v>
      </c>
      <c r="AQ14" s="152" t="s">
        <v>970</v>
      </c>
      <c r="AR14" s="133">
        <v>0</v>
      </c>
      <c r="AS14" s="133">
        <v>0</v>
      </c>
      <c r="AT14" s="133">
        <v>0</v>
      </c>
      <c r="AU14" s="133">
        <v>0</v>
      </c>
      <c r="AV14" s="133">
        <v>2</v>
      </c>
      <c r="AW14" s="133">
        <v>2</v>
      </c>
      <c r="AX14" s="133">
        <v>4</v>
      </c>
      <c r="AY14" s="152" t="s">
        <v>970</v>
      </c>
      <c r="AZ14" s="133">
        <v>0</v>
      </c>
      <c r="BA14" s="133">
        <v>1</v>
      </c>
      <c r="BB14" s="133">
        <v>0</v>
      </c>
      <c r="BC14" s="133">
        <v>1</v>
      </c>
      <c r="BD14" s="133">
        <v>0</v>
      </c>
      <c r="BE14" s="133">
        <v>11</v>
      </c>
      <c r="BF14" s="133">
        <v>0</v>
      </c>
      <c r="BG14" s="133">
        <v>0</v>
      </c>
      <c r="BH14" s="133">
        <v>0</v>
      </c>
      <c r="BI14" s="133">
        <v>10</v>
      </c>
      <c r="BJ14" s="133">
        <v>17</v>
      </c>
      <c r="BK14" s="133">
        <v>0</v>
      </c>
      <c r="BL14" s="133">
        <v>0</v>
      </c>
      <c r="BM14" s="133">
        <v>0</v>
      </c>
      <c r="BN14" s="133">
        <v>0</v>
      </c>
      <c r="BO14" s="133">
        <v>18</v>
      </c>
      <c r="BP14" s="133">
        <v>15</v>
      </c>
      <c r="BQ14" s="133">
        <v>1</v>
      </c>
      <c r="BR14" s="133">
        <v>38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3</v>
      </c>
      <c r="CI14" s="133">
        <v>0</v>
      </c>
      <c r="CJ14" s="133">
        <v>0</v>
      </c>
      <c r="CK14" s="133">
        <v>1</v>
      </c>
      <c r="CL14" s="133">
        <v>0</v>
      </c>
      <c r="CM14" s="133">
        <v>3</v>
      </c>
      <c r="CN14" s="133">
        <v>1</v>
      </c>
      <c r="CO14" s="133">
        <v>6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1</v>
      </c>
      <c r="DB14" s="133">
        <v>3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1</v>
      </c>
      <c r="DJ14" s="133">
        <v>2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6</v>
      </c>
      <c r="DQ14" s="133">
        <v>0</v>
      </c>
      <c r="DR14" s="133">
        <v>0</v>
      </c>
      <c r="DS14" s="133">
        <v>1</v>
      </c>
      <c r="DT14" s="133">
        <v>0</v>
      </c>
      <c r="DU14" s="133">
        <v>0</v>
      </c>
      <c r="DV14" s="133">
        <v>0</v>
      </c>
      <c r="DW14" s="133">
        <v>70</v>
      </c>
      <c r="DX14" s="133">
        <v>1</v>
      </c>
      <c r="DY14" s="148" t="s">
        <v>1132</v>
      </c>
      <c r="DZ14" s="133">
        <v>4</v>
      </c>
      <c r="EA14" s="148" t="s">
        <v>1133</v>
      </c>
      <c r="EB14" s="148" t="s">
        <v>1134</v>
      </c>
      <c r="EC14" s="133">
        <v>1</v>
      </c>
      <c r="ED14" s="133">
        <v>0</v>
      </c>
      <c r="EE14" s="133">
        <v>1</v>
      </c>
      <c r="EF14" s="148"/>
      <c r="EG14" s="148"/>
      <c r="EH14" s="69">
        <v>528761</v>
      </c>
      <c r="EI14" s="69">
        <v>4519.2700000000004</v>
      </c>
      <c r="EJ14" s="69">
        <v>451</v>
      </c>
    </row>
    <row r="15" spans="1:140" ht="28.8">
      <c r="A15" s="148" t="s">
        <v>486</v>
      </c>
      <c r="B15" s="148" t="s">
        <v>486</v>
      </c>
      <c r="C15" s="133">
        <v>5</v>
      </c>
      <c r="D15" s="148" t="s">
        <v>616</v>
      </c>
      <c r="E15" s="148" t="s">
        <v>1135</v>
      </c>
      <c r="F15" s="148" t="s">
        <v>1136</v>
      </c>
      <c r="G15" s="148" t="s">
        <v>1137</v>
      </c>
      <c r="H15" s="148" t="s">
        <v>496</v>
      </c>
      <c r="I15" s="148" t="s">
        <v>1138</v>
      </c>
      <c r="J15" s="148" t="s">
        <v>1139</v>
      </c>
      <c r="K15" s="148"/>
      <c r="L15" s="148" t="s">
        <v>960</v>
      </c>
      <c r="M15" s="148" t="s">
        <v>1140</v>
      </c>
      <c r="N15" s="148" t="s">
        <v>1141</v>
      </c>
      <c r="O15" s="148"/>
      <c r="P15" s="148" t="s">
        <v>1142</v>
      </c>
      <c r="Q15" s="148" t="s">
        <v>1143</v>
      </c>
      <c r="R15" s="148" t="s">
        <v>960</v>
      </c>
      <c r="S15" s="148" t="s">
        <v>979</v>
      </c>
      <c r="T15" s="148" t="s">
        <v>1144</v>
      </c>
      <c r="U15" s="148"/>
      <c r="V15" s="148" t="s">
        <v>1145</v>
      </c>
      <c r="W15" s="148" t="s">
        <v>1146</v>
      </c>
      <c r="X15" s="133">
        <v>3</v>
      </c>
      <c r="Y15" s="133">
        <v>0</v>
      </c>
      <c r="Z15" s="133">
        <v>3</v>
      </c>
      <c r="AA15" s="149">
        <v>0.2</v>
      </c>
      <c r="AB15" s="149">
        <v>0</v>
      </c>
      <c r="AC15" s="149">
        <v>0.2</v>
      </c>
      <c r="AD15" s="152" t="s">
        <v>970</v>
      </c>
      <c r="AE15" s="133">
        <v>2</v>
      </c>
      <c r="AF15" s="152" t="s">
        <v>970</v>
      </c>
      <c r="AG15" s="133">
        <v>0</v>
      </c>
      <c r="AH15" s="133">
        <v>0</v>
      </c>
      <c r="AI15" s="133">
        <v>2</v>
      </c>
      <c r="AJ15" s="133">
        <v>1</v>
      </c>
      <c r="AK15" s="133">
        <v>3</v>
      </c>
      <c r="AL15" s="152" t="s">
        <v>970</v>
      </c>
      <c r="AM15" s="133">
        <v>2</v>
      </c>
      <c r="AN15" s="133">
        <v>0</v>
      </c>
      <c r="AO15" s="133">
        <v>1</v>
      </c>
      <c r="AP15" s="133">
        <v>3</v>
      </c>
      <c r="AQ15" s="152" t="s">
        <v>970</v>
      </c>
      <c r="AR15" s="133">
        <v>0</v>
      </c>
      <c r="AS15" s="133">
        <v>0</v>
      </c>
      <c r="AT15" s="133">
        <v>0</v>
      </c>
      <c r="AU15" s="133">
        <v>0</v>
      </c>
      <c r="AV15" s="133">
        <v>3</v>
      </c>
      <c r="AW15" s="133">
        <v>0</v>
      </c>
      <c r="AX15" s="133">
        <v>3</v>
      </c>
      <c r="AY15" s="152" t="s">
        <v>970</v>
      </c>
      <c r="AZ15" s="133">
        <v>0</v>
      </c>
      <c r="BA15" s="133">
        <v>1</v>
      </c>
      <c r="BB15" s="133">
        <v>0</v>
      </c>
      <c r="BC15" s="133">
        <v>1</v>
      </c>
      <c r="BD15" s="133">
        <v>0</v>
      </c>
      <c r="BE15" s="133">
        <v>5</v>
      </c>
      <c r="BF15" s="133">
        <v>0</v>
      </c>
      <c r="BG15" s="133">
        <v>0</v>
      </c>
      <c r="BH15" s="133">
        <v>0</v>
      </c>
      <c r="BI15" s="133">
        <v>2</v>
      </c>
      <c r="BJ15" s="133">
        <v>11</v>
      </c>
      <c r="BK15" s="133">
        <v>0</v>
      </c>
      <c r="BL15" s="133">
        <v>0</v>
      </c>
      <c r="BM15" s="133">
        <v>6</v>
      </c>
      <c r="BN15" s="133">
        <v>0</v>
      </c>
      <c r="BO15" s="133">
        <v>14</v>
      </c>
      <c r="BP15" s="133">
        <v>15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0</v>
      </c>
      <c r="CM15" s="133">
        <v>1</v>
      </c>
      <c r="CN15" s="133">
        <v>1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1</v>
      </c>
      <c r="DK15" s="133">
        <v>1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1</v>
      </c>
      <c r="DT15" s="133">
        <v>1</v>
      </c>
      <c r="DU15" s="133">
        <v>0</v>
      </c>
      <c r="DV15" s="133">
        <v>0</v>
      </c>
      <c r="DW15" s="133">
        <v>100</v>
      </c>
      <c r="DX15" s="133">
        <v>1</v>
      </c>
      <c r="DY15" s="148" t="s">
        <v>1147</v>
      </c>
      <c r="DZ15" s="133">
        <v>3</v>
      </c>
      <c r="EA15" s="148" t="s">
        <v>963</v>
      </c>
      <c r="EB15" s="148" t="s">
        <v>963</v>
      </c>
      <c r="EC15" s="133">
        <v>1</v>
      </c>
      <c r="ED15" s="133">
        <v>1</v>
      </c>
      <c r="EE15" s="133">
        <v>1</v>
      </c>
      <c r="EF15" s="148" t="s">
        <v>963</v>
      </c>
      <c r="EG15" s="148"/>
      <c r="EH15" s="69">
        <v>514777</v>
      </c>
      <c r="EI15" s="69">
        <v>6782.47</v>
      </c>
      <c r="EJ15" s="69">
        <v>704</v>
      </c>
    </row>
    <row r="16" spans="1:140" ht="72">
      <c r="A16" s="148" t="s">
        <v>1148</v>
      </c>
      <c r="B16" s="148" t="s">
        <v>1148</v>
      </c>
      <c r="C16" s="133">
        <v>5</v>
      </c>
      <c r="D16" s="148" t="s">
        <v>617</v>
      </c>
      <c r="E16" s="148" t="s">
        <v>1149</v>
      </c>
      <c r="F16" s="148" t="s">
        <v>1150</v>
      </c>
      <c r="G16" s="148" t="s">
        <v>1151</v>
      </c>
      <c r="H16" s="148" t="s">
        <v>1152</v>
      </c>
      <c r="I16" s="148" t="s">
        <v>1153</v>
      </c>
      <c r="J16" s="148" t="s">
        <v>1154</v>
      </c>
      <c r="K16" s="148" t="s">
        <v>1155</v>
      </c>
      <c r="L16" s="148" t="s">
        <v>1156</v>
      </c>
      <c r="M16" s="148" t="s">
        <v>1076</v>
      </c>
      <c r="N16" s="148" t="s">
        <v>1157</v>
      </c>
      <c r="O16" s="148" t="s">
        <v>963</v>
      </c>
      <c r="P16" s="148" t="s">
        <v>1158</v>
      </c>
      <c r="Q16" s="148" t="s">
        <v>1159</v>
      </c>
      <c r="R16" s="148" t="s">
        <v>1156</v>
      </c>
      <c r="S16" s="148" t="s">
        <v>1076</v>
      </c>
      <c r="T16" s="148" t="s">
        <v>1157</v>
      </c>
      <c r="U16" s="148" t="s">
        <v>963</v>
      </c>
      <c r="V16" s="148" t="s">
        <v>1158</v>
      </c>
      <c r="W16" s="148" t="s">
        <v>1159</v>
      </c>
      <c r="X16" s="133">
        <v>8</v>
      </c>
      <c r="Y16" s="133">
        <v>1</v>
      </c>
      <c r="Z16" s="133">
        <v>9</v>
      </c>
      <c r="AA16" s="149">
        <v>2</v>
      </c>
      <c r="AB16" s="149">
        <v>1</v>
      </c>
      <c r="AC16" s="149">
        <v>3</v>
      </c>
      <c r="AD16" s="152" t="s">
        <v>970</v>
      </c>
      <c r="AE16" s="133">
        <v>8</v>
      </c>
      <c r="AF16" s="152" t="s">
        <v>970</v>
      </c>
      <c r="AG16" s="133">
        <v>0</v>
      </c>
      <c r="AH16" s="133">
        <v>0</v>
      </c>
      <c r="AI16" s="133">
        <v>1</v>
      </c>
      <c r="AJ16" s="133">
        <v>7</v>
      </c>
      <c r="AK16" s="133">
        <v>8</v>
      </c>
      <c r="AL16" s="152" t="s">
        <v>970</v>
      </c>
      <c r="AM16" s="133">
        <v>1</v>
      </c>
      <c r="AN16" s="133">
        <v>1</v>
      </c>
      <c r="AO16" s="133">
        <v>6</v>
      </c>
      <c r="AP16" s="133">
        <v>8</v>
      </c>
      <c r="AQ16" s="152" t="s">
        <v>970</v>
      </c>
      <c r="AR16" s="133">
        <v>0</v>
      </c>
      <c r="AS16" s="133">
        <v>0</v>
      </c>
      <c r="AT16" s="133">
        <v>0</v>
      </c>
      <c r="AU16" s="133">
        <v>0</v>
      </c>
      <c r="AV16" s="133">
        <v>7</v>
      </c>
      <c r="AW16" s="133">
        <v>1</v>
      </c>
      <c r="AX16" s="133">
        <v>8</v>
      </c>
      <c r="AY16" s="152" t="s">
        <v>970</v>
      </c>
      <c r="AZ16" s="133">
        <v>0</v>
      </c>
      <c r="BA16" s="133">
        <v>1</v>
      </c>
      <c r="BB16" s="133">
        <v>1</v>
      </c>
      <c r="BC16" s="133">
        <v>1</v>
      </c>
      <c r="BD16" s="133">
        <v>0</v>
      </c>
      <c r="BE16" s="133">
        <v>0</v>
      </c>
      <c r="BF16" s="133">
        <v>7</v>
      </c>
      <c r="BG16" s="133">
        <v>0</v>
      </c>
      <c r="BH16" s="133">
        <v>1</v>
      </c>
      <c r="BI16" s="133">
        <v>1</v>
      </c>
      <c r="BJ16" s="133">
        <v>7</v>
      </c>
      <c r="BK16" s="133">
        <v>0</v>
      </c>
      <c r="BL16" s="133">
        <v>0</v>
      </c>
      <c r="BM16" s="133">
        <v>6</v>
      </c>
      <c r="BN16" s="133">
        <v>0</v>
      </c>
      <c r="BO16" s="133">
        <v>8</v>
      </c>
      <c r="BP16" s="133">
        <v>7</v>
      </c>
      <c r="BQ16" s="133">
        <v>3</v>
      </c>
      <c r="BR16" s="133">
        <v>0</v>
      </c>
      <c r="BS16" s="133">
        <v>0</v>
      </c>
      <c r="BT16" s="133">
        <v>0</v>
      </c>
      <c r="BU16" s="133">
        <v>0</v>
      </c>
      <c r="BV16" s="133">
        <v>1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0</v>
      </c>
      <c r="CI16" s="133">
        <v>0</v>
      </c>
      <c r="CJ16" s="133">
        <v>0</v>
      </c>
      <c r="CK16" s="133">
        <v>0</v>
      </c>
      <c r="CL16" s="133">
        <v>0</v>
      </c>
      <c r="CM16" s="133">
        <v>0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1</v>
      </c>
      <c r="DT16" s="133">
        <v>1</v>
      </c>
      <c r="DU16" s="133">
        <v>0</v>
      </c>
      <c r="DV16" s="133">
        <v>0</v>
      </c>
      <c r="DW16" s="133">
        <v>30</v>
      </c>
      <c r="DX16" s="133">
        <v>1</v>
      </c>
      <c r="DY16" s="148" t="s">
        <v>1160</v>
      </c>
      <c r="DZ16" s="133">
        <v>2</v>
      </c>
      <c r="EA16" s="148" t="s">
        <v>963</v>
      </c>
      <c r="EB16" s="148" t="s">
        <v>1161</v>
      </c>
      <c r="EC16" s="133">
        <v>1</v>
      </c>
      <c r="ED16" s="133">
        <v>1</v>
      </c>
      <c r="EE16" s="133">
        <v>1</v>
      </c>
      <c r="EF16" s="148" t="s">
        <v>963</v>
      </c>
      <c r="EG16" s="148" t="s">
        <v>963</v>
      </c>
      <c r="EH16" s="69">
        <v>1217200</v>
      </c>
      <c r="EI16" s="69">
        <v>7187.85</v>
      </c>
      <c r="EJ16" s="69">
        <v>673</v>
      </c>
    </row>
    <row r="17" spans="1:140" ht="43.2">
      <c r="A17" s="148" t="s">
        <v>271</v>
      </c>
      <c r="B17" s="148" t="s">
        <v>271</v>
      </c>
      <c r="C17" s="133">
        <v>5</v>
      </c>
      <c r="D17" s="148" t="s">
        <v>618</v>
      </c>
      <c r="E17" s="148" t="s">
        <v>1162</v>
      </c>
      <c r="F17" s="148" t="s">
        <v>1163</v>
      </c>
      <c r="G17" s="148" t="s">
        <v>1164</v>
      </c>
      <c r="H17" s="148" t="s">
        <v>285</v>
      </c>
      <c r="I17" s="148" t="s">
        <v>1165</v>
      </c>
      <c r="J17" s="148" t="s">
        <v>1166</v>
      </c>
      <c r="K17" s="148" t="s">
        <v>1019</v>
      </c>
      <c r="L17" s="148" t="s">
        <v>960</v>
      </c>
      <c r="M17" s="148" t="s">
        <v>1167</v>
      </c>
      <c r="N17" s="148" t="s">
        <v>1168</v>
      </c>
      <c r="O17" s="148"/>
      <c r="P17" s="148" t="s">
        <v>1169</v>
      </c>
      <c r="Q17" s="148" t="s">
        <v>1170</v>
      </c>
      <c r="R17" s="148" t="s">
        <v>960</v>
      </c>
      <c r="S17" s="148" t="s">
        <v>1128</v>
      </c>
      <c r="T17" s="148" t="s">
        <v>1171</v>
      </c>
      <c r="U17" s="148"/>
      <c r="V17" s="148" t="s">
        <v>1172</v>
      </c>
      <c r="W17" s="148" t="s">
        <v>1173</v>
      </c>
      <c r="X17" s="133">
        <v>4</v>
      </c>
      <c r="Y17" s="133">
        <v>0</v>
      </c>
      <c r="Z17" s="133">
        <v>4</v>
      </c>
      <c r="AA17" s="149">
        <v>3</v>
      </c>
      <c r="AB17" s="149">
        <v>0</v>
      </c>
      <c r="AC17" s="149">
        <v>3</v>
      </c>
      <c r="AD17" s="152" t="s">
        <v>970</v>
      </c>
      <c r="AE17" s="133">
        <v>3</v>
      </c>
      <c r="AF17" s="152" t="s">
        <v>970</v>
      </c>
      <c r="AG17" s="133">
        <v>0</v>
      </c>
      <c r="AH17" s="133">
        <v>0</v>
      </c>
      <c r="AI17" s="133">
        <v>0</v>
      </c>
      <c r="AJ17" s="133">
        <v>4</v>
      </c>
      <c r="AK17" s="133">
        <v>4</v>
      </c>
      <c r="AL17" s="152" t="s">
        <v>970</v>
      </c>
      <c r="AM17" s="133">
        <v>1</v>
      </c>
      <c r="AN17" s="133">
        <v>0</v>
      </c>
      <c r="AO17" s="133">
        <v>3</v>
      </c>
      <c r="AP17" s="133">
        <v>4</v>
      </c>
      <c r="AQ17" s="152" t="s">
        <v>970</v>
      </c>
      <c r="AR17" s="133">
        <v>0</v>
      </c>
      <c r="AS17" s="133">
        <v>0</v>
      </c>
      <c r="AT17" s="133">
        <v>0</v>
      </c>
      <c r="AU17" s="133">
        <v>0</v>
      </c>
      <c r="AV17" s="133">
        <v>3</v>
      </c>
      <c r="AW17" s="133">
        <v>1</v>
      </c>
      <c r="AX17" s="133">
        <v>4</v>
      </c>
      <c r="AY17" s="152" t="s">
        <v>970</v>
      </c>
      <c r="AZ17" s="133">
        <v>0</v>
      </c>
      <c r="BA17" s="133">
        <v>1</v>
      </c>
      <c r="BB17" s="133">
        <v>0</v>
      </c>
      <c r="BC17" s="133">
        <v>1</v>
      </c>
      <c r="BD17" s="133">
        <v>0</v>
      </c>
      <c r="BE17" s="133">
        <v>0</v>
      </c>
      <c r="BF17" s="133">
        <v>0</v>
      </c>
      <c r="BG17" s="133">
        <v>0</v>
      </c>
      <c r="BH17" s="133">
        <v>0</v>
      </c>
      <c r="BI17" s="133">
        <v>1</v>
      </c>
      <c r="BJ17" s="133">
        <v>6</v>
      </c>
      <c r="BK17" s="133">
        <v>0</v>
      </c>
      <c r="BL17" s="133">
        <v>0</v>
      </c>
      <c r="BM17" s="133">
        <v>0</v>
      </c>
      <c r="BN17" s="133">
        <v>0</v>
      </c>
      <c r="BO17" s="133">
        <v>3</v>
      </c>
      <c r="BP17" s="133">
        <v>6</v>
      </c>
      <c r="BQ17" s="133">
        <v>2</v>
      </c>
      <c r="BR17" s="133">
        <v>0</v>
      </c>
      <c r="BS17" s="133">
        <v>0</v>
      </c>
      <c r="BT17" s="133">
        <v>0</v>
      </c>
      <c r="BU17" s="133">
        <v>1</v>
      </c>
      <c r="BV17" s="133">
        <v>1</v>
      </c>
      <c r="BW17" s="133">
        <v>0</v>
      </c>
      <c r="BX17" s="133">
        <v>0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0</v>
      </c>
      <c r="CI17" s="133">
        <v>0</v>
      </c>
      <c r="CJ17" s="133">
        <v>0</v>
      </c>
      <c r="CK17" s="133">
        <v>1</v>
      </c>
      <c r="CL17" s="133">
        <v>0</v>
      </c>
      <c r="CM17" s="133">
        <v>1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1</v>
      </c>
      <c r="DK17" s="133">
        <v>0</v>
      </c>
      <c r="DL17" s="133">
        <v>0</v>
      </c>
      <c r="DM17" s="133">
        <v>0</v>
      </c>
      <c r="DN17" s="133">
        <v>0</v>
      </c>
      <c r="DO17" s="133">
        <v>0</v>
      </c>
      <c r="DP17" s="133">
        <v>0</v>
      </c>
      <c r="DQ17" s="133">
        <v>0</v>
      </c>
      <c r="DR17" s="133">
        <v>0</v>
      </c>
      <c r="DS17" s="133">
        <v>1</v>
      </c>
      <c r="DT17" s="133">
        <v>1</v>
      </c>
      <c r="DU17" s="133">
        <v>0</v>
      </c>
      <c r="DV17" s="133">
        <v>0</v>
      </c>
      <c r="DW17" s="133">
        <v>25</v>
      </c>
      <c r="DX17" s="133">
        <v>1</v>
      </c>
      <c r="DY17" s="148" t="s">
        <v>1174</v>
      </c>
      <c r="DZ17" s="133">
        <v>2</v>
      </c>
      <c r="EA17" s="148"/>
      <c r="EB17" s="148"/>
      <c r="EC17" s="133">
        <v>1</v>
      </c>
      <c r="ED17" s="133">
        <v>0</v>
      </c>
      <c r="EE17" s="133">
        <v>1</v>
      </c>
      <c r="EF17" s="148"/>
      <c r="EG17" s="148"/>
      <c r="EH17" s="69">
        <v>631802</v>
      </c>
      <c r="EI17" s="69">
        <v>5271.58</v>
      </c>
      <c r="EJ17" s="69">
        <v>402</v>
      </c>
    </row>
    <row r="18" spans="1:140" ht="72">
      <c r="A18" s="148" t="s">
        <v>515</v>
      </c>
      <c r="B18" s="148" t="s">
        <v>515</v>
      </c>
      <c r="C18" s="133">
        <v>5</v>
      </c>
      <c r="D18" s="148" t="s">
        <v>619</v>
      </c>
      <c r="E18" s="148" t="s">
        <v>1175</v>
      </c>
      <c r="F18" s="148" t="s">
        <v>1176</v>
      </c>
      <c r="G18" s="148" t="s">
        <v>1177</v>
      </c>
      <c r="H18" s="148" t="s">
        <v>541</v>
      </c>
      <c r="I18" s="148" t="s">
        <v>1178</v>
      </c>
      <c r="J18" s="148" t="s">
        <v>1179</v>
      </c>
      <c r="K18" s="148" t="s">
        <v>1180</v>
      </c>
      <c r="L18" s="148" t="s">
        <v>960</v>
      </c>
      <c r="M18" s="148" t="s">
        <v>1181</v>
      </c>
      <c r="N18" s="148" t="s">
        <v>1182</v>
      </c>
      <c r="O18" s="148" t="s">
        <v>963</v>
      </c>
      <c r="P18" s="148" t="s">
        <v>1183</v>
      </c>
      <c r="Q18" s="148" t="s">
        <v>1184</v>
      </c>
      <c r="R18" s="148" t="s">
        <v>1185</v>
      </c>
      <c r="S18" s="148" t="s">
        <v>1186</v>
      </c>
      <c r="T18" s="148" t="s">
        <v>1187</v>
      </c>
      <c r="U18" s="148" t="s">
        <v>963</v>
      </c>
      <c r="V18" s="148" t="s">
        <v>1188</v>
      </c>
      <c r="W18" s="148" t="s">
        <v>1189</v>
      </c>
      <c r="X18" s="133">
        <v>3</v>
      </c>
      <c r="Y18" s="133">
        <v>0</v>
      </c>
      <c r="Z18" s="133">
        <v>3</v>
      </c>
      <c r="AA18" s="149">
        <v>2.1</v>
      </c>
      <c r="AB18" s="149">
        <v>0</v>
      </c>
      <c r="AC18" s="149">
        <v>2.1</v>
      </c>
      <c r="AD18" s="152" t="s">
        <v>970</v>
      </c>
      <c r="AE18" s="133">
        <v>3</v>
      </c>
      <c r="AF18" s="152" t="s">
        <v>970</v>
      </c>
      <c r="AG18" s="133">
        <v>0</v>
      </c>
      <c r="AH18" s="133">
        <v>0</v>
      </c>
      <c r="AI18" s="133">
        <v>2</v>
      </c>
      <c r="AJ18" s="133">
        <v>1</v>
      </c>
      <c r="AK18" s="133">
        <v>3</v>
      </c>
      <c r="AL18" s="152" t="s">
        <v>970</v>
      </c>
      <c r="AM18" s="133">
        <v>1</v>
      </c>
      <c r="AN18" s="133">
        <v>1</v>
      </c>
      <c r="AO18" s="133">
        <v>1</v>
      </c>
      <c r="AP18" s="133">
        <v>3</v>
      </c>
      <c r="AQ18" s="152" t="s">
        <v>970</v>
      </c>
      <c r="AR18" s="133">
        <v>0</v>
      </c>
      <c r="AS18" s="133">
        <v>0</v>
      </c>
      <c r="AT18" s="133">
        <v>0</v>
      </c>
      <c r="AU18" s="133">
        <v>0</v>
      </c>
      <c r="AV18" s="133">
        <v>0</v>
      </c>
      <c r="AW18" s="133">
        <v>3</v>
      </c>
      <c r="AX18" s="133">
        <v>3</v>
      </c>
      <c r="AY18" s="152" t="s">
        <v>970</v>
      </c>
      <c r="AZ18" s="133">
        <v>1</v>
      </c>
      <c r="BA18" s="133">
        <v>1</v>
      </c>
      <c r="BB18" s="133">
        <v>0</v>
      </c>
      <c r="BC18" s="133">
        <v>1</v>
      </c>
      <c r="BD18" s="133">
        <v>0</v>
      </c>
      <c r="BE18" s="133">
        <v>0</v>
      </c>
      <c r="BF18" s="133">
        <v>3</v>
      </c>
      <c r="BG18" s="133">
        <v>0</v>
      </c>
      <c r="BH18" s="133">
        <v>0</v>
      </c>
      <c r="BI18" s="133">
        <v>0</v>
      </c>
      <c r="BJ18" s="133">
        <v>2</v>
      </c>
      <c r="BK18" s="133">
        <v>0</v>
      </c>
      <c r="BL18" s="133">
        <v>0</v>
      </c>
      <c r="BM18" s="133">
        <v>1</v>
      </c>
      <c r="BN18" s="133">
        <v>0</v>
      </c>
      <c r="BO18" s="133">
        <v>9</v>
      </c>
      <c r="BP18" s="133">
        <v>0</v>
      </c>
      <c r="BQ18" s="133">
        <v>0</v>
      </c>
      <c r="BR18" s="133">
        <v>0</v>
      </c>
      <c r="BS18" s="133">
        <v>0</v>
      </c>
      <c r="BT18" s="133">
        <v>0</v>
      </c>
      <c r="BU18" s="133">
        <v>1</v>
      </c>
      <c r="BV18" s="133">
        <v>0</v>
      </c>
      <c r="BW18" s="133">
        <v>0</v>
      </c>
      <c r="BX18" s="133">
        <v>0</v>
      </c>
      <c r="BY18" s="133">
        <v>0</v>
      </c>
      <c r="BZ18" s="133">
        <v>0</v>
      </c>
      <c r="CA18" s="133">
        <v>1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1</v>
      </c>
      <c r="CI18" s="133">
        <v>0</v>
      </c>
      <c r="CJ18" s="133">
        <v>0</v>
      </c>
      <c r="CK18" s="133">
        <v>5</v>
      </c>
      <c r="CL18" s="133">
        <v>0</v>
      </c>
      <c r="CM18" s="133">
        <v>0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0</v>
      </c>
      <c r="DC18" s="133">
        <v>0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1</v>
      </c>
      <c r="DN18" s="133">
        <v>2</v>
      </c>
      <c r="DO18" s="133">
        <v>1</v>
      </c>
      <c r="DP18" s="133">
        <v>1</v>
      </c>
      <c r="DQ18" s="133">
        <v>0</v>
      </c>
      <c r="DR18" s="133">
        <v>0</v>
      </c>
      <c r="DS18" s="133">
        <v>1</v>
      </c>
      <c r="DT18" s="133">
        <v>1</v>
      </c>
      <c r="DU18" s="133">
        <v>0</v>
      </c>
      <c r="DV18" s="133">
        <v>0</v>
      </c>
      <c r="DW18" s="133">
        <v>60</v>
      </c>
      <c r="DX18" s="133">
        <v>1</v>
      </c>
      <c r="DY18" s="148" t="s">
        <v>1190</v>
      </c>
      <c r="DZ18" s="133">
        <v>2</v>
      </c>
      <c r="EA18" s="148" t="s">
        <v>1191</v>
      </c>
      <c r="EB18" s="148" t="s">
        <v>1192</v>
      </c>
      <c r="EC18" s="133">
        <v>1</v>
      </c>
      <c r="ED18" s="133">
        <v>1</v>
      </c>
      <c r="EE18" s="133">
        <v>1</v>
      </c>
      <c r="EF18" s="148" t="s">
        <v>1193</v>
      </c>
      <c r="EG18" s="148" t="s">
        <v>1194</v>
      </c>
      <c r="EH18" s="69">
        <v>580531</v>
      </c>
      <c r="EI18" s="69">
        <v>3962.93</v>
      </c>
      <c r="EJ18" s="69">
        <v>307</v>
      </c>
    </row>
    <row r="19" spans="1:140" ht="86.4">
      <c r="A19" s="148" t="s">
        <v>230</v>
      </c>
      <c r="B19" s="148" t="s">
        <v>230</v>
      </c>
      <c r="C19" s="133">
        <v>5</v>
      </c>
      <c r="D19" s="148" t="s">
        <v>620</v>
      </c>
      <c r="E19" s="148" t="s">
        <v>1195</v>
      </c>
      <c r="F19" s="148" t="s">
        <v>1196</v>
      </c>
      <c r="G19" s="148" t="s">
        <v>1197</v>
      </c>
      <c r="H19" s="148" t="s">
        <v>1198</v>
      </c>
      <c r="I19" s="148" t="s">
        <v>1199</v>
      </c>
      <c r="J19" s="148" t="s">
        <v>1200</v>
      </c>
      <c r="K19" s="148" t="s">
        <v>1201</v>
      </c>
      <c r="L19" s="148" t="s">
        <v>960</v>
      </c>
      <c r="M19" s="148" t="s">
        <v>1202</v>
      </c>
      <c r="N19" s="148" t="s">
        <v>1203</v>
      </c>
      <c r="O19" s="148"/>
      <c r="P19" s="148" t="s">
        <v>1204</v>
      </c>
      <c r="Q19" s="148" t="s">
        <v>1205</v>
      </c>
      <c r="R19" s="148" t="s">
        <v>960</v>
      </c>
      <c r="S19" s="148" t="s">
        <v>1140</v>
      </c>
      <c r="T19" s="148" t="s">
        <v>1206</v>
      </c>
      <c r="U19" s="148"/>
      <c r="V19" s="148" t="s">
        <v>1207</v>
      </c>
      <c r="W19" s="148" t="s">
        <v>1208</v>
      </c>
      <c r="X19" s="133">
        <v>2</v>
      </c>
      <c r="Y19" s="133">
        <v>0</v>
      </c>
      <c r="Z19" s="133">
        <v>2</v>
      </c>
      <c r="AA19" s="149">
        <v>2</v>
      </c>
      <c r="AB19" s="149">
        <v>0</v>
      </c>
      <c r="AC19" s="149">
        <v>2</v>
      </c>
      <c r="AD19" s="152" t="s">
        <v>970</v>
      </c>
      <c r="AE19" s="133">
        <v>2</v>
      </c>
      <c r="AF19" s="152" t="s">
        <v>970</v>
      </c>
      <c r="AG19" s="133">
        <v>0</v>
      </c>
      <c r="AH19" s="133">
        <v>0</v>
      </c>
      <c r="AI19" s="133">
        <v>0</v>
      </c>
      <c r="AJ19" s="133">
        <v>2</v>
      </c>
      <c r="AK19" s="133">
        <v>2</v>
      </c>
      <c r="AL19" s="152" t="s">
        <v>970</v>
      </c>
      <c r="AM19" s="133">
        <v>2</v>
      </c>
      <c r="AN19" s="133">
        <v>0</v>
      </c>
      <c r="AO19" s="133">
        <v>0</v>
      </c>
      <c r="AP19" s="133">
        <v>2</v>
      </c>
      <c r="AQ19" s="152" t="s">
        <v>970</v>
      </c>
      <c r="AR19" s="133">
        <v>0</v>
      </c>
      <c r="AS19" s="133">
        <v>0</v>
      </c>
      <c r="AT19" s="133">
        <v>0</v>
      </c>
      <c r="AU19" s="133">
        <v>0</v>
      </c>
      <c r="AV19" s="133">
        <v>2</v>
      </c>
      <c r="AW19" s="133">
        <v>0</v>
      </c>
      <c r="AX19" s="133">
        <v>2</v>
      </c>
      <c r="AY19" s="152" t="s">
        <v>970</v>
      </c>
      <c r="AZ19" s="133">
        <v>0</v>
      </c>
      <c r="BA19" s="133">
        <v>1</v>
      </c>
      <c r="BB19" s="133">
        <v>1</v>
      </c>
      <c r="BC19" s="133">
        <v>1</v>
      </c>
      <c r="BD19" s="133">
        <v>1</v>
      </c>
      <c r="BE19" s="133">
        <v>0</v>
      </c>
      <c r="BF19" s="133">
        <v>11</v>
      </c>
      <c r="BG19" s="133">
        <v>0</v>
      </c>
      <c r="BH19" s="133">
        <v>0</v>
      </c>
      <c r="BI19" s="133">
        <v>0</v>
      </c>
      <c r="BJ19" s="133">
        <v>7</v>
      </c>
      <c r="BK19" s="133">
        <v>0</v>
      </c>
      <c r="BL19" s="133">
        <v>0</v>
      </c>
      <c r="BM19" s="133">
        <v>7</v>
      </c>
      <c r="BN19" s="133">
        <v>0</v>
      </c>
      <c r="BO19" s="133">
        <v>20</v>
      </c>
      <c r="BP19" s="133">
        <v>8</v>
      </c>
      <c r="BQ19" s="133">
        <v>1</v>
      </c>
      <c r="BR19" s="133">
        <v>0</v>
      </c>
      <c r="BS19" s="133">
        <v>0</v>
      </c>
      <c r="BT19" s="133">
        <v>0</v>
      </c>
      <c r="BU19" s="133">
        <v>0</v>
      </c>
      <c r="BV19" s="133">
        <v>0</v>
      </c>
      <c r="BW19" s="133">
        <v>0</v>
      </c>
      <c r="BX19" s="133">
        <v>0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3</v>
      </c>
      <c r="CI19" s="133">
        <v>0</v>
      </c>
      <c r="CJ19" s="133">
        <v>0</v>
      </c>
      <c r="CK19" s="133">
        <v>1</v>
      </c>
      <c r="CL19" s="133">
        <v>0</v>
      </c>
      <c r="CM19" s="133">
        <v>2</v>
      </c>
      <c r="CN19" s="133">
        <v>0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1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1</v>
      </c>
      <c r="DT19" s="133">
        <v>1</v>
      </c>
      <c r="DU19" s="133">
        <v>0</v>
      </c>
      <c r="DV19" s="133">
        <v>0</v>
      </c>
      <c r="DW19" s="133">
        <v>75</v>
      </c>
      <c r="DX19" s="133">
        <v>1</v>
      </c>
      <c r="DY19" s="148" t="s">
        <v>1209</v>
      </c>
      <c r="DZ19" s="133">
        <v>2</v>
      </c>
      <c r="EA19" s="148" t="s">
        <v>1210</v>
      </c>
      <c r="EB19" s="148" t="s">
        <v>963</v>
      </c>
      <c r="EC19" s="133">
        <v>1</v>
      </c>
      <c r="ED19" s="133">
        <v>1</v>
      </c>
      <c r="EE19" s="133">
        <v>1</v>
      </c>
      <c r="EF19" s="148" t="s">
        <v>963</v>
      </c>
      <c r="EG19" s="148" t="s">
        <v>963</v>
      </c>
      <c r="EH19" s="69">
        <v>1189674</v>
      </c>
      <c r="EI19" s="69">
        <v>5430.66</v>
      </c>
      <c r="EJ19" s="69">
        <v>300</v>
      </c>
    </row>
    <row r="20" spans="1:140" ht="43.2">
      <c r="A20" s="148" t="s">
        <v>543</v>
      </c>
      <c r="B20" s="148" t="s">
        <v>543</v>
      </c>
      <c r="C20" s="133">
        <v>5</v>
      </c>
      <c r="D20" s="148" t="s">
        <v>542</v>
      </c>
      <c r="E20" s="148" t="s">
        <v>1211</v>
      </c>
      <c r="F20" s="148" t="s">
        <v>1212</v>
      </c>
      <c r="G20" s="148" t="s">
        <v>1213</v>
      </c>
      <c r="H20" s="148" t="s">
        <v>51</v>
      </c>
      <c r="I20" s="148" t="s">
        <v>1214</v>
      </c>
      <c r="J20" s="148" t="s">
        <v>1215</v>
      </c>
      <c r="K20" s="148" t="s">
        <v>1216</v>
      </c>
      <c r="L20" s="148" t="s">
        <v>960</v>
      </c>
      <c r="M20" s="148" t="s">
        <v>1217</v>
      </c>
      <c r="N20" s="148" t="s">
        <v>1218</v>
      </c>
      <c r="O20" s="148" t="s">
        <v>963</v>
      </c>
      <c r="P20" s="148" t="s">
        <v>1219</v>
      </c>
      <c r="Q20" s="148" t="s">
        <v>1220</v>
      </c>
      <c r="R20" s="148" t="s">
        <v>960</v>
      </c>
      <c r="S20" s="148" t="s">
        <v>1217</v>
      </c>
      <c r="T20" s="148" t="s">
        <v>1218</v>
      </c>
      <c r="U20" s="148" t="s">
        <v>963</v>
      </c>
      <c r="V20" s="148" t="s">
        <v>1219</v>
      </c>
      <c r="W20" s="148" t="s">
        <v>1220</v>
      </c>
      <c r="X20" s="133">
        <v>9</v>
      </c>
      <c r="Y20" s="133">
        <v>0</v>
      </c>
      <c r="Z20" s="133">
        <v>9</v>
      </c>
      <c r="AA20" s="149">
        <v>9</v>
      </c>
      <c r="AB20" s="149">
        <v>0</v>
      </c>
      <c r="AC20" s="149">
        <v>9</v>
      </c>
      <c r="AD20" s="152" t="s">
        <v>970</v>
      </c>
      <c r="AE20" s="133">
        <v>9</v>
      </c>
      <c r="AF20" s="152" t="s">
        <v>970</v>
      </c>
      <c r="AG20" s="133">
        <v>0</v>
      </c>
      <c r="AH20" s="133">
        <v>0</v>
      </c>
      <c r="AI20" s="133">
        <v>2</v>
      </c>
      <c r="AJ20" s="133">
        <v>7</v>
      </c>
      <c r="AK20" s="133">
        <v>9</v>
      </c>
      <c r="AL20" s="152" t="s">
        <v>970</v>
      </c>
      <c r="AM20" s="133">
        <v>4</v>
      </c>
      <c r="AN20" s="133">
        <v>3</v>
      </c>
      <c r="AO20" s="133">
        <v>2</v>
      </c>
      <c r="AP20" s="133">
        <v>9</v>
      </c>
      <c r="AQ20" s="152" t="s">
        <v>970</v>
      </c>
      <c r="AR20" s="133">
        <v>0</v>
      </c>
      <c r="AS20" s="133">
        <v>0</v>
      </c>
      <c r="AT20" s="133">
        <v>0</v>
      </c>
      <c r="AU20" s="133">
        <v>0</v>
      </c>
      <c r="AV20" s="133">
        <v>7</v>
      </c>
      <c r="AW20" s="133">
        <v>2</v>
      </c>
      <c r="AX20" s="133">
        <v>9</v>
      </c>
      <c r="AY20" s="152" t="s">
        <v>970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13</v>
      </c>
      <c r="BF20" s="133">
        <v>12</v>
      </c>
      <c r="BG20" s="133">
        <v>0</v>
      </c>
      <c r="BH20" s="133">
        <v>0</v>
      </c>
      <c r="BI20" s="133">
        <v>6</v>
      </c>
      <c r="BJ20" s="133">
        <v>46</v>
      </c>
      <c r="BK20" s="133">
        <v>0</v>
      </c>
      <c r="BL20" s="133">
        <v>0</v>
      </c>
      <c r="BM20" s="133">
        <v>15</v>
      </c>
      <c r="BN20" s="133">
        <v>11</v>
      </c>
      <c r="BO20" s="133">
        <v>105</v>
      </c>
      <c r="BP20" s="133">
        <v>10</v>
      </c>
      <c r="BQ20" s="133">
        <v>66</v>
      </c>
      <c r="BR20" s="133">
        <v>6</v>
      </c>
      <c r="BS20" s="133">
        <v>3</v>
      </c>
      <c r="BT20" s="133">
        <v>1</v>
      </c>
      <c r="BU20" s="133">
        <v>0</v>
      </c>
      <c r="BV20" s="133">
        <v>2</v>
      </c>
      <c r="BW20" s="133">
        <v>0</v>
      </c>
      <c r="BX20" s="133">
        <v>1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4</v>
      </c>
      <c r="CI20" s="133">
        <v>0</v>
      </c>
      <c r="CJ20" s="133">
        <v>0</v>
      </c>
      <c r="CK20" s="133">
        <v>3</v>
      </c>
      <c r="CL20" s="133">
        <v>0</v>
      </c>
      <c r="CM20" s="133">
        <v>6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1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1</v>
      </c>
      <c r="DJ20" s="133">
        <v>3</v>
      </c>
      <c r="DK20" s="133">
        <v>0</v>
      </c>
      <c r="DL20" s="133">
        <v>0</v>
      </c>
      <c r="DM20" s="133">
        <v>0</v>
      </c>
      <c r="DN20" s="133">
        <v>0</v>
      </c>
      <c r="DO20" s="133">
        <v>0</v>
      </c>
      <c r="DP20" s="133">
        <v>21</v>
      </c>
      <c r="DQ20" s="133">
        <v>0</v>
      </c>
      <c r="DR20" s="133">
        <v>0</v>
      </c>
      <c r="DS20" s="133">
        <v>1</v>
      </c>
      <c r="DT20" s="133">
        <v>1</v>
      </c>
      <c r="DU20" s="133">
        <v>0</v>
      </c>
      <c r="DV20" s="133">
        <v>0</v>
      </c>
      <c r="DW20" s="133">
        <v>100</v>
      </c>
      <c r="DX20" s="133">
        <v>0</v>
      </c>
      <c r="DY20" s="148"/>
      <c r="DZ20" s="133">
        <v>1</v>
      </c>
      <c r="EA20" s="148" t="s">
        <v>963</v>
      </c>
      <c r="EB20" s="148" t="s">
        <v>963</v>
      </c>
      <c r="EC20" s="133">
        <v>1</v>
      </c>
      <c r="ED20" s="133">
        <v>1</v>
      </c>
      <c r="EE20" s="133">
        <v>1</v>
      </c>
      <c r="EF20" s="148" t="s">
        <v>963</v>
      </c>
      <c r="EG20" s="148" t="s">
        <v>1221</v>
      </c>
      <c r="EH20" s="69">
        <v>1357326</v>
      </c>
      <c r="EI20" s="69">
        <v>496.21</v>
      </c>
      <c r="EJ20" s="69">
        <v>1</v>
      </c>
    </row>
    <row r="21" spans="1:140" ht="28.8">
      <c r="A21" s="148" t="s">
        <v>543</v>
      </c>
      <c r="B21" s="148" t="s">
        <v>51</v>
      </c>
      <c r="C21" s="133">
        <v>4</v>
      </c>
      <c r="D21" s="148" t="s">
        <v>50</v>
      </c>
      <c r="E21" s="148" t="s">
        <v>1222</v>
      </c>
      <c r="F21" s="148" t="s">
        <v>1223</v>
      </c>
      <c r="G21" s="148" t="s">
        <v>1224</v>
      </c>
      <c r="H21" s="148" t="s">
        <v>51</v>
      </c>
      <c r="I21" s="148" t="s">
        <v>1225</v>
      </c>
      <c r="J21" s="148" t="s">
        <v>1226</v>
      </c>
      <c r="K21" s="148" t="s">
        <v>1227</v>
      </c>
      <c r="L21" s="148" t="s">
        <v>960</v>
      </c>
      <c r="M21" s="148" t="s">
        <v>1228</v>
      </c>
      <c r="N21" s="148" t="s">
        <v>1229</v>
      </c>
      <c r="O21" s="148" t="s">
        <v>963</v>
      </c>
      <c r="P21" s="148" t="s">
        <v>1230</v>
      </c>
      <c r="Q21" s="148" t="s">
        <v>1231</v>
      </c>
      <c r="R21" s="148" t="s">
        <v>960</v>
      </c>
      <c r="S21" s="148" t="s">
        <v>1228</v>
      </c>
      <c r="T21" s="148" t="s">
        <v>1229</v>
      </c>
      <c r="U21" s="148" t="s">
        <v>963</v>
      </c>
      <c r="V21" s="148" t="s">
        <v>1230</v>
      </c>
      <c r="W21" s="148" t="s">
        <v>1231</v>
      </c>
      <c r="X21" s="133">
        <v>2</v>
      </c>
      <c r="Y21" s="133">
        <v>0</v>
      </c>
      <c r="Z21" s="133">
        <v>2</v>
      </c>
      <c r="AA21" s="149">
        <v>1</v>
      </c>
      <c r="AB21" s="149">
        <v>0</v>
      </c>
      <c r="AC21" s="149">
        <v>1</v>
      </c>
      <c r="AD21" s="152" t="s">
        <v>970</v>
      </c>
      <c r="AE21" s="133">
        <v>2</v>
      </c>
      <c r="AF21" s="152" t="s">
        <v>970</v>
      </c>
      <c r="AG21" s="133">
        <v>0</v>
      </c>
      <c r="AH21" s="133">
        <v>1</v>
      </c>
      <c r="AI21" s="133">
        <v>0</v>
      </c>
      <c r="AJ21" s="133">
        <v>1</v>
      </c>
      <c r="AK21" s="133">
        <v>2</v>
      </c>
      <c r="AL21" s="152" t="s">
        <v>970</v>
      </c>
      <c r="AM21" s="133">
        <v>0</v>
      </c>
      <c r="AN21" s="133">
        <v>1</v>
      </c>
      <c r="AO21" s="133">
        <v>1</v>
      </c>
      <c r="AP21" s="133">
        <v>2</v>
      </c>
      <c r="AQ21" s="152" t="s">
        <v>970</v>
      </c>
      <c r="AR21" s="133">
        <v>0</v>
      </c>
      <c r="AS21" s="133">
        <v>0</v>
      </c>
      <c r="AT21" s="133">
        <v>0</v>
      </c>
      <c r="AU21" s="133">
        <v>2</v>
      </c>
      <c r="AV21" s="133">
        <v>0</v>
      </c>
      <c r="AW21" s="133">
        <v>0</v>
      </c>
      <c r="AX21" s="133">
        <v>2</v>
      </c>
      <c r="AY21" s="152" t="s">
        <v>970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1</v>
      </c>
      <c r="BF21" s="133">
        <v>0</v>
      </c>
      <c r="BG21" s="133">
        <v>0</v>
      </c>
      <c r="BH21" s="133">
        <v>0</v>
      </c>
      <c r="BI21" s="133">
        <v>3</v>
      </c>
      <c r="BJ21" s="133">
        <v>2</v>
      </c>
      <c r="BK21" s="133">
        <v>0</v>
      </c>
      <c r="BL21" s="133">
        <v>0</v>
      </c>
      <c r="BM21" s="133">
        <v>3</v>
      </c>
      <c r="BN21" s="133">
        <v>0</v>
      </c>
      <c r="BO21" s="133">
        <v>4</v>
      </c>
      <c r="BP21" s="133">
        <v>0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1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90</v>
      </c>
      <c r="DX21" s="133">
        <v>0</v>
      </c>
      <c r="DY21" s="148" t="s">
        <v>963</v>
      </c>
      <c r="DZ21" s="133">
        <v>2</v>
      </c>
      <c r="EA21" s="148" t="s">
        <v>963</v>
      </c>
      <c r="EB21" s="148" t="s">
        <v>963</v>
      </c>
      <c r="EC21" s="133">
        <v>1</v>
      </c>
      <c r="ED21" s="133">
        <v>1</v>
      </c>
      <c r="EE21" s="133">
        <v>1</v>
      </c>
      <c r="EF21" s="148" t="s">
        <v>963</v>
      </c>
      <c r="EG21" s="148" t="s">
        <v>963</v>
      </c>
      <c r="EH21" s="69">
        <v>28738</v>
      </c>
      <c r="EI21" s="69">
        <v>5.54</v>
      </c>
      <c r="EJ21" s="69">
        <v>1</v>
      </c>
    </row>
    <row r="22" spans="1:140" ht="72">
      <c r="A22" s="148" t="s">
        <v>543</v>
      </c>
      <c r="B22" s="148" t="s">
        <v>53</v>
      </c>
      <c r="C22" s="133">
        <v>4</v>
      </c>
      <c r="D22" s="148" t="s">
        <v>52</v>
      </c>
      <c r="E22" s="148" t="s">
        <v>1232</v>
      </c>
      <c r="F22" s="148" t="s">
        <v>1233</v>
      </c>
      <c r="G22" s="148" t="s">
        <v>1234</v>
      </c>
      <c r="H22" s="148" t="s">
        <v>1235</v>
      </c>
      <c r="I22" s="148" t="s">
        <v>1236</v>
      </c>
      <c r="J22" s="148" t="s">
        <v>1237</v>
      </c>
      <c r="K22" s="148" t="s">
        <v>1238</v>
      </c>
      <c r="L22" s="148" t="s">
        <v>960</v>
      </c>
      <c r="M22" s="148" t="s">
        <v>1140</v>
      </c>
      <c r="N22" s="148" t="s">
        <v>1239</v>
      </c>
      <c r="O22" s="148"/>
      <c r="P22" s="148" t="s">
        <v>1240</v>
      </c>
      <c r="Q22" s="148" t="s">
        <v>1241</v>
      </c>
      <c r="R22" s="148" t="s">
        <v>960</v>
      </c>
      <c r="S22" s="148" t="s">
        <v>1242</v>
      </c>
      <c r="T22" s="148" t="s">
        <v>1243</v>
      </c>
      <c r="U22" s="148"/>
      <c r="V22" s="148" t="s">
        <v>1244</v>
      </c>
      <c r="W22" s="148" t="s">
        <v>1245</v>
      </c>
      <c r="X22" s="133">
        <v>9</v>
      </c>
      <c r="Y22" s="133">
        <v>3</v>
      </c>
      <c r="Z22" s="133">
        <v>12</v>
      </c>
      <c r="AA22" s="149">
        <v>9</v>
      </c>
      <c r="AB22" s="149">
        <v>3</v>
      </c>
      <c r="AC22" s="149">
        <v>12</v>
      </c>
      <c r="AD22" s="152" t="s">
        <v>970</v>
      </c>
      <c r="AE22" s="133">
        <v>1</v>
      </c>
      <c r="AF22" s="152" t="s">
        <v>970</v>
      </c>
      <c r="AG22" s="133">
        <v>0</v>
      </c>
      <c r="AH22" s="133">
        <v>2</v>
      </c>
      <c r="AI22" s="133">
        <v>0</v>
      </c>
      <c r="AJ22" s="133">
        <v>7</v>
      </c>
      <c r="AK22" s="133">
        <v>9</v>
      </c>
      <c r="AL22" s="152" t="s">
        <v>970</v>
      </c>
      <c r="AM22" s="133">
        <v>0</v>
      </c>
      <c r="AN22" s="133">
        <v>2</v>
      </c>
      <c r="AO22" s="133">
        <v>7</v>
      </c>
      <c r="AP22" s="133">
        <v>9</v>
      </c>
      <c r="AQ22" s="152" t="s">
        <v>970</v>
      </c>
      <c r="AR22" s="133">
        <v>0</v>
      </c>
      <c r="AS22" s="133">
        <v>0</v>
      </c>
      <c r="AT22" s="133">
        <v>0</v>
      </c>
      <c r="AU22" s="133">
        <v>6</v>
      </c>
      <c r="AV22" s="133">
        <v>3</v>
      </c>
      <c r="AW22" s="133">
        <v>0</v>
      </c>
      <c r="AX22" s="133">
        <v>9</v>
      </c>
      <c r="AY22" s="152" t="s">
        <v>970</v>
      </c>
      <c r="AZ22" s="133">
        <v>1</v>
      </c>
      <c r="BA22" s="133">
        <v>1</v>
      </c>
      <c r="BB22" s="133">
        <v>1</v>
      </c>
      <c r="BC22" s="133">
        <v>1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2</v>
      </c>
      <c r="BJ22" s="133"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2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95</v>
      </c>
      <c r="DX22" s="133">
        <v>1</v>
      </c>
      <c r="DY22" s="148" t="s">
        <v>1246</v>
      </c>
      <c r="DZ22" s="133">
        <v>1</v>
      </c>
      <c r="EA22" s="148" t="s">
        <v>1247</v>
      </c>
      <c r="EB22" s="148" t="s">
        <v>1248</v>
      </c>
      <c r="EC22" s="133">
        <v>1</v>
      </c>
      <c r="ED22" s="133">
        <v>1</v>
      </c>
      <c r="EE22" s="133">
        <v>1</v>
      </c>
      <c r="EF22" s="148"/>
      <c r="EG22" s="148" t="s">
        <v>1249</v>
      </c>
      <c r="EH22" s="69">
        <v>50604</v>
      </c>
      <c r="EI22" s="69">
        <v>4.1900000000000004</v>
      </c>
      <c r="EJ22" s="69">
        <v>1</v>
      </c>
    </row>
    <row r="23" spans="1:140" ht="43.2">
      <c r="A23" s="148" t="s">
        <v>543</v>
      </c>
      <c r="B23" s="148" t="s">
        <v>55</v>
      </c>
      <c r="C23" s="133">
        <v>4</v>
      </c>
      <c r="D23" s="148" t="s">
        <v>54</v>
      </c>
      <c r="E23" s="148" t="s">
        <v>1250</v>
      </c>
      <c r="F23" s="148" t="s">
        <v>1251</v>
      </c>
      <c r="G23" s="148" t="s">
        <v>1252</v>
      </c>
      <c r="H23" s="148" t="s">
        <v>55</v>
      </c>
      <c r="I23" s="148" t="s">
        <v>1253</v>
      </c>
      <c r="J23" s="148" t="s">
        <v>1254</v>
      </c>
      <c r="K23" s="148" t="s">
        <v>1255</v>
      </c>
      <c r="L23" s="148" t="s">
        <v>960</v>
      </c>
      <c r="M23" s="148" t="s">
        <v>1228</v>
      </c>
      <c r="N23" s="148" t="s">
        <v>1256</v>
      </c>
      <c r="O23" s="148"/>
      <c r="P23" s="148" t="s">
        <v>1257</v>
      </c>
      <c r="Q23" s="148" t="s">
        <v>1258</v>
      </c>
      <c r="R23" s="148" t="s">
        <v>960</v>
      </c>
      <c r="S23" s="148" t="s">
        <v>1228</v>
      </c>
      <c r="T23" s="148" t="s">
        <v>1256</v>
      </c>
      <c r="U23" s="148"/>
      <c r="V23" s="148" t="s">
        <v>1257</v>
      </c>
      <c r="W23" s="148" t="s">
        <v>1258</v>
      </c>
      <c r="X23" s="133">
        <v>1</v>
      </c>
      <c r="Y23" s="133">
        <v>0</v>
      </c>
      <c r="Z23" s="133">
        <v>1</v>
      </c>
      <c r="AA23" s="149">
        <v>1</v>
      </c>
      <c r="AB23" s="149">
        <v>0</v>
      </c>
      <c r="AC23" s="149">
        <v>1</v>
      </c>
      <c r="AD23" s="152" t="s">
        <v>970</v>
      </c>
      <c r="AE23" s="133">
        <v>1</v>
      </c>
      <c r="AF23" s="152" t="s">
        <v>970</v>
      </c>
      <c r="AG23" s="133">
        <v>0</v>
      </c>
      <c r="AH23" s="133">
        <v>0</v>
      </c>
      <c r="AI23" s="133">
        <v>0</v>
      </c>
      <c r="AJ23" s="133">
        <v>1</v>
      </c>
      <c r="AK23" s="133">
        <v>1</v>
      </c>
      <c r="AL23" s="152" t="s">
        <v>970</v>
      </c>
      <c r="AM23" s="133">
        <v>0</v>
      </c>
      <c r="AN23" s="133">
        <v>1</v>
      </c>
      <c r="AO23" s="133">
        <v>0</v>
      </c>
      <c r="AP23" s="133">
        <v>1</v>
      </c>
      <c r="AQ23" s="152" t="s">
        <v>970</v>
      </c>
      <c r="AR23" s="133">
        <v>0</v>
      </c>
      <c r="AS23" s="133">
        <v>0</v>
      </c>
      <c r="AT23" s="133">
        <v>0</v>
      </c>
      <c r="AU23" s="133">
        <v>1</v>
      </c>
      <c r="AV23" s="133">
        <v>0</v>
      </c>
      <c r="AW23" s="133">
        <v>0</v>
      </c>
      <c r="AX23" s="133">
        <v>1</v>
      </c>
      <c r="AY23" s="152" t="s">
        <v>970</v>
      </c>
      <c r="AZ23" s="133">
        <v>0</v>
      </c>
      <c r="BA23" s="133">
        <v>1</v>
      </c>
      <c r="BB23" s="133">
        <v>0</v>
      </c>
      <c r="BC23" s="133">
        <v>1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5</v>
      </c>
      <c r="BK23" s="133">
        <v>0</v>
      </c>
      <c r="BL23" s="133">
        <v>0</v>
      </c>
      <c r="BM23" s="133">
        <v>2</v>
      </c>
      <c r="BN23" s="133">
        <v>0</v>
      </c>
      <c r="BO23" s="133">
        <v>6</v>
      </c>
      <c r="BP23" s="133">
        <v>1</v>
      </c>
      <c r="BQ23" s="133">
        <v>0</v>
      </c>
      <c r="BR23" s="133">
        <v>5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1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1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80</v>
      </c>
      <c r="DX23" s="133">
        <v>1</v>
      </c>
      <c r="DY23" s="148" t="s">
        <v>1259</v>
      </c>
      <c r="DZ23" s="133">
        <v>3</v>
      </c>
      <c r="EA23" s="148" t="s">
        <v>1260</v>
      </c>
      <c r="EB23" s="148" t="s">
        <v>1261</v>
      </c>
      <c r="EC23" s="133">
        <v>1</v>
      </c>
      <c r="ED23" s="133">
        <v>1</v>
      </c>
      <c r="EE23" s="133">
        <v>1</v>
      </c>
      <c r="EF23" s="148" t="s">
        <v>963</v>
      </c>
      <c r="EG23" s="148" t="s">
        <v>1262</v>
      </c>
      <c r="EH23" s="69">
        <v>79237</v>
      </c>
      <c r="EI23" s="69">
        <v>6.48</v>
      </c>
      <c r="EJ23" s="69">
        <v>1</v>
      </c>
    </row>
    <row r="24" spans="1:140" ht="86.4">
      <c r="A24" s="148" t="s">
        <v>543</v>
      </c>
      <c r="B24" s="148" t="s">
        <v>57</v>
      </c>
      <c r="C24" s="133">
        <v>4</v>
      </c>
      <c r="D24" s="148" t="s">
        <v>56</v>
      </c>
      <c r="E24" s="148" t="s">
        <v>1263</v>
      </c>
      <c r="F24" s="148" t="s">
        <v>1264</v>
      </c>
      <c r="G24" s="148" t="s">
        <v>1265</v>
      </c>
      <c r="H24" s="148" t="s">
        <v>57</v>
      </c>
      <c r="I24" s="148" t="s">
        <v>1266</v>
      </c>
      <c r="J24" s="148" t="s">
        <v>1267</v>
      </c>
      <c r="K24" s="148" t="s">
        <v>1268</v>
      </c>
      <c r="L24" s="148" t="s">
        <v>960</v>
      </c>
      <c r="M24" s="148" t="s">
        <v>1269</v>
      </c>
      <c r="N24" s="148" t="s">
        <v>1270</v>
      </c>
      <c r="O24" s="148" t="s">
        <v>963</v>
      </c>
      <c r="P24" s="148" t="s">
        <v>1271</v>
      </c>
      <c r="Q24" s="148" t="s">
        <v>1272</v>
      </c>
      <c r="R24" s="148" t="s">
        <v>960</v>
      </c>
      <c r="S24" s="148" t="s">
        <v>1273</v>
      </c>
      <c r="T24" s="148" t="s">
        <v>1274</v>
      </c>
      <c r="U24" s="148" t="s">
        <v>963</v>
      </c>
      <c r="V24" s="148" t="s">
        <v>1275</v>
      </c>
      <c r="W24" s="148" t="s">
        <v>1276</v>
      </c>
      <c r="X24" s="133">
        <v>3</v>
      </c>
      <c r="Y24" s="133">
        <v>1</v>
      </c>
      <c r="Z24" s="133">
        <v>4</v>
      </c>
      <c r="AA24" s="149">
        <v>0.95</v>
      </c>
      <c r="AB24" s="149">
        <v>0.02</v>
      </c>
      <c r="AC24" s="149">
        <v>0.97</v>
      </c>
      <c r="AD24" s="152" t="s">
        <v>970</v>
      </c>
      <c r="AE24" s="133">
        <v>3</v>
      </c>
      <c r="AF24" s="152" t="s">
        <v>970</v>
      </c>
      <c r="AG24" s="133">
        <v>0</v>
      </c>
      <c r="AH24" s="133">
        <v>0</v>
      </c>
      <c r="AI24" s="133">
        <v>0</v>
      </c>
      <c r="AJ24" s="133">
        <v>3</v>
      </c>
      <c r="AK24" s="133">
        <v>3</v>
      </c>
      <c r="AL24" s="152" t="s">
        <v>970</v>
      </c>
      <c r="AM24" s="133">
        <v>0</v>
      </c>
      <c r="AN24" s="133">
        <v>0</v>
      </c>
      <c r="AO24" s="133">
        <v>3</v>
      </c>
      <c r="AP24" s="133">
        <v>3</v>
      </c>
      <c r="AQ24" s="152" t="s">
        <v>970</v>
      </c>
      <c r="AR24" s="133">
        <v>0</v>
      </c>
      <c r="AS24" s="133">
        <v>0</v>
      </c>
      <c r="AT24" s="133">
        <v>0</v>
      </c>
      <c r="AU24" s="133">
        <v>2</v>
      </c>
      <c r="AV24" s="133">
        <v>1</v>
      </c>
      <c r="AW24" s="133">
        <v>0</v>
      </c>
      <c r="AX24" s="133">
        <v>3</v>
      </c>
      <c r="AY24" s="152" t="s">
        <v>970</v>
      </c>
      <c r="AZ24" s="133">
        <v>1</v>
      </c>
      <c r="BA24" s="133">
        <v>1</v>
      </c>
      <c r="BB24" s="133">
        <v>1</v>
      </c>
      <c r="BC24" s="133">
        <v>1</v>
      </c>
      <c r="BD24" s="133">
        <v>0</v>
      </c>
      <c r="BE24" s="133">
        <v>3</v>
      </c>
      <c r="BF24" s="133">
        <v>1</v>
      </c>
      <c r="BG24" s="133">
        <v>0</v>
      </c>
      <c r="BH24" s="133">
        <v>0</v>
      </c>
      <c r="BI24" s="133">
        <v>0</v>
      </c>
      <c r="BJ24" s="133">
        <v>19</v>
      </c>
      <c r="BK24" s="133">
        <v>0</v>
      </c>
      <c r="BL24" s="133">
        <v>0</v>
      </c>
      <c r="BM24" s="133">
        <v>0</v>
      </c>
      <c r="BN24" s="133">
        <v>0</v>
      </c>
      <c r="BO24" s="133">
        <v>8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2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6</v>
      </c>
      <c r="CI24" s="133">
        <v>0</v>
      </c>
      <c r="CJ24" s="133">
        <v>1</v>
      </c>
      <c r="CK24" s="133">
        <v>8</v>
      </c>
      <c r="CL24" s="133">
        <v>4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1</v>
      </c>
      <c r="DK24" s="133">
        <v>0</v>
      </c>
      <c r="DL24" s="133">
        <v>0</v>
      </c>
      <c r="DM24" s="133">
        <v>1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1</v>
      </c>
      <c r="DT24" s="133">
        <v>1</v>
      </c>
      <c r="DU24" s="133">
        <v>0</v>
      </c>
      <c r="DV24" s="133">
        <v>0</v>
      </c>
      <c r="DW24" s="133">
        <v>80</v>
      </c>
      <c r="DX24" s="133">
        <v>1</v>
      </c>
      <c r="DY24" s="148" t="s">
        <v>1277</v>
      </c>
      <c r="DZ24" s="133">
        <v>2</v>
      </c>
      <c r="EA24" s="148" t="s">
        <v>1278</v>
      </c>
      <c r="EB24" s="148" t="s">
        <v>1279</v>
      </c>
      <c r="EC24" s="133">
        <v>1</v>
      </c>
      <c r="ED24" s="133">
        <v>1</v>
      </c>
      <c r="EE24" s="133">
        <v>1</v>
      </c>
      <c r="EF24" s="148" t="s">
        <v>963</v>
      </c>
      <c r="EG24" s="148" t="s">
        <v>963</v>
      </c>
      <c r="EH24" s="69">
        <v>143258</v>
      </c>
      <c r="EI24" s="69">
        <v>32.299999999999997</v>
      </c>
      <c r="EJ24" s="69">
        <v>2</v>
      </c>
    </row>
    <row r="25" spans="1:140" ht="28.8">
      <c r="A25" s="148" t="s">
        <v>543</v>
      </c>
      <c r="B25" s="148" t="s">
        <v>59</v>
      </c>
      <c r="C25" s="133">
        <v>4</v>
      </c>
      <c r="D25" s="148" t="s">
        <v>58</v>
      </c>
      <c r="E25" s="148" t="s">
        <v>1280</v>
      </c>
      <c r="F25" s="148" t="s">
        <v>1281</v>
      </c>
      <c r="G25" s="148" t="s">
        <v>1282</v>
      </c>
      <c r="H25" s="148" t="s">
        <v>59</v>
      </c>
      <c r="I25" s="148" t="s">
        <v>1283</v>
      </c>
      <c r="J25" s="148" t="s">
        <v>1284</v>
      </c>
      <c r="K25" s="148" t="s">
        <v>1285</v>
      </c>
      <c r="L25" s="148" t="s">
        <v>1286</v>
      </c>
      <c r="M25" s="148" t="s">
        <v>1287</v>
      </c>
      <c r="N25" s="148" t="s">
        <v>1288</v>
      </c>
      <c r="O25" s="148"/>
      <c r="P25" s="148" t="s">
        <v>1289</v>
      </c>
      <c r="Q25" s="148"/>
      <c r="R25" s="148" t="s">
        <v>960</v>
      </c>
      <c r="S25" s="148" t="s">
        <v>1287</v>
      </c>
      <c r="T25" s="148" t="s">
        <v>1288</v>
      </c>
      <c r="U25" s="148"/>
      <c r="V25" s="148" t="s">
        <v>1289</v>
      </c>
      <c r="W25" s="148" t="s">
        <v>1290</v>
      </c>
      <c r="X25" s="133">
        <v>20</v>
      </c>
      <c r="Y25" s="133">
        <v>4</v>
      </c>
      <c r="Z25" s="133">
        <v>24</v>
      </c>
      <c r="AA25" s="149">
        <v>20</v>
      </c>
      <c r="AB25" s="149">
        <v>4</v>
      </c>
      <c r="AC25" s="149">
        <v>24</v>
      </c>
      <c r="AD25" s="152" t="s">
        <v>970</v>
      </c>
      <c r="AE25" s="133">
        <v>18</v>
      </c>
      <c r="AF25" s="152" t="s">
        <v>970</v>
      </c>
      <c r="AG25" s="133">
        <v>0</v>
      </c>
      <c r="AH25" s="133">
        <v>1</v>
      </c>
      <c r="AI25" s="133">
        <v>1</v>
      </c>
      <c r="AJ25" s="133">
        <v>18</v>
      </c>
      <c r="AK25" s="133">
        <v>20</v>
      </c>
      <c r="AL25" s="152" t="s">
        <v>970</v>
      </c>
      <c r="AM25" s="133">
        <v>0</v>
      </c>
      <c r="AN25" s="133">
        <v>2</v>
      </c>
      <c r="AO25" s="133">
        <v>18</v>
      </c>
      <c r="AP25" s="133">
        <v>20</v>
      </c>
      <c r="AQ25" s="152" t="s">
        <v>970</v>
      </c>
      <c r="AR25" s="133">
        <v>0</v>
      </c>
      <c r="AS25" s="133">
        <v>0</v>
      </c>
      <c r="AT25" s="133">
        <v>0</v>
      </c>
      <c r="AU25" s="133">
        <v>18</v>
      </c>
      <c r="AV25" s="133">
        <v>2</v>
      </c>
      <c r="AW25" s="133">
        <v>0</v>
      </c>
      <c r="AX25" s="133">
        <v>20</v>
      </c>
      <c r="AY25" s="152" t="s">
        <v>970</v>
      </c>
      <c r="AZ25" s="133">
        <v>1</v>
      </c>
      <c r="BA25" s="133">
        <v>1</v>
      </c>
      <c r="BB25" s="133">
        <v>0</v>
      </c>
      <c r="BC25" s="133">
        <v>1</v>
      </c>
      <c r="BD25" s="133">
        <v>0</v>
      </c>
      <c r="BE25" s="133">
        <v>25</v>
      </c>
      <c r="BF25" s="133">
        <v>2</v>
      </c>
      <c r="BG25" s="133">
        <v>0</v>
      </c>
      <c r="BH25" s="133">
        <v>0</v>
      </c>
      <c r="BI25" s="133">
        <v>3</v>
      </c>
      <c r="BJ25" s="133">
        <v>19</v>
      </c>
      <c r="BK25" s="133">
        <v>0</v>
      </c>
      <c r="BL25" s="133">
        <v>0</v>
      </c>
      <c r="BM25" s="133">
        <v>6</v>
      </c>
      <c r="BN25" s="133">
        <v>8</v>
      </c>
      <c r="BO25" s="133">
        <v>38</v>
      </c>
      <c r="BP25" s="133">
        <v>4</v>
      </c>
      <c r="BQ25" s="133">
        <v>2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1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2</v>
      </c>
      <c r="CE25" s="133">
        <v>0</v>
      </c>
      <c r="CF25" s="133">
        <v>0</v>
      </c>
      <c r="CG25" s="133">
        <v>0</v>
      </c>
      <c r="CH25" s="133">
        <v>5</v>
      </c>
      <c r="CI25" s="133">
        <v>0</v>
      </c>
      <c r="CJ25" s="133">
        <v>3</v>
      </c>
      <c r="CK25" s="133">
        <v>5</v>
      </c>
      <c r="CL25" s="133">
        <v>1</v>
      </c>
      <c r="CM25" s="133">
        <v>4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3</v>
      </c>
      <c r="DI25" s="133">
        <v>0</v>
      </c>
      <c r="DJ25" s="133">
        <v>3</v>
      </c>
      <c r="DK25" s="133">
        <v>0</v>
      </c>
      <c r="DL25" s="133">
        <v>0</v>
      </c>
      <c r="DM25" s="133">
        <v>12</v>
      </c>
      <c r="DN25" s="133">
        <v>12</v>
      </c>
      <c r="DO25" s="133">
        <v>0</v>
      </c>
      <c r="DP25" s="133">
        <v>4</v>
      </c>
      <c r="DQ25" s="133">
        <v>0</v>
      </c>
      <c r="DR25" s="133">
        <v>2</v>
      </c>
      <c r="DS25" s="133">
        <v>1</v>
      </c>
      <c r="DT25" s="133">
        <v>1</v>
      </c>
      <c r="DU25" s="133">
        <v>0</v>
      </c>
      <c r="DV25" s="133">
        <v>0</v>
      </c>
      <c r="DW25" s="133">
        <v>80</v>
      </c>
      <c r="DX25" s="133">
        <v>0</v>
      </c>
      <c r="DY25" s="148"/>
      <c r="DZ25" s="133">
        <v>3</v>
      </c>
      <c r="EA25" s="148" t="s">
        <v>1291</v>
      </c>
      <c r="EB25" s="148" t="s">
        <v>1292</v>
      </c>
      <c r="EC25" s="133">
        <v>1</v>
      </c>
      <c r="ED25" s="133">
        <v>1</v>
      </c>
      <c r="EE25" s="133">
        <v>1</v>
      </c>
      <c r="EF25" s="148"/>
      <c r="EG25" s="148" t="s">
        <v>1293</v>
      </c>
      <c r="EH25" s="69">
        <v>96888</v>
      </c>
      <c r="EI25" s="69">
        <v>35.1</v>
      </c>
      <c r="EJ25" s="69">
        <v>2</v>
      </c>
    </row>
    <row r="26" spans="1:140" ht="57.6">
      <c r="A26" s="148" t="s">
        <v>543</v>
      </c>
      <c r="B26" s="148" t="s">
        <v>61</v>
      </c>
      <c r="C26" s="133">
        <v>4</v>
      </c>
      <c r="D26" s="148" t="s">
        <v>60</v>
      </c>
      <c r="E26" s="148" t="s">
        <v>1294</v>
      </c>
      <c r="F26" s="148" t="s">
        <v>1295</v>
      </c>
      <c r="G26" s="148" t="s">
        <v>1296</v>
      </c>
      <c r="H26" s="148" t="s">
        <v>61</v>
      </c>
      <c r="I26" s="148" t="s">
        <v>1297</v>
      </c>
      <c r="J26" s="148" t="s">
        <v>1298</v>
      </c>
      <c r="K26" s="148" t="s">
        <v>1238</v>
      </c>
      <c r="L26" s="148" t="s">
        <v>1020</v>
      </c>
      <c r="M26" s="148" t="s">
        <v>1299</v>
      </c>
      <c r="N26" s="148" t="s">
        <v>1300</v>
      </c>
      <c r="O26" s="148" t="s">
        <v>963</v>
      </c>
      <c r="P26" s="148" t="s">
        <v>1301</v>
      </c>
      <c r="Q26" s="148" t="s">
        <v>1302</v>
      </c>
      <c r="R26" s="148" t="s">
        <v>1041</v>
      </c>
      <c r="S26" s="148" t="s">
        <v>1273</v>
      </c>
      <c r="T26" s="148" t="s">
        <v>1303</v>
      </c>
      <c r="U26" s="148" t="s">
        <v>963</v>
      </c>
      <c r="V26" s="148" t="s">
        <v>1304</v>
      </c>
      <c r="W26" s="148" t="s">
        <v>1305</v>
      </c>
      <c r="X26" s="133">
        <v>2</v>
      </c>
      <c r="Y26" s="133">
        <v>2</v>
      </c>
      <c r="Z26" s="133">
        <v>4</v>
      </c>
      <c r="AA26" s="149">
        <v>2</v>
      </c>
      <c r="AB26" s="149">
        <v>2</v>
      </c>
      <c r="AC26" s="149">
        <v>4</v>
      </c>
      <c r="AD26" s="152" t="s">
        <v>970</v>
      </c>
      <c r="AE26" s="133">
        <v>2</v>
      </c>
      <c r="AF26" s="152" t="s">
        <v>970</v>
      </c>
      <c r="AG26" s="133">
        <v>0</v>
      </c>
      <c r="AH26" s="133">
        <v>1</v>
      </c>
      <c r="AI26" s="133">
        <v>0</v>
      </c>
      <c r="AJ26" s="133">
        <v>1</v>
      </c>
      <c r="AK26" s="133">
        <v>2</v>
      </c>
      <c r="AL26" s="152" t="s">
        <v>970</v>
      </c>
      <c r="AM26" s="133">
        <v>1</v>
      </c>
      <c r="AN26" s="133">
        <v>0</v>
      </c>
      <c r="AO26" s="133">
        <v>1</v>
      </c>
      <c r="AP26" s="133">
        <v>2</v>
      </c>
      <c r="AQ26" s="152" t="s">
        <v>970</v>
      </c>
      <c r="AR26" s="133">
        <v>0</v>
      </c>
      <c r="AS26" s="133">
        <v>0</v>
      </c>
      <c r="AT26" s="133">
        <v>0</v>
      </c>
      <c r="AU26" s="133">
        <v>1</v>
      </c>
      <c r="AV26" s="133">
        <v>1</v>
      </c>
      <c r="AW26" s="133">
        <v>0</v>
      </c>
      <c r="AX26" s="133">
        <v>2</v>
      </c>
      <c r="AY26" s="152" t="s">
        <v>970</v>
      </c>
      <c r="AZ26" s="133">
        <v>1</v>
      </c>
      <c r="BA26" s="133">
        <v>1</v>
      </c>
      <c r="BB26" s="133">
        <v>1</v>
      </c>
      <c r="BC26" s="133">
        <v>1</v>
      </c>
      <c r="BD26" s="133">
        <v>0</v>
      </c>
      <c r="BE26" s="133">
        <v>5</v>
      </c>
      <c r="BF26" s="133">
        <v>2</v>
      </c>
      <c r="BG26" s="133">
        <v>0</v>
      </c>
      <c r="BH26" s="133">
        <v>0</v>
      </c>
      <c r="BI26" s="133">
        <v>0</v>
      </c>
      <c r="BJ26" s="133">
        <v>6</v>
      </c>
      <c r="BK26" s="133">
        <v>0</v>
      </c>
      <c r="BL26" s="133">
        <v>0</v>
      </c>
      <c r="BM26" s="133">
        <v>4</v>
      </c>
      <c r="BN26" s="133">
        <v>0</v>
      </c>
      <c r="BO26" s="133">
        <v>14</v>
      </c>
      <c r="BP26" s="133">
        <v>2</v>
      </c>
      <c r="BQ26" s="133">
        <v>0</v>
      </c>
      <c r="BR26" s="133">
        <v>10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1</v>
      </c>
      <c r="DT26" s="133">
        <v>1</v>
      </c>
      <c r="DU26" s="133">
        <v>0</v>
      </c>
      <c r="DV26" s="133">
        <v>0</v>
      </c>
      <c r="DW26" s="133">
        <v>10</v>
      </c>
      <c r="DX26" s="133">
        <v>1</v>
      </c>
      <c r="DY26" s="148" t="s">
        <v>1306</v>
      </c>
      <c r="DZ26" s="133">
        <v>2</v>
      </c>
      <c r="EA26" s="148" t="s">
        <v>1307</v>
      </c>
      <c r="EB26" s="148" t="s">
        <v>1308</v>
      </c>
      <c r="EC26" s="133">
        <v>1</v>
      </c>
      <c r="ED26" s="133">
        <v>1</v>
      </c>
      <c r="EE26" s="133">
        <v>1</v>
      </c>
      <c r="EF26" s="148" t="s">
        <v>1309</v>
      </c>
      <c r="EG26" s="148" t="s">
        <v>1310</v>
      </c>
      <c r="EH26" s="69">
        <v>118957</v>
      </c>
      <c r="EI26" s="69">
        <v>56.13</v>
      </c>
      <c r="EJ26" s="69">
        <v>5</v>
      </c>
    </row>
    <row r="27" spans="1:140" ht="28.8">
      <c r="A27" s="148" t="s">
        <v>543</v>
      </c>
      <c r="B27" s="148" t="s">
        <v>63</v>
      </c>
      <c r="C27" s="133">
        <v>4</v>
      </c>
      <c r="D27" s="148" t="s">
        <v>62</v>
      </c>
      <c r="E27" s="148" t="s">
        <v>1311</v>
      </c>
      <c r="F27" s="148" t="s">
        <v>1312</v>
      </c>
      <c r="G27" s="148" t="s">
        <v>1313</v>
      </c>
      <c r="H27" s="148" t="s">
        <v>63</v>
      </c>
      <c r="I27" s="148" t="s">
        <v>1314</v>
      </c>
      <c r="J27" s="148" t="s">
        <v>1315</v>
      </c>
      <c r="K27" s="148" t="s">
        <v>1227</v>
      </c>
      <c r="L27" s="148" t="s">
        <v>1286</v>
      </c>
      <c r="M27" s="148" t="s">
        <v>1316</v>
      </c>
      <c r="N27" s="148" t="s">
        <v>1317</v>
      </c>
      <c r="O27" s="148"/>
      <c r="P27" s="148" t="s">
        <v>1318</v>
      </c>
      <c r="Q27" s="148" t="s">
        <v>1319</v>
      </c>
      <c r="R27" s="148" t="s">
        <v>1286</v>
      </c>
      <c r="S27" s="148" t="s">
        <v>1320</v>
      </c>
      <c r="T27" s="148" t="s">
        <v>1321</v>
      </c>
      <c r="U27" s="148"/>
      <c r="V27" s="148" t="s">
        <v>1322</v>
      </c>
      <c r="W27" s="148" t="s">
        <v>1323</v>
      </c>
      <c r="X27" s="133">
        <v>2</v>
      </c>
      <c r="Y27" s="133">
        <v>0</v>
      </c>
      <c r="Z27" s="133">
        <v>2</v>
      </c>
      <c r="AA27" s="149">
        <v>0.6</v>
      </c>
      <c r="AB27" s="149">
        <v>0</v>
      </c>
      <c r="AC27" s="149">
        <v>0.6</v>
      </c>
      <c r="AD27" s="152" t="s">
        <v>970</v>
      </c>
      <c r="AE27" s="133">
        <v>2</v>
      </c>
      <c r="AF27" s="152" t="s">
        <v>970</v>
      </c>
      <c r="AG27" s="133">
        <v>0</v>
      </c>
      <c r="AH27" s="133">
        <v>0</v>
      </c>
      <c r="AI27" s="133">
        <v>0</v>
      </c>
      <c r="AJ27" s="133">
        <v>2</v>
      </c>
      <c r="AK27" s="133">
        <v>2</v>
      </c>
      <c r="AL27" s="152" t="s">
        <v>970</v>
      </c>
      <c r="AM27" s="133">
        <v>0</v>
      </c>
      <c r="AN27" s="133">
        <v>0</v>
      </c>
      <c r="AO27" s="133">
        <v>2</v>
      </c>
      <c r="AP27" s="133">
        <v>2</v>
      </c>
      <c r="AQ27" s="152" t="s">
        <v>970</v>
      </c>
      <c r="AR27" s="133">
        <v>0</v>
      </c>
      <c r="AS27" s="133">
        <v>0</v>
      </c>
      <c r="AT27" s="133">
        <v>0</v>
      </c>
      <c r="AU27" s="133">
        <v>1</v>
      </c>
      <c r="AV27" s="133">
        <v>1</v>
      </c>
      <c r="AW27" s="133">
        <v>0</v>
      </c>
      <c r="AX27" s="133">
        <v>2</v>
      </c>
      <c r="AY27" s="152" t="s">
        <v>970</v>
      </c>
      <c r="AZ27" s="133">
        <v>1</v>
      </c>
      <c r="BA27" s="133">
        <v>1</v>
      </c>
      <c r="BB27" s="133">
        <v>1</v>
      </c>
      <c r="BC27" s="133">
        <v>1</v>
      </c>
      <c r="BD27" s="133">
        <v>0</v>
      </c>
      <c r="BE27" s="133">
        <v>3</v>
      </c>
      <c r="BF27" s="133">
        <v>2</v>
      </c>
      <c r="BG27" s="133">
        <v>0</v>
      </c>
      <c r="BH27" s="133">
        <v>0</v>
      </c>
      <c r="BI27" s="133">
        <v>3</v>
      </c>
      <c r="BJ27" s="133">
        <v>3</v>
      </c>
      <c r="BK27" s="133">
        <v>0</v>
      </c>
      <c r="BL27" s="133">
        <v>0</v>
      </c>
      <c r="BM27" s="133">
        <v>1</v>
      </c>
      <c r="BN27" s="133">
        <v>0</v>
      </c>
      <c r="BO27" s="133">
        <v>6</v>
      </c>
      <c r="BP27" s="133">
        <v>1</v>
      </c>
      <c r="BQ27" s="133">
        <v>1</v>
      </c>
      <c r="BR27" s="133">
        <v>0</v>
      </c>
      <c r="BS27" s="133">
        <v>0</v>
      </c>
      <c r="BT27" s="133">
        <v>1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3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1</v>
      </c>
      <c r="DK27" s="133">
        <v>0</v>
      </c>
      <c r="DL27" s="133">
        <v>0</v>
      </c>
      <c r="DM27" s="133">
        <v>4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1</v>
      </c>
      <c r="DT27" s="133">
        <v>0</v>
      </c>
      <c r="DU27" s="133">
        <v>0</v>
      </c>
      <c r="DV27" s="133">
        <v>0</v>
      </c>
      <c r="DW27" s="133">
        <v>95</v>
      </c>
      <c r="DX27" s="133">
        <v>1</v>
      </c>
      <c r="DY27" s="148" t="s">
        <v>1324</v>
      </c>
      <c r="DZ27" s="133">
        <v>1</v>
      </c>
      <c r="EA27" s="148" t="s">
        <v>1325</v>
      </c>
      <c r="EB27" s="148" t="s">
        <v>1326</v>
      </c>
      <c r="EC27" s="133">
        <v>1</v>
      </c>
      <c r="ED27" s="133">
        <v>0</v>
      </c>
      <c r="EE27" s="133">
        <v>1</v>
      </c>
      <c r="EF27" s="148" t="s">
        <v>1327</v>
      </c>
      <c r="EG27" s="148" t="s">
        <v>1328</v>
      </c>
      <c r="EH27" s="69">
        <v>48005</v>
      </c>
      <c r="EI27" s="69">
        <v>10.47</v>
      </c>
      <c r="EJ27" s="69">
        <v>2</v>
      </c>
    </row>
    <row r="28" spans="1:140" ht="43.2">
      <c r="A28" s="148" t="s">
        <v>543</v>
      </c>
      <c r="B28" s="148" t="s">
        <v>65</v>
      </c>
      <c r="C28" s="133">
        <v>4</v>
      </c>
      <c r="D28" s="148" t="s">
        <v>64</v>
      </c>
      <c r="E28" s="148" t="s">
        <v>1329</v>
      </c>
      <c r="F28" s="148" t="s">
        <v>1330</v>
      </c>
      <c r="G28" s="148" t="s">
        <v>1331</v>
      </c>
      <c r="H28" s="148" t="s">
        <v>65</v>
      </c>
      <c r="I28" s="148" t="s">
        <v>1332</v>
      </c>
      <c r="J28" s="148" t="s">
        <v>1333</v>
      </c>
      <c r="K28" s="148" t="s">
        <v>1334</v>
      </c>
      <c r="L28" s="148"/>
      <c r="M28" s="148" t="s">
        <v>1335</v>
      </c>
      <c r="N28" s="148" t="s">
        <v>1336</v>
      </c>
      <c r="O28" s="148"/>
      <c r="P28" s="148" t="s">
        <v>1337</v>
      </c>
      <c r="Q28" s="148" t="s">
        <v>1338</v>
      </c>
      <c r="R28" s="148"/>
      <c r="S28" s="148"/>
      <c r="T28" s="148"/>
      <c r="U28" s="148"/>
      <c r="V28" s="148"/>
      <c r="W28" s="148"/>
      <c r="X28" s="133">
        <v>2</v>
      </c>
      <c r="Y28" s="133">
        <v>0</v>
      </c>
      <c r="Z28" s="133">
        <v>2</v>
      </c>
      <c r="AA28" s="149">
        <v>2</v>
      </c>
      <c r="AB28" s="149">
        <v>0</v>
      </c>
      <c r="AC28" s="149">
        <v>2</v>
      </c>
      <c r="AD28" s="152" t="s">
        <v>970</v>
      </c>
      <c r="AE28" s="133">
        <v>2</v>
      </c>
      <c r="AF28" s="152" t="s">
        <v>970</v>
      </c>
      <c r="AG28" s="133">
        <v>0</v>
      </c>
      <c r="AH28" s="133">
        <v>2</v>
      </c>
      <c r="AI28" s="133">
        <v>0</v>
      </c>
      <c r="AJ28" s="133">
        <v>0</v>
      </c>
      <c r="AK28" s="133">
        <v>2</v>
      </c>
      <c r="AL28" s="152" t="s">
        <v>970</v>
      </c>
      <c r="AM28" s="133">
        <v>0</v>
      </c>
      <c r="AN28" s="133">
        <v>0</v>
      </c>
      <c r="AO28" s="133">
        <v>2</v>
      </c>
      <c r="AP28" s="133">
        <v>2</v>
      </c>
      <c r="AQ28" s="152" t="s">
        <v>970</v>
      </c>
      <c r="AR28" s="133">
        <v>0</v>
      </c>
      <c r="AS28" s="133">
        <v>0</v>
      </c>
      <c r="AT28" s="133">
        <v>0</v>
      </c>
      <c r="AU28" s="133">
        <v>1</v>
      </c>
      <c r="AV28" s="133">
        <v>1</v>
      </c>
      <c r="AW28" s="133">
        <v>0</v>
      </c>
      <c r="AX28" s="133">
        <v>2</v>
      </c>
      <c r="AY28" s="152" t="s">
        <v>970</v>
      </c>
      <c r="AZ28" s="133">
        <v>1</v>
      </c>
      <c r="BA28" s="133">
        <v>1</v>
      </c>
      <c r="BB28" s="133">
        <v>0</v>
      </c>
      <c r="BC28" s="133">
        <v>1</v>
      </c>
      <c r="BD28" s="133">
        <v>0</v>
      </c>
      <c r="BE28" s="133">
        <v>7</v>
      </c>
      <c r="BF28" s="133">
        <v>0</v>
      </c>
      <c r="BG28" s="133">
        <v>0</v>
      </c>
      <c r="BH28" s="133">
        <v>0</v>
      </c>
      <c r="BI28" s="133">
        <v>0</v>
      </c>
      <c r="BJ28" s="133">
        <v>28</v>
      </c>
      <c r="BK28" s="133">
        <v>0</v>
      </c>
      <c r="BL28" s="133">
        <v>0</v>
      </c>
      <c r="BM28" s="133">
        <v>8</v>
      </c>
      <c r="BN28" s="133">
        <v>0</v>
      </c>
      <c r="BO28" s="133">
        <v>27</v>
      </c>
      <c r="BP28" s="133">
        <v>1</v>
      </c>
      <c r="BQ28" s="133">
        <v>0</v>
      </c>
      <c r="BR28" s="133">
        <v>0</v>
      </c>
      <c r="BS28" s="133">
        <v>0</v>
      </c>
      <c r="BT28" s="133">
        <v>3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1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1</v>
      </c>
      <c r="CI28" s="133">
        <v>0</v>
      </c>
      <c r="CJ28" s="133">
        <v>0</v>
      </c>
      <c r="CK28" s="133">
        <v>2</v>
      </c>
      <c r="CL28" s="133">
        <v>0</v>
      </c>
      <c r="CM28" s="133">
        <v>1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1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3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90</v>
      </c>
      <c r="DX28" s="133">
        <v>1</v>
      </c>
      <c r="DY28" s="148" t="s">
        <v>1339</v>
      </c>
      <c r="DZ28" s="133">
        <v>3</v>
      </c>
      <c r="EA28" s="148" t="s">
        <v>1340</v>
      </c>
      <c r="EB28" s="148" t="s">
        <v>1341</v>
      </c>
      <c r="EC28" s="133">
        <v>1</v>
      </c>
      <c r="ED28" s="133">
        <v>1</v>
      </c>
      <c r="EE28" s="133">
        <v>1</v>
      </c>
      <c r="EF28" s="148" t="s">
        <v>1342</v>
      </c>
      <c r="EG28" s="148" t="s">
        <v>1343</v>
      </c>
      <c r="EH28" s="69">
        <v>119638</v>
      </c>
      <c r="EI28" s="69">
        <v>37.54</v>
      </c>
      <c r="EJ28" s="69">
        <v>4</v>
      </c>
    </row>
    <row r="29" spans="1:140" ht="43.2">
      <c r="A29" s="148" t="s">
        <v>543</v>
      </c>
      <c r="B29" s="148" t="s">
        <v>67</v>
      </c>
      <c r="C29" s="133">
        <v>4</v>
      </c>
      <c r="D29" s="148" t="s">
        <v>66</v>
      </c>
      <c r="E29" s="148" t="s">
        <v>1344</v>
      </c>
      <c r="F29" s="148" t="s">
        <v>1345</v>
      </c>
      <c r="G29" s="148" t="s">
        <v>1346</v>
      </c>
      <c r="H29" s="148" t="s">
        <v>67</v>
      </c>
      <c r="I29" s="148" t="s">
        <v>1347</v>
      </c>
      <c r="J29" s="148" t="s">
        <v>1348</v>
      </c>
      <c r="K29" s="148" t="s">
        <v>1349</v>
      </c>
      <c r="L29" s="148" t="s">
        <v>1041</v>
      </c>
      <c r="M29" s="148" t="s">
        <v>1350</v>
      </c>
      <c r="N29" s="148" t="s">
        <v>1351</v>
      </c>
      <c r="O29" s="148"/>
      <c r="P29" s="148" t="s">
        <v>1352</v>
      </c>
      <c r="Q29" s="148" t="s">
        <v>1353</v>
      </c>
      <c r="R29" s="148" t="s">
        <v>1041</v>
      </c>
      <c r="S29" s="148" t="s">
        <v>1350</v>
      </c>
      <c r="T29" s="148" t="s">
        <v>1351</v>
      </c>
      <c r="U29" s="148"/>
      <c r="V29" s="148" t="s">
        <v>1352</v>
      </c>
      <c r="W29" s="148" t="s">
        <v>1353</v>
      </c>
      <c r="X29" s="133">
        <v>1</v>
      </c>
      <c r="Y29" s="133">
        <v>0</v>
      </c>
      <c r="Z29" s="133">
        <v>1</v>
      </c>
      <c r="AA29" s="149">
        <v>1</v>
      </c>
      <c r="AB29" s="149">
        <v>0</v>
      </c>
      <c r="AC29" s="149">
        <v>1</v>
      </c>
      <c r="AD29" s="152" t="s">
        <v>970</v>
      </c>
      <c r="AE29" s="133">
        <v>1</v>
      </c>
      <c r="AF29" s="152" t="s">
        <v>970</v>
      </c>
      <c r="AG29" s="133">
        <v>0</v>
      </c>
      <c r="AH29" s="133">
        <v>1</v>
      </c>
      <c r="AI29" s="133">
        <v>0</v>
      </c>
      <c r="AJ29" s="133">
        <v>0</v>
      </c>
      <c r="AK29" s="133">
        <v>1</v>
      </c>
      <c r="AL29" s="152" t="s">
        <v>970</v>
      </c>
      <c r="AM29" s="133">
        <v>0</v>
      </c>
      <c r="AN29" s="133">
        <v>0</v>
      </c>
      <c r="AO29" s="133">
        <v>1</v>
      </c>
      <c r="AP29" s="133">
        <v>1</v>
      </c>
      <c r="AQ29" s="152" t="s">
        <v>970</v>
      </c>
      <c r="AR29" s="133">
        <v>0</v>
      </c>
      <c r="AS29" s="133">
        <v>0</v>
      </c>
      <c r="AT29" s="133">
        <v>0</v>
      </c>
      <c r="AU29" s="133">
        <v>1</v>
      </c>
      <c r="AV29" s="133">
        <v>0</v>
      </c>
      <c r="AW29" s="133">
        <v>0</v>
      </c>
      <c r="AX29" s="133">
        <v>1</v>
      </c>
      <c r="AY29" s="152" t="s">
        <v>970</v>
      </c>
      <c r="AZ29" s="133">
        <v>1</v>
      </c>
      <c r="BA29" s="133">
        <v>1</v>
      </c>
      <c r="BB29" s="133">
        <v>1</v>
      </c>
      <c r="BC29" s="133">
        <v>1</v>
      </c>
      <c r="BD29" s="133">
        <v>0</v>
      </c>
      <c r="BE29" s="133">
        <v>1</v>
      </c>
      <c r="BF29" s="133">
        <v>0</v>
      </c>
      <c r="BG29" s="133">
        <v>0</v>
      </c>
      <c r="BH29" s="133">
        <v>0</v>
      </c>
      <c r="BI29" s="133">
        <v>0</v>
      </c>
      <c r="BJ29" s="133">
        <v>6</v>
      </c>
      <c r="BK29" s="133">
        <v>0</v>
      </c>
      <c r="BL29" s="133">
        <v>0</v>
      </c>
      <c r="BM29" s="133">
        <v>4</v>
      </c>
      <c r="BN29" s="133">
        <v>0</v>
      </c>
      <c r="BO29" s="133">
        <v>14</v>
      </c>
      <c r="BP29" s="133">
        <v>0</v>
      </c>
      <c r="BQ29" s="133">
        <v>0</v>
      </c>
      <c r="BR29" s="133">
        <v>0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1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4</v>
      </c>
      <c r="CL29" s="133">
        <v>1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80</v>
      </c>
      <c r="DX29" s="133">
        <v>1</v>
      </c>
      <c r="DY29" s="148" t="s">
        <v>1354</v>
      </c>
      <c r="DZ29" s="133">
        <v>1</v>
      </c>
      <c r="EA29" s="148" t="s">
        <v>963</v>
      </c>
      <c r="EB29" s="148" t="s">
        <v>963</v>
      </c>
      <c r="EC29" s="133">
        <v>1</v>
      </c>
      <c r="ED29" s="133">
        <v>1</v>
      </c>
      <c r="EE29" s="133">
        <v>1</v>
      </c>
      <c r="EF29" s="148" t="s">
        <v>963</v>
      </c>
      <c r="EG29" s="148" t="s">
        <v>963</v>
      </c>
      <c r="EH29" s="69">
        <v>64699</v>
      </c>
      <c r="EI29" s="69">
        <v>13.31</v>
      </c>
      <c r="EJ29" s="69">
        <v>1</v>
      </c>
    </row>
    <row r="30" spans="1:140" ht="57.6">
      <c r="A30" s="148" t="s">
        <v>543</v>
      </c>
      <c r="B30" s="148" t="s">
        <v>69</v>
      </c>
      <c r="C30" s="133">
        <v>4</v>
      </c>
      <c r="D30" s="148" t="s">
        <v>68</v>
      </c>
      <c r="E30" s="148" t="s">
        <v>1355</v>
      </c>
      <c r="F30" s="148" t="s">
        <v>1356</v>
      </c>
      <c r="G30" s="148" t="s">
        <v>1357</v>
      </c>
      <c r="H30" s="148" t="s">
        <v>69</v>
      </c>
      <c r="I30" s="148" t="s">
        <v>1358</v>
      </c>
      <c r="J30" s="148" t="s">
        <v>1359</v>
      </c>
      <c r="K30" s="148" t="s">
        <v>1255</v>
      </c>
      <c r="L30" s="148" t="s">
        <v>1286</v>
      </c>
      <c r="M30" s="148" t="s">
        <v>1360</v>
      </c>
      <c r="N30" s="148" t="s">
        <v>1361</v>
      </c>
      <c r="O30" s="148"/>
      <c r="P30" s="148" t="s">
        <v>1362</v>
      </c>
      <c r="Q30" s="148" t="s">
        <v>1363</v>
      </c>
      <c r="R30" s="148" t="s">
        <v>960</v>
      </c>
      <c r="S30" s="148" t="s">
        <v>1364</v>
      </c>
      <c r="T30" s="148" t="s">
        <v>1365</v>
      </c>
      <c r="U30" s="148"/>
      <c r="V30" s="148" t="s">
        <v>1366</v>
      </c>
      <c r="W30" s="148" t="s">
        <v>1367</v>
      </c>
      <c r="X30" s="133">
        <v>2</v>
      </c>
      <c r="Y30" s="133">
        <v>1</v>
      </c>
      <c r="Z30" s="133">
        <v>3</v>
      </c>
      <c r="AA30" s="149">
        <v>1.1000000000000001</v>
      </c>
      <c r="AB30" s="149">
        <v>0.1</v>
      </c>
      <c r="AC30" s="149">
        <v>1.2</v>
      </c>
      <c r="AD30" s="152" t="s">
        <v>970</v>
      </c>
      <c r="AE30" s="133">
        <v>2</v>
      </c>
      <c r="AF30" s="152" t="s">
        <v>970</v>
      </c>
      <c r="AG30" s="133">
        <v>0</v>
      </c>
      <c r="AH30" s="133">
        <v>0</v>
      </c>
      <c r="AI30" s="133">
        <v>0</v>
      </c>
      <c r="AJ30" s="133">
        <v>2</v>
      </c>
      <c r="AK30" s="133">
        <v>2</v>
      </c>
      <c r="AL30" s="152" t="s">
        <v>970</v>
      </c>
      <c r="AM30" s="133">
        <v>0</v>
      </c>
      <c r="AN30" s="133">
        <v>0</v>
      </c>
      <c r="AO30" s="133">
        <v>2</v>
      </c>
      <c r="AP30" s="133">
        <v>2</v>
      </c>
      <c r="AQ30" s="152" t="s">
        <v>970</v>
      </c>
      <c r="AR30" s="133">
        <v>0</v>
      </c>
      <c r="AS30" s="133">
        <v>0</v>
      </c>
      <c r="AT30" s="133">
        <v>0</v>
      </c>
      <c r="AU30" s="133">
        <v>1</v>
      </c>
      <c r="AV30" s="133">
        <v>1</v>
      </c>
      <c r="AW30" s="133">
        <v>0</v>
      </c>
      <c r="AX30" s="133">
        <v>2</v>
      </c>
      <c r="AY30" s="152" t="s">
        <v>970</v>
      </c>
      <c r="AZ30" s="133">
        <v>1</v>
      </c>
      <c r="BA30" s="133">
        <v>1</v>
      </c>
      <c r="BB30" s="133">
        <v>1</v>
      </c>
      <c r="BC30" s="133">
        <v>1</v>
      </c>
      <c r="BD30" s="133">
        <v>0</v>
      </c>
      <c r="BE30" s="133">
        <v>3</v>
      </c>
      <c r="BF30" s="133">
        <v>2</v>
      </c>
      <c r="BG30" s="133">
        <v>1</v>
      </c>
      <c r="BH30" s="133">
        <v>0</v>
      </c>
      <c r="BI30" s="133">
        <v>8</v>
      </c>
      <c r="BJ30" s="133">
        <v>6</v>
      </c>
      <c r="BK30" s="133">
        <v>0</v>
      </c>
      <c r="BL30" s="133">
        <v>0</v>
      </c>
      <c r="BM30" s="133">
        <v>3</v>
      </c>
      <c r="BN30" s="133">
        <v>0</v>
      </c>
      <c r="BO30" s="133">
        <v>7</v>
      </c>
      <c r="BP30" s="133">
        <v>1</v>
      </c>
      <c r="BQ30" s="133">
        <v>0</v>
      </c>
      <c r="BR30" s="133">
        <v>13</v>
      </c>
      <c r="BS30" s="133">
        <v>0</v>
      </c>
      <c r="BT30" s="133">
        <v>0</v>
      </c>
      <c r="BU30" s="133">
        <v>1</v>
      </c>
      <c r="BV30" s="133">
        <v>0</v>
      </c>
      <c r="BW30" s="133">
        <v>0</v>
      </c>
      <c r="BX30" s="133">
        <v>0</v>
      </c>
      <c r="BY30" s="133">
        <v>1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2</v>
      </c>
      <c r="CI30" s="133">
        <v>0</v>
      </c>
      <c r="CJ30" s="133">
        <v>0</v>
      </c>
      <c r="CK30" s="133">
        <v>5</v>
      </c>
      <c r="CL30" s="133">
        <v>0</v>
      </c>
      <c r="CM30" s="133">
        <v>1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1</v>
      </c>
      <c r="DC30" s="133">
        <v>1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7</v>
      </c>
      <c r="DN30" s="133">
        <v>7</v>
      </c>
      <c r="DO30" s="133">
        <v>1</v>
      </c>
      <c r="DP30" s="133">
        <v>6</v>
      </c>
      <c r="DQ30" s="133">
        <v>0</v>
      </c>
      <c r="DR30" s="133">
        <v>0</v>
      </c>
      <c r="DS30" s="133">
        <v>1</v>
      </c>
      <c r="DT30" s="133">
        <v>1</v>
      </c>
      <c r="DU30" s="133">
        <v>0</v>
      </c>
      <c r="DV30" s="133">
        <v>0</v>
      </c>
      <c r="DW30" s="133">
        <v>50</v>
      </c>
      <c r="DX30" s="133">
        <v>1</v>
      </c>
      <c r="DY30" s="148" t="s">
        <v>1368</v>
      </c>
      <c r="DZ30" s="133">
        <v>1</v>
      </c>
      <c r="EA30" s="148" t="s">
        <v>1369</v>
      </c>
      <c r="EB30" s="148"/>
      <c r="EC30" s="133">
        <v>1</v>
      </c>
      <c r="ED30" s="133">
        <v>1</v>
      </c>
      <c r="EE30" s="133">
        <v>1</v>
      </c>
      <c r="EF30" s="148" t="s">
        <v>1370</v>
      </c>
      <c r="EG30" s="148" t="s">
        <v>1371</v>
      </c>
      <c r="EH30" s="69">
        <v>116020</v>
      </c>
      <c r="EI30" s="69">
        <v>18.600000000000001</v>
      </c>
      <c r="EJ30" s="69">
        <v>1</v>
      </c>
    </row>
    <row r="31" spans="1:140" ht="57.6">
      <c r="A31" s="148" t="s">
        <v>543</v>
      </c>
      <c r="B31" s="148" t="s">
        <v>71</v>
      </c>
      <c r="C31" s="133">
        <v>4</v>
      </c>
      <c r="D31" s="148" t="s">
        <v>70</v>
      </c>
      <c r="E31" s="148" t="s">
        <v>1372</v>
      </c>
      <c r="F31" s="148" t="s">
        <v>1373</v>
      </c>
      <c r="G31" s="148" t="s">
        <v>1374</v>
      </c>
      <c r="H31" s="148" t="s">
        <v>1375</v>
      </c>
      <c r="I31" s="148" t="s">
        <v>1376</v>
      </c>
      <c r="J31" s="148" t="s">
        <v>1377</v>
      </c>
      <c r="K31" s="148" t="s">
        <v>1238</v>
      </c>
      <c r="L31" s="148" t="s">
        <v>960</v>
      </c>
      <c r="M31" s="148" t="s">
        <v>1378</v>
      </c>
      <c r="N31" s="148" t="s">
        <v>1379</v>
      </c>
      <c r="O31" s="148" t="s">
        <v>963</v>
      </c>
      <c r="P31" s="148" t="s">
        <v>1380</v>
      </c>
      <c r="Q31" s="148" t="s">
        <v>1381</v>
      </c>
      <c r="R31" s="148" t="s">
        <v>960</v>
      </c>
      <c r="S31" s="148" t="s">
        <v>1378</v>
      </c>
      <c r="T31" s="148" t="s">
        <v>1379</v>
      </c>
      <c r="U31" s="148" t="s">
        <v>963</v>
      </c>
      <c r="V31" s="148" t="s">
        <v>1380</v>
      </c>
      <c r="W31" s="148" t="s">
        <v>1381</v>
      </c>
      <c r="X31" s="133">
        <v>17</v>
      </c>
      <c r="Y31" s="133">
        <v>3</v>
      </c>
      <c r="Z31" s="133">
        <v>20</v>
      </c>
      <c r="AA31" s="149">
        <v>16</v>
      </c>
      <c r="AB31" s="149">
        <v>3</v>
      </c>
      <c r="AC31" s="149">
        <v>19</v>
      </c>
      <c r="AD31" s="152" t="s">
        <v>970</v>
      </c>
      <c r="AE31" s="133">
        <v>16</v>
      </c>
      <c r="AF31" s="152" t="s">
        <v>970</v>
      </c>
      <c r="AG31" s="133">
        <v>0</v>
      </c>
      <c r="AH31" s="133">
        <v>0</v>
      </c>
      <c r="AI31" s="133">
        <v>0</v>
      </c>
      <c r="AJ31" s="133">
        <v>17</v>
      </c>
      <c r="AK31" s="133">
        <v>17</v>
      </c>
      <c r="AL31" s="152" t="s">
        <v>970</v>
      </c>
      <c r="AM31" s="133">
        <v>1</v>
      </c>
      <c r="AN31" s="133">
        <v>4</v>
      </c>
      <c r="AO31" s="133">
        <v>12</v>
      </c>
      <c r="AP31" s="133">
        <v>17</v>
      </c>
      <c r="AQ31" s="152" t="s">
        <v>970</v>
      </c>
      <c r="AR31" s="133">
        <v>0</v>
      </c>
      <c r="AS31" s="133">
        <v>0</v>
      </c>
      <c r="AT31" s="133">
        <v>0</v>
      </c>
      <c r="AU31" s="133">
        <v>10</v>
      </c>
      <c r="AV31" s="133">
        <v>7</v>
      </c>
      <c r="AW31" s="133">
        <v>0</v>
      </c>
      <c r="AX31" s="133">
        <v>17</v>
      </c>
      <c r="AY31" s="152" t="s">
        <v>970</v>
      </c>
      <c r="AZ31" s="133">
        <v>1</v>
      </c>
      <c r="BA31" s="133">
        <v>1</v>
      </c>
      <c r="BB31" s="133">
        <v>1</v>
      </c>
      <c r="BC31" s="133">
        <v>1</v>
      </c>
      <c r="BD31" s="133">
        <v>0</v>
      </c>
      <c r="BE31" s="133">
        <v>94</v>
      </c>
      <c r="BF31" s="133">
        <v>7</v>
      </c>
      <c r="BG31" s="133">
        <v>0</v>
      </c>
      <c r="BH31" s="133">
        <v>0</v>
      </c>
      <c r="BI31" s="133">
        <v>65</v>
      </c>
      <c r="BJ31" s="133">
        <v>34</v>
      </c>
      <c r="BK31" s="133">
        <v>0</v>
      </c>
      <c r="BL31" s="133">
        <v>0</v>
      </c>
      <c r="BM31" s="133">
        <v>31</v>
      </c>
      <c r="BN31" s="133">
        <v>5</v>
      </c>
      <c r="BO31" s="133">
        <v>113</v>
      </c>
      <c r="BP31" s="133">
        <v>3</v>
      </c>
      <c r="BQ31" s="133">
        <v>0</v>
      </c>
      <c r="BR31" s="133">
        <v>9</v>
      </c>
      <c r="BS31" s="133">
        <v>19</v>
      </c>
      <c r="BT31" s="133">
        <v>20</v>
      </c>
      <c r="BU31" s="133">
        <v>4</v>
      </c>
      <c r="BV31" s="133">
        <v>12</v>
      </c>
      <c r="BW31" s="133">
        <v>28</v>
      </c>
      <c r="BX31" s="133">
        <v>45</v>
      </c>
      <c r="BY31" s="133">
        <v>0</v>
      </c>
      <c r="BZ31" s="133">
        <v>0</v>
      </c>
      <c r="CA31" s="133">
        <v>4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16</v>
      </c>
      <c r="CI31" s="133">
        <v>0</v>
      </c>
      <c r="CJ31" s="133">
        <v>0</v>
      </c>
      <c r="CK31" s="133">
        <v>136</v>
      </c>
      <c r="CL31" s="133">
        <v>21</v>
      </c>
      <c r="CM31" s="133">
        <v>60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3</v>
      </c>
      <c r="DB31" s="133">
        <v>3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13</v>
      </c>
      <c r="DI31" s="133">
        <v>9</v>
      </c>
      <c r="DJ31" s="133">
        <v>44</v>
      </c>
      <c r="DK31" s="133">
        <v>2</v>
      </c>
      <c r="DL31" s="133">
        <v>0</v>
      </c>
      <c r="DM31" s="133">
        <v>69</v>
      </c>
      <c r="DN31" s="133">
        <v>47</v>
      </c>
      <c r="DO31" s="133">
        <v>12</v>
      </c>
      <c r="DP31" s="133">
        <v>52</v>
      </c>
      <c r="DQ31" s="133">
        <v>0</v>
      </c>
      <c r="DR31" s="133">
        <v>31</v>
      </c>
      <c r="DS31" s="133">
        <v>1</v>
      </c>
      <c r="DT31" s="133">
        <v>0</v>
      </c>
      <c r="DU31" s="133">
        <v>1</v>
      </c>
      <c r="DV31" s="133">
        <v>0</v>
      </c>
      <c r="DW31" s="133">
        <v>10</v>
      </c>
      <c r="DX31" s="133">
        <v>1</v>
      </c>
      <c r="DY31" s="148" t="s">
        <v>1382</v>
      </c>
      <c r="DZ31" s="133">
        <v>1</v>
      </c>
      <c r="EA31" s="148" t="s">
        <v>1383</v>
      </c>
      <c r="EB31" s="148" t="s">
        <v>1384</v>
      </c>
      <c r="EC31" s="133">
        <v>1</v>
      </c>
      <c r="ED31" s="133">
        <v>1</v>
      </c>
      <c r="EE31" s="133">
        <v>1</v>
      </c>
      <c r="EF31" s="148" t="s">
        <v>1385</v>
      </c>
      <c r="EG31" s="148" t="s">
        <v>1386</v>
      </c>
      <c r="EH31" s="69">
        <v>83708</v>
      </c>
      <c r="EI31" s="69">
        <v>21.93</v>
      </c>
      <c r="EJ31" s="69">
        <v>4</v>
      </c>
    </row>
    <row r="32" spans="1:140" ht="28.8">
      <c r="A32" s="148" t="s">
        <v>543</v>
      </c>
      <c r="B32" s="148" t="s">
        <v>73</v>
      </c>
      <c r="C32" s="133">
        <v>4</v>
      </c>
      <c r="D32" s="148" t="s">
        <v>72</v>
      </c>
      <c r="E32" s="148" t="s">
        <v>1387</v>
      </c>
      <c r="F32" s="148" t="s">
        <v>1388</v>
      </c>
      <c r="G32" s="148" t="s">
        <v>1389</v>
      </c>
      <c r="H32" s="148" t="s">
        <v>1390</v>
      </c>
      <c r="I32" s="148" t="s">
        <v>1391</v>
      </c>
      <c r="J32" s="148" t="s">
        <v>1392</v>
      </c>
      <c r="K32" s="148" t="s">
        <v>1238</v>
      </c>
      <c r="L32" s="148" t="s">
        <v>1020</v>
      </c>
      <c r="M32" s="148" t="s">
        <v>1393</v>
      </c>
      <c r="N32" s="148" t="s">
        <v>1394</v>
      </c>
      <c r="O32" s="148" t="s">
        <v>963</v>
      </c>
      <c r="P32" s="148" t="s">
        <v>1395</v>
      </c>
      <c r="Q32" s="148" t="s">
        <v>1396</v>
      </c>
      <c r="R32" s="148" t="s">
        <v>960</v>
      </c>
      <c r="S32" s="148" t="s">
        <v>1397</v>
      </c>
      <c r="T32" s="148" t="s">
        <v>1398</v>
      </c>
      <c r="U32" s="148" t="s">
        <v>963</v>
      </c>
      <c r="V32" s="148" t="s">
        <v>1399</v>
      </c>
      <c r="W32" s="148" t="s">
        <v>1400</v>
      </c>
      <c r="X32" s="133">
        <v>1</v>
      </c>
      <c r="Y32" s="133">
        <v>0</v>
      </c>
      <c r="Z32" s="133">
        <v>1</v>
      </c>
      <c r="AA32" s="149">
        <v>1</v>
      </c>
      <c r="AB32" s="149">
        <v>0</v>
      </c>
      <c r="AC32" s="149">
        <v>1</v>
      </c>
      <c r="AD32" s="152" t="s">
        <v>970</v>
      </c>
      <c r="AE32" s="133">
        <v>1</v>
      </c>
      <c r="AF32" s="152" t="s">
        <v>970</v>
      </c>
      <c r="AG32" s="133">
        <v>0</v>
      </c>
      <c r="AH32" s="133">
        <v>0</v>
      </c>
      <c r="AI32" s="133">
        <v>0</v>
      </c>
      <c r="AJ32" s="133">
        <v>1</v>
      </c>
      <c r="AK32" s="133">
        <v>1</v>
      </c>
      <c r="AL32" s="152" t="s">
        <v>970</v>
      </c>
      <c r="AM32" s="133">
        <v>0</v>
      </c>
      <c r="AN32" s="133">
        <v>0</v>
      </c>
      <c r="AO32" s="133">
        <v>1</v>
      </c>
      <c r="AP32" s="133">
        <v>1</v>
      </c>
      <c r="AQ32" s="152" t="s">
        <v>970</v>
      </c>
      <c r="AR32" s="133">
        <v>0</v>
      </c>
      <c r="AS32" s="133">
        <v>0</v>
      </c>
      <c r="AT32" s="133">
        <v>0</v>
      </c>
      <c r="AU32" s="133">
        <v>1</v>
      </c>
      <c r="AV32" s="133">
        <v>0</v>
      </c>
      <c r="AW32" s="133">
        <v>0</v>
      </c>
      <c r="AX32" s="133">
        <v>1</v>
      </c>
      <c r="AY32" s="152" t="s">
        <v>970</v>
      </c>
      <c r="AZ32" s="133">
        <v>1</v>
      </c>
      <c r="BA32" s="133">
        <v>1</v>
      </c>
      <c r="BB32" s="133">
        <v>0</v>
      </c>
      <c r="BC32" s="133">
        <v>1</v>
      </c>
      <c r="BD32" s="133">
        <v>0</v>
      </c>
      <c r="BE32" s="133">
        <v>5</v>
      </c>
      <c r="BF32" s="133">
        <v>0</v>
      </c>
      <c r="BG32" s="133">
        <v>0</v>
      </c>
      <c r="BH32" s="133">
        <v>0</v>
      </c>
      <c r="BI32" s="133">
        <v>0</v>
      </c>
      <c r="BJ32" s="133">
        <v>4</v>
      </c>
      <c r="BK32" s="133">
        <v>0</v>
      </c>
      <c r="BL32" s="133">
        <v>0</v>
      </c>
      <c r="BM32" s="133">
        <v>0</v>
      </c>
      <c r="BN32" s="133">
        <v>0</v>
      </c>
      <c r="BO32" s="133">
        <v>12</v>
      </c>
      <c r="BP32" s="133">
        <v>0</v>
      </c>
      <c r="BQ32" s="133">
        <v>0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1</v>
      </c>
      <c r="BX32" s="133">
        <v>1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3</v>
      </c>
      <c r="CL32" s="133">
        <v>0</v>
      </c>
      <c r="CM32" s="133">
        <v>1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8</v>
      </c>
      <c r="DQ32" s="133">
        <v>0</v>
      </c>
      <c r="DR32" s="133">
        <v>0</v>
      </c>
      <c r="DS32" s="133">
        <v>1</v>
      </c>
      <c r="DT32" s="133">
        <v>0</v>
      </c>
      <c r="DU32" s="133">
        <v>1</v>
      </c>
      <c r="DV32" s="133">
        <v>0</v>
      </c>
      <c r="DW32" s="133">
        <v>10</v>
      </c>
      <c r="DX32" s="133">
        <v>0</v>
      </c>
      <c r="DY32" s="148" t="s">
        <v>963</v>
      </c>
      <c r="DZ32" s="133">
        <v>2</v>
      </c>
      <c r="EA32" s="148" t="s">
        <v>1401</v>
      </c>
      <c r="EB32" s="148" t="s">
        <v>963</v>
      </c>
      <c r="EC32" s="133">
        <v>1</v>
      </c>
      <c r="ED32" s="133">
        <v>1</v>
      </c>
      <c r="EE32" s="133">
        <v>0</v>
      </c>
      <c r="EF32" s="148" t="s">
        <v>963</v>
      </c>
      <c r="EG32" s="148" t="s">
        <v>963</v>
      </c>
      <c r="EH32" s="69">
        <v>70069</v>
      </c>
      <c r="EI32" s="69">
        <v>28.56</v>
      </c>
      <c r="EJ32" s="69">
        <v>2</v>
      </c>
    </row>
    <row r="33" spans="1:140" ht="43.2">
      <c r="A33" s="148" t="s">
        <v>543</v>
      </c>
      <c r="B33" s="148" t="s">
        <v>75</v>
      </c>
      <c r="C33" s="133">
        <v>4</v>
      </c>
      <c r="D33" s="148" t="s">
        <v>74</v>
      </c>
      <c r="E33" s="148" t="s">
        <v>1402</v>
      </c>
      <c r="F33" s="148" t="s">
        <v>1403</v>
      </c>
      <c r="G33" s="148" t="s">
        <v>1404</v>
      </c>
      <c r="H33" s="148" t="s">
        <v>1405</v>
      </c>
      <c r="I33" s="148" t="s">
        <v>1406</v>
      </c>
      <c r="J33" s="148" t="s">
        <v>1407</v>
      </c>
      <c r="K33" s="148" t="s">
        <v>1408</v>
      </c>
      <c r="L33" s="148" t="s">
        <v>960</v>
      </c>
      <c r="M33" s="148" t="s">
        <v>1181</v>
      </c>
      <c r="N33" s="148" t="s">
        <v>1409</v>
      </c>
      <c r="O33" s="148"/>
      <c r="P33" s="148" t="s">
        <v>1410</v>
      </c>
      <c r="Q33" s="148" t="s">
        <v>1411</v>
      </c>
      <c r="R33" s="148" t="s">
        <v>960</v>
      </c>
      <c r="S33" s="148" t="s">
        <v>1076</v>
      </c>
      <c r="T33" s="148" t="s">
        <v>1412</v>
      </c>
      <c r="U33" s="148"/>
      <c r="V33" s="148" t="s">
        <v>1413</v>
      </c>
      <c r="W33" s="148" t="s">
        <v>1414</v>
      </c>
      <c r="X33" s="133">
        <v>2</v>
      </c>
      <c r="Y33" s="133">
        <v>1</v>
      </c>
      <c r="Z33" s="133">
        <v>3</v>
      </c>
      <c r="AA33" s="149">
        <v>2</v>
      </c>
      <c r="AB33" s="149">
        <v>1</v>
      </c>
      <c r="AC33" s="149">
        <v>3</v>
      </c>
      <c r="AD33" s="152" t="s">
        <v>970</v>
      </c>
      <c r="AE33" s="133">
        <v>2</v>
      </c>
      <c r="AF33" s="152" t="s">
        <v>970</v>
      </c>
      <c r="AG33" s="133">
        <v>0</v>
      </c>
      <c r="AH33" s="133">
        <v>0</v>
      </c>
      <c r="AI33" s="133">
        <v>0</v>
      </c>
      <c r="AJ33" s="133">
        <v>2</v>
      </c>
      <c r="AK33" s="133">
        <v>2</v>
      </c>
      <c r="AL33" s="152" t="s">
        <v>970</v>
      </c>
      <c r="AM33" s="133">
        <v>0</v>
      </c>
      <c r="AN33" s="133">
        <v>0</v>
      </c>
      <c r="AO33" s="133">
        <v>2</v>
      </c>
      <c r="AP33" s="133">
        <v>2</v>
      </c>
      <c r="AQ33" s="152" t="s">
        <v>970</v>
      </c>
      <c r="AR33" s="133">
        <v>0</v>
      </c>
      <c r="AS33" s="133">
        <v>0</v>
      </c>
      <c r="AT33" s="133">
        <v>0</v>
      </c>
      <c r="AU33" s="133">
        <v>1</v>
      </c>
      <c r="AV33" s="133">
        <v>0</v>
      </c>
      <c r="AW33" s="133">
        <v>1</v>
      </c>
      <c r="AX33" s="133">
        <v>2</v>
      </c>
      <c r="AY33" s="152" t="s">
        <v>970</v>
      </c>
      <c r="AZ33" s="133">
        <v>1</v>
      </c>
      <c r="BA33" s="133">
        <v>1</v>
      </c>
      <c r="BB33" s="133">
        <v>1</v>
      </c>
      <c r="BC33" s="133">
        <v>1</v>
      </c>
      <c r="BD33" s="133">
        <v>0</v>
      </c>
      <c r="BE33" s="133">
        <v>0</v>
      </c>
      <c r="BF33" s="133">
        <v>2</v>
      </c>
      <c r="BG33" s="133">
        <v>0</v>
      </c>
      <c r="BH33" s="133">
        <v>0</v>
      </c>
      <c r="BI33" s="133">
        <v>0</v>
      </c>
      <c r="BJ33" s="133">
        <v>7</v>
      </c>
      <c r="BK33" s="133">
        <v>0</v>
      </c>
      <c r="BL33" s="133">
        <v>0</v>
      </c>
      <c r="BM33" s="133">
        <v>0</v>
      </c>
      <c r="BN33" s="133">
        <v>0</v>
      </c>
      <c r="BO33" s="133">
        <v>6</v>
      </c>
      <c r="BP33" s="133">
        <v>4</v>
      </c>
      <c r="BQ33" s="133">
        <v>0</v>
      </c>
      <c r="BR33" s="133">
        <v>0</v>
      </c>
      <c r="BS33" s="133">
        <v>1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2</v>
      </c>
      <c r="CL33" s="133">
        <v>0</v>
      </c>
      <c r="CM33" s="133">
        <v>1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100</v>
      </c>
      <c r="DX33" s="133">
        <v>1</v>
      </c>
      <c r="DY33" s="148" t="s">
        <v>1415</v>
      </c>
      <c r="DZ33" s="133">
        <v>1</v>
      </c>
      <c r="EA33" s="148" t="s">
        <v>1416</v>
      </c>
      <c r="EB33" s="148"/>
      <c r="EC33" s="133">
        <v>1</v>
      </c>
      <c r="ED33" s="133">
        <v>0</v>
      </c>
      <c r="EE33" s="133">
        <v>1</v>
      </c>
      <c r="EF33" s="148"/>
      <c r="EG33" s="148" t="s">
        <v>1417</v>
      </c>
      <c r="EH33" s="69">
        <v>69571</v>
      </c>
      <c r="EI33" s="69">
        <v>23.1</v>
      </c>
      <c r="EJ33" s="69">
        <v>2</v>
      </c>
    </row>
    <row r="34" spans="1:140" ht="28.8">
      <c r="A34" s="148" t="s">
        <v>543</v>
      </c>
      <c r="B34" s="148" t="s">
        <v>77</v>
      </c>
      <c r="C34" s="133">
        <v>4</v>
      </c>
      <c r="D34" s="148" t="s">
        <v>76</v>
      </c>
      <c r="E34" s="148" t="s">
        <v>1418</v>
      </c>
      <c r="F34" s="148" t="s">
        <v>1419</v>
      </c>
      <c r="G34" s="148" t="s">
        <v>1420</v>
      </c>
      <c r="H34" s="148" t="s">
        <v>67</v>
      </c>
      <c r="I34" s="148" t="s">
        <v>1421</v>
      </c>
      <c r="J34" s="148" t="s">
        <v>1422</v>
      </c>
      <c r="K34" s="148" t="s">
        <v>1238</v>
      </c>
      <c r="L34" s="148" t="s">
        <v>960</v>
      </c>
      <c r="M34" s="148" t="s">
        <v>1423</v>
      </c>
      <c r="N34" s="148" t="s">
        <v>1424</v>
      </c>
      <c r="O34" s="148"/>
      <c r="P34" s="148" t="s">
        <v>1425</v>
      </c>
      <c r="Q34" s="148" t="s">
        <v>1426</v>
      </c>
      <c r="R34" s="148" t="s">
        <v>960</v>
      </c>
      <c r="S34" s="148" t="s">
        <v>1046</v>
      </c>
      <c r="T34" s="148" t="s">
        <v>1427</v>
      </c>
      <c r="U34" s="148"/>
      <c r="V34" s="148" t="s">
        <v>1428</v>
      </c>
      <c r="W34" s="148" t="s">
        <v>1429</v>
      </c>
      <c r="X34" s="133">
        <v>1</v>
      </c>
      <c r="Y34" s="133">
        <v>0</v>
      </c>
      <c r="Z34" s="133">
        <v>1</v>
      </c>
      <c r="AA34" s="149">
        <v>1</v>
      </c>
      <c r="AB34" s="149">
        <v>0</v>
      </c>
      <c r="AC34" s="149">
        <v>1</v>
      </c>
      <c r="AD34" s="152" t="s">
        <v>970</v>
      </c>
      <c r="AE34" s="133">
        <v>1</v>
      </c>
      <c r="AF34" s="152" t="s">
        <v>970</v>
      </c>
      <c r="AG34" s="133">
        <v>0</v>
      </c>
      <c r="AH34" s="133">
        <v>0</v>
      </c>
      <c r="AI34" s="133">
        <v>0</v>
      </c>
      <c r="AJ34" s="133">
        <v>1</v>
      </c>
      <c r="AK34" s="133">
        <v>1</v>
      </c>
      <c r="AL34" s="152" t="s">
        <v>970</v>
      </c>
      <c r="AM34" s="133">
        <v>0</v>
      </c>
      <c r="AN34" s="133">
        <v>0</v>
      </c>
      <c r="AO34" s="133">
        <v>1</v>
      </c>
      <c r="AP34" s="133">
        <v>1</v>
      </c>
      <c r="AQ34" s="152" t="s">
        <v>970</v>
      </c>
      <c r="AR34" s="133">
        <v>0</v>
      </c>
      <c r="AS34" s="133">
        <v>0</v>
      </c>
      <c r="AT34" s="133">
        <v>0</v>
      </c>
      <c r="AU34" s="133">
        <v>1</v>
      </c>
      <c r="AV34" s="133">
        <v>0</v>
      </c>
      <c r="AW34" s="133">
        <v>0</v>
      </c>
      <c r="AX34" s="133">
        <v>1</v>
      </c>
      <c r="AY34" s="152" t="s">
        <v>970</v>
      </c>
      <c r="AZ34" s="133">
        <v>1</v>
      </c>
      <c r="BA34" s="133">
        <v>1</v>
      </c>
      <c r="BB34" s="133">
        <v>0</v>
      </c>
      <c r="BC34" s="133">
        <v>1</v>
      </c>
      <c r="BD34" s="133">
        <v>0</v>
      </c>
      <c r="BE34" s="133">
        <v>5</v>
      </c>
      <c r="BF34" s="133">
        <v>3</v>
      </c>
      <c r="BG34" s="133">
        <v>0</v>
      </c>
      <c r="BH34" s="133">
        <v>0</v>
      </c>
      <c r="BI34" s="133">
        <v>4</v>
      </c>
      <c r="BJ34" s="133">
        <v>8</v>
      </c>
      <c r="BK34" s="133">
        <v>0</v>
      </c>
      <c r="BL34" s="133">
        <v>0</v>
      </c>
      <c r="BM34" s="133">
        <v>5</v>
      </c>
      <c r="BN34" s="133">
        <v>0</v>
      </c>
      <c r="BO34" s="133">
        <v>14</v>
      </c>
      <c r="BP34" s="133">
        <v>0</v>
      </c>
      <c r="BQ34" s="133">
        <v>0</v>
      </c>
      <c r="BR34" s="133">
        <v>5</v>
      </c>
      <c r="BS34" s="133">
        <v>3</v>
      </c>
      <c r="BT34" s="133">
        <v>1</v>
      </c>
      <c r="BU34" s="133">
        <v>0</v>
      </c>
      <c r="BV34" s="133">
        <v>0</v>
      </c>
      <c r="BW34" s="133">
        <v>0</v>
      </c>
      <c r="BX34" s="133">
        <v>2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2</v>
      </c>
      <c r="CI34" s="133">
        <v>1</v>
      </c>
      <c r="CJ34" s="133">
        <v>1</v>
      </c>
      <c r="CK34" s="133">
        <v>4</v>
      </c>
      <c r="CL34" s="133">
        <v>1</v>
      </c>
      <c r="CM34" s="133">
        <v>1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1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2</v>
      </c>
      <c r="DP34" s="133">
        <v>5</v>
      </c>
      <c r="DQ34" s="133">
        <v>0</v>
      </c>
      <c r="DR34" s="133">
        <v>0</v>
      </c>
      <c r="DS34" s="133">
        <v>0</v>
      </c>
      <c r="DT34" s="133">
        <v>0</v>
      </c>
      <c r="DU34" s="133">
        <v>1</v>
      </c>
      <c r="DV34" s="133">
        <v>0</v>
      </c>
      <c r="DW34" s="133">
        <v>40</v>
      </c>
      <c r="DX34" s="133">
        <v>1</v>
      </c>
      <c r="DY34" s="148" t="s">
        <v>1430</v>
      </c>
      <c r="DZ34" s="133">
        <v>4</v>
      </c>
      <c r="EA34" s="148" t="s">
        <v>1431</v>
      </c>
      <c r="EB34" s="148" t="s">
        <v>1432</v>
      </c>
      <c r="EC34" s="133">
        <v>1</v>
      </c>
      <c r="ED34" s="133">
        <v>1</v>
      </c>
      <c r="EE34" s="133">
        <v>1</v>
      </c>
      <c r="EF34" s="148"/>
      <c r="EG34" s="148"/>
      <c r="EH34" s="69">
        <v>52642</v>
      </c>
      <c r="EI34" s="69">
        <v>19.29</v>
      </c>
      <c r="EJ34" s="69">
        <v>2</v>
      </c>
    </row>
    <row r="35" spans="1:140" ht="43.2">
      <c r="A35" s="148" t="s">
        <v>543</v>
      </c>
      <c r="B35" s="148" t="s">
        <v>79</v>
      </c>
      <c r="C35" s="133">
        <v>4</v>
      </c>
      <c r="D35" s="148" t="s">
        <v>78</v>
      </c>
      <c r="E35" s="148" t="s">
        <v>1433</v>
      </c>
      <c r="F35" s="148" t="s">
        <v>1434</v>
      </c>
      <c r="G35" s="148" t="s">
        <v>1435</v>
      </c>
      <c r="H35" s="148" t="s">
        <v>69</v>
      </c>
      <c r="I35" s="148" t="s">
        <v>1436</v>
      </c>
      <c r="J35" s="148" t="s">
        <v>1437</v>
      </c>
      <c r="K35" s="148" t="s">
        <v>1408</v>
      </c>
      <c r="L35" s="148" t="s">
        <v>1041</v>
      </c>
      <c r="M35" s="148" t="s">
        <v>1335</v>
      </c>
      <c r="N35" s="148" t="s">
        <v>1438</v>
      </c>
      <c r="O35" s="148" t="s">
        <v>963</v>
      </c>
      <c r="P35" s="148" t="s">
        <v>1439</v>
      </c>
      <c r="Q35" s="148" t="s">
        <v>1440</v>
      </c>
      <c r="R35" s="148" t="s">
        <v>960</v>
      </c>
      <c r="S35" s="148" t="s">
        <v>1441</v>
      </c>
      <c r="T35" s="148" t="s">
        <v>1442</v>
      </c>
      <c r="U35" s="148" t="s">
        <v>1443</v>
      </c>
      <c r="V35" s="148" t="s">
        <v>1444</v>
      </c>
      <c r="W35" s="148" t="s">
        <v>1445</v>
      </c>
      <c r="X35" s="133">
        <v>1</v>
      </c>
      <c r="Y35" s="133">
        <v>0</v>
      </c>
      <c r="Z35" s="133">
        <v>1</v>
      </c>
      <c r="AA35" s="149">
        <v>1</v>
      </c>
      <c r="AB35" s="149">
        <v>0</v>
      </c>
      <c r="AC35" s="149">
        <v>1</v>
      </c>
      <c r="AD35" s="152" t="s">
        <v>970</v>
      </c>
      <c r="AE35" s="133">
        <v>1</v>
      </c>
      <c r="AF35" s="152" t="s">
        <v>970</v>
      </c>
      <c r="AG35" s="133">
        <v>0</v>
      </c>
      <c r="AH35" s="133">
        <v>0</v>
      </c>
      <c r="AI35" s="133">
        <v>0</v>
      </c>
      <c r="AJ35" s="133">
        <v>1</v>
      </c>
      <c r="AK35" s="133">
        <v>1</v>
      </c>
      <c r="AL35" s="152" t="s">
        <v>970</v>
      </c>
      <c r="AM35" s="133">
        <v>0</v>
      </c>
      <c r="AN35" s="133">
        <v>0</v>
      </c>
      <c r="AO35" s="133">
        <v>1</v>
      </c>
      <c r="AP35" s="133">
        <v>1</v>
      </c>
      <c r="AQ35" s="152" t="s">
        <v>970</v>
      </c>
      <c r="AR35" s="133">
        <v>0</v>
      </c>
      <c r="AS35" s="133">
        <v>0</v>
      </c>
      <c r="AT35" s="133">
        <v>0</v>
      </c>
      <c r="AU35" s="133">
        <v>1</v>
      </c>
      <c r="AV35" s="133">
        <v>0</v>
      </c>
      <c r="AW35" s="133">
        <v>0</v>
      </c>
      <c r="AX35" s="133">
        <v>1</v>
      </c>
      <c r="AY35" s="152" t="s">
        <v>970</v>
      </c>
      <c r="AZ35" s="133">
        <v>1</v>
      </c>
      <c r="BA35" s="133">
        <v>1</v>
      </c>
      <c r="BB35" s="133">
        <v>1</v>
      </c>
      <c r="BC35" s="133">
        <v>1</v>
      </c>
      <c r="BD35" s="133">
        <v>0</v>
      </c>
      <c r="BE35" s="133">
        <v>6</v>
      </c>
      <c r="BF35" s="133">
        <v>2</v>
      </c>
      <c r="BG35" s="133">
        <v>0</v>
      </c>
      <c r="BH35" s="133">
        <v>0</v>
      </c>
      <c r="BI35" s="133">
        <v>0</v>
      </c>
      <c r="BJ35" s="133">
        <v>10</v>
      </c>
      <c r="BK35" s="133">
        <v>0</v>
      </c>
      <c r="BL35" s="133">
        <v>0</v>
      </c>
      <c r="BM35" s="133">
        <v>4</v>
      </c>
      <c r="BN35" s="133">
        <v>0</v>
      </c>
      <c r="BO35" s="133">
        <v>18</v>
      </c>
      <c r="BP35" s="133">
        <v>1</v>
      </c>
      <c r="BQ35" s="133">
        <v>0</v>
      </c>
      <c r="BR35" s="133">
        <v>0</v>
      </c>
      <c r="BS35" s="133">
        <v>0</v>
      </c>
      <c r="BT35" s="133">
        <v>1</v>
      </c>
      <c r="BU35" s="133">
        <v>0</v>
      </c>
      <c r="BV35" s="133">
        <v>5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10</v>
      </c>
      <c r="CL35" s="133">
        <v>1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6</v>
      </c>
      <c r="DO35" s="133">
        <v>15</v>
      </c>
      <c r="DP35" s="133">
        <v>0</v>
      </c>
      <c r="DQ35" s="133">
        <v>0</v>
      </c>
      <c r="DR35" s="133">
        <v>0</v>
      </c>
      <c r="DS35" s="133">
        <v>1</v>
      </c>
      <c r="DT35" s="133">
        <v>1</v>
      </c>
      <c r="DU35" s="133">
        <v>0</v>
      </c>
      <c r="DV35" s="133">
        <v>0</v>
      </c>
      <c r="DW35" s="133">
        <v>80</v>
      </c>
      <c r="DX35" s="133">
        <v>1</v>
      </c>
      <c r="DY35" s="148" t="s">
        <v>1446</v>
      </c>
      <c r="DZ35" s="133">
        <v>1</v>
      </c>
      <c r="EA35" s="148" t="s">
        <v>1447</v>
      </c>
      <c r="EB35" s="148" t="s">
        <v>1448</v>
      </c>
      <c r="EC35" s="133">
        <v>1</v>
      </c>
      <c r="ED35" s="133">
        <v>1</v>
      </c>
      <c r="EE35" s="133">
        <v>1</v>
      </c>
      <c r="EF35" s="148" t="s">
        <v>963</v>
      </c>
      <c r="EG35" s="148" t="s">
        <v>1449</v>
      </c>
      <c r="EH35" s="69">
        <v>52009</v>
      </c>
      <c r="EI35" s="69">
        <v>28.27</v>
      </c>
      <c r="EJ35" s="69">
        <v>5</v>
      </c>
    </row>
    <row r="36" spans="1:140" ht="28.8">
      <c r="A36" s="148" t="s">
        <v>543</v>
      </c>
      <c r="B36" s="148" t="s">
        <v>81</v>
      </c>
      <c r="C36" s="133">
        <v>4</v>
      </c>
      <c r="D36" s="148" t="s">
        <v>80</v>
      </c>
      <c r="E36" s="148" t="s">
        <v>1450</v>
      </c>
      <c r="F36" s="148" t="s">
        <v>1451</v>
      </c>
      <c r="G36" s="148" t="s">
        <v>1452</v>
      </c>
      <c r="H36" s="148" t="s">
        <v>59</v>
      </c>
      <c r="I36" s="148" t="s">
        <v>1453</v>
      </c>
      <c r="J36" s="148" t="s">
        <v>1454</v>
      </c>
      <c r="K36" s="148" t="s">
        <v>1455</v>
      </c>
      <c r="L36" s="148" t="s">
        <v>960</v>
      </c>
      <c r="M36" s="148" t="s">
        <v>1273</v>
      </c>
      <c r="N36" s="148" t="s">
        <v>1456</v>
      </c>
      <c r="O36" s="148"/>
      <c r="P36" s="148" t="s">
        <v>1457</v>
      </c>
      <c r="Q36" s="148" t="s">
        <v>1458</v>
      </c>
      <c r="R36" s="148" t="s">
        <v>960</v>
      </c>
      <c r="S36" s="148" t="s">
        <v>1273</v>
      </c>
      <c r="T36" s="148" t="s">
        <v>1456</v>
      </c>
      <c r="U36" s="148"/>
      <c r="V36" s="148" t="s">
        <v>1457</v>
      </c>
      <c r="W36" s="148" t="s">
        <v>1458</v>
      </c>
      <c r="X36" s="133">
        <v>1</v>
      </c>
      <c r="Y36" s="133">
        <v>0</v>
      </c>
      <c r="Z36" s="133">
        <v>1</v>
      </c>
      <c r="AA36" s="149">
        <v>0.5</v>
      </c>
      <c r="AB36" s="149">
        <v>0</v>
      </c>
      <c r="AC36" s="149">
        <v>0.5</v>
      </c>
      <c r="AD36" s="152" t="s">
        <v>970</v>
      </c>
      <c r="AE36" s="133">
        <v>1</v>
      </c>
      <c r="AF36" s="152" t="s">
        <v>970</v>
      </c>
      <c r="AG36" s="133">
        <v>0</v>
      </c>
      <c r="AH36" s="133">
        <v>0</v>
      </c>
      <c r="AI36" s="133">
        <v>0</v>
      </c>
      <c r="AJ36" s="133">
        <v>1</v>
      </c>
      <c r="AK36" s="133">
        <v>1</v>
      </c>
      <c r="AL36" s="152" t="s">
        <v>970</v>
      </c>
      <c r="AM36" s="133">
        <v>0</v>
      </c>
      <c r="AN36" s="133">
        <v>0</v>
      </c>
      <c r="AO36" s="133">
        <v>1</v>
      </c>
      <c r="AP36" s="133">
        <v>1</v>
      </c>
      <c r="AQ36" s="152" t="s">
        <v>970</v>
      </c>
      <c r="AR36" s="133">
        <v>0</v>
      </c>
      <c r="AS36" s="133">
        <v>0</v>
      </c>
      <c r="AT36" s="133">
        <v>0</v>
      </c>
      <c r="AU36" s="133">
        <v>0</v>
      </c>
      <c r="AV36" s="133">
        <v>1</v>
      </c>
      <c r="AW36" s="133">
        <v>0</v>
      </c>
      <c r="AX36" s="133">
        <v>1</v>
      </c>
      <c r="AY36" s="152" t="s">
        <v>970</v>
      </c>
      <c r="AZ36" s="133">
        <v>1</v>
      </c>
      <c r="BA36" s="133">
        <v>1</v>
      </c>
      <c r="BB36" s="133">
        <v>1</v>
      </c>
      <c r="BC36" s="133">
        <v>1</v>
      </c>
      <c r="BD36" s="133">
        <v>0</v>
      </c>
      <c r="BE36" s="133">
        <v>3</v>
      </c>
      <c r="BF36" s="133">
        <v>2</v>
      </c>
      <c r="BG36" s="133">
        <v>0</v>
      </c>
      <c r="BH36" s="133">
        <v>0</v>
      </c>
      <c r="BI36" s="133">
        <v>0</v>
      </c>
      <c r="BJ36" s="133">
        <v>2</v>
      </c>
      <c r="BK36" s="133">
        <v>0</v>
      </c>
      <c r="BL36" s="133">
        <v>0</v>
      </c>
      <c r="BM36" s="133">
        <v>0</v>
      </c>
      <c r="BN36" s="133">
        <v>1</v>
      </c>
      <c r="BO36" s="133">
        <v>7</v>
      </c>
      <c r="BP36" s="133">
        <v>2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2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1</v>
      </c>
      <c r="CL36" s="133">
        <v>2</v>
      </c>
      <c r="CM36" s="133">
        <v>1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1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100</v>
      </c>
      <c r="DX36" s="133">
        <v>0</v>
      </c>
      <c r="DY36" s="148" t="s">
        <v>963</v>
      </c>
      <c r="DZ36" s="133">
        <v>2</v>
      </c>
      <c r="EA36" s="148" t="s">
        <v>963</v>
      </c>
      <c r="EB36" s="148" t="s">
        <v>1459</v>
      </c>
      <c r="EC36" s="133">
        <v>1</v>
      </c>
      <c r="ED36" s="133">
        <v>1</v>
      </c>
      <c r="EE36" s="133">
        <v>1</v>
      </c>
      <c r="EF36" s="148" t="s">
        <v>1460</v>
      </c>
      <c r="EG36" s="148" t="s">
        <v>1461</v>
      </c>
      <c r="EH36" s="69">
        <v>25472</v>
      </c>
      <c r="EI36" s="69">
        <v>36.130000000000003</v>
      </c>
      <c r="EJ36" s="69">
        <v>5</v>
      </c>
    </row>
    <row r="37" spans="1:140" ht="28.8">
      <c r="A37" s="148" t="s">
        <v>543</v>
      </c>
      <c r="B37" s="148" t="s">
        <v>83</v>
      </c>
      <c r="C37" s="133">
        <v>4</v>
      </c>
      <c r="D37" s="148" t="s">
        <v>82</v>
      </c>
      <c r="E37" s="148" t="s">
        <v>1462</v>
      </c>
      <c r="F37" s="148" t="s">
        <v>1463</v>
      </c>
      <c r="G37" s="148" t="s">
        <v>1464</v>
      </c>
      <c r="H37" s="148" t="s">
        <v>1465</v>
      </c>
      <c r="I37" s="148" t="s">
        <v>1466</v>
      </c>
      <c r="J37" s="148" t="s">
        <v>1467</v>
      </c>
      <c r="K37" s="148" t="s">
        <v>1238</v>
      </c>
      <c r="L37" s="148" t="s">
        <v>960</v>
      </c>
      <c r="M37" s="148" t="s">
        <v>1468</v>
      </c>
      <c r="N37" s="148" t="s">
        <v>1469</v>
      </c>
      <c r="O37" s="148" t="s">
        <v>963</v>
      </c>
      <c r="P37" s="148" t="s">
        <v>1470</v>
      </c>
      <c r="Q37" s="148" t="s">
        <v>1471</v>
      </c>
      <c r="R37" s="148" t="s">
        <v>960</v>
      </c>
      <c r="S37" s="148" t="s">
        <v>1472</v>
      </c>
      <c r="T37" s="148" t="s">
        <v>1473</v>
      </c>
      <c r="U37" s="148" t="s">
        <v>963</v>
      </c>
      <c r="V37" s="148" t="s">
        <v>1474</v>
      </c>
      <c r="W37" s="148" t="s">
        <v>1475</v>
      </c>
      <c r="X37" s="133">
        <v>3</v>
      </c>
      <c r="Y37" s="133">
        <v>1</v>
      </c>
      <c r="Z37" s="133">
        <v>4</v>
      </c>
      <c r="AA37" s="149">
        <v>3</v>
      </c>
      <c r="AB37" s="149">
        <v>1</v>
      </c>
      <c r="AC37" s="149">
        <v>4</v>
      </c>
      <c r="AD37" s="152" t="s">
        <v>970</v>
      </c>
      <c r="AE37" s="133">
        <v>3</v>
      </c>
      <c r="AF37" s="152" t="s">
        <v>970</v>
      </c>
      <c r="AG37" s="133">
        <v>0</v>
      </c>
      <c r="AH37" s="133">
        <v>1</v>
      </c>
      <c r="AI37" s="133">
        <v>0</v>
      </c>
      <c r="AJ37" s="133">
        <v>2</v>
      </c>
      <c r="AK37" s="133">
        <v>3</v>
      </c>
      <c r="AL37" s="152" t="s">
        <v>970</v>
      </c>
      <c r="AM37" s="133">
        <v>2</v>
      </c>
      <c r="AN37" s="133">
        <v>0</v>
      </c>
      <c r="AO37" s="133">
        <v>1</v>
      </c>
      <c r="AP37" s="133">
        <v>3</v>
      </c>
      <c r="AQ37" s="152" t="s">
        <v>970</v>
      </c>
      <c r="AR37" s="133">
        <v>0</v>
      </c>
      <c r="AS37" s="133">
        <v>0</v>
      </c>
      <c r="AT37" s="133">
        <v>0</v>
      </c>
      <c r="AU37" s="133">
        <v>2</v>
      </c>
      <c r="AV37" s="133">
        <v>1</v>
      </c>
      <c r="AW37" s="133">
        <v>0</v>
      </c>
      <c r="AX37" s="133">
        <v>3</v>
      </c>
      <c r="AY37" s="152" t="s">
        <v>970</v>
      </c>
      <c r="AZ37" s="133">
        <v>1</v>
      </c>
      <c r="BA37" s="133">
        <v>1</v>
      </c>
      <c r="BB37" s="133">
        <v>1</v>
      </c>
      <c r="BC37" s="133">
        <v>1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1</v>
      </c>
      <c r="BK37" s="133">
        <v>0</v>
      </c>
      <c r="BL37" s="133">
        <v>0</v>
      </c>
      <c r="BM37" s="133">
        <v>0</v>
      </c>
      <c r="BN37" s="133">
        <v>0</v>
      </c>
      <c r="BO37" s="133">
        <v>0</v>
      </c>
      <c r="BP37" s="133">
        <v>0</v>
      </c>
      <c r="BQ37" s="133">
        <v>0</v>
      </c>
      <c r="BR37" s="133">
        <v>0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1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3</v>
      </c>
      <c r="DP37" s="133">
        <v>0</v>
      </c>
      <c r="DQ37" s="133">
        <v>0</v>
      </c>
      <c r="DR37" s="133">
        <v>0</v>
      </c>
      <c r="DS37" s="133">
        <v>1</v>
      </c>
      <c r="DT37" s="133">
        <v>1</v>
      </c>
      <c r="DU37" s="133">
        <v>0</v>
      </c>
      <c r="DV37" s="133">
        <v>0</v>
      </c>
      <c r="DW37" s="133">
        <v>100</v>
      </c>
      <c r="DX37" s="133">
        <v>1</v>
      </c>
      <c r="DY37" s="148" t="s">
        <v>1476</v>
      </c>
      <c r="DZ37" s="133">
        <v>2</v>
      </c>
      <c r="EA37" s="148" t="s">
        <v>1477</v>
      </c>
      <c r="EB37" s="148" t="s">
        <v>1478</v>
      </c>
      <c r="EC37" s="133">
        <v>1</v>
      </c>
      <c r="ED37" s="133">
        <v>1</v>
      </c>
      <c r="EE37" s="133">
        <v>1</v>
      </c>
      <c r="EF37" s="148" t="s">
        <v>1479</v>
      </c>
      <c r="EG37" s="148" t="s">
        <v>1480</v>
      </c>
      <c r="EH37" s="69">
        <v>32109</v>
      </c>
      <c r="EI37" s="69">
        <v>10.42</v>
      </c>
      <c r="EJ37" s="69">
        <v>2</v>
      </c>
    </row>
    <row r="38" spans="1:140" ht="28.8">
      <c r="A38" s="148" t="s">
        <v>543</v>
      </c>
      <c r="B38" s="148" t="s">
        <v>88</v>
      </c>
      <c r="C38" s="133">
        <v>4</v>
      </c>
      <c r="D38" s="148" t="s">
        <v>1481</v>
      </c>
      <c r="E38" s="148" t="s">
        <v>1482</v>
      </c>
      <c r="F38" s="148" t="s">
        <v>1483</v>
      </c>
      <c r="G38" s="148" t="s">
        <v>1484</v>
      </c>
      <c r="H38" s="148" t="s">
        <v>1485</v>
      </c>
      <c r="I38" s="148" t="s">
        <v>1486</v>
      </c>
      <c r="J38" s="148" t="s">
        <v>1487</v>
      </c>
      <c r="K38" s="148" t="s">
        <v>1488</v>
      </c>
      <c r="L38" s="148" t="s">
        <v>960</v>
      </c>
      <c r="M38" s="148" t="s">
        <v>1489</v>
      </c>
      <c r="N38" s="148" t="s">
        <v>1490</v>
      </c>
      <c r="O38" s="148"/>
      <c r="P38" s="148" t="s">
        <v>1491</v>
      </c>
      <c r="Q38" s="148" t="s">
        <v>1492</v>
      </c>
      <c r="R38" s="148"/>
      <c r="S38" s="148" t="s">
        <v>990</v>
      </c>
      <c r="T38" s="148" t="s">
        <v>1493</v>
      </c>
      <c r="U38" s="148"/>
      <c r="V38" s="148" t="s">
        <v>1494</v>
      </c>
      <c r="W38" s="148" t="s">
        <v>1495</v>
      </c>
      <c r="X38" s="133">
        <v>1</v>
      </c>
      <c r="Y38" s="133">
        <v>0</v>
      </c>
      <c r="Z38" s="133">
        <v>1</v>
      </c>
      <c r="AA38" s="149">
        <v>1</v>
      </c>
      <c r="AB38" s="149">
        <v>0</v>
      </c>
      <c r="AC38" s="149">
        <v>1</v>
      </c>
      <c r="AD38" s="152" t="s">
        <v>970</v>
      </c>
      <c r="AE38" s="133">
        <v>1</v>
      </c>
      <c r="AF38" s="152" t="s">
        <v>970</v>
      </c>
      <c r="AG38" s="133">
        <v>0</v>
      </c>
      <c r="AH38" s="133">
        <v>1</v>
      </c>
      <c r="AI38" s="133">
        <v>0</v>
      </c>
      <c r="AJ38" s="133">
        <v>0</v>
      </c>
      <c r="AK38" s="133">
        <v>1</v>
      </c>
      <c r="AL38" s="152" t="s">
        <v>970</v>
      </c>
      <c r="AM38" s="133">
        <v>0</v>
      </c>
      <c r="AN38" s="133">
        <v>0</v>
      </c>
      <c r="AO38" s="133">
        <v>1</v>
      </c>
      <c r="AP38" s="133">
        <v>1</v>
      </c>
      <c r="AQ38" s="152" t="s">
        <v>970</v>
      </c>
      <c r="AR38" s="133">
        <v>0</v>
      </c>
      <c r="AS38" s="133">
        <v>0</v>
      </c>
      <c r="AT38" s="133">
        <v>1</v>
      </c>
      <c r="AU38" s="133">
        <v>0</v>
      </c>
      <c r="AV38" s="133">
        <v>0</v>
      </c>
      <c r="AW38" s="133">
        <v>0</v>
      </c>
      <c r="AX38" s="133">
        <v>1</v>
      </c>
      <c r="AY38" s="152" t="s">
        <v>970</v>
      </c>
      <c r="AZ38" s="133">
        <v>1</v>
      </c>
      <c r="BA38" s="133">
        <v>1</v>
      </c>
      <c r="BB38" s="133">
        <v>1</v>
      </c>
      <c r="BC38" s="133">
        <v>1</v>
      </c>
      <c r="BD38" s="133">
        <v>0</v>
      </c>
      <c r="BE38" s="133">
        <v>2</v>
      </c>
      <c r="BF38" s="133">
        <v>0</v>
      </c>
      <c r="BG38" s="133">
        <v>0</v>
      </c>
      <c r="BH38" s="133">
        <v>0</v>
      </c>
      <c r="BI38" s="133">
        <v>2</v>
      </c>
      <c r="BJ38" s="133">
        <v>8</v>
      </c>
      <c r="BK38" s="133">
        <v>0</v>
      </c>
      <c r="BL38" s="133">
        <v>0</v>
      </c>
      <c r="BM38" s="133">
        <v>2</v>
      </c>
      <c r="BN38" s="133">
        <v>0</v>
      </c>
      <c r="BO38" s="133">
        <v>14</v>
      </c>
      <c r="BP38" s="133">
        <v>2</v>
      </c>
      <c r="BQ38" s="133">
        <v>0</v>
      </c>
      <c r="BR38" s="133">
        <v>10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0</v>
      </c>
      <c r="CI38" s="133">
        <v>0</v>
      </c>
      <c r="CJ38" s="133">
        <v>0</v>
      </c>
      <c r="CK38" s="133">
        <v>0</v>
      </c>
      <c r="CL38" s="133">
        <v>0</v>
      </c>
      <c r="CM38" s="133">
        <v>0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1</v>
      </c>
      <c r="DT38" s="133">
        <v>1</v>
      </c>
      <c r="DU38" s="133">
        <v>0</v>
      </c>
      <c r="DV38" s="133">
        <v>0</v>
      </c>
      <c r="DW38" s="133">
        <v>45</v>
      </c>
      <c r="DX38" s="133">
        <v>1</v>
      </c>
      <c r="DY38" s="148" t="s">
        <v>1496</v>
      </c>
      <c r="DZ38" s="133">
        <v>1</v>
      </c>
      <c r="EA38" s="148" t="s">
        <v>963</v>
      </c>
      <c r="EB38" s="148" t="s">
        <v>963</v>
      </c>
      <c r="EC38" s="133">
        <v>1</v>
      </c>
      <c r="ED38" s="133">
        <v>1</v>
      </c>
      <c r="EE38" s="133">
        <v>1</v>
      </c>
      <c r="EF38" s="148" t="s">
        <v>963</v>
      </c>
      <c r="EG38" s="148" t="s">
        <v>963</v>
      </c>
      <c r="EH38" s="69">
        <v>35052</v>
      </c>
      <c r="EI38" s="69">
        <v>15.79</v>
      </c>
      <c r="EJ38" s="69">
        <v>1</v>
      </c>
    </row>
    <row r="39" spans="1:140" ht="43.2">
      <c r="A39" s="148" t="s">
        <v>543</v>
      </c>
      <c r="B39" s="148" t="s">
        <v>87</v>
      </c>
      <c r="C39" s="133">
        <v>4</v>
      </c>
      <c r="D39" s="148" t="s">
        <v>86</v>
      </c>
      <c r="E39" s="148" t="s">
        <v>1497</v>
      </c>
      <c r="F39" s="148" t="s">
        <v>1498</v>
      </c>
      <c r="G39" s="148" t="s">
        <v>1499</v>
      </c>
      <c r="H39" s="148" t="s">
        <v>67</v>
      </c>
      <c r="I39" s="148" t="s">
        <v>1500</v>
      </c>
      <c r="J39" s="148" t="s">
        <v>1501</v>
      </c>
      <c r="K39" s="148" t="s">
        <v>1502</v>
      </c>
      <c r="L39" s="148" t="s">
        <v>960</v>
      </c>
      <c r="M39" s="148" t="s">
        <v>1503</v>
      </c>
      <c r="N39" s="148" t="s">
        <v>1504</v>
      </c>
      <c r="O39" s="148"/>
      <c r="P39" s="148" t="s">
        <v>1505</v>
      </c>
      <c r="Q39" s="148" t="s">
        <v>1506</v>
      </c>
      <c r="R39" s="148" t="s">
        <v>960</v>
      </c>
      <c r="S39" s="148" t="s">
        <v>1503</v>
      </c>
      <c r="T39" s="148" t="s">
        <v>1504</v>
      </c>
      <c r="U39" s="148"/>
      <c r="V39" s="148" t="s">
        <v>1507</v>
      </c>
      <c r="W39" s="148" t="s">
        <v>1506</v>
      </c>
      <c r="X39" s="133">
        <v>1</v>
      </c>
      <c r="Y39" s="133">
        <v>0</v>
      </c>
      <c r="Z39" s="133">
        <v>1</v>
      </c>
      <c r="AA39" s="149">
        <v>0.5</v>
      </c>
      <c r="AB39" s="149">
        <v>0</v>
      </c>
      <c r="AC39" s="149">
        <v>0.5</v>
      </c>
      <c r="AD39" s="152" t="s">
        <v>970</v>
      </c>
      <c r="AE39" s="133">
        <v>1</v>
      </c>
      <c r="AF39" s="152" t="s">
        <v>970</v>
      </c>
      <c r="AG39" s="133">
        <v>0</v>
      </c>
      <c r="AH39" s="133">
        <v>1</v>
      </c>
      <c r="AI39" s="133">
        <v>0</v>
      </c>
      <c r="AJ39" s="133">
        <v>0</v>
      </c>
      <c r="AK39" s="133">
        <v>1</v>
      </c>
      <c r="AL39" s="152" t="s">
        <v>970</v>
      </c>
      <c r="AM39" s="133">
        <v>1</v>
      </c>
      <c r="AN39" s="133">
        <v>0</v>
      </c>
      <c r="AO39" s="133">
        <v>0</v>
      </c>
      <c r="AP39" s="133">
        <v>1</v>
      </c>
      <c r="AQ39" s="152" t="s">
        <v>970</v>
      </c>
      <c r="AR39" s="133">
        <v>0</v>
      </c>
      <c r="AS39" s="133">
        <v>0</v>
      </c>
      <c r="AT39" s="133">
        <v>0</v>
      </c>
      <c r="AU39" s="133">
        <v>1</v>
      </c>
      <c r="AV39" s="133">
        <v>0</v>
      </c>
      <c r="AW39" s="133">
        <v>0</v>
      </c>
      <c r="AX39" s="133">
        <v>1</v>
      </c>
      <c r="AY39" s="152" t="s">
        <v>970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1</v>
      </c>
      <c r="BF39" s="133">
        <v>0</v>
      </c>
      <c r="BG39" s="133">
        <v>0</v>
      </c>
      <c r="BH39" s="133">
        <v>0</v>
      </c>
      <c r="BI39" s="133">
        <v>0</v>
      </c>
      <c r="BJ39" s="133">
        <v>1</v>
      </c>
      <c r="BK39" s="133">
        <v>0</v>
      </c>
      <c r="BL39" s="133">
        <v>0</v>
      </c>
      <c r="BM39" s="133">
        <v>0</v>
      </c>
      <c r="BN39" s="133">
        <v>0</v>
      </c>
      <c r="BO39" s="133">
        <v>1</v>
      </c>
      <c r="BP39" s="133">
        <v>0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0</v>
      </c>
      <c r="CI39" s="133">
        <v>0</v>
      </c>
      <c r="CJ39" s="133">
        <v>0</v>
      </c>
      <c r="CK39" s="133">
        <v>0</v>
      </c>
      <c r="CL39" s="133">
        <v>0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1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1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100</v>
      </c>
      <c r="DX39" s="133">
        <v>0</v>
      </c>
      <c r="DY39" s="148"/>
      <c r="DZ39" s="133">
        <v>1</v>
      </c>
      <c r="EA39" s="148" t="s">
        <v>1508</v>
      </c>
      <c r="EB39" s="148"/>
      <c r="EC39" s="133">
        <v>1</v>
      </c>
      <c r="ED39" s="133">
        <v>1</v>
      </c>
      <c r="EE39" s="133">
        <v>1</v>
      </c>
      <c r="EF39" s="148"/>
      <c r="EG39" s="148"/>
      <c r="EH39" s="69">
        <v>14695</v>
      </c>
      <c r="EI39" s="69">
        <v>15.8</v>
      </c>
      <c r="EJ39" s="69">
        <v>3</v>
      </c>
    </row>
    <row r="40" spans="1:140" ht="72">
      <c r="A40" s="148" t="s">
        <v>543</v>
      </c>
      <c r="B40" s="148" t="s">
        <v>85</v>
      </c>
      <c r="C40" s="133">
        <v>4</v>
      </c>
      <c r="D40" s="148" t="s">
        <v>84</v>
      </c>
      <c r="E40" s="148" t="s">
        <v>1509</v>
      </c>
      <c r="F40" s="148" t="s">
        <v>1510</v>
      </c>
      <c r="G40" s="148"/>
      <c r="H40" s="148" t="s">
        <v>67</v>
      </c>
      <c r="I40" s="148" t="s">
        <v>1511</v>
      </c>
      <c r="J40" s="148" t="s">
        <v>1512</v>
      </c>
      <c r="K40" s="148" t="s">
        <v>1513</v>
      </c>
      <c r="L40" s="148" t="s">
        <v>960</v>
      </c>
      <c r="M40" s="148" t="s">
        <v>1514</v>
      </c>
      <c r="N40" s="148" t="s">
        <v>1515</v>
      </c>
      <c r="O40" s="148"/>
      <c r="P40" s="148" t="s">
        <v>1516</v>
      </c>
      <c r="Q40" s="148" t="s">
        <v>1517</v>
      </c>
      <c r="R40" s="148"/>
      <c r="S40" s="148"/>
      <c r="T40" s="148"/>
      <c r="U40" s="148"/>
      <c r="V40" s="148"/>
      <c r="W40" s="148"/>
      <c r="X40" s="133">
        <v>7</v>
      </c>
      <c r="Y40" s="133">
        <v>2</v>
      </c>
      <c r="Z40" s="133">
        <v>9</v>
      </c>
      <c r="AA40" s="149">
        <v>6.75</v>
      </c>
      <c r="AB40" s="149">
        <v>1.6</v>
      </c>
      <c r="AC40" s="149">
        <v>8.35</v>
      </c>
      <c r="AD40" s="152" t="s">
        <v>970</v>
      </c>
      <c r="AE40" s="133">
        <v>7</v>
      </c>
      <c r="AF40" s="152" t="s">
        <v>970</v>
      </c>
      <c r="AG40" s="133">
        <v>0</v>
      </c>
      <c r="AH40" s="133">
        <v>2</v>
      </c>
      <c r="AI40" s="133">
        <v>0</v>
      </c>
      <c r="AJ40" s="133">
        <v>5</v>
      </c>
      <c r="AK40" s="133">
        <v>7</v>
      </c>
      <c r="AL40" s="152" t="s">
        <v>970</v>
      </c>
      <c r="AM40" s="133">
        <v>1</v>
      </c>
      <c r="AN40" s="133">
        <v>0</v>
      </c>
      <c r="AO40" s="133">
        <v>6</v>
      </c>
      <c r="AP40" s="133">
        <v>7</v>
      </c>
      <c r="AQ40" s="152" t="s">
        <v>970</v>
      </c>
      <c r="AR40" s="133">
        <v>0</v>
      </c>
      <c r="AS40" s="133">
        <v>0</v>
      </c>
      <c r="AT40" s="133">
        <v>0</v>
      </c>
      <c r="AU40" s="133">
        <v>4</v>
      </c>
      <c r="AV40" s="133">
        <v>3</v>
      </c>
      <c r="AW40" s="133">
        <v>0</v>
      </c>
      <c r="AX40" s="133">
        <v>7</v>
      </c>
      <c r="AY40" s="152" t="s">
        <v>970</v>
      </c>
      <c r="AZ40" s="133">
        <v>1</v>
      </c>
      <c r="BA40" s="133">
        <v>1</v>
      </c>
      <c r="BB40" s="133">
        <v>1</v>
      </c>
      <c r="BC40" s="133">
        <v>1</v>
      </c>
      <c r="BD40" s="133">
        <v>0</v>
      </c>
      <c r="BE40" s="133">
        <v>0</v>
      </c>
      <c r="BF40" s="133">
        <v>1</v>
      </c>
      <c r="BG40" s="133">
        <v>0</v>
      </c>
      <c r="BH40" s="133">
        <v>0</v>
      </c>
      <c r="BI40" s="133">
        <v>0</v>
      </c>
      <c r="BJ40" s="133">
        <v>4</v>
      </c>
      <c r="BK40" s="133">
        <v>0</v>
      </c>
      <c r="BL40" s="133">
        <v>0</v>
      </c>
      <c r="BM40" s="133">
        <v>2</v>
      </c>
      <c r="BN40" s="133">
        <v>0</v>
      </c>
      <c r="BO40" s="133">
        <v>4</v>
      </c>
      <c r="BP40" s="133">
        <v>1</v>
      </c>
      <c r="BQ40" s="133">
        <v>0</v>
      </c>
      <c r="BR40" s="133">
        <v>0</v>
      </c>
      <c r="BS40" s="133">
        <v>0</v>
      </c>
      <c r="BT40" s="133">
        <v>0</v>
      </c>
      <c r="BU40" s="133">
        <v>0</v>
      </c>
      <c r="BV40" s="133">
        <v>1</v>
      </c>
      <c r="BW40" s="133">
        <v>0</v>
      </c>
      <c r="BX40" s="133">
        <v>1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0</v>
      </c>
      <c r="CI40" s="133">
        <v>0</v>
      </c>
      <c r="CJ40" s="133">
        <v>0</v>
      </c>
      <c r="CK40" s="133">
        <v>2</v>
      </c>
      <c r="CL40" s="133">
        <v>1</v>
      </c>
      <c r="CM40" s="133">
        <v>0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2</v>
      </c>
      <c r="DN40" s="133">
        <v>0</v>
      </c>
      <c r="DO40" s="133">
        <v>5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100</v>
      </c>
      <c r="DX40" s="133">
        <v>1</v>
      </c>
      <c r="DY40" s="148" t="s">
        <v>1518</v>
      </c>
      <c r="DZ40" s="133">
        <v>3</v>
      </c>
      <c r="EA40" s="148" t="s">
        <v>1519</v>
      </c>
      <c r="EB40" s="148" t="s">
        <v>1520</v>
      </c>
      <c r="EC40" s="133">
        <v>1</v>
      </c>
      <c r="ED40" s="133">
        <v>1</v>
      </c>
      <c r="EE40" s="133">
        <v>1</v>
      </c>
      <c r="EF40" s="148"/>
      <c r="EG40" s="148"/>
      <c r="EH40" s="69">
        <v>17378</v>
      </c>
      <c r="EI40" s="69">
        <v>16.940000000000001</v>
      </c>
      <c r="EJ40" s="69">
        <v>2</v>
      </c>
    </row>
    <row r="41" spans="1:140" ht="43.2">
      <c r="A41" s="148" t="s">
        <v>543</v>
      </c>
      <c r="B41" s="148" t="s">
        <v>90</v>
      </c>
      <c r="C41" s="133">
        <v>4</v>
      </c>
      <c r="D41" s="148" t="s">
        <v>89</v>
      </c>
      <c r="E41" s="148" t="s">
        <v>1521</v>
      </c>
      <c r="F41" s="148" t="s">
        <v>1522</v>
      </c>
      <c r="G41" s="148" t="s">
        <v>1523</v>
      </c>
      <c r="H41" s="148" t="s">
        <v>1524</v>
      </c>
      <c r="I41" s="148" t="s">
        <v>1525</v>
      </c>
      <c r="J41" s="148" t="s">
        <v>1526</v>
      </c>
      <c r="K41" s="148" t="s">
        <v>1527</v>
      </c>
      <c r="L41" s="148" t="s">
        <v>960</v>
      </c>
      <c r="M41" s="148" t="s">
        <v>1128</v>
      </c>
      <c r="N41" s="148" t="s">
        <v>1528</v>
      </c>
      <c r="O41" s="148" t="s">
        <v>963</v>
      </c>
      <c r="P41" s="148" t="s">
        <v>1529</v>
      </c>
      <c r="Q41" s="148" t="s">
        <v>1530</v>
      </c>
      <c r="R41" s="148" t="s">
        <v>1286</v>
      </c>
      <c r="S41" s="148" t="s">
        <v>1128</v>
      </c>
      <c r="T41" s="148" t="s">
        <v>1528</v>
      </c>
      <c r="U41" s="148"/>
      <c r="V41" s="148" t="s">
        <v>1529</v>
      </c>
      <c r="W41" s="148" t="s">
        <v>1530</v>
      </c>
      <c r="X41" s="133">
        <v>6</v>
      </c>
      <c r="Y41" s="133">
        <v>0</v>
      </c>
      <c r="Z41" s="133">
        <v>6</v>
      </c>
      <c r="AA41" s="149">
        <v>6</v>
      </c>
      <c r="AB41" s="149">
        <v>0</v>
      </c>
      <c r="AC41" s="149">
        <v>6</v>
      </c>
      <c r="AD41" s="152" t="s">
        <v>970</v>
      </c>
      <c r="AE41" s="133">
        <v>5</v>
      </c>
      <c r="AF41" s="152" t="s">
        <v>970</v>
      </c>
      <c r="AG41" s="133">
        <v>0</v>
      </c>
      <c r="AH41" s="133">
        <v>3</v>
      </c>
      <c r="AI41" s="133">
        <v>0</v>
      </c>
      <c r="AJ41" s="133">
        <v>3</v>
      </c>
      <c r="AK41" s="133">
        <v>6</v>
      </c>
      <c r="AL41" s="152" t="s">
        <v>970</v>
      </c>
      <c r="AM41" s="133">
        <v>1</v>
      </c>
      <c r="AN41" s="133">
        <v>0</v>
      </c>
      <c r="AO41" s="133">
        <v>5</v>
      </c>
      <c r="AP41" s="133">
        <v>6</v>
      </c>
      <c r="AQ41" s="152" t="s">
        <v>970</v>
      </c>
      <c r="AR41" s="133">
        <v>0</v>
      </c>
      <c r="AS41" s="133">
        <v>0</v>
      </c>
      <c r="AT41" s="133">
        <v>0</v>
      </c>
      <c r="AU41" s="133">
        <v>6</v>
      </c>
      <c r="AV41" s="133">
        <v>0</v>
      </c>
      <c r="AW41" s="133">
        <v>0</v>
      </c>
      <c r="AX41" s="133">
        <v>6</v>
      </c>
      <c r="AY41" s="152" t="s">
        <v>970</v>
      </c>
      <c r="AZ41" s="133">
        <v>1</v>
      </c>
      <c r="BA41" s="133">
        <v>1</v>
      </c>
      <c r="BB41" s="133">
        <v>0</v>
      </c>
      <c r="BC41" s="133">
        <v>1</v>
      </c>
      <c r="BD41" s="133">
        <v>0</v>
      </c>
      <c r="BE41" s="133">
        <v>3</v>
      </c>
      <c r="BF41" s="133">
        <v>1</v>
      </c>
      <c r="BG41" s="133">
        <v>0</v>
      </c>
      <c r="BH41" s="133">
        <v>0</v>
      </c>
      <c r="BI41" s="133">
        <v>0</v>
      </c>
      <c r="BJ41" s="133">
        <v>3</v>
      </c>
      <c r="BK41" s="133">
        <v>0</v>
      </c>
      <c r="BL41" s="133">
        <v>0</v>
      </c>
      <c r="BM41" s="133">
        <v>3</v>
      </c>
      <c r="BN41" s="133">
        <v>0</v>
      </c>
      <c r="BO41" s="133">
        <v>5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0</v>
      </c>
      <c r="CL41" s="133">
        <v>0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1</v>
      </c>
      <c r="DI41" s="133">
        <v>0</v>
      </c>
      <c r="DJ41" s="133">
        <v>0</v>
      </c>
      <c r="DK41" s="133">
        <v>0</v>
      </c>
      <c r="DL41" s="133">
        <v>0</v>
      </c>
      <c r="DM41" s="133">
        <v>1</v>
      </c>
      <c r="DN41" s="133">
        <v>1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3</v>
      </c>
      <c r="DX41" s="133">
        <v>1</v>
      </c>
      <c r="DY41" s="148"/>
      <c r="DZ41" s="133">
        <v>2</v>
      </c>
      <c r="EA41" s="148" t="s">
        <v>1531</v>
      </c>
      <c r="EB41" s="148" t="s">
        <v>1532</v>
      </c>
      <c r="EC41" s="133">
        <v>1</v>
      </c>
      <c r="ED41" s="133">
        <v>1</v>
      </c>
      <c r="EE41" s="133">
        <v>0</v>
      </c>
      <c r="EF41" s="148"/>
      <c r="EG41" s="148" t="s">
        <v>1533</v>
      </c>
      <c r="EH41" s="69">
        <v>19022</v>
      </c>
      <c r="EI41" s="69">
        <v>26.64</v>
      </c>
      <c r="EJ41" s="69">
        <v>4</v>
      </c>
    </row>
    <row r="42" spans="1:140" ht="57.6">
      <c r="A42" s="148" t="s">
        <v>543</v>
      </c>
      <c r="B42" s="148" t="s">
        <v>92</v>
      </c>
      <c r="C42" s="133">
        <v>4</v>
      </c>
      <c r="D42" s="148" t="s">
        <v>91</v>
      </c>
      <c r="E42" s="148" t="s">
        <v>1534</v>
      </c>
      <c r="F42" s="148" t="s">
        <v>1535</v>
      </c>
      <c r="G42" s="148" t="s">
        <v>1536</v>
      </c>
      <c r="H42" s="148" t="s">
        <v>1537</v>
      </c>
      <c r="I42" s="148" t="s">
        <v>1538</v>
      </c>
      <c r="J42" s="148" t="s">
        <v>1539</v>
      </c>
      <c r="K42" s="148" t="s">
        <v>1540</v>
      </c>
      <c r="L42" s="148" t="s">
        <v>960</v>
      </c>
      <c r="M42" s="148" t="s">
        <v>1541</v>
      </c>
      <c r="N42" s="148" t="s">
        <v>1542</v>
      </c>
      <c r="O42" s="148" t="s">
        <v>963</v>
      </c>
      <c r="P42" s="148" t="s">
        <v>1543</v>
      </c>
      <c r="Q42" s="148" t="s">
        <v>1544</v>
      </c>
      <c r="R42" s="148" t="s">
        <v>963</v>
      </c>
      <c r="S42" s="148" t="s">
        <v>1545</v>
      </c>
      <c r="T42" s="148" t="s">
        <v>1546</v>
      </c>
      <c r="U42" s="148" t="s">
        <v>963</v>
      </c>
      <c r="V42" s="148" t="s">
        <v>1547</v>
      </c>
      <c r="W42" s="148" t="s">
        <v>1548</v>
      </c>
      <c r="X42" s="133">
        <v>2</v>
      </c>
      <c r="Y42" s="133">
        <v>3</v>
      </c>
      <c r="Z42" s="133">
        <v>5</v>
      </c>
      <c r="AA42" s="149">
        <v>2</v>
      </c>
      <c r="AB42" s="149">
        <v>3</v>
      </c>
      <c r="AC42" s="149">
        <v>5</v>
      </c>
      <c r="AD42" s="152" t="s">
        <v>970</v>
      </c>
      <c r="AE42" s="133">
        <v>1</v>
      </c>
      <c r="AF42" s="152" t="s">
        <v>970</v>
      </c>
      <c r="AG42" s="133">
        <v>0</v>
      </c>
      <c r="AH42" s="133">
        <v>1</v>
      </c>
      <c r="AI42" s="133">
        <v>0</v>
      </c>
      <c r="AJ42" s="133">
        <v>1</v>
      </c>
      <c r="AK42" s="133">
        <v>2</v>
      </c>
      <c r="AL42" s="152" t="s">
        <v>970</v>
      </c>
      <c r="AM42" s="133">
        <v>1</v>
      </c>
      <c r="AN42" s="133">
        <v>0</v>
      </c>
      <c r="AO42" s="133">
        <v>1</v>
      </c>
      <c r="AP42" s="133">
        <v>2</v>
      </c>
      <c r="AQ42" s="152" t="s">
        <v>970</v>
      </c>
      <c r="AR42" s="133">
        <v>0</v>
      </c>
      <c r="AS42" s="133">
        <v>0</v>
      </c>
      <c r="AT42" s="133">
        <v>0</v>
      </c>
      <c r="AU42" s="133">
        <v>2</v>
      </c>
      <c r="AV42" s="133">
        <v>0</v>
      </c>
      <c r="AW42" s="133">
        <v>0</v>
      </c>
      <c r="AX42" s="133">
        <v>2</v>
      </c>
      <c r="AY42" s="152" t="s">
        <v>970</v>
      </c>
      <c r="AZ42" s="133">
        <v>1</v>
      </c>
      <c r="BA42" s="133">
        <v>1</v>
      </c>
      <c r="BB42" s="133">
        <v>1</v>
      </c>
      <c r="BC42" s="133">
        <v>1</v>
      </c>
      <c r="BD42" s="133">
        <v>0</v>
      </c>
      <c r="BE42" s="133">
        <v>1</v>
      </c>
      <c r="BF42" s="133">
        <v>0</v>
      </c>
      <c r="BG42" s="133">
        <v>0</v>
      </c>
      <c r="BH42" s="133">
        <v>0</v>
      </c>
      <c r="BI42" s="133">
        <v>0</v>
      </c>
      <c r="BJ42" s="133">
        <v>0</v>
      </c>
      <c r="BK42" s="133">
        <v>0</v>
      </c>
      <c r="BL42" s="133">
        <v>0</v>
      </c>
      <c r="BM42" s="133">
        <v>2</v>
      </c>
      <c r="BN42" s="133">
        <v>0</v>
      </c>
      <c r="BO42" s="133">
        <v>1</v>
      </c>
      <c r="BP42" s="133">
        <v>0</v>
      </c>
      <c r="BQ42" s="133">
        <v>0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0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0</v>
      </c>
      <c r="CI42" s="133">
        <v>0</v>
      </c>
      <c r="CJ42" s="133">
        <v>0</v>
      </c>
      <c r="CK42" s="133">
        <v>2</v>
      </c>
      <c r="CL42" s="133">
        <v>0</v>
      </c>
      <c r="CM42" s="133">
        <v>0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1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1</v>
      </c>
      <c r="DU42" s="133">
        <v>0</v>
      </c>
      <c r="DV42" s="133">
        <v>0</v>
      </c>
      <c r="DW42" s="133">
        <v>80</v>
      </c>
      <c r="DX42" s="133">
        <v>0</v>
      </c>
      <c r="DY42" s="148" t="s">
        <v>963</v>
      </c>
      <c r="DZ42" s="133">
        <v>3</v>
      </c>
      <c r="EA42" s="148" t="s">
        <v>1549</v>
      </c>
      <c r="EB42" s="148" t="s">
        <v>1550</v>
      </c>
      <c r="EC42" s="133">
        <v>1</v>
      </c>
      <c r="ED42" s="133">
        <v>1</v>
      </c>
      <c r="EE42" s="133">
        <v>1</v>
      </c>
      <c r="EF42" s="148" t="s">
        <v>1551</v>
      </c>
      <c r="EG42" s="148" t="s">
        <v>1552</v>
      </c>
      <c r="EH42" s="69">
        <v>19555</v>
      </c>
      <c r="EI42" s="69">
        <v>33.67</v>
      </c>
      <c r="EJ42" s="69">
        <v>5</v>
      </c>
    </row>
    <row r="43" spans="1:140" ht="86.4">
      <c r="A43" s="148" t="s">
        <v>405</v>
      </c>
      <c r="B43" s="148" t="s">
        <v>407</v>
      </c>
      <c r="C43" s="133">
        <v>1</v>
      </c>
      <c r="D43" s="148" t="s">
        <v>406</v>
      </c>
      <c r="E43" s="148" t="s">
        <v>1553</v>
      </c>
      <c r="F43" s="148" t="s">
        <v>1554</v>
      </c>
      <c r="G43" s="148" t="s">
        <v>1555</v>
      </c>
      <c r="H43" s="148" t="s">
        <v>1556</v>
      </c>
      <c r="I43" s="148" t="s">
        <v>1557</v>
      </c>
      <c r="J43" s="148" t="s">
        <v>1558</v>
      </c>
      <c r="K43" s="148" t="s">
        <v>1559</v>
      </c>
      <c r="L43" s="148" t="s">
        <v>1003</v>
      </c>
      <c r="M43" s="148" t="s">
        <v>1560</v>
      </c>
      <c r="N43" s="148" t="s">
        <v>1561</v>
      </c>
      <c r="O43" s="148" t="s">
        <v>963</v>
      </c>
      <c r="P43" s="148" t="s">
        <v>1562</v>
      </c>
      <c r="Q43" s="148" t="s">
        <v>1563</v>
      </c>
      <c r="R43" s="148" t="s">
        <v>1003</v>
      </c>
      <c r="S43" s="148" t="s">
        <v>1560</v>
      </c>
      <c r="T43" s="148" t="s">
        <v>1561</v>
      </c>
      <c r="U43" s="148" t="s">
        <v>963</v>
      </c>
      <c r="V43" s="148" t="s">
        <v>1562</v>
      </c>
      <c r="W43" s="148" t="s">
        <v>1563</v>
      </c>
      <c r="X43" s="133">
        <v>2</v>
      </c>
      <c r="Y43" s="133">
        <v>0</v>
      </c>
      <c r="Z43" s="133">
        <v>2</v>
      </c>
      <c r="AA43" s="149">
        <v>2</v>
      </c>
      <c r="AB43" s="149">
        <v>0</v>
      </c>
      <c r="AC43" s="149">
        <v>2</v>
      </c>
      <c r="AD43" s="152" t="s">
        <v>970</v>
      </c>
      <c r="AE43" s="133">
        <v>2</v>
      </c>
      <c r="AF43" s="152" t="s">
        <v>970</v>
      </c>
      <c r="AG43" s="133">
        <v>0</v>
      </c>
      <c r="AH43" s="133">
        <v>0</v>
      </c>
      <c r="AI43" s="133">
        <v>1</v>
      </c>
      <c r="AJ43" s="133">
        <v>1</v>
      </c>
      <c r="AK43" s="133">
        <v>2</v>
      </c>
      <c r="AL43" s="152" t="s">
        <v>970</v>
      </c>
      <c r="AM43" s="133">
        <v>1</v>
      </c>
      <c r="AN43" s="133">
        <v>0</v>
      </c>
      <c r="AO43" s="133">
        <v>1</v>
      </c>
      <c r="AP43" s="133">
        <v>2</v>
      </c>
      <c r="AQ43" s="152" t="s">
        <v>970</v>
      </c>
      <c r="AR43" s="133">
        <v>0</v>
      </c>
      <c r="AS43" s="133">
        <v>0</v>
      </c>
      <c r="AT43" s="133">
        <v>0</v>
      </c>
      <c r="AU43" s="133">
        <v>2</v>
      </c>
      <c r="AV43" s="133">
        <v>0</v>
      </c>
      <c r="AW43" s="133">
        <v>0</v>
      </c>
      <c r="AX43" s="133">
        <v>2</v>
      </c>
      <c r="AY43" s="152" t="s">
        <v>970</v>
      </c>
      <c r="AZ43" s="133">
        <v>1</v>
      </c>
      <c r="BA43" s="133">
        <v>1</v>
      </c>
      <c r="BB43" s="133">
        <v>0</v>
      </c>
      <c r="BC43" s="133">
        <v>1</v>
      </c>
      <c r="BD43" s="133">
        <v>0</v>
      </c>
      <c r="BE43" s="133">
        <v>11</v>
      </c>
      <c r="BF43" s="133">
        <v>23</v>
      </c>
      <c r="BG43" s="133">
        <v>0</v>
      </c>
      <c r="BH43" s="133">
        <v>0</v>
      </c>
      <c r="BI43" s="133">
        <v>0</v>
      </c>
      <c r="BJ43" s="133">
        <v>19</v>
      </c>
      <c r="BK43" s="133">
        <v>0</v>
      </c>
      <c r="BL43" s="133">
        <v>0</v>
      </c>
      <c r="BM43" s="133">
        <v>5</v>
      </c>
      <c r="BN43" s="133">
        <v>0</v>
      </c>
      <c r="BO43" s="133">
        <v>33</v>
      </c>
      <c r="BP43" s="133">
        <v>2</v>
      </c>
      <c r="BQ43" s="133">
        <v>0</v>
      </c>
      <c r="BR43" s="133">
        <v>28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3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2</v>
      </c>
      <c r="CI43" s="133">
        <v>0</v>
      </c>
      <c r="CJ43" s="133">
        <v>0</v>
      </c>
      <c r="CK43" s="133">
        <v>6</v>
      </c>
      <c r="CL43" s="133">
        <v>0</v>
      </c>
      <c r="CM43" s="133">
        <v>0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1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2</v>
      </c>
      <c r="DQ43" s="133">
        <v>0</v>
      </c>
      <c r="DR43" s="133">
        <v>0</v>
      </c>
      <c r="DS43" s="133">
        <v>1</v>
      </c>
      <c r="DT43" s="133">
        <v>0</v>
      </c>
      <c r="DU43" s="133">
        <v>0</v>
      </c>
      <c r="DV43" s="133">
        <v>0</v>
      </c>
      <c r="DW43" s="133">
        <v>80</v>
      </c>
      <c r="DX43" s="133">
        <v>1</v>
      </c>
      <c r="DY43" s="148" t="s">
        <v>1564</v>
      </c>
      <c r="DZ43" s="133">
        <v>3</v>
      </c>
      <c r="EA43" s="148" t="s">
        <v>1565</v>
      </c>
      <c r="EB43" s="148" t="s">
        <v>1566</v>
      </c>
      <c r="EC43" s="133">
        <v>1</v>
      </c>
      <c r="ED43" s="133">
        <v>1</v>
      </c>
      <c r="EE43" s="133">
        <v>1</v>
      </c>
      <c r="EF43" s="148" t="s">
        <v>1567</v>
      </c>
      <c r="EG43" s="148" t="s">
        <v>1568</v>
      </c>
      <c r="EH43" s="69">
        <v>63219</v>
      </c>
      <c r="EI43" s="69">
        <v>690.1</v>
      </c>
      <c r="EJ43" s="69">
        <v>51</v>
      </c>
    </row>
    <row r="44" spans="1:140" ht="28.8">
      <c r="A44" s="148" t="s">
        <v>405</v>
      </c>
      <c r="B44" s="148" t="s">
        <v>409</v>
      </c>
      <c r="C44" s="133">
        <v>1</v>
      </c>
      <c r="D44" s="148" t="s">
        <v>408</v>
      </c>
      <c r="E44" s="148" t="s">
        <v>1569</v>
      </c>
      <c r="F44" s="148" t="s">
        <v>1570</v>
      </c>
      <c r="G44" s="148" t="s">
        <v>1571</v>
      </c>
      <c r="H44" s="148" t="s">
        <v>1572</v>
      </c>
      <c r="I44" s="148" t="s">
        <v>1573</v>
      </c>
      <c r="J44" s="148" t="s">
        <v>1574</v>
      </c>
      <c r="K44" s="148" t="s">
        <v>1575</v>
      </c>
      <c r="L44" s="148" t="s">
        <v>960</v>
      </c>
      <c r="M44" s="148" t="s">
        <v>1576</v>
      </c>
      <c r="N44" s="148" t="s">
        <v>1577</v>
      </c>
      <c r="O44" s="148" t="s">
        <v>963</v>
      </c>
      <c r="P44" s="148" t="s">
        <v>1578</v>
      </c>
      <c r="Q44" s="148" t="s">
        <v>1579</v>
      </c>
      <c r="R44" s="148" t="s">
        <v>1003</v>
      </c>
      <c r="S44" s="148" t="s">
        <v>1472</v>
      </c>
      <c r="T44" s="148" t="s">
        <v>1580</v>
      </c>
      <c r="U44" s="148" t="s">
        <v>963</v>
      </c>
      <c r="V44" s="148" t="s">
        <v>1581</v>
      </c>
      <c r="W44" s="148" t="s">
        <v>1582</v>
      </c>
      <c r="X44" s="133">
        <v>3</v>
      </c>
      <c r="Y44" s="133">
        <v>0</v>
      </c>
      <c r="Z44" s="133">
        <v>3</v>
      </c>
      <c r="AA44" s="149">
        <v>3</v>
      </c>
      <c r="AB44" s="149">
        <v>0</v>
      </c>
      <c r="AC44" s="149">
        <v>3</v>
      </c>
      <c r="AD44" s="152" t="s">
        <v>970</v>
      </c>
      <c r="AE44" s="133">
        <v>3</v>
      </c>
      <c r="AF44" s="152" t="s">
        <v>970</v>
      </c>
      <c r="AG44" s="133">
        <v>0</v>
      </c>
      <c r="AH44" s="133">
        <v>2</v>
      </c>
      <c r="AI44" s="133">
        <v>0</v>
      </c>
      <c r="AJ44" s="133">
        <v>1</v>
      </c>
      <c r="AK44" s="133">
        <v>3</v>
      </c>
      <c r="AL44" s="152" t="s">
        <v>970</v>
      </c>
      <c r="AM44" s="133">
        <v>1</v>
      </c>
      <c r="AN44" s="133">
        <v>1</v>
      </c>
      <c r="AO44" s="133">
        <v>1</v>
      </c>
      <c r="AP44" s="133">
        <v>3</v>
      </c>
      <c r="AQ44" s="152" t="s">
        <v>970</v>
      </c>
      <c r="AR44" s="133">
        <v>0</v>
      </c>
      <c r="AS44" s="133">
        <v>0</v>
      </c>
      <c r="AT44" s="133">
        <v>0</v>
      </c>
      <c r="AU44" s="133">
        <v>3</v>
      </c>
      <c r="AV44" s="133">
        <v>0</v>
      </c>
      <c r="AW44" s="133">
        <v>0</v>
      </c>
      <c r="AX44" s="133">
        <v>3</v>
      </c>
      <c r="AY44" s="152" t="s">
        <v>970</v>
      </c>
      <c r="AZ44" s="133">
        <v>0</v>
      </c>
      <c r="BA44" s="133">
        <v>0</v>
      </c>
      <c r="BB44" s="133">
        <v>1</v>
      </c>
      <c r="BC44" s="133">
        <v>1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33">
        <v>0</v>
      </c>
      <c r="BO44" s="133">
        <v>0</v>
      </c>
      <c r="BP44" s="133">
        <v>0</v>
      </c>
      <c r="BQ44" s="133">
        <v>0</v>
      </c>
      <c r="BR44" s="133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0</v>
      </c>
      <c r="CI44" s="133">
        <v>0</v>
      </c>
      <c r="CJ44" s="133">
        <v>0</v>
      </c>
      <c r="CK44" s="133">
        <v>0</v>
      </c>
      <c r="CL44" s="133">
        <v>0</v>
      </c>
      <c r="CM44" s="133">
        <v>0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0</v>
      </c>
      <c r="DX44" s="133">
        <v>0</v>
      </c>
      <c r="DY44" s="148"/>
      <c r="DZ44" s="153">
        <v>0</v>
      </c>
      <c r="EA44" s="148"/>
      <c r="EB44" s="148"/>
      <c r="EC44" s="133">
        <v>0</v>
      </c>
      <c r="ED44" s="133">
        <v>0</v>
      </c>
      <c r="EE44" s="133">
        <v>0</v>
      </c>
      <c r="EF44" s="148"/>
      <c r="EG44" s="148"/>
      <c r="EH44" s="69">
        <v>69040</v>
      </c>
      <c r="EI44" s="69">
        <v>415.66</v>
      </c>
      <c r="EJ44" s="69">
        <v>48</v>
      </c>
    </row>
    <row r="45" spans="1:140" ht="100.8">
      <c r="A45" s="148" t="s">
        <v>405</v>
      </c>
      <c r="B45" s="148" t="s">
        <v>604</v>
      </c>
      <c r="C45" s="133">
        <v>1</v>
      </c>
      <c r="D45" s="148" t="s">
        <v>410</v>
      </c>
      <c r="E45" s="148" t="s">
        <v>1553</v>
      </c>
      <c r="F45" s="148" t="s">
        <v>1583</v>
      </c>
      <c r="G45" s="148" t="s">
        <v>1584</v>
      </c>
      <c r="H45" s="148" t="s">
        <v>1585</v>
      </c>
      <c r="I45" s="148" t="s">
        <v>1586</v>
      </c>
      <c r="J45" s="148" t="s">
        <v>1587</v>
      </c>
      <c r="K45" s="148" t="s">
        <v>1588</v>
      </c>
      <c r="L45" s="148" t="s">
        <v>1041</v>
      </c>
      <c r="M45" s="148" t="s">
        <v>1093</v>
      </c>
      <c r="N45" s="148" t="s">
        <v>1589</v>
      </c>
      <c r="O45" s="148" t="s">
        <v>1090</v>
      </c>
      <c r="P45" s="148" t="s">
        <v>1590</v>
      </c>
      <c r="Q45" s="148" t="s">
        <v>1591</v>
      </c>
      <c r="R45" s="148" t="s">
        <v>1003</v>
      </c>
      <c r="S45" s="148" t="s">
        <v>1592</v>
      </c>
      <c r="T45" s="148" t="s">
        <v>1593</v>
      </c>
      <c r="U45" s="148" t="s">
        <v>1090</v>
      </c>
      <c r="V45" s="148" t="s">
        <v>1594</v>
      </c>
      <c r="W45" s="148" t="s">
        <v>1595</v>
      </c>
      <c r="X45" s="133">
        <v>2</v>
      </c>
      <c r="Y45" s="133">
        <v>0</v>
      </c>
      <c r="Z45" s="133">
        <v>2</v>
      </c>
      <c r="AA45" s="149">
        <v>2</v>
      </c>
      <c r="AB45" s="149">
        <v>0</v>
      </c>
      <c r="AC45" s="149">
        <v>2</v>
      </c>
      <c r="AD45" s="152" t="s">
        <v>970</v>
      </c>
      <c r="AE45" s="133">
        <v>2</v>
      </c>
      <c r="AF45" s="152" t="s">
        <v>970</v>
      </c>
      <c r="AG45" s="133">
        <v>0</v>
      </c>
      <c r="AH45" s="133">
        <v>0</v>
      </c>
      <c r="AI45" s="133">
        <v>1</v>
      </c>
      <c r="AJ45" s="133">
        <v>1</v>
      </c>
      <c r="AK45" s="133">
        <v>2</v>
      </c>
      <c r="AL45" s="152" t="s">
        <v>970</v>
      </c>
      <c r="AM45" s="133">
        <v>0</v>
      </c>
      <c r="AN45" s="133">
        <v>1</v>
      </c>
      <c r="AO45" s="133">
        <v>1</v>
      </c>
      <c r="AP45" s="133">
        <v>2</v>
      </c>
      <c r="AQ45" s="152" t="s">
        <v>970</v>
      </c>
      <c r="AR45" s="133">
        <v>0</v>
      </c>
      <c r="AS45" s="133">
        <v>0</v>
      </c>
      <c r="AT45" s="133">
        <v>0</v>
      </c>
      <c r="AU45" s="133">
        <v>2</v>
      </c>
      <c r="AV45" s="133">
        <v>0</v>
      </c>
      <c r="AW45" s="133">
        <v>0</v>
      </c>
      <c r="AX45" s="133">
        <v>2</v>
      </c>
      <c r="AY45" s="152" t="s">
        <v>970</v>
      </c>
      <c r="AZ45" s="133">
        <v>1</v>
      </c>
      <c r="BA45" s="133">
        <v>1</v>
      </c>
      <c r="BB45" s="133">
        <v>0</v>
      </c>
      <c r="BC45" s="133">
        <v>1</v>
      </c>
      <c r="BD45" s="133">
        <v>0</v>
      </c>
      <c r="BE45" s="133">
        <v>20</v>
      </c>
      <c r="BF45" s="133">
        <v>17</v>
      </c>
      <c r="BG45" s="133">
        <v>0</v>
      </c>
      <c r="BH45" s="133">
        <v>1</v>
      </c>
      <c r="BI45" s="133">
        <v>0</v>
      </c>
      <c r="BJ45" s="133">
        <v>5</v>
      </c>
      <c r="BK45" s="133">
        <v>0</v>
      </c>
      <c r="BL45" s="133">
        <v>0</v>
      </c>
      <c r="BM45" s="133">
        <v>3</v>
      </c>
      <c r="BN45" s="133">
        <v>0</v>
      </c>
      <c r="BO45" s="133">
        <v>37</v>
      </c>
      <c r="BP45" s="133">
        <v>4</v>
      </c>
      <c r="BQ45" s="133">
        <v>1</v>
      </c>
      <c r="BR45" s="133">
        <v>5</v>
      </c>
      <c r="BS45" s="133">
        <v>0</v>
      </c>
      <c r="BT45" s="133">
        <v>0</v>
      </c>
      <c r="BU45" s="133">
        <v>0</v>
      </c>
      <c r="BV45" s="133">
        <v>0</v>
      </c>
      <c r="BW45" s="133">
        <v>0</v>
      </c>
      <c r="BX45" s="133">
        <v>0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0</v>
      </c>
      <c r="CI45" s="133">
        <v>0</v>
      </c>
      <c r="CJ45" s="133">
        <v>0</v>
      </c>
      <c r="CK45" s="133">
        <v>0</v>
      </c>
      <c r="CL45" s="133">
        <v>0</v>
      </c>
      <c r="CM45" s="133">
        <v>6</v>
      </c>
      <c r="CN45" s="133">
        <v>0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1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5</v>
      </c>
      <c r="DI45" s="133">
        <v>0</v>
      </c>
      <c r="DJ45" s="133">
        <v>1</v>
      </c>
      <c r="DK45" s="133">
        <v>0</v>
      </c>
      <c r="DL45" s="133">
        <v>0</v>
      </c>
      <c r="DM45" s="133">
        <v>12</v>
      </c>
      <c r="DN45" s="133">
        <v>0</v>
      </c>
      <c r="DO45" s="133">
        <v>0</v>
      </c>
      <c r="DP45" s="133">
        <v>8</v>
      </c>
      <c r="DQ45" s="133">
        <v>0</v>
      </c>
      <c r="DR45" s="133">
        <v>0</v>
      </c>
      <c r="DS45" s="133">
        <v>1</v>
      </c>
      <c r="DT45" s="133">
        <v>1</v>
      </c>
      <c r="DU45" s="133">
        <v>0</v>
      </c>
      <c r="DV45" s="133">
        <v>0</v>
      </c>
      <c r="DW45" s="133">
        <v>40</v>
      </c>
      <c r="DX45" s="133">
        <v>1</v>
      </c>
      <c r="DY45" s="148" t="s">
        <v>1596</v>
      </c>
      <c r="DZ45" s="133">
        <v>3</v>
      </c>
      <c r="EA45" s="148" t="s">
        <v>1597</v>
      </c>
      <c r="EB45" s="148" t="s">
        <v>1598</v>
      </c>
      <c r="EC45" s="133">
        <v>1</v>
      </c>
      <c r="ED45" s="133">
        <v>1</v>
      </c>
      <c r="EE45" s="133">
        <v>1</v>
      </c>
      <c r="EF45" s="148"/>
      <c r="EG45" s="148" t="s">
        <v>1599</v>
      </c>
      <c r="EH45" s="69">
        <v>120779</v>
      </c>
      <c r="EI45" s="69">
        <v>378.17</v>
      </c>
      <c r="EJ45" s="69">
        <v>58</v>
      </c>
    </row>
    <row r="46" spans="1:140" ht="72">
      <c r="A46" s="148" t="s">
        <v>405</v>
      </c>
      <c r="B46" s="148" t="s">
        <v>412</v>
      </c>
      <c r="C46" s="133">
        <v>1</v>
      </c>
      <c r="D46" s="148" t="s">
        <v>411</v>
      </c>
      <c r="E46" s="148" t="s">
        <v>1600</v>
      </c>
      <c r="F46" s="148" t="s">
        <v>1601</v>
      </c>
      <c r="G46" s="148"/>
      <c r="H46" s="148" t="s">
        <v>412</v>
      </c>
      <c r="I46" s="148" t="s">
        <v>1602</v>
      </c>
      <c r="J46" s="148" t="s">
        <v>1603</v>
      </c>
      <c r="K46" s="148" t="s">
        <v>1488</v>
      </c>
      <c r="L46" s="148" t="s">
        <v>1041</v>
      </c>
      <c r="M46" s="148" t="s">
        <v>1604</v>
      </c>
      <c r="N46" s="148" t="s">
        <v>1605</v>
      </c>
      <c r="O46" s="148"/>
      <c r="P46" s="148" t="s">
        <v>1606</v>
      </c>
      <c r="Q46" s="148" t="s">
        <v>1607</v>
      </c>
      <c r="R46" s="148"/>
      <c r="S46" s="148" t="s">
        <v>1076</v>
      </c>
      <c r="T46" s="148" t="s">
        <v>1608</v>
      </c>
      <c r="U46" s="148"/>
      <c r="V46" s="148" t="s">
        <v>1609</v>
      </c>
      <c r="W46" s="148" t="s">
        <v>1610</v>
      </c>
      <c r="X46" s="133">
        <v>1</v>
      </c>
      <c r="Y46" s="133">
        <v>0</v>
      </c>
      <c r="Z46" s="133">
        <v>1</v>
      </c>
      <c r="AA46" s="149">
        <v>1</v>
      </c>
      <c r="AB46" s="149">
        <v>0</v>
      </c>
      <c r="AC46" s="149">
        <v>1</v>
      </c>
      <c r="AD46" s="152" t="s">
        <v>970</v>
      </c>
      <c r="AE46" s="133">
        <v>1</v>
      </c>
      <c r="AF46" s="152" t="s">
        <v>970</v>
      </c>
      <c r="AG46" s="133">
        <v>0</v>
      </c>
      <c r="AH46" s="133">
        <v>1</v>
      </c>
      <c r="AI46" s="133">
        <v>0</v>
      </c>
      <c r="AJ46" s="133">
        <v>0</v>
      </c>
      <c r="AK46" s="133">
        <v>1</v>
      </c>
      <c r="AL46" s="152" t="s">
        <v>970</v>
      </c>
      <c r="AM46" s="133">
        <v>0</v>
      </c>
      <c r="AN46" s="133">
        <v>1</v>
      </c>
      <c r="AO46" s="133">
        <v>0</v>
      </c>
      <c r="AP46" s="133">
        <v>1</v>
      </c>
      <c r="AQ46" s="152" t="s">
        <v>970</v>
      </c>
      <c r="AR46" s="133">
        <v>0</v>
      </c>
      <c r="AS46" s="133">
        <v>0</v>
      </c>
      <c r="AT46" s="133">
        <v>0</v>
      </c>
      <c r="AU46" s="133">
        <v>1</v>
      </c>
      <c r="AV46" s="133">
        <v>0</v>
      </c>
      <c r="AW46" s="133">
        <v>0</v>
      </c>
      <c r="AX46" s="133">
        <v>1</v>
      </c>
      <c r="AY46" s="152" t="s">
        <v>970</v>
      </c>
      <c r="AZ46" s="133">
        <v>0</v>
      </c>
      <c r="BA46" s="133">
        <v>1</v>
      </c>
      <c r="BB46" s="133">
        <v>0</v>
      </c>
      <c r="BC46" s="133">
        <v>1</v>
      </c>
      <c r="BD46" s="133">
        <v>0</v>
      </c>
      <c r="BE46" s="133">
        <v>5</v>
      </c>
      <c r="BF46" s="133">
        <v>0</v>
      </c>
      <c r="BG46" s="133">
        <v>0</v>
      </c>
      <c r="BH46" s="133">
        <v>0</v>
      </c>
      <c r="BI46" s="133">
        <v>0</v>
      </c>
      <c r="BJ46" s="133">
        <v>0</v>
      </c>
      <c r="BK46" s="133">
        <v>0</v>
      </c>
      <c r="BL46" s="133">
        <v>0</v>
      </c>
      <c r="BM46" s="133">
        <v>12</v>
      </c>
      <c r="BN46" s="133">
        <v>0</v>
      </c>
      <c r="BO46" s="133">
        <v>13</v>
      </c>
      <c r="BP46" s="133">
        <v>1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80</v>
      </c>
      <c r="DX46" s="133">
        <v>1</v>
      </c>
      <c r="DY46" s="148" t="s">
        <v>1611</v>
      </c>
      <c r="DZ46" s="133">
        <v>2</v>
      </c>
      <c r="EA46" s="148" t="s">
        <v>1612</v>
      </c>
      <c r="EB46" s="148"/>
      <c r="EC46" s="133">
        <v>1</v>
      </c>
      <c r="ED46" s="133">
        <v>1</v>
      </c>
      <c r="EE46" s="133">
        <v>0</v>
      </c>
      <c r="EF46" s="148"/>
      <c r="EG46" s="148" t="s">
        <v>1613</v>
      </c>
      <c r="EH46" s="69">
        <v>26427</v>
      </c>
      <c r="EI46" s="69">
        <v>255.93</v>
      </c>
      <c r="EJ46" s="69">
        <v>37</v>
      </c>
    </row>
    <row r="47" spans="1:140" ht="72">
      <c r="A47" s="148" t="s">
        <v>405</v>
      </c>
      <c r="B47" s="148" t="s">
        <v>414</v>
      </c>
      <c r="C47" s="133">
        <v>1</v>
      </c>
      <c r="D47" s="148" t="s">
        <v>413</v>
      </c>
      <c r="E47" s="148" t="s">
        <v>1614</v>
      </c>
      <c r="F47" s="148" t="s">
        <v>1615</v>
      </c>
      <c r="G47" s="148" t="s">
        <v>1616</v>
      </c>
      <c r="H47" s="148" t="s">
        <v>53</v>
      </c>
      <c r="I47" s="148" t="s">
        <v>1617</v>
      </c>
      <c r="J47" s="148" t="s">
        <v>1618</v>
      </c>
      <c r="K47" s="148" t="s">
        <v>1619</v>
      </c>
      <c r="L47" s="148" t="s">
        <v>1003</v>
      </c>
      <c r="M47" s="148" t="s">
        <v>1620</v>
      </c>
      <c r="N47" s="148" t="s">
        <v>1621</v>
      </c>
      <c r="O47" s="148"/>
      <c r="P47" s="148" t="s">
        <v>1622</v>
      </c>
      <c r="Q47" s="148" t="s">
        <v>1623</v>
      </c>
      <c r="R47" s="148" t="s">
        <v>1003</v>
      </c>
      <c r="S47" s="148" t="s">
        <v>1620</v>
      </c>
      <c r="T47" s="148" t="s">
        <v>1621</v>
      </c>
      <c r="U47" s="148"/>
      <c r="V47" s="148" t="s">
        <v>1622</v>
      </c>
      <c r="W47" s="148" t="s">
        <v>1623</v>
      </c>
      <c r="X47" s="133">
        <v>4</v>
      </c>
      <c r="Y47" s="133">
        <v>0</v>
      </c>
      <c r="Z47" s="133">
        <v>4</v>
      </c>
      <c r="AA47" s="149">
        <v>3</v>
      </c>
      <c r="AB47" s="149">
        <v>0</v>
      </c>
      <c r="AC47" s="149">
        <v>3</v>
      </c>
      <c r="AD47" s="152" t="s">
        <v>970</v>
      </c>
      <c r="AE47" s="133">
        <v>3</v>
      </c>
      <c r="AF47" s="152" t="s">
        <v>970</v>
      </c>
      <c r="AG47" s="133">
        <v>0</v>
      </c>
      <c r="AH47" s="133">
        <v>2</v>
      </c>
      <c r="AI47" s="133">
        <v>2</v>
      </c>
      <c r="AJ47" s="133">
        <v>0</v>
      </c>
      <c r="AK47" s="133">
        <v>4</v>
      </c>
      <c r="AL47" s="152" t="s">
        <v>970</v>
      </c>
      <c r="AM47" s="133">
        <v>1</v>
      </c>
      <c r="AN47" s="133">
        <v>1</v>
      </c>
      <c r="AO47" s="133">
        <v>2</v>
      </c>
      <c r="AP47" s="133">
        <v>4</v>
      </c>
      <c r="AQ47" s="152" t="s">
        <v>970</v>
      </c>
      <c r="AR47" s="133">
        <v>0</v>
      </c>
      <c r="AS47" s="133">
        <v>0</v>
      </c>
      <c r="AT47" s="133">
        <v>0</v>
      </c>
      <c r="AU47" s="133">
        <v>3</v>
      </c>
      <c r="AV47" s="133">
        <v>1</v>
      </c>
      <c r="AW47" s="133">
        <v>0</v>
      </c>
      <c r="AX47" s="133">
        <v>4</v>
      </c>
      <c r="AY47" s="152" t="s">
        <v>970</v>
      </c>
      <c r="AZ47" s="133">
        <v>1</v>
      </c>
      <c r="BA47" s="133">
        <v>1</v>
      </c>
      <c r="BB47" s="133">
        <v>1</v>
      </c>
      <c r="BC47" s="133">
        <v>1</v>
      </c>
      <c r="BD47" s="133">
        <v>0</v>
      </c>
      <c r="BE47" s="133">
        <v>15</v>
      </c>
      <c r="BF47" s="133">
        <v>16</v>
      </c>
      <c r="BG47" s="133">
        <v>0</v>
      </c>
      <c r="BH47" s="133">
        <v>0</v>
      </c>
      <c r="BI47" s="133">
        <v>5</v>
      </c>
      <c r="BJ47" s="133">
        <v>31</v>
      </c>
      <c r="BK47" s="133">
        <v>0</v>
      </c>
      <c r="BL47" s="133">
        <v>0</v>
      </c>
      <c r="BM47" s="133">
        <v>7</v>
      </c>
      <c r="BN47" s="133">
        <v>0</v>
      </c>
      <c r="BO47" s="133">
        <v>57</v>
      </c>
      <c r="BP47" s="133">
        <v>4</v>
      </c>
      <c r="BQ47" s="133">
        <v>2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2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9</v>
      </c>
      <c r="CI47" s="133">
        <v>0</v>
      </c>
      <c r="CJ47" s="133">
        <v>0</v>
      </c>
      <c r="CK47" s="133">
        <v>5</v>
      </c>
      <c r="CL47" s="133">
        <v>0</v>
      </c>
      <c r="CM47" s="133">
        <v>4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1</v>
      </c>
      <c r="DF47" s="133">
        <v>0</v>
      </c>
      <c r="DG47" s="133">
        <v>0</v>
      </c>
      <c r="DH47" s="133">
        <v>4</v>
      </c>
      <c r="DI47" s="133">
        <v>0</v>
      </c>
      <c r="DJ47" s="133">
        <v>0</v>
      </c>
      <c r="DK47" s="133">
        <v>0</v>
      </c>
      <c r="DL47" s="133">
        <v>0</v>
      </c>
      <c r="DM47" s="133">
        <v>45</v>
      </c>
      <c r="DN47" s="133">
        <v>0</v>
      </c>
      <c r="DO47" s="133">
        <v>0</v>
      </c>
      <c r="DP47" s="133">
        <v>8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80</v>
      </c>
      <c r="DX47" s="133">
        <v>1</v>
      </c>
      <c r="DY47" s="148" t="s">
        <v>1624</v>
      </c>
      <c r="DZ47" s="133">
        <v>3</v>
      </c>
      <c r="EA47" s="148" t="s">
        <v>1625</v>
      </c>
      <c r="EB47" s="148" t="s">
        <v>1626</v>
      </c>
      <c r="EC47" s="133">
        <v>1</v>
      </c>
      <c r="ED47" s="133">
        <v>1</v>
      </c>
      <c r="EE47" s="133">
        <v>1</v>
      </c>
      <c r="EF47" s="148" t="s">
        <v>1627</v>
      </c>
      <c r="EG47" s="148" t="s">
        <v>1628</v>
      </c>
      <c r="EH47" s="69">
        <v>158235</v>
      </c>
      <c r="EI47" s="69">
        <v>580.35</v>
      </c>
      <c r="EJ47" s="69">
        <v>79</v>
      </c>
    </row>
    <row r="48" spans="1:140" ht="43.2">
      <c r="A48" s="148" t="s">
        <v>405</v>
      </c>
      <c r="B48" s="148" t="s">
        <v>416</v>
      </c>
      <c r="C48" s="133">
        <v>1</v>
      </c>
      <c r="D48" s="148" t="s">
        <v>415</v>
      </c>
      <c r="E48" s="148" t="s">
        <v>1629</v>
      </c>
      <c r="F48" s="148" t="s">
        <v>1630</v>
      </c>
      <c r="G48" s="148" t="s">
        <v>1631</v>
      </c>
      <c r="H48" s="148" t="s">
        <v>416</v>
      </c>
      <c r="I48" s="148" t="s">
        <v>1632</v>
      </c>
      <c r="J48" s="148" t="s">
        <v>1633</v>
      </c>
      <c r="K48" s="148" t="s">
        <v>1634</v>
      </c>
      <c r="L48" s="148" t="s">
        <v>1635</v>
      </c>
      <c r="M48" s="148" t="s">
        <v>1128</v>
      </c>
      <c r="N48" s="148" t="s">
        <v>1636</v>
      </c>
      <c r="O48" s="148"/>
      <c r="P48" s="148" t="s">
        <v>1637</v>
      </c>
      <c r="Q48" s="148"/>
      <c r="R48" s="148" t="s">
        <v>960</v>
      </c>
      <c r="S48" s="148" t="s">
        <v>1076</v>
      </c>
      <c r="T48" s="148" t="s">
        <v>1638</v>
      </c>
      <c r="U48" s="148"/>
      <c r="V48" s="148" t="s">
        <v>1639</v>
      </c>
      <c r="W48" s="148"/>
      <c r="X48" s="133">
        <v>3</v>
      </c>
      <c r="Y48" s="133">
        <v>0</v>
      </c>
      <c r="Z48" s="133">
        <v>3</v>
      </c>
      <c r="AA48" s="149">
        <v>1.8</v>
      </c>
      <c r="AB48" s="149">
        <v>0</v>
      </c>
      <c r="AC48" s="149">
        <v>1.8</v>
      </c>
      <c r="AD48" s="152" t="s">
        <v>970</v>
      </c>
      <c r="AE48" s="133">
        <v>3</v>
      </c>
      <c r="AF48" s="152" t="s">
        <v>970</v>
      </c>
      <c r="AG48" s="133">
        <v>0</v>
      </c>
      <c r="AH48" s="133">
        <v>0</v>
      </c>
      <c r="AI48" s="133">
        <v>0</v>
      </c>
      <c r="AJ48" s="133">
        <v>3</v>
      </c>
      <c r="AK48" s="133">
        <v>3</v>
      </c>
      <c r="AL48" s="152" t="s">
        <v>970</v>
      </c>
      <c r="AM48" s="133">
        <v>2</v>
      </c>
      <c r="AN48" s="133">
        <v>0</v>
      </c>
      <c r="AO48" s="133">
        <v>1</v>
      </c>
      <c r="AP48" s="133">
        <v>3</v>
      </c>
      <c r="AQ48" s="152" t="s">
        <v>970</v>
      </c>
      <c r="AR48" s="133">
        <v>0</v>
      </c>
      <c r="AS48" s="133">
        <v>0</v>
      </c>
      <c r="AT48" s="133">
        <v>0</v>
      </c>
      <c r="AU48" s="133">
        <v>3</v>
      </c>
      <c r="AV48" s="133">
        <v>0</v>
      </c>
      <c r="AW48" s="133">
        <v>0</v>
      </c>
      <c r="AX48" s="133">
        <v>3</v>
      </c>
      <c r="AY48" s="152" t="s">
        <v>970</v>
      </c>
      <c r="AZ48" s="133">
        <v>1</v>
      </c>
      <c r="BA48" s="133">
        <v>1</v>
      </c>
      <c r="BB48" s="133">
        <v>1</v>
      </c>
      <c r="BC48" s="133">
        <v>1</v>
      </c>
      <c r="BD48" s="133">
        <v>0</v>
      </c>
      <c r="BE48" s="133">
        <v>8</v>
      </c>
      <c r="BF48" s="133">
        <v>0</v>
      </c>
      <c r="BG48" s="133">
        <v>0</v>
      </c>
      <c r="BH48" s="133">
        <v>0</v>
      </c>
      <c r="BI48" s="133">
        <v>1</v>
      </c>
      <c r="BJ48" s="133">
        <v>3</v>
      </c>
      <c r="BK48" s="133">
        <v>0</v>
      </c>
      <c r="BL48" s="133">
        <v>0</v>
      </c>
      <c r="BM48" s="133">
        <v>2</v>
      </c>
      <c r="BN48" s="133">
        <v>0</v>
      </c>
      <c r="BO48" s="133">
        <v>16</v>
      </c>
      <c r="BP48" s="133">
        <v>1</v>
      </c>
      <c r="BQ48" s="133">
        <v>0</v>
      </c>
      <c r="BR48" s="133">
        <v>12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1</v>
      </c>
      <c r="DT48" s="133">
        <v>0</v>
      </c>
      <c r="DU48" s="133">
        <v>0</v>
      </c>
      <c r="DV48" s="133">
        <v>0</v>
      </c>
      <c r="DW48" s="133">
        <v>40</v>
      </c>
      <c r="DX48" s="133">
        <v>1</v>
      </c>
      <c r="DY48" s="148" t="s">
        <v>1640</v>
      </c>
      <c r="DZ48" s="133">
        <v>3</v>
      </c>
      <c r="EA48" s="148" t="s">
        <v>963</v>
      </c>
      <c r="EB48" s="148" t="s">
        <v>963</v>
      </c>
      <c r="EC48" s="133">
        <v>1</v>
      </c>
      <c r="ED48" s="133">
        <v>1</v>
      </c>
      <c r="EE48" s="133">
        <v>1</v>
      </c>
      <c r="EF48" s="148" t="s">
        <v>963</v>
      </c>
      <c r="EG48" s="148" t="s">
        <v>963</v>
      </c>
      <c r="EH48" s="69">
        <v>20725</v>
      </c>
      <c r="EI48" s="69">
        <v>184.38</v>
      </c>
      <c r="EJ48" s="69">
        <v>24</v>
      </c>
    </row>
    <row r="49" spans="1:140" ht="43.2">
      <c r="A49" s="148" t="s">
        <v>405</v>
      </c>
      <c r="B49" s="148" t="s">
        <v>418</v>
      </c>
      <c r="C49" s="133">
        <v>1</v>
      </c>
      <c r="D49" s="148" t="s">
        <v>417</v>
      </c>
      <c r="E49" s="148" t="s">
        <v>1641</v>
      </c>
      <c r="F49" s="148" t="s">
        <v>1642</v>
      </c>
      <c r="G49" s="148" t="s">
        <v>1643</v>
      </c>
      <c r="H49" s="148" t="s">
        <v>418</v>
      </c>
      <c r="I49" s="148" t="s">
        <v>1644</v>
      </c>
      <c r="J49" s="148" t="s">
        <v>1645</v>
      </c>
      <c r="K49" s="148" t="s">
        <v>1646</v>
      </c>
      <c r="L49" s="148" t="s">
        <v>960</v>
      </c>
      <c r="M49" s="148" t="s">
        <v>1647</v>
      </c>
      <c r="N49" s="148" t="s">
        <v>1648</v>
      </c>
      <c r="O49" s="148"/>
      <c r="P49" s="148" t="s">
        <v>1649</v>
      </c>
      <c r="Q49" s="148" t="s">
        <v>1650</v>
      </c>
      <c r="R49" s="148"/>
      <c r="S49" s="148" t="s">
        <v>1651</v>
      </c>
      <c r="T49" s="148" t="s">
        <v>1652</v>
      </c>
      <c r="U49" s="148"/>
      <c r="V49" s="148" t="s">
        <v>1653</v>
      </c>
      <c r="W49" s="148" t="s">
        <v>1654</v>
      </c>
      <c r="X49" s="133">
        <v>2</v>
      </c>
      <c r="Y49" s="133">
        <v>0</v>
      </c>
      <c r="Z49" s="133">
        <v>2</v>
      </c>
      <c r="AA49" s="149">
        <v>1</v>
      </c>
      <c r="AB49" s="149">
        <v>0</v>
      </c>
      <c r="AC49" s="149">
        <v>1</v>
      </c>
      <c r="AD49" s="152" t="s">
        <v>970</v>
      </c>
      <c r="AE49" s="133">
        <v>2</v>
      </c>
      <c r="AF49" s="152" t="s">
        <v>970</v>
      </c>
      <c r="AG49" s="133">
        <v>0</v>
      </c>
      <c r="AH49" s="133">
        <v>1</v>
      </c>
      <c r="AI49" s="133">
        <v>0</v>
      </c>
      <c r="AJ49" s="133">
        <v>1</v>
      </c>
      <c r="AK49" s="133">
        <v>2</v>
      </c>
      <c r="AL49" s="152" t="s">
        <v>970</v>
      </c>
      <c r="AM49" s="133">
        <v>0</v>
      </c>
      <c r="AN49" s="133">
        <v>0</v>
      </c>
      <c r="AO49" s="133">
        <v>2</v>
      </c>
      <c r="AP49" s="133">
        <v>2</v>
      </c>
      <c r="AQ49" s="152" t="s">
        <v>970</v>
      </c>
      <c r="AR49" s="133">
        <v>0</v>
      </c>
      <c r="AS49" s="133">
        <v>0</v>
      </c>
      <c r="AT49" s="133">
        <v>0</v>
      </c>
      <c r="AU49" s="133">
        <v>2</v>
      </c>
      <c r="AV49" s="133">
        <v>0</v>
      </c>
      <c r="AW49" s="133">
        <v>0</v>
      </c>
      <c r="AX49" s="133">
        <v>2</v>
      </c>
      <c r="AY49" s="152" t="s">
        <v>970</v>
      </c>
      <c r="AZ49" s="133">
        <v>1</v>
      </c>
      <c r="BA49" s="133">
        <v>1</v>
      </c>
      <c r="BB49" s="133">
        <v>0</v>
      </c>
      <c r="BC49" s="133">
        <v>1</v>
      </c>
      <c r="BD49" s="133">
        <v>0</v>
      </c>
      <c r="BE49" s="133">
        <v>39</v>
      </c>
      <c r="BF49" s="133">
        <v>0</v>
      </c>
      <c r="BG49" s="133">
        <v>0</v>
      </c>
      <c r="BH49" s="133">
        <v>0</v>
      </c>
      <c r="BI49" s="133">
        <v>0</v>
      </c>
      <c r="BJ49" s="133">
        <v>3</v>
      </c>
      <c r="BK49" s="133">
        <v>0</v>
      </c>
      <c r="BL49" s="133">
        <v>0</v>
      </c>
      <c r="BM49" s="133">
        <v>9</v>
      </c>
      <c r="BN49" s="133">
        <v>0</v>
      </c>
      <c r="BO49" s="133">
        <v>15</v>
      </c>
      <c r="BP49" s="133">
        <v>4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3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0</v>
      </c>
      <c r="CI49" s="133">
        <v>0</v>
      </c>
      <c r="CJ49" s="133">
        <v>0</v>
      </c>
      <c r="CK49" s="133">
        <v>5</v>
      </c>
      <c r="CL49" s="133">
        <v>0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1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1</v>
      </c>
      <c r="DM49" s="133">
        <v>0</v>
      </c>
      <c r="DN49" s="133">
        <v>0</v>
      </c>
      <c r="DO49" s="133">
        <v>12</v>
      </c>
      <c r="DP49" s="133">
        <v>0</v>
      </c>
      <c r="DQ49" s="133">
        <v>0</v>
      </c>
      <c r="DR49" s="133">
        <v>0</v>
      </c>
      <c r="DS49" s="133">
        <v>1</v>
      </c>
      <c r="DT49" s="133">
        <v>1</v>
      </c>
      <c r="DU49" s="133">
        <v>0</v>
      </c>
      <c r="DV49" s="133">
        <v>0</v>
      </c>
      <c r="DW49" s="133">
        <v>45</v>
      </c>
      <c r="DX49" s="133">
        <v>1</v>
      </c>
      <c r="DY49" s="148" t="s">
        <v>1655</v>
      </c>
      <c r="DZ49" s="133">
        <v>2</v>
      </c>
      <c r="EA49" s="148" t="s">
        <v>1656</v>
      </c>
      <c r="EB49" s="148" t="s">
        <v>1657</v>
      </c>
      <c r="EC49" s="133">
        <v>1</v>
      </c>
      <c r="ED49" s="133">
        <v>1</v>
      </c>
      <c r="EE49" s="133">
        <v>1</v>
      </c>
      <c r="EF49" s="148"/>
      <c r="EG49" s="148"/>
      <c r="EH49" s="69">
        <v>23935</v>
      </c>
      <c r="EI49" s="69">
        <v>318.54000000000002</v>
      </c>
      <c r="EJ49" s="69">
        <v>24</v>
      </c>
    </row>
    <row r="50" spans="1:140" ht="43.2">
      <c r="A50" s="148" t="s">
        <v>405</v>
      </c>
      <c r="B50" s="148" t="s">
        <v>419</v>
      </c>
      <c r="C50" s="133">
        <v>1</v>
      </c>
      <c r="D50" s="148"/>
      <c r="E50" s="148" t="s">
        <v>1658</v>
      </c>
      <c r="F50" s="148" t="s">
        <v>1659</v>
      </c>
      <c r="G50" s="148"/>
      <c r="H50" s="148" t="s">
        <v>419</v>
      </c>
      <c r="I50" s="148" t="s">
        <v>1660</v>
      </c>
      <c r="J50" s="148" t="s">
        <v>1661</v>
      </c>
      <c r="K50" s="148" t="s">
        <v>1662</v>
      </c>
      <c r="L50" s="148" t="s">
        <v>960</v>
      </c>
      <c r="M50" s="148" t="s">
        <v>1663</v>
      </c>
      <c r="N50" s="148" t="s">
        <v>1664</v>
      </c>
      <c r="O50" s="148"/>
      <c r="P50" s="148" t="s">
        <v>1665</v>
      </c>
      <c r="Q50" s="148" t="s">
        <v>1666</v>
      </c>
      <c r="R50" s="148" t="s">
        <v>1003</v>
      </c>
      <c r="S50" s="148" t="s">
        <v>979</v>
      </c>
      <c r="T50" s="148" t="s">
        <v>1667</v>
      </c>
      <c r="U50" s="148"/>
      <c r="V50" s="148" t="s">
        <v>1668</v>
      </c>
      <c r="W50" s="148" t="s">
        <v>1669</v>
      </c>
      <c r="X50" s="133">
        <v>2</v>
      </c>
      <c r="Y50" s="133">
        <v>0</v>
      </c>
      <c r="Z50" s="133">
        <v>2</v>
      </c>
      <c r="AA50" s="149">
        <v>1.1000000000000001</v>
      </c>
      <c r="AB50" s="149">
        <v>0</v>
      </c>
      <c r="AC50" s="149">
        <v>1.1000000000000001</v>
      </c>
      <c r="AD50" s="152" t="s">
        <v>970</v>
      </c>
      <c r="AE50" s="133">
        <v>2</v>
      </c>
      <c r="AF50" s="152" t="s">
        <v>970</v>
      </c>
      <c r="AG50" s="133">
        <v>0</v>
      </c>
      <c r="AH50" s="133">
        <v>0</v>
      </c>
      <c r="AI50" s="133">
        <v>1</v>
      </c>
      <c r="AJ50" s="133">
        <v>1</v>
      </c>
      <c r="AK50" s="133">
        <v>2</v>
      </c>
      <c r="AL50" s="152" t="s">
        <v>970</v>
      </c>
      <c r="AM50" s="133">
        <v>1</v>
      </c>
      <c r="AN50" s="133">
        <v>1</v>
      </c>
      <c r="AO50" s="133">
        <v>0</v>
      </c>
      <c r="AP50" s="133">
        <v>2</v>
      </c>
      <c r="AQ50" s="152" t="s">
        <v>970</v>
      </c>
      <c r="AR50" s="133">
        <v>0</v>
      </c>
      <c r="AS50" s="133">
        <v>0</v>
      </c>
      <c r="AT50" s="133">
        <v>1</v>
      </c>
      <c r="AU50" s="133">
        <v>0</v>
      </c>
      <c r="AV50" s="133">
        <v>1</v>
      </c>
      <c r="AW50" s="133">
        <v>0</v>
      </c>
      <c r="AX50" s="133">
        <v>2</v>
      </c>
      <c r="AY50" s="152" t="s">
        <v>970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17</v>
      </c>
      <c r="BF50" s="133">
        <v>0</v>
      </c>
      <c r="BG50" s="133">
        <v>0</v>
      </c>
      <c r="BH50" s="133">
        <v>0</v>
      </c>
      <c r="BI50" s="133">
        <v>0</v>
      </c>
      <c r="BJ50" s="133">
        <v>1</v>
      </c>
      <c r="BK50" s="133">
        <v>0</v>
      </c>
      <c r="BL50" s="133">
        <v>0</v>
      </c>
      <c r="BM50" s="133">
        <v>0</v>
      </c>
      <c r="BN50" s="133">
        <v>0</v>
      </c>
      <c r="BO50" s="133">
        <v>9</v>
      </c>
      <c r="BP50" s="133">
        <v>0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4</v>
      </c>
      <c r="CI50" s="133">
        <v>0</v>
      </c>
      <c r="CJ50" s="133">
        <v>0</v>
      </c>
      <c r="CK50" s="133">
        <v>5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1</v>
      </c>
      <c r="DT50" s="133">
        <v>0</v>
      </c>
      <c r="DU50" s="133">
        <v>0</v>
      </c>
      <c r="DV50" s="133">
        <v>0</v>
      </c>
      <c r="DW50" s="133">
        <v>100</v>
      </c>
      <c r="DX50" s="133">
        <v>0</v>
      </c>
      <c r="DY50" s="148"/>
      <c r="DZ50" s="133">
        <v>2</v>
      </c>
      <c r="EA50" s="148" t="s">
        <v>1670</v>
      </c>
      <c r="EB50" s="148" t="s">
        <v>1671</v>
      </c>
      <c r="EC50" s="133">
        <v>1</v>
      </c>
      <c r="ED50" s="133">
        <v>1</v>
      </c>
      <c r="EE50" s="133">
        <v>1</v>
      </c>
      <c r="EF50" s="148" t="s">
        <v>1672</v>
      </c>
      <c r="EG50" s="148" t="s">
        <v>1673</v>
      </c>
      <c r="EH50" s="69">
        <v>31477</v>
      </c>
      <c r="EI50" s="69">
        <v>287.97000000000003</v>
      </c>
      <c r="EJ50" s="69">
        <v>37</v>
      </c>
    </row>
    <row r="51" spans="1:140" ht="28.8">
      <c r="A51" s="148" t="s">
        <v>405</v>
      </c>
      <c r="B51" s="148" t="s">
        <v>421</v>
      </c>
      <c r="C51" s="133">
        <v>1</v>
      </c>
      <c r="D51" s="148" t="s">
        <v>420</v>
      </c>
      <c r="E51" s="148" t="s">
        <v>1674</v>
      </c>
      <c r="F51" s="148" t="s">
        <v>1675</v>
      </c>
      <c r="G51" s="148" t="s">
        <v>1676</v>
      </c>
      <c r="H51" s="148" t="s">
        <v>421</v>
      </c>
      <c r="I51" s="148" t="s">
        <v>1677</v>
      </c>
      <c r="J51" s="148" t="s">
        <v>1678</v>
      </c>
      <c r="K51" s="148" t="s">
        <v>1679</v>
      </c>
      <c r="L51" s="148" t="s">
        <v>960</v>
      </c>
      <c r="M51" s="148" t="s">
        <v>1076</v>
      </c>
      <c r="N51" s="148" t="s">
        <v>1680</v>
      </c>
      <c r="O51" s="148"/>
      <c r="P51" s="148"/>
      <c r="Q51" s="148" t="s">
        <v>1681</v>
      </c>
      <c r="R51" s="148"/>
      <c r="S51" s="148" t="s">
        <v>1682</v>
      </c>
      <c r="T51" s="148" t="s">
        <v>1683</v>
      </c>
      <c r="U51" s="148"/>
      <c r="V51" s="148"/>
      <c r="W51" s="148" t="s">
        <v>1684</v>
      </c>
      <c r="X51" s="133">
        <v>1</v>
      </c>
      <c r="Y51" s="133">
        <v>0</v>
      </c>
      <c r="Z51" s="133">
        <v>1</v>
      </c>
      <c r="AA51" s="149">
        <v>1</v>
      </c>
      <c r="AB51" s="149">
        <v>0</v>
      </c>
      <c r="AC51" s="149">
        <v>1</v>
      </c>
      <c r="AD51" s="152" t="s">
        <v>970</v>
      </c>
      <c r="AE51" s="133">
        <v>1</v>
      </c>
      <c r="AF51" s="152" t="s">
        <v>970</v>
      </c>
      <c r="AG51" s="133">
        <v>0</v>
      </c>
      <c r="AH51" s="133">
        <v>1</v>
      </c>
      <c r="AI51" s="133">
        <v>0</v>
      </c>
      <c r="AJ51" s="133">
        <v>0</v>
      </c>
      <c r="AK51" s="133">
        <v>1</v>
      </c>
      <c r="AL51" s="152" t="s">
        <v>970</v>
      </c>
      <c r="AM51" s="133">
        <v>0</v>
      </c>
      <c r="AN51" s="133">
        <v>0</v>
      </c>
      <c r="AO51" s="133">
        <v>1</v>
      </c>
      <c r="AP51" s="133">
        <v>1</v>
      </c>
      <c r="AQ51" s="152" t="s">
        <v>970</v>
      </c>
      <c r="AR51" s="133">
        <v>0</v>
      </c>
      <c r="AS51" s="133">
        <v>0</v>
      </c>
      <c r="AT51" s="133">
        <v>0</v>
      </c>
      <c r="AU51" s="133">
        <v>1</v>
      </c>
      <c r="AV51" s="133">
        <v>0</v>
      </c>
      <c r="AW51" s="133">
        <v>0</v>
      </c>
      <c r="AX51" s="133">
        <v>1</v>
      </c>
      <c r="AY51" s="152" t="s">
        <v>970</v>
      </c>
      <c r="AZ51" s="133">
        <v>1</v>
      </c>
      <c r="BA51" s="133">
        <v>1</v>
      </c>
      <c r="BB51" s="133">
        <v>0</v>
      </c>
      <c r="BC51" s="133">
        <v>1</v>
      </c>
      <c r="BD51" s="133">
        <v>0</v>
      </c>
      <c r="BE51" s="133">
        <v>24</v>
      </c>
      <c r="BF51" s="133">
        <v>10</v>
      </c>
      <c r="BG51" s="133">
        <v>2</v>
      </c>
      <c r="BH51" s="133">
        <v>0</v>
      </c>
      <c r="BI51" s="133">
        <v>1</v>
      </c>
      <c r="BJ51" s="133">
        <v>26</v>
      </c>
      <c r="BK51" s="133">
        <v>0</v>
      </c>
      <c r="BL51" s="133">
        <v>0</v>
      </c>
      <c r="BM51" s="133">
        <v>3</v>
      </c>
      <c r="BN51" s="133">
        <v>0</v>
      </c>
      <c r="BO51" s="133">
        <v>50</v>
      </c>
      <c r="BP51" s="133">
        <v>0</v>
      </c>
      <c r="BQ51" s="133">
        <v>1</v>
      </c>
      <c r="BR51" s="133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2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1</v>
      </c>
      <c r="CL51" s="133">
        <v>0</v>
      </c>
      <c r="CM51" s="133">
        <v>3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2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3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1</v>
      </c>
      <c r="DT51" s="133">
        <v>1</v>
      </c>
      <c r="DU51" s="133">
        <v>0</v>
      </c>
      <c r="DV51" s="133">
        <v>0</v>
      </c>
      <c r="DW51" s="133">
        <v>90</v>
      </c>
      <c r="DX51" s="133">
        <v>1</v>
      </c>
      <c r="DY51" s="148" t="s">
        <v>1685</v>
      </c>
      <c r="DZ51" s="133">
        <v>2</v>
      </c>
      <c r="EA51" s="148" t="s">
        <v>576</v>
      </c>
      <c r="EB51" s="148" t="s">
        <v>1686</v>
      </c>
      <c r="EC51" s="133">
        <v>1</v>
      </c>
      <c r="ED51" s="133">
        <v>1</v>
      </c>
      <c r="EE51" s="133">
        <v>1</v>
      </c>
      <c r="EF51" s="148"/>
      <c r="EG51" s="148"/>
      <c r="EH51" s="69">
        <v>126779</v>
      </c>
      <c r="EI51" s="69">
        <v>350.89</v>
      </c>
      <c r="EJ51" s="69">
        <v>48</v>
      </c>
    </row>
    <row r="52" spans="1:140" ht="86.4">
      <c r="A52" s="148" t="s">
        <v>405</v>
      </c>
      <c r="B52" s="148" t="s">
        <v>423</v>
      </c>
      <c r="C52" s="133">
        <v>1</v>
      </c>
      <c r="D52" s="148" t="s">
        <v>422</v>
      </c>
      <c r="E52" s="148" t="s">
        <v>1687</v>
      </c>
      <c r="F52" s="148" t="s">
        <v>1688</v>
      </c>
      <c r="G52" s="148" t="s">
        <v>1689</v>
      </c>
      <c r="H52" s="148" t="s">
        <v>423</v>
      </c>
      <c r="I52" s="148" t="s">
        <v>1690</v>
      </c>
      <c r="J52" s="148" t="s">
        <v>1691</v>
      </c>
      <c r="K52" s="148" t="s">
        <v>1692</v>
      </c>
      <c r="L52" s="148" t="s">
        <v>1041</v>
      </c>
      <c r="M52" s="148" t="s">
        <v>990</v>
      </c>
      <c r="N52" s="148" t="s">
        <v>1693</v>
      </c>
      <c r="O52" s="148"/>
      <c r="P52" s="148" t="s">
        <v>1694</v>
      </c>
      <c r="Q52" s="148" t="s">
        <v>1695</v>
      </c>
      <c r="R52" s="148"/>
      <c r="S52" s="148" t="s">
        <v>1696</v>
      </c>
      <c r="T52" s="148" t="s">
        <v>1697</v>
      </c>
      <c r="U52" s="148"/>
      <c r="V52" s="148" t="s">
        <v>1698</v>
      </c>
      <c r="W52" s="148" t="s">
        <v>1699</v>
      </c>
      <c r="X52" s="133">
        <v>1</v>
      </c>
      <c r="Y52" s="133">
        <v>0</v>
      </c>
      <c r="Z52" s="133">
        <v>1</v>
      </c>
      <c r="AA52" s="149">
        <v>0.3</v>
      </c>
      <c r="AB52" s="149">
        <v>0</v>
      </c>
      <c r="AC52" s="149">
        <v>0.3</v>
      </c>
      <c r="AD52" s="152" t="s">
        <v>970</v>
      </c>
      <c r="AE52" s="133">
        <v>1</v>
      </c>
      <c r="AF52" s="152" t="s">
        <v>970</v>
      </c>
      <c r="AG52" s="133">
        <v>0</v>
      </c>
      <c r="AH52" s="133">
        <v>1</v>
      </c>
      <c r="AI52" s="133">
        <v>0</v>
      </c>
      <c r="AJ52" s="133">
        <v>0</v>
      </c>
      <c r="AK52" s="133">
        <v>1</v>
      </c>
      <c r="AL52" s="152" t="s">
        <v>970</v>
      </c>
      <c r="AM52" s="133">
        <v>0</v>
      </c>
      <c r="AN52" s="133">
        <v>0</v>
      </c>
      <c r="AO52" s="133">
        <v>1</v>
      </c>
      <c r="AP52" s="133">
        <v>1</v>
      </c>
      <c r="AQ52" s="152" t="s">
        <v>970</v>
      </c>
      <c r="AR52" s="133">
        <v>0</v>
      </c>
      <c r="AS52" s="133">
        <v>0</v>
      </c>
      <c r="AT52" s="133">
        <v>0</v>
      </c>
      <c r="AU52" s="133">
        <v>1</v>
      </c>
      <c r="AV52" s="133">
        <v>0</v>
      </c>
      <c r="AW52" s="133">
        <v>0</v>
      </c>
      <c r="AX52" s="133">
        <v>1</v>
      </c>
      <c r="AY52" s="152" t="s">
        <v>970</v>
      </c>
      <c r="AZ52" s="133">
        <v>0</v>
      </c>
      <c r="BA52" s="133">
        <v>1</v>
      </c>
      <c r="BB52" s="133">
        <v>0</v>
      </c>
      <c r="BC52" s="133">
        <v>1</v>
      </c>
      <c r="BD52" s="133">
        <v>0</v>
      </c>
      <c r="BE52" s="133">
        <v>14</v>
      </c>
      <c r="BF52" s="133">
        <v>0</v>
      </c>
      <c r="BG52" s="133">
        <v>0</v>
      </c>
      <c r="BH52" s="133">
        <v>0</v>
      </c>
      <c r="BI52" s="133">
        <v>1</v>
      </c>
      <c r="BJ52" s="133">
        <v>14</v>
      </c>
      <c r="BK52" s="133">
        <v>0</v>
      </c>
      <c r="BL52" s="133">
        <v>0</v>
      </c>
      <c r="BM52" s="133">
        <v>2</v>
      </c>
      <c r="BN52" s="133">
        <v>0</v>
      </c>
      <c r="BO52" s="133">
        <v>6</v>
      </c>
      <c r="BP52" s="133">
        <v>3</v>
      </c>
      <c r="BQ52" s="133">
        <v>0</v>
      </c>
      <c r="BR52" s="133">
        <v>30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1</v>
      </c>
      <c r="DT52" s="133">
        <v>1</v>
      </c>
      <c r="DU52" s="133">
        <v>0</v>
      </c>
      <c r="DV52" s="133">
        <v>0</v>
      </c>
      <c r="DW52" s="133">
        <v>30</v>
      </c>
      <c r="DX52" s="133">
        <v>1</v>
      </c>
      <c r="DY52" s="148" t="s">
        <v>1700</v>
      </c>
      <c r="DZ52" s="133">
        <v>3</v>
      </c>
      <c r="EA52" s="148" t="s">
        <v>1701</v>
      </c>
      <c r="EB52" s="148" t="s">
        <v>1702</v>
      </c>
      <c r="EC52" s="133">
        <v>1</v>
      </c>
      <c r="ED52" s="133">
        <v>0</v>
      </c>
      <c r="EE52" s="133">
        <v>1</v>
      </c>
      <c r="EF52" s="148"/>
      <c r="EG52" s="148"/>
      <c r="EH52" s="69">
        <v>86543</v>
      </c>
      <c r="EI52" s="69">
        <v>584.28</v>
      </c>
      <c r="EJ52" s="69">
        <v>69</v>
      </c>
    </row>
    <row r="53" spans="1:140" ht="72">
      <c r="A53" s="148" t="s">
        <v>405</v>
      </c>
      <c r="B53" s="148" t="s">
        <v>425</v>
      </c>
      <c r="C53" s="133">
        <v>1</v>
      </c>
      <c r="D53" s="148" t="s">
        <v>424</v>
      </c>
      <c r="E53" s="148" t="s">
        <v>1658</v>
      </c>
      <c r="F53" s="148" t="s">
        <v>1601</v>
      </c>
      <c r="G53" s="148"/>
      <c r="H53" s="148" t="s">
        <v>425</v>
      </c>
      <c r="I53" s="148" t="s">
        <v>1703</v>
      </c>
      <c r="J53" s="148" t="s">
        <v>1704</v>
      </c>
      <c r="K53" s="148" t="s">
        <v>1705</v>
      </c>
      <c r="L53" s="148"/>
      <c r="M53" s="148" t="s">
        <v>979</v>
      </c>
      <c r="N53" s="148" t="s">
        <v>1706</v>
      </c>
      <c r="O53" s="148"/>
      <c r="P53" s="148" t="s">
        <v>1707</v>
      </c>
      <c r="Q53" s="148" t="s">
        <v>1708</v>
      </c>
      <c r="R53" s="148"/>
      <c r="S53" s="148" t="s">
        <v>979</v>
      </c>
      <c r="T53" s="148" t="s">
        <v>1706</v>
      </c>
      <c r="U53" s="148"/>
      <c r="V53" s="148" t="s">
        <v>1707</v>
      </c>
      <c r="W53" s="148" t="s">
        <v>1708</v>
      </c>
      <c r="X53" s="133">
        <v>2</v>
      </c>
      <c r="Y53" s="133">
        <v>0</v>
      </c>
      <c r="Z53" s="133">
        <v>2</v>
      </c>
      <c r="AA53" s="149">
        <v>2</v>
      </c>
      <c r="AB53" s="149">
        <v>0</v>
      </c>
      <c r="AC53" s="149">
        <v>2</v>
      </c>
      <c r="AD53" s="152" t="s">
        <v>970</v>
      </c>
      <c r="AE53" s="133">
        <v>2</v>
      </c>
      <c r="AF53" s="152" t="s">
        <v>970</v>
      </c>
      <c r="AG53" s="133">
        <v>0</v>
      </c>
      <c r="AH53" s="133">
        <v>1</v>
      </c>
      <c r="AI53" s="133">
        <v>0</v>
      </c>
      <c r="AJ53" s="133">
        <v>1</v>
      </c>
      <c r="AK53" s="133">
        <v>2</v>
      </c>
      <c r="AL53" s="152" t="s">
        <v>970</v>
      </c>
      <c r="AM53" s="133">
        <v>0</v>
      </c>
      <c r="AN53" s="133">
        <v>0</v>
      </c>
      <c r="AO53" s="133">
        <v>2</v>
      </c>
      <c r="AP53" s="133">
        <v>2</v>
      </c>
      <c r="AQ53" s="152" t="s">
        <v>970</v>
      </c>
      <c r="AR53" s="133">
        <v>0</v>
      </c>
      <c r="AS53" s="133">
        <v>0</v>
      </c>
      <c r="AT53" s="133">
        <v>0</v>
      </c>
      <c r="AU53" s="133">
        <v>2</v>
      </c>
      <c r="AV53" s="133">
        <v>0</v>
      </c>
      <c r="AW53" s="133">
        <v>0</v>
      </c>
      <c r="AX53" s="133">
        <v>2</v>
      </c>
      <c r="AY53" s="152" t="s">
        <v>970</v>
      </c>
      <c r="AZ53" s="133">
        <v>1</v>
      </c>
      <c r="BA53" s="133">
        <v>1</v>
      </c>
      <c r="BB53" s="133">
        <v>0</v>
      </c>
      <c r="BC53" s="133">
        <v>1</v>
      </c>
      <c r="BD53" s="133">
        <v>0</v>
      </c>
      <c r="BE53" s="133">
        <v>8</v>
      </c>
      <c r="BF53" s="133">
        <v>0</v>
      </c>
      <c r="BG53" s="133">
        <v>0</v>
      </c>
      <c r="BH53" s="133">
        <v>0</v>
      </c>
      <c r="BI53" s="133">
        <v>0</v>
      </c>
      <c r="BJ53" s="133">
        <v>11</v>
      </c>
      <c r="BK53" s="133">
        <v>0</v>
      </c>
      <c r="BL53" s="133">
        <v>0</v>
      </c>
      <c r="BM53" s="133">
        <v>0</v>
      </c>
      <c r="BN53" s="133">
        <v>0</v>
      </c>
      <c r="BO53" s="133">
        <v>8</v>
      </c>
      <c r="BP53" s="133">
        <v>1</v>
      </c>
      <c r="BQ53" s="133">
        <v>1</v>
      </c>
      <c r="BR53" s="133">
        <v>2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3</v>
      </c>
      <c r="CL53" s="133">
        <v>1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1</v>
      </c>
      <c r="DK53" s="133">
        <v>0</v>
      </c>
      <c r="DL53" s="133">
        <v>0</v>
      </c>
      <c r="DM53" s="133">
        <v>0</v>
      </c>
      <c r="DN53" s="133">
        <v>6</v>
      </c>
      <c r="DO53" s="133">
        <v>0</v>
      </c>
      <c r="DP53" s="133">
        <v>0</v>
      </c>
      <c r="DQ53" s="133">
        <v>0</v>
      </c>
      <c r="DR53" s="133">
        <v>0</v>
      </c>
      <c r="DS53" s="133">
        <v>1</v>
      </c>
      <c r="DT53" s="133">
        <v>0</v>
      </c>
      <c r="DU53" s="133">
        <v>0</v>
      </c>
      <c r="DV53" s="133">
        <v>0</v>
      </c>
      <c r="DW53" s="133">
        <v>30</v>
      </c>
      <c r="DX53" s="133">
        <v>1</v>
      </c>
      <c r="DY53" s="148" t="s">
        <v>1709</v>
      </c>
      <c r="DZ53" s="133">
        <v>2</v>
      </c>
      <c r="EA53" s="148"/>
      <c r="EB53" s="148"/>
      <c r="EC53" s="133">
        <v>1</v>
      </c>
      <c r="ED53" s="133">
        <v>1</v>
      </c>
      <c r="EE53" s="133">
        <v>1</v>
      </c>
      <c r="EF53" s="148"/>
      <c r="EG53" s="148"/>
      <c r="EH53" s="69">
        <v>34023</v>
      </c>
      <c r="EI53" s="69">
        <v>131.21</v>
      </c>
      <c r="EJ53" s="69">
        <v>18</v>
      </c>
    </row>
    <row r="54" spans="1:140" ht="100.8">
      <c r="A54" s="148" t="s">
        <v>405</v>
      </c>
      <c r="B54" s="148" t="s">
        <v>427</v>
      </c>
      <c r="C54" s="133">
        <v>1</v>
      </c>
      <c r="D54" s="148" t="s">
        <v>426</v>
      </c>
      <c r="E54" s="148" t="s">
        <v>1710</v>
      </c>
      <c r="F54" s="148" t="s">
        <v>1711</v>
      </c>
      <c r="G54" s="148" t="s">
        <v>1712</v>
      </c>
      <c r="H54" s="148" t="s">
        <v>1713</v>
      </c>
      <c r="I54" s="148" t="s">
        <v>1714</v>
      </c>
      <c r="J54" s="148" t="s">
        <v>1715</v>
      </c>
      <c r="K54" s="148" t="s">
        <v>1019</v>
      </c>
      <c r="L54" s="148" t="s">
        <v>960</v>
      </c>
      <c r="M54" s="148" t="s">
        <v>1287</v>
      </c>
      <c r="N54" s="148" t="s">
        <v>1716</v>
      </c>
      <c r="O54" s="148" t="s">
        <v>963</v>
      </c>
      <c r="P54" s="148" t="s">
        <v>1717</v>
      </c>
      <c r="Q54" s="148" t="s">
        <v>1718</v>
      </c>
      <c r="R54" s="148" t="s">
        <v>960</v>
      </c>
      <c r="S54" s="148" t="s">
        <v>1287</v>
      </c>
      <c r="T54" s="148" t="s">
        <v>1716</v>
      </c>
      <c r="U54" s="148" t="s">
        <v>963</v>
      </c>
      <c r="V54" s="148" t="s">
        <v>1717</v>
      </c>
      <c r="W54" s="148" t="s">
        <v>1718</v>
      </c>
      <c r="X54" s="133">
        <v>2</v>
      </c>
      <c r="Y54" s="133">
        <v>0</v>
      </c>
      <c r="Z54" s="133">
        <v>2</v>
      </c>
      <c r="AA54" s="149">
        <v>2</v>
      </c>
      <c r="AB54" s="149">
        <v>0</v>
      </c>
      <c r="AC54" s="149">
        <v>2</v>
      </c>
      <c r="AD54" s="152" t="s">
        <v>970</v>
      </c>
      <c r="AE54" s="133">
        <v>2</v>
      </c>
      <c r="AF54" s="152" t="s">
        <v>970</v>
      </c>
      <c r="AG54" s="133">
        <v>0</v>
      </c>
      <c r="AH54" s="133">
        <v>1</v>
      </c>
      <c r="AI54" s="133">
        <v>0</v>
      </c>
      <c r="AJ54" s="133">
        <v>1</v>
      </c>
      <c r="AK54" s="133">
        <v>2</v>
      </c>
      <c r="AL54" s="152" t="s">
        <v>970</v>
      </c>
      <c r="AM54" s="133">
        <v>0</v>
      </c>
      <c r="AN54" s="133">
        <v>0</v>
      </c>
      <c r="AO54" s="133">
        <v>2</v>
      </c>
      <c r="AP54" s="133">
        <v>2</v>
      </c>
      <c r="AQ54" s="152" t="s">
        <v>970</v>
      </c>
      <c r="AR54" s="133">
        <v>0</v>
      </c>
      <c r="AS54" s="133">
        <v>0</v>
      </c>
      <c r="AT54" s="133">
        <v>0</v>
      </c>
      <c r="AU54" s="133">
        <v>1</v>
      </c>
      <c r="AV54" s="133">
        <v>1</v>
      </c>
      <c r="AW54" s="133">
        <v>0</v>
      </c>
      <c r="AX54" s="133">
        <v>2</v>
      </c>
      <c r="AY54" s="152" t="s">
        <v>970</v>
      </c>
      <c r="AZ54" s="133">
        <v>1</v>
      </c>
      <c r="BA54" s="133">
        <v>1</v>
      </c>
      <c r="BB54" s="133">
        <v>1</v>
      </c>
      <c r="BC54" s="133">
        <v>1</v>
      </c>
      <c r="BD54" s="133">
        <v>0</v>
      </c>
      <c r="BE54" s="133">
        <v>8</v>
      </c>
      <c r="BF54" s="133">
        <v>9</v>
      </c>
      <c r="BG54" s="133">
        <v>0</v>
      </c>
      <c r="BH54" s="133">
        <v>0</v>
      </c>
      <c r="BI54" s="133">
        <v>0</v>
      </c>
      <c r="BJ54" s="133">
        <v>9</v>
      </c>
      <c r="BK54" s="133">
        <v>0</v>
      </c>
      <c r="BL54" s="133">
        <v>0</v>
      </c>
      <c r="BM54" s="133">
        <v>8</v>
      </c>
      <c r="BN54" s="133">
        <v>0</v>
      </c>
      <c r="BO54" s="133">
        <v>20</v>
      </c>
      <c r="BP54" s="133">
        <v>1</v>
      </c>
      <c r="BQ54" s="133">
        <v>1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1</v>
      </c>
      <c r="CJ54" s="133">
        <v>0</v>
      </c>
      <c r="CK54" s="133">
        <v>6</v>
      </c>
      <c r="CL54" s="133">
        <v>0</v>
      </c>
      <c r="CM54" s="133">
        <v>2</v>
      </c>
      <c r="CN54" s="133">
        <v>0</v>
      </c>
      <c r="CO54" s="133">
        <v>0</v>
      </c>
      <c r="CP54" s="133">
        <v>0</v>
      </c>
      <c r="CQ54" s="133">
        <v>0</v>
      </c>
      <c r="CR54" s="133">
        <v>2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1</v>
      </c>
      <c r="DI54" s="133">
        <v>1</v>
      </c>
      <c r="DJ54" s="133">
        <v>0</v>
      </c>
      <c r="DK54" s="133">
        <v>0</v>
      </c>
      <c r="DL54" s="133">
        <v>1</v>
      </c>
      <c r="DM54" s="133">
        <v>0</v>
      </c>
      <c r="DN54" s="133">
        <v>0</v>
      </c>
      <c r="DO54" s="133">
        <v>0</v>
      </c>
      <c r="DP54" s="133">
        <v>1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95</v>
      </c>
      <c r="DX54" s="133">
        <v>1</v>
      </c>
      <c r="DY54" s="148" t="s">
        <v>1719</v>
      </c>
      <c r="DZ54" s="133">
        <v>3</v>
      </c>
      <c r="EA54" s="148" t="s">
        <v>1720</v>
      </c>
      <c r="EB54" s="148" t="s">
        <v>1721</v>
      </c>
      <c r="EC54" s="133">
        <v>1</v>
      </c>
      <c r="ED54" s="133">
        <v>1</v>
      </c>
      <c r="EE54" s="133">
        <v>1</v>
      </c>
      <c r="EF54" s="148" t="s">
        <v>963</v>
      </c>
      <c r="EG54" s="148" t="s">
        <v>963</v>
      </c>
      <c r="EH54" s="69">
        <v>51645</v>
      </c>
      <c r="EI54" s="69">
        <v>642.92999999999995</v>
      </c>
      <c r="EJ54" s="69">
        <v>51</v>
      </c>
    </row>
    <row r="55" spans="1:140" ht="28.8">
      <c r="A55" s="148" t="s">
        <v>405</v>
      </c>
      <c r="B55" s="148" t="s">
        <v>429</v>
      </c>
      <c r="C55" s="133">
        <v>1</v>
      </c>
      <c r="D55" s="148" t="s">
        <v>428</v>
      </c>
      <c r="E55" s="148" t="s">
        <v>1722</v>
      </c>
      <c r="F55" s="148" t="s">
        <v>1723</v>
      </c>
      <c r="G55" s="148" t="s">
        <v>1724</v>
      </c>
      <c r="H55" s="148" t="s">
        <v>429</v>
      </c>
      <c r="I55" s="148" t="s">
        <v>1725</v>
      </c>
      <c r="J55" s="148" t="s">
        <v>1726</v>
      </c>
      <c r="K55" s="148" t="s">
        <v>1540</v>
      </c>
      <c r="L55" s="148" t="s">
        <v>1286</v>
      </c>
      <c r="M55" s="148" t="s">
        <v>1727</v>
      </c>
      <c r="N55" s="148" t="s">
        <v>1728</v>
      </c>
      <c r="O55" s="148" t="s">
        <v>963</v>
      </c>
      <c r="P55" s="148" t="s">
        <v>1729</v>
      </c>
      <c r="Q55" s="148" t="s">
        <v>1730</v>
      </c>
      <c r="R55" s="148" t="s">
        <v>960</v>
      </c>
      <c r="S55" s="148" t="s">
        <v>1727</v>
      </c>
      <c r="T55" s="148" t="s">
        <v>1728</v>
      </c>
      <c r="U55" s="148" t="s">
        <v>963</v>
      </c>
      <c r="V55" s="148" t="s">
        <v>1729</v>
      </c>
      <c r="W55" s="148" t="s">
        <v>1730</v>
      </c>
      <c r="X55" s="133">
        <v>1</v>
      </c>
      <c r="Y55" s="133">
        <v>0</v>
      </c>
      <c r="Z55" s="133">
        <v>1</v>
      </c>
      <c r="AA55" s="149">
        <v>1</v>
      </c>
      <c r="AB55" s="149">
        <v>0</v>
      </c>
      <c r="AC55" s="149">
        <v>1</v>
      </c>
      <c r="AD55" s="152" t="s">
        <v>970</v>
      </c>
      <c r="AE55" s="133">
        <v>1</v>
      </c>
      <c r="AF55" s="152" t="s">
        <v>970</v>
      </c>
      <c r="AG55" s="133">
        <v>0</v>
      </c>
      <c r="AH55" s="133">
        <v>0</v>
      </c>
      <c r="AI55" s="133">
        <v>0</v>
      </c>
      <c r="AJ55" s="133">
        <v>1</v>
      </c>
      <c r="AK55" s="133">
        <v>1</v>
      </c>
      <c r="AL55" s="152" t="s">
        <v>970</v>
      </c>
      <c r="AM55" s="133">
        <v>1</v>
      </c>
      <c r="AN55" s="133">
        <v>0</v>
      </c>
      <c r="AO55" s="133">
        <v>0</v>
      </c>
      <c r="AP55" s="133">
        <v>1</v>
      </c>
      <c r="AQ55" s="152" t="s">
        <v>970</v>
      </c>
      <c r="AR55" s="133">
        <v>0</v>
      </c>
      <c r="AS55" s="133">
        <v>0</v>
      </c>
      <c r="AT55" s="133">
        <v>0</v>
      </c>
      <c r="AU55" s="133">
        <v>1</v>
      </c>
      <c r="AV55" s="133">
        <v>0</v>
      </c>
      <c r="AW55" s="133">
        <v>0</v>
      </c>
      <c r="AX55" s="133">
        <v>1</v>
      </c>
      <c r="AY55" s="152" t="s">
        <v>970</v>
      </c>
      <c r="AZ55" s="133">
        <v>1</v>
      </c>
      <c r="BA55" s="133">
        <v>1</v>
      </c>
      <c r="BB55" s="133">
        <v>1</v>
      </c>
      <c r="BC55" s="133">
        <v>1</v>
      </c>
      <c r="BD55" s="133">
        <v>0</v>
      </c>
      <c r="BE55" s="133">
        <v>12</v>
      </c>
      <c r="BF55" s="133">
        <v>1</v>
      </c>
      <c r="BG55" s="133">
        <v>0</v>
      </c>
      <c r="BH55" s="133">
        <v>0</v>
      </c>
      <c r="BI55" s="133">
        <v>0</v>
      </c>
      <c r="BJ55" s="133">
        <v>0</v>
      </c>
      <c r="BK55" s="133">
        <v>0</v>
      </c>
      <c r="BL55" s="133">
        <v>0</v>
      </c>
      <c r="BM55" s="133">
        <v>1</v>
      </c>
      <c r="BN55" s="133">
        <v>0</v>
      </c>
      <c r="BO55" s="133">
        <v>17</v>
      </c>
      <c r="BP55" s="133">
        <v>3</v>
      </c>
      <c r="BQ55" s="133">
        <v>0</v>
      </c>
      <c r="BR55" s="133">
        <v>17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0</v>
      </c>
      <c r="CH55" s="133">
        <v>0</v>
      </c>
      <c r="CI55" s="133">
        <v>0</v>
      </c>
      <c r="CJ55" s="133">
        <v>0</v>
      </c>
      <c r="CK55" s="133">
        <v>4</v>
      </c>
      <c r="CL55" s="133">
        <v>0</v>
      </c>
      <c r="CM55" s="133">
        <v>0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0</v>
      </c>
      <c r="DT55" s="133">
        <v>0</v>
      </c>
      <c r="DU55" s="133">
        <v>0</v>
      </c>
      <c r="DV55" s="133">
        <v>0</v>
      </c>
      <c r="DW55" s="133">
        <v>100</v>
      </c>
      <c r="DX55" s="133">
        <v>0</v>
      </c>
      <c r="DY55" s="148"/>
      <c r="DZ55" s="133">
        <v>2</v>
      </c>
      <c r="EA55" s="148" t="s">
        <v>963</v>
      </c>
      <c r="EB55" s="148" t="s">
        <v>963</v>
      </c>
      <c r="EC55" s="133">
        <v>1</v>
      </c>
      <c r="ED55" s="133">
        <v>1</v>
      </c>
      <c r="EE55" s="133">
        <v>1</v>
      </c>
      <c r="EF55" s="148" t="s">
        <v>963</v>
      </c>
      <c r="EG55" s="148" t="s">
        <v>963</v>
      </c>
      <c r="EH55" s="69">
        <v>31575</v>
      </c>
      <c r="EI55" s="69">
        <v>121.1</v>
      </c>
      <c r="EJ55" s="69">
        <v>9</v>
      </c>
    </row>
    <row r="56" spans="1:140" ht="43.2">
      <c r="A56" s="148" t="s">
        <v>405</v>
      </c>
      <c r="B56" s="148" t="s">
        <v>431</v>
      </c>
      <c r="C56" s="133">
        <v>1</v>
      </c>
      <c r="D56" s="148" t="s">
        <v>430</v>
      </c>
      <c r="E56" s="148" t="s">
        <v>1232</v>
      </c>
      <c r="F56" s="148" t="s">
        <v>1731</v>
      </c>
      <c r="G56" s="148" t="s">
        <v>1732</v>
      </c>
      <c r="H56" s="148" t="s">
        <v>431</v>
      </c>
      <c r="I56" s="148" t="s">
        <v>1733</v>
      </c>
      <c r="J56" s="148" t="s">
        <v>1734</v>
      </c>
      <c r="K56" s="148" t="s">
        <v>1735</v>
      </c>
      <c r="L56" s="148" t="s">
        <v>1736</v>
      </c>
      <c r="M56" s="148" t="s">
        <v>1737</v>
      </c>
      <c r="N56" s="148" t="s">
        <v>1738</v>
      </c>
      <c r="O56" s="148"/>
      <c r="P56" s="148" t="s">
        <v>1739</v>
      </c>
      <c r="Q56" s="148" t="s">
        <v>1740</v>
      </c>
      <c r="R56" s="148"/>
      <c r="S56" s="148" t="s">
        <v>1741</v>
      </c>
      <c r="T56" s="148" t="s">
        <v>1742</v>
      </c>
      <c r="U56" s="148"/>
      <c r="V56" s="148" t="s">
        <v>1743</v>
      </c>
      <c r="W56" s="148" t="s">
        <v>1744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2" t="s">
        <v>970</v>
      </c>
      <c r="AE56" s="133">
        <v>1</v>
      </c>
      <c r="AF56" s="152" t="s">
        <v>970</v>
      </c>
      <c r="AG56" s="133">
        <v>0</v>
      </c>
      <c r="AH56" s="133">
        <v>1</v>
      </c>
      <c r="AI56" s="133">
        <v>0</v>
      </c>
      <c r="AJ56" s="133">
        <v>0</v>
      </c>
      <c r="AK56" s="133">
        <v>1</v>
      </c>
      <c r="AL56" s="152" t="s">
        <v>970</v>
      </c>
      <c r="AM56" s="133">
        <v>0</v>
      </c>
      <c r="AN56" s="133">
        <v>0</v>
      </c>
      <c r="AO56" s="133">
        <v>1</v>
      </c>
      <c r="AP56" s="133">
        <v>1</v>
      </c>
      <c r="AQ56" s="152" t="s">
        <v>970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2" t="s">
        <v>970</v>
      </c>
      <c r="AZ56" s="133">
        <v>1</v>
      </c>
      <c r="BA56" s="133">
        <v>1</v>
      </c>
      <c r="BB56" s="133">
        <v>1</v>
      </c>
      <c r="BC56" s="133">
        <v>1</v>
      </c>
      <c r="BD56" s="133">
        <v>0</v>
      </c>
      <c r="BE56" s="133">
        <v>14</v>
      </c>
      <c r="BF56" s="133">
        <v>8</v>
      </c>
      <c r="BG56" s="133">
        <v>0</v>
      </c>
      <c r="BH56" s="133">
        <v>0</v>
      </c>
      <c r="BI56" s="133">
        <v>2</v>
      </c>
      <c r="BJ56" s="133">
        <v>20</v>
      </c>
      <c r="BK56" s="133">
        <v>0</v>
      </c>
      <c r="BL56" s="133">
        <v>0</v>
      </c>
      <c r="BM56" s="133">
        <v>6</v>
      </c>
      <c r="BN56" s="133">
        <v>0</v>
      </c>
      <c r="BO56" s="133">
        <v>16</v>
      </c>
      <c r="BP56" s="133">
        <v>3</v>
      </c>
      <c r="BQ56" s="133">
        <v>0</v>
      </c>
      <c r="BR56" s="133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1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3</v>
      </c>
      <c r="CI56" s="133">
        <v>0</v>
      </c>
      <c r="CJ56" s="133">
        <v>0</v>
      </c>
      <c r="CK56" s="133">
        <v>3</v>
      </c>
      <c r="CL56" s="133">
        <v>0</v>
      </c>
      <c r="CM56" s="133">
        <v>2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1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6</v>
      </c>
      <c r="DN56" s="133">
        <v>3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0</v>
      </c>
      <c r="DU56" s="133">
        <v>0</v>
      </c>
      <c r="DV56" s="133">
        <v>0</v>
      </c>
      <c r="DW56" s="133">
        <v>80</v>
      </c>
      <c r="DX56" s="133">
        <v>1</v>
      </c>
      <c r="DY56" s="148" t="s">
        <v>1745</v>
      </c>
      <c r="DZ56" s="133">
        <v>4</v>
      </c>
      <c r="EA56" s="148" t="s">
        <v>1746</v>
      </c>
      <c r="EB56" s="148" t="s">
        <v>1746</v>
      </c>
      <c r="EC56" s="133">
        <v>1</v>
      </c>
      <c r="ED56" s="133">
        <v>1</v>
      </c>
      <c r="EE56" s="133">
        <v>1</v>
      </c>
      <c r="EF56" s="148" t="s">
        <v>1747</v>
      </c>
      <c r="EG56" s="148" t="s">
        <v>1748</v>
      </c>
      <c r="EH56" s="69">
        <v>46205</v>
      </c>
      <c r="EI56" s="69">
        <v>456.76</v>
      </c>
      <c r="EJ56" s="69">
        <v>39</v>
      </c>
    </row>
    <row r="57" spans="1:140" ht="86.4">
      <c r="A57" s="148" t="s">
        <v>405</v>
      </c>
      <c r="B57" s="148" t="s">
        <v>433</v>
      </c>
      <c r="C57" s="133">
        <v>1</v>
      </c>
      <c r="D57" s="148" t="s">
        <v>432</v>
      </c>
      <c r="E57" s="148" t="s">
        <v>1118</v>
      </c>
      <c r="F57" s="148" t="s">
        <v>1749</v>
      </c>
      <c r="G57" s="148" t="s">
        <v>1750</v>
      </c>
      <c r="H57" s="148" t="s">
        <v>1751</v>
      </c>
      <c r="I57" s="148" t="s">
        <v>1752</v>
      </c>
      <c r="J57" s="148" t="s">
        <v>1753</v>
      </c>
      <c r="K57" s="148" t="s">
        <v>1754</v>
      </c>
      <c r="L57" s="148" t="s">
        <v>1041</v>
      </c>
      <c r="M57" s="148" t="s">
        <v>1738</v>
      </c>
      <c r="N57" s="148" t="s">
        <v>1755</v>
      </c>
      <c r="O57" s="148"/>
      <c r="P57" s="148" t="s">
        <v>1756</v>
      </c>
      <c r="Q57" s="148" t="s">
        <v>1757</v>
      </c>
      <c r="R57" s="148"/>
      <c r="S57" s="148" t="s">
        <v>1026</v>
      </c>
      <c r="T57" s="148" t="s">
        <v>1758</v>
      </c>
      <c r="U57" s="148"/>
      <c r="V57" s="148" t="s">
        <v>1759</v>
      </c>
      <c r="W57" s="148" t="s">
        <v>1760</v>
      </c>
      <c r="X57" s="133">
        <v>4</v>
      </c>
      <c r="Y57" s="133">
        <v>2</v>
      </c>
      <c r="Z57" s="133">
        <v>6</v>
      </c>
      <c r="AA57" s="149">
        <v>4</v>
      </c>
      <c r="AB57" s="149">
        <v>2</v>
      </c>
      <c r="AC57" s="149">
        <v>6</v>
      </c>
      <c r="AD57" s="152" t="s">
        <v>970</v>
      </c>
      <c r="AE57" s="133">
        <v>4</v>
      </c>
      <c r="AF57" s="152" t="s">
        <v>970</v>
      </c>
      <c r="AG57" s="133">
        <v>0</v>
      </c>
      <c r="AH57" s="133">
        <v>3</v>
      </c>
      <c r="AI57" s="133">
        <v>1</v>
      </c>
      <c r="AJ57" s="133">
        <v>0</v>
      </c>
      <c r="AK57" s="133">
        <v>4</v>
      </c>
      <c r="AL57" s="152" t="s">
        <v>970</v>
      </c>
      <c r="AM57" s="133">
        <v>1</v>
      </c>
      <c r="AN57" s="133">
        <v>0</v>
      </c>
      <c r="AO57" s="133">
        <v>3</v>
      </c>
      <c r="AP57" s="133">
        <v>4</v>
      </c>
      <c r="AQ57" s="152" t="s">
        <v>970</v>
      </c>
      <c r="AR57" s="133">
        <v>0</v>
      </c>
      <c r="AS57" s="133">
        <v>0</v>
      </c>
      <c r="AT57" s="133">
        <v>4</v>
      </c>
      <c r="AU57" s="133">
        <v>0</v>
      </c>
      <c r="AV57" s="133">
        <v>0</v>
      </c>
      <c r="AW57" s="133">
        <v>0</v>
      </c>
      <c r="AX57" s="133">
        <v>4</v>
      </c>
      <c r="AY57" s="152" t="s">
        <v>970</v>
      </c>
      <c r="AZ57" s="133">
        <v>0</v>
      </c>
      <c r="BA57" s="133">
        <v>1</v>
      </c>
      <c r="BB57" s="133">
        <v>1</v>
      </c>
      <c r="BC57" s="133">
        <v>1</v>
      </c>
      <c r="BD57" s="133">
        <v>0</v>
      </c>
      <c r="BE57" s="133">
        <v>32</v>
      </c>
      <c r="BF57" s="133">
        <v>9</v>
      </c>
      <c r="BG57" s="133">
        <v>0</v>
      </c>
      <c r="BH57" s="133">
        <v>1</v>
      </c>
      <c r="BI57" s="133">
        <v>3</v>
      </c>
      <c r="BJ57" s="133">
        <v>20</v>
      </c>
      <c r="BK57" s="133">
        <v>0</v>
      </c>
      <c r="BL57" s="133">
        <v>0</v>
      </c>
      <c r="BM57" s="133">
        <v>5</v>
      </c>
      <c r="BN57" s="133">
        <v>1</v>
      </c>
      <c r="BO57" s="133">
        <v>70</v>
      </c>
      <c r="BP57" s="133">
        <v>5</v>
      </c>
      <c r="BQ57" s="133">
        <v>0</v>
      </c>
      <c r="BR57" s="133">
        <v>230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1</v>
      </c>
      <c r="CI57" s="133">
        <v>0</v>
      </c>
      <c r="CJ57" s="133">
        <v>0</v>
      </c>
      <c r="CK57" s="133">
        <v>0</v>
      </c>
      <c r="CL57" s="133">
        <v>0</v>
      </c>
      <c r="CM57" s="133">
        <v>3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2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11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40</v>
      </c>
      <c r="DX57" s="133">
        <v>1</v>
      </c>
      <c r="DY57" s="148" t="s">
        <v>1761</v>
      </c>
      <c r="DZ57" s="133">
        <v>2</v>
      </c>
      <c r="EA57" s="148"/>
      <c r="EB57" s="148"/>
      <c r="EC57" s="133">
        <v>1</v>
      </c>
      <c r="ED57" s="133">
        <v>1</v>
      </c>
      <c r="EE57" s="133">
        <v>1</v>
      </c>
      <c r="EF57" s="148"/>
      <c r="EG57" s="148"/>
      <c r="EH57" s="69">
        <v>115318</v>
      </c>
      <c r="EI57" s="69">
        <v>810.38</v>
      </c>
      <c r="EJ57" s="69">
        <v>98</v>
      </c>
    </row>
    <row r="58" spans="1:140" ht="28.8">
      <c r="A58" s="148" t="s">
        <v>405</v>
      </c>
      <c r="B58" s="148" t="s">
        <v>435</v>
      </c>
      <c r="C58" s="133">
        <v>1</v>
      </c>
      <c r="D58" s="148" t="s">
        <v>434</v>
      </c>
      <c r="E58" s="148" t="s">
        <v>1553</v>
      </c>
      <c r="F58" s="148" t="s">
        <v>1601</v>
      </c>
      <c r="G58" s="148" t="s">
        <v>1762</v>
      </c>
      <c r="H58" s="148" t="s">
        <v>435</v>
      </c>
      <c r="I58" s="148" t="s">
        <v>1763</v>
      </c>
      <c r="J58" s="148" t="s">
        <v>1764</v>
      </c>
      <c r="K58" s="148" t="s">
        <v>1540</v>
      </c>
      <c r="L58" s="148"/>
      <c r="M58" s="148" t="s">
        <v>1269</v>
      </c>
      <c r="N58" s="148" t="s">
        <v>1765</v>
      </c>
      <c r="O58" s="148"/>
      <c r="P58" s="148" t="s">
        <v>1766</v>
      </c>
      <c r="Q58" s="148" t="s">
        <v>1767</v>
      </c>
      <c r="R58" s="148"/>
      <c r="S58" s="148"/>
      <c r="T58" s="148"/>
      <c r="U58" s="148"/>
      <c r="V58" s="148"/>
      <c r="W58" s="148"/>
      <c r="X58" s="133">
        <v>1</v>
      </c>
      <c r="Y58" s="133">
        <v>0</v>
      </c>
      <c r="Z58" s="133">
        <v>1</v>
      </c>
      <c r="AA58" s="149">
        <v>1</v>
      </c>
      <c r="AB58" s="149">
        <v>0</v>
      </c>
      <c r="AC58" s="149">
        <v>1</v>
      </c>
      <c r="AD58" s="152" t="s">
        <v>970</v>
      </c>
      <c r="AE58" s="133">
        <v>1</v>
      </c>
      <c r="AF58" s="152" t="s">
        <v>970</v>
      </c>
      <c r="AG58" s="133">
        <v>0</v>
      </c>
      <c r="AH58" s="133">
        <v>0</v>
      </c>
      <c r="AI58" s="133">
        <v>1</v>
      </c>
      <c r="AJ58" s="133">
        <v>0</v>
      </c>
      <c r="AK58" s="133">
        <v>1</v>
      </c>
      <c r="AL58" s="152" t="s">
        <v>970</v>
      </c>
      <c r="AM58" s="133">
        <v>1</v>
      </c>
      <c r="AN58" s="133">
        <v>0</v>
      </c>
      <c r="AO58" s="133">
        <v>0</v>
      </c>
      <c r="AP58" s="133">
        <v>1</v>
      </c>
      <c r="AQ58" s="152" t="s">
        <v>970</v>
      </c>
      <c r="AR58" s="133">
        <v>0</v>
      </c>
      <c r="AS58" s="133">
        <v>0</v>
      </c>
      <c r="AT58" s="133">
        <v>0</v>
      </c>
      <c r="AU58" s="133">
        <v>1</v>
      </c>
      <c r="AV58" s="133">
        <v>0</v>
      </c>
      <c r="AW58" s="133">
        <v>0</v>
      </c>
      <c r="AX58" s="133">
        <v>1</v>
      </c>
      <c r="AY58" s="152" t="s">
        <v>970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11</v>
      </c>
      <c r="BF58" s="133">
        <v>4</v>
      </c>
      <c r="BG58" s="133">
        <v>0</v>
      </c>
      <c r="BH58" s="133">
        <v>0</v>
      </c>
      <c r="BI58" s="133">
        <v>19</v>
      </c>
      <c r="BJ58" s="133">
        <v>7</v>
      </c>
      <c r="BK58" s="133">
        <v>0</v>
      </c>
      <c r="BL58" s="133">
        <v>0</v>
      </c>
      <c r="BM58" s="133">
        <v>6</v>
      </c>
      <c r="BN58" s="133">
        <v>5</v>
      </c>
      <c r="BO58" s="133">
        <v>12</v>
      </c>
      <c r="BP58" s="133">
        <v>4</v>
      </c>
      <c r="BQ58" s="133">
        <v>2</v>
      </c>
      <c r="BR58" s="133">
        <v>0</v>
      </c>
      <c r="BS58" s="133">
        <v>0</v>
      </c>
      <c r="BT58" s="133">
        <v>0</v>
      </c>
      <c r="BU58" s="133">
        <v>0</v>
      </c>
      <c r="BV58" s="133">
        <v>0</v>
      </c>
      <c r="BW58" s="133">
        <v>0</v>
      </c>
      <c r="BX58" s="133">
        <v>2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0</v>
      </c>
      <c r="CI58" s="133">
        <v>0</v>
      </c>
      <c r="CJ58" s="133">
        <v>0</v>
      </c>
      <c r="CK58" s="133">
        <v>4</v>
      </c>
      <c r="CL58" s="133">
        <v>2</v>
      </c>
      <c r="CM58" s="133">
        <v>1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1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60</v>
      </c>
      <c r="DX58" s="133">
        <v>1</v>
      </c>
      <c r="DY58" s="148" t="s">
        <v>1768</v>
      </c>
      <c r="DZ58" s="133">
        <v>3</v>
      </c>
      <c r="EA58" s="148"/>
      <c r="EB58" s="148"/>
      <c r="EC58" s="133">
        <v>1</v>
      </c>
      <c r="ED58" s="133">
        <v>1</v>
      </c>
      <c r="EE58" s="133">
        <v>1</v>
      </c>
      <c r="EF58" s="148"/>
      <c r="EG58" s="148"/>
      <c r="EH58" s="69">
        <v>18558</v>
      </c>
      <c r="EI58" s="69">
        <v>212.5</v>
      </c>
      <c r="EJ58" s="69">
        <v>22</v>
      </c>
    </row>
    <row r="59" spans="1:140" ht="72">
      <c r="A59" s="148" t="s">
        <v>405</v>
      </c>
      <c r="B59" s="148" t="s">
        <v>437</v>
      </c>
      <c r="C59" s="133">
        <v>1</v>
      </c>
      <c r="D59" s="148" t="s">
        <v>436</v>
      </c>
      <c r="E59" s="148" t="s">
        <v>1769</v>
      </c>
      <c r="F59" s="148" t="s">
        <v>1770</v>
      </c>
      <c r="G59" s="148" t="s">
        <v>1771</v>
      </c>
      <c r="H59" s="148" t="s">
        <v>437</v>
      </c>
      <c r="I59" s="148" t="s">
        <v>1772</v>
      </c>
      <c r="J59" s="148" t="s">
        <v>1773</v>
      </c>
      <c r="K59" s="148" t="s">
        <v>1774</v>
      </c>
      <c r="L59" s="148" t="s">
        <v>963</v>
      </c>
      <c r="M59" s="148" t="s">
        <v>1775</v>
      </c>
      <c r="N59" s="148" t="s">
        <v>1776</v>
      </c>
      <c r="O59" s="148" t="s">
        <v>963</v>
      </c>
      <c r="P59" s="148" t="s">
        <v>1777</v>
      </c>
      <c r="Q59" s="148" t="s">
        <v>1778</v>
      </c>
      <c r="R59" s="148" t="s">
        <v>960</v>
      </c>
      <c r="S59" s="148" t="s">
        <v>1779</v>
      </c>
      <c r="T59" s="148" t="s">
        <v>1780</v>
      </c>
      <c r="U59" s="148" t="s">
        <v>963</v>
      </c>
      <c r="V59" s="148" t="s">
        <v>1781</v>
      </c>
      <c r="W59" s="148" t="s">
        <v>1782</v>
      </c>
      <c r="X59" s="133">
        <v>3</v>
      </c>
      <c r="Y59" s="133">
        <v>1</v>
      </c>
      <c r="Z59" s="133">
        <v>4</v>
      </c>
      <c r="AA59" s="149">
        <v>1.5</v>
      </c>
      <c r="AB59" s="149">
        <v>0.5</v>
      </c>
      <c r="AC59" s="149">
        <v>2</v>
      </c>
      <c r="AD59" s="152" t="s">
        <v>970</v>
      </c>
      <c r="AE59" s="133">
        <v>3</v>
      </c>
      <c r="AF59" s="152" t="s">
        <v>970</v>
      </c>
      <c r="AG59" s="133">
        <v>0</v>
      </c>
      <c r="AH59" s="133">
        <v>1</v>
      </c>
      <c r="AI59" s="133">
        <v>0</v>
      </c>
      <c r="AJ59" s="133">
        <v>2</v>
      </c>
      <c r="AK59" s="133">
        <v>3</v>
      </c>
      <c r="AL59" s="152" t="s">
        <v>970</v>
      </c>
      <c r="AM59" s="133">
        <v>1</v>
      </c>
      <c r="AN59" s="133">
        <v>0</v>
      </c>
      <c r="AO59" s="133">
        <v>2</v>
      </c>
      <c r="AP59" s="133">
        <v>3</v>
      </c>
      <c r="AQ59" s="152" t="s">
        <v>970</v>
      </c>
      <c r="AR59" s="133">
        <v>0</v>
      </c>
      <c r="AS59" s="133">
        <v>0</v>
      </c>
      <c r="AT59" s="133">
        <v>0</v>
      </c>
      <c r="AU59" s="133">
        <v>1</v>
      </c>
      <c r="AV59" s="133">
        <v>2</v>
      </c>
      <c r="AW59" s="133">
        <v>0</v>
      </c>
      <c r="AX59" s="133">
        <v>3</v>
      </c>
      <c r="AY59" s="152" t="s">
        <v>970</v>
      </c>
      <c r="AZ59" s="133">
        <v>1</v>
      </c>
      <c r="BA59" s="133">
        <v>1</v>
      </c>
      <c r="BB59" s="133">
        <v>1</v>
      </c>
      <c r="BC59" s="133">
        <v>1</v>
      </c>
      <c r="BD59" s="133">
        <v>0</v>
      </c>
      <c r="BE59" s="133">
        <v>16</v>
      </c>
      <c r="BF59" s="133">
        <v>0</v>
      </c>
      <c r="BG59" s="133">
        <v>0</v>
      </c>
      <c r="BH59" s="133">
        <v>0</v>
      </c>
      <c r="BI59" s="133">
        <v>0</v>
      </c>
      <c r="BJ59" s="133">
        <v>7</v>
      </c>
      <c r="BK59" s="133">
        <v>0</v>
      </c>
      <c r="BL59" s="133">
        <v>0</v>
      </c>
      <c r="BM59" s="133">
        <v>1</v>
      </c>
      <c r="BN59" s="133">
        <v>0</v>
      </c>
      <c r="BO59" s="133">
        <v>10</v>
      </c>
      <c r="BP59" s="133">
        <v>5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1</v>
      </c>
      <c r="CL59" s="133">
        <v>0</v>
      </c>
      <c r="CM59" s="133">
        <v>2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1</v>
      </c>
      <c r="DI59" s="133">
        <v>0</v>
      </c>
      <c r="DJ59" s="133">
        <v>1</v>
      </c>
      <c r="DK59" s="133">
        <v>0</v>
      </c>
      <c r="DL59" s="133">
        <v>0</v>
      </c>
      <c r="DM59" s="133">
        <v>0</v>
      </c>
      <c r="DN59" s="133">
        <v>0</v>
      </c>
      <c r="DO59" s="133">
        <v>2</v>
      </c>
      <c r="DP59" s="133">
        <v>0</v>
      </c>
      <c r="DQ59" s="133">
        <v>0</v>
      </c>
      <c r="DR59" s="133">
        <v>0</v>
      </c>
      <c r="DS59" s="133">
        <v>1</v>
      </c>
      <c r="DT59" s="133">
        <v>1</v>
      </c>
      <c r="DU59" s="133">
        <v>0</v>
      </c>
      <c r="DV59" s="133">
        <v>0</v>
      </c>
      <c r="DW59" s="133">
        <v>80</v>
      </c>
      <c r="DX59" s="133">
        <v>1</v>
      </c>
      <c r="DY59" s="148" t="s">
        <v>1783</v>
      </c>
      <c r="DZ59" s="133">
        <v>3</v>
      </c>
      <c r="EA59" s="148" t="s">
        <v>1784</v>
      </c>
      <c r="EB59" s="148" t="s">
        <v>1785</v>
      </c>
      <c r="EC59" s="133">
        <v>1</v>
      </c>
      <c r="ED59" s="133">
        <v>1</v>
      </c>
      <c r="EE59" s="133">
        <v>1</v>
      </c>
      <c r="EF59" s="148" t="s">
        <v>963</v>
      </c>
      <c r="EG59" s="148" t="s">
        <v>963</v>
      </c>
      <c r="EH59" s="69">
        <v>32872</v>
      </c>
      <c r="EI59" s="69">
        <v>113.1</v>
      </c>
      <c r="EJ59" s="69">
        <v>12</v>
      </c>
    </row>
    <row r="60" spans="1:140" ht="43.2">
      <c r="A60" s="148" t="s">
        <v>405</v>
      </c>
      <c r="B60" s="148" t="s">
        <v>439</v>
      </c>
      <c r="C60" s="133">
        <v>1</v>
      </c>
      <c r="D60" s="148" t="s">
        <v>438</v>
      </c>
      <c r="E60" s="148" t="s">
        <v>1786</v>
      </c>
      <c r="F60" s="148" t="s">
        <v>1787</v>
      </c>
      <c r="G60" s="148" t="s">
        <v>1788</v>
      </c>
      <c r="H60" s="148" t="s">
        <v>439</v>
      </c>
      <c r="I60" s="148" t="s">
        <v>1789</v>
      </c>
      <c r="J60" s="148" t="s">
        <v>1790</v>
      </c>
      <c r="K60" s="148" t="s">
        <v>1238</v>
      </c>
      <c r="L60" s="148" t="s">
        <v>960</v>
      </c>
      <c r="M60" s="148" t="s">
        <v>1791</v>
      </c>
      <c r="N60" s="148" t="s">
        <v>1792</v>
      </c>
      <c r="O60" s="148"/>
      <c r="P60" s="148" t="s">
        <v>1793</v>
      </c>
      <c r="Q60" s="148" t="s">
        <v>1794</v>
      </c>
      <c r="R60" s="148"/>
      <c r="S60" s="148"/>
      <c r="T60" s="148"/>
      <c r="U60" s="148"/>
      <c r="V60" s="148"/>
      <c r="W60" s="148"/>
      <c r="X60" s="133">
        <v>7</v>
      </c>
      <c r="Y60" s="133">
        <v>1</v>
      </c>
      <c r="Z60" s="133">
        <v>8</v>
      </c>
      <c r="AA60" s="149">
        <v>0.5</v>
      </c>
      <c r="AB60" s="149">
        <v>0.2</v>
      </c>
      <c r="AC60" s="149">
        <v>0.7</v>
      </c>
      <c r="AD60" s="152" t="s">
        <v>970</v>
      </c>
      <c r="AE60" s="133">
        <v>7</v>
      </c>
      <c r="AF60" s="152" t="s">
        <v>970</v>
      </c>
      <c r="AG60" s="133">
        <v>0</v>
      </c>
      <c r="AH60" s="133">
        <v>4</v>
      </c>
      <c r="AI60" s="133">
        <v>0</v>
      </c>
      <c r="AJ60" s="133">
        <v>3</v>
      </c>
      <c r="AK60" s="133">
        <v>7</v>
      </c>
      <c r="AL60" s="152" t="s">
        <v>970</v>
      </c>
      <c r="AM60" s="133">
        <v>1</v>
      </c>
      <c r="AN60" s="133">
        <v>0</v>
      </c>
      <c r="AO60" s="133">
        <v>6</v>
      </c>
      <c r="AP60" s="133">
        <v>7</v>
      </c>
      <c r="AQ60" s="152" t="s">
        <v>970</v>
      </c>
      <c r="AR60" s="133">
        <v>0</v>
      </c>
      <c r="AS60" s="133">
        <v>0</v>
      </c>
      <c r="AT60" s="133">
        <v>0</v>
      </c>
      <c r="AU60" s="133">
        <v>6</v>
      </c>
      <c r="AV60" s="133">
        <v>1</v>
      </c>
      <c r="AW60" s="133">
        <v>0</v>
      </c>
      <c r="AX60" s="133">
        <v>7</v>
      </c>
      <c r="AY60" s="152" t="s">
        <v>970</v>
      </c>
      <c r="AZ60" s="133">
        <v>1</v>
      </c>
      <c r="BA60" s="133">
        <v>1</v>
      </c>
      <c r="BB60" s="133">
        <v>1</v>
      </c>
      <c r="BC60" s="133">
        <v>1</v>
      </c>
      <c r="BD60" s="133">
        <v>0</v>
      </c>
      <c r="BE60" s="133">
        <v>21</v>
      </c>
      <c r="BF60" s="133">
        <v>0</v>
      </c>
      <c r="BG60" s="133">
        <v>0</v>
      </c>
      <c r="BH60" s="133">
        <v>0</v>
      </c>
      <c r="BI60" s="133">
        <v>1</v>
      </c>
      <c r="BJ60" s="133">
        <v>24</v>
      </c>
      <c r="BK60" s="133">
        <v>0</v>
      </c>
      <c r="BL60" s="133">
        <v>0</v>
      </c>
      <c r="BM60" s="133">
        <v>2</v>
      </c>
      <c r="BN60" s="133">
        <v>0</v>
      </c>
      <c r="BO60" s="133">
        <v>33</v>
      </c>
      <c r="BP60" s="133">
        <v>0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2</v>
      </c>
      <c r="CI60" s="133">
        <v>0</v>
      </c>
      <c r="CJ60" s="133">
        <v>0</v>
      </c>
      <c r="CK60" s="133">
        <v>2</v>
      </c>
      <c r="CL60" s="133">
        <v>0</v>
      </c>
      <c r="CM60" s="133">
        <v>2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1</v>
      </c>
      <c r="CZ60" s="133">
        <v>0</v>
      </c>
      <c r="DA60" s="133">
        <v>0</v>
      </c>
      <c r="DB60" s="133">
        <v>1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1</v>
      </c>
      <c r="DI60" s="133">
        <v>0</v>
      </c>
      <c r="DJ60" s="133">
        <v>1</v>
      </c>
      <c r="DK60" s="133">
        <v>0</v>
      </c>
      <c r="DL60" s="133">
        <v>0</v>
      </c>
      <c r="DM60" s="133">
        <v>0</v>
      </c>
      <c r="DN60" s="133">
        <v>0</v>
      </c>
      <c r="DO60" s="133">
        <v>1</v>
      </c>
      <c r="DP60" s="133">
        <v>3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95</v>
      </c>
      <c r="DX60" s="133">
        <v>1</v>
      </c>
      <c r="DY60" s="148" t="s">
        <v>1795</v>
      </c>
      <c r="DZ60" s="133">
        <v>3</v>
      </c>
      <c r="EA60" s="148" t="s">
        <v>1796</v>
      </c>
      <c r="EB60" s="148" t="s">
        <v>1797</v>
      </c>
      <c r="EC60" s="133">
        <v>1</v>
      </c>
      <c r="ED60" s="133">
        <v>1</v>
      </c>
      <c r="EE60" s="133">
        <v>1</v>
      </c>
      <c r="EF60" s="148"/>
      <c r="EG60" s="148"/>
      <c r="EH60" s="69">
        <v>41484</v>
      </c>
      <c r="EI60" s="69">
        <v>355.53</v>
      </c>
      <c r="EJ60" s="69">
        <v>39</v>
      </c>
    </row>
    <row r="61" spans="1:140" ht="43.2">
      <c r="A61" s="148" t="s">
        <v>405</v>
      </c>
      <c r="B61" s="148" t="s">
        <v>441</v>
      </c>
      <c r="C61" s="133">
        <v>1</v>
      </c>
      <c r="D61" s="148" t="s">
        <v>440</v>
      </c>
      <c r="E61" s="148" t="s">
        <v>1798</v>
      </c>
      <c r="F61" s="148" t="s">
        <v>1799</v>
      </c>
      <c r="G61" s="148" t="s">
        <v>1800</v>
      </c>
      <c r="H61" s="148" t="s">
        <v>441</v>
      </c>
      <c r="I61" s="148" t="s">
        <v>1801</v>
      </c>
      <c r="J61" s="148" t="s">
        <v>1802</v>
      </c>
      <c r="K61" s="148" t="s">
        <v>1705</v>
      </c>
      <c r="L61" s="148" t="s">
        <v>960</v>
      </c>
      <c r="M61" s="148" t="s">
        <v>1076</v>
      </c>
      <c r="N61" s="148" t="s">
        <v>1803</v>
      </c>
      <c r="O61" s="148"/>
      <c r="P61" s="148" t="s">
        <v>1804</v>
      </c>
      <c r="Q61" s="148" t="s">
        <v>1805</v>
      </c>
      <c r="R61" s="148" t="s">
        <v>960</v>
      </c>
      <c r="S61" s="148" t="s">
        <v>1076</v>
      </c>
      <c r="T61" s="148" t="s">
        <v>1803</v>
      </c>
      <c r="U61" s="148"/>
      <c r="V61" s="148" t="s">
        <v>1804</v>
      </c>
      <c r="W61" s="148" t="s">
        <v>1806</v>
      </c>
      <c r="X61" s="133">
        <v>2</v>
      </c>
      <c r="Y61" s="133">
        <v>2</v>
      </c>
      <c r="Z61" s="133">
        <v>4</v>
      </c>
      <c r="AA61" s="149">
        <v>2</v>
      </c>
      <c r="AB61" s="149">
        <v>1.75</v>
      </c>
      <c r="AC61" s="149">
        <v>3.75</v>
      </c>
      <c r="AD61" s="152" t="s">
        <v>970</v>
      </c>
      <c r="AE61" s="133">
        <v>2</v>
      </c>
      <c r="AF61" s="152" t="s">
        <v>970</v>
      </c>
      <c r="AG61" s="133">
        <v>0</v>
      </c>
      <c r="AH61" s="133">
        <v>1</v>
      </c>
      <c r="AI61" s="133">
        <v>0</v>
      </c>
      <c r="AJ61" s="133">
        <v>1</v>
      </c>
      <c r="AK61" s="133">
        <v>2</v>
      </c>
      <c r="AL61" s="152" t="s">
        <v>970</v>
      </c>
      <c r="AM61" s="133">
        <v>0</v>
      </c>
      <c r="AN61" s="133">
        <v>0</v>
      </c>
      <c r="AO61" s="133">
        <v>2</v>
      </c>
      <c r="AP61" s="133">
        <v>2</v>
      </c>
      <c r="AQ61" s="152" t="s">
        <v>970</v>
      </c>
      <c r="AR61" s="133">
        <v>0</v>
      </c>
      <c r="AS61" s="133">
        <v>0</v>
      </c>
      <c r="AT61" s="133">
        <v>0</v>
      </c>
      <c r="AU61" s="133">
        <v>1</v>
      </c>
      <c r="AV61" s="133">
        <v>1</v>
      </c>
      <c r="AW61" s="133">
        <v>0</v>
      </c>
      <c r="AX61" s="133">
        <v>2</v>
      </c>
      <c r="AY61" s="152" t="s">
        <v>970</v>
      </c>
      <c r="AZ61" s="133">
        <v>1</v>
      </c>
      <c r="BA61" s="133">
        <v>1</v>
      </c>
      <c r="BB61" s="133">
        <v>0</v>
      </c>
      <c r="BC61" s="133">
        <v>1</v>
      </c>
      <c r="BD61" s="133">
        <v>0</v>
      </c>
      <c r="BE61" s="133">
        <v>11</v>
      </c>
      <c r="BF61" s="133">
        <v>0</v>
      </c>
      <c r="BG61" s="133">
        <v>0</v>
      </c>
      <c r="BH61" s="133">
        <v>0</v>
      </c>
      <c r="BI61" s="133">
        <v>0</v>
      </c>
      <c r="BJ61" s="133">
        <v>8</v>
      </c>
      <c r="BK61" s="133">
        <v>0</v>
      </c>
      <c r="BL61" s="133">
        <v>0</v>
      </c>
      <c r="BM61" s="133">
        <v>0</v>
      </c>
      <c r="BN61" s="133">
        <v>0</v>
      </c>
      <c r="BO61" s="133">
        <v>9</v>
      </c>
      <c r="BP61" s="133">
        <v>0</v>
      </c>
      <c r="BQ61" s="133">
        <v>0</v>
      </c>
      <c r="BR61" s="133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1</v>
      </c>
      <c r="CI61" s="133">
        <v>0</v>
      </c>
      <c r="CJ61" s="133">
        <v>0</v>
      </c>
      <c r="CK61" s="133">
        <v>0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85</v>
      </c>
      <c r="DX61" s="133">
        <v>1</v>
      </c>
      <c r="DY61" s="148" t="s">
        <v>1807</v>
      </c>
      <c r="DZ61" s="133">
        <v>3</v>
      </c>
      <c r="EA61" s="148" t="s">
        <v>1808</v>
      </c>
      <c r="EB61" s="148" t="s">
        <v>1809</v>
      </c>
      <c r="EC61" s="133">
        <v>1</v>
      </c>
      <c r="ED61" s="133">
        <v>1</v>
      </c>
      <c r="EE61" s="133">
        <v>1</v>
      </c>
      <c r="EF61" s="148"/>
      <c r="EG61" s="148"/>
      <c r="EH61" s="69">
        <v>32404</v>
      </c>
      <c r="EI61" s="69">
        <v>348.73</v>
      </c>
      <c r="EJ61" s="69">
        <v>35</v>
      </c>
    </row>
    <row r="62" spans="1:140" ht="28.8">
      <c r="A62" s="148" t="s">
        <v>405</v>
      </c>
      <c r="B62" s="148" t="s">
        <v>443</v>
      </c>
      <c r="C62" s="133">
        <v>1</v>
      </c>
      <c r="D62" s="148" t="s">
        <v>442</v>
      </c>
      <c r="E62" s="148" t="s">
        <v>1810</v>
      </c>
      <c r="F62" s="148" t="s">
        <v>1811</v>
      </c>
      <c r="G62" s="148" t="s">
        <v>1812</v>
      </c>
      <c r="H62" s="148" t="s">
        <v>443</v>
      </c>
      <c r="I62" s="148" t="s">
        <v>1813</v>
      </c>
      <c r="J62" s="148" t="s">
        <v>1814</v>
      </c>
      <c r="K62" s="148" t="s">
        <v>1815</v>
      </c>
      <c r="L62" s="148" t="s">
        <v>1003</v>
      </c>
      <c r="M62" s="148" t="s">
        <v>1738</v>
      </c>
      <c r="N62" s="148" t="s">
        <v>1816</v>
      </c>
      <c r="O62" s="148"/>
      <c r="P62" s="148" t="s">
        <v>1817</v>
      </c>
      <c r="Q62" s="148" t="s">
        <v>1818</v>
      </c>
      <c r="R62" s="148" t="s">
        <v>1041</v>
      </c>
      <c r="S62" s="148" t="s">
        <v>1819</v>
      </c>
      <c r="T62" s="148" t="s">
        <v>1820</v>
      </c>
      <c r="U62" s="148"/>
      <c r="V62" s="148" t="s">
        <v>1821</v>
      </c>
      <c r="W62" s="148" t="s">
        <v>1822</v>
      </c>
      <c r="X62" s="133">
        <v>1</v>
      </c>
      <c r="Y62" s="133">
        <v>0</v>
      </c>
      <c r="Z62" s="133">
        <v>1</v>
      </c>
      <c r="AA62" s="149">
        <v>1</v>
      </c>
      <c r="AB62" s="149">
        <v>0</v>
      </c>
      <c r="AC62" s="149">
        <v>1</v>
      </c>
      <c r="AD62" s="152" t="s">
        <v>970</v>
      </c>
      <c r="AE62" s="133">
        <v>1</v>
      </c>
      <c r="AF62" s="152" t="s">
        <v>970</v>
      </c>
      <c r="AG62" s="133">
        <v>0</v>
      </c>
      <c r="AH62" s="133">
        <v>0</v>
      </c>
      <c r="AI62" s="133">
        <v>0</v>
      </c>
      <c r="AJ62" s="133">
        <v>1</v>
      </c>
      <c r="AK62" s="133">
        <v>1</v>
      </c>
      <c r="AL62" s="152" t="s">
        <v>970</v>
      </c>
      <c r="AM62" s="133">
        <v>0</v>
      </c>
      <c r="AN62" s="133">
        <v>1</v>
      </c>
      <c r="AO62" s="133">
        <v>0</v>
      </c>
      <c r="AP62" s="133">
        <v>1</v>
      </c>
      <c r="AQ62" s="152" t="s">
        <v>970</v>
      </c>
      <c r="AR62" s="133">
        <v>0</v>
      </c>
      <c r="AS62" s="133">
        <v>0</v>
      </c>
      <c r="AT62" s="133">
        <v>0</v>
      </c>
      <c r="AU62" s="133">
        <v>1</v>
      </c>
      <c r="AV62" s="133">
        <v>0</v>
      </c>
      <c r="AW62" s="133">
        <v>0</v>
      </c>
      <c r="AX62" s="133">
        <v>1</v>
      </c>
      <c r="AY62" s="152" t="s">
        <v>970</v>
      </c>
      <c r="AZ62" s="133">
        <v>1</v>
      </c>
      <c r="BA62" s="133">
        <v>1</v>
      </c>
      <c r="BB62" s="133">
        <v>1</v>
      </c>
      <c r="BC62" s="133">
        <v>1</v>
      </c>
      <c r="BD62" s="133">
        <v>0</v>
      </c>
      <c r="BE62" s="133">
        <v>22</v>
      </c>
      <c r="BF62" s="133">
        <v>8</v>
      </c>
      <c r="BG62" s="133">
        <v>0</v>
      </c>
      <c r="BH62" s="133">
        <v>0</v>
      </c>
      <c r="BI62" s="133">
        <v>2</v>
      </c>
      <c r="BJ62" s="133">
        <v>22</v>
      </c>
      <c r="BK62" s="133">
        <v>0</v>
      </c>
      <c r="BL62" s="133">
        <v>0</v>
      </c>
      <c r="BM62" s="133">
        <v>11</v>
      </c>
      <c r="BN62" s="133">
        <v>0</v>
      </c>
      <c r="BO62" s="133">
        <v>33</v>
      </c>
      <c r="BP62" s="133">
        <v>17</v>
      </c>
      <c r="BQ62" s="133">
        <v>1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2</v>
      </c>
      <c r="BX62" s="133">
        <v>1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1</v>
      </c>
      <c r="CI62" s="133">
        <v>0</v>
      </c>
      <c r="CJ62" s="133">
        <v>0</v>
      </c>
      <c r="CK62" s="133">
        <v>1</v>
      </c>
      <c r="CL62" s="133">
        <v>0</v>
      </c>
      <c r="CM62" s="133">
        <v>3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3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1</v>
      </c>
      <c r="DI62" s="133">
        <v>0</v>
      </c>
      <c r="DJ62" s="133">
        <v>2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1</v>
      </c>
      <c r="DQ62" s="133">
        <v>0</v>
      </c>
      <c r="DR62" s="133">
        <v>0</v>
      </c>
      <c r="DS62" s="133">
        <v>1</v>
      </c>
      <c r="DT62" s="133">
        <v>0</v>
      </c>
      <c r="DU62" s="133">
        <v>0</v>
      </c>
      <c r="DV62" s="133">
        <v>0</v>
      </c>
      <c r="DW62" s="133">
        <v>80</v>
      </c>
      <c r="DX62" s="133">
        <v>1</v>
      </c>
      <c r="DY62" s="148" t="s">
        <v>1823</v>
      </c>
      <c r="DZ62" s="133">
        <v>4</v>
      </c>
      <c r="EA62" s="148"/>
      <c r="EB62" s="148"/>
      <c r="EC62" s="133">
        <v>1</v>
      </c>
      <c r="ED62" s="133">
        <v>1</v>
      </c>
      <c r="EE62" s="133">
        <v>1</v>
      </c>
      <c r="EF62" s="148"/>
      <c r="EG62" s="148"/>
      <c r="EH62" s="69">
        <v>71498</v>
      </c>
      <c r="EI62" s="69">
        <v>795.64</v>
      </c>
      <c r="EJ62" s="69">
        <v>74</v>
      </c>
    </row>
    <row r="63" spans="1:140" ht="86.4">
      <c r="A63" s="148" t="s">
        <v>405</v>
      </c>
      <c r="B63" s="148" t="s">
        <v>445</v>
      </c>
      <c r="C63" s="133">
        <v>1</v>
      </c>
      <c r="D63" s="148" t="s">
        <v>444</v>
      </c>
      <c r="E63" s="148" t="s">
        <v>1722</v>
      </c>
      <c r="F63" s="148" t="s">
        <v>1824</v>
      </c>
      <c r="G63" s="148" t="s">
        <v>1825</v>
      </c>
      <c r="H63" s="148" t="s">
        <v>445</v>
      </c>
      <c r="I63" s="148" t="s">
        <v>1826</v>
      </c>
      <c r="J63" s="148" t="s">
        <v>1827</v>
      </c>
      <c r="K63" s="148" t="s">
        <v>1488</v>
      </c>
      <c r="L63" s="148" t="s">
        <v>1156</v>
      </c>
      <c r="M63" s="148" t="s">
        <v>1828</v>
      </c>
      <c r="N63" s="148" t="s">
        <v>1829</v>
      </c>
      <c r="O63" s="148"/>
      <c r="P63" s="148" t="s">
        <v>1830</v>
      </c>
      <c r="Q63" s="148" t="s">
        <v>1831</v>
      </c>
      <c r="R63" s="148" t="s">
        <v>1041</v>
      </c>
      <c r="S63" s="148" t="s">
        <v>1093</v>
      </c>
      <c r="T63" s="148" t="s">
        <v>1832</v>
      </c>
      <c r="U63" s="148"/>
      <c r="V63" s="148" t="s">
        <v>1833</v>
      </c>
      <c r="W63" s="148" t="s">
        <v>1834</v>
      </c>
      <c r="X63" s="133">
        <v>4</v>
      </c>
      <c r="Y63" s="133">
        <v>0</v>
      </c>
      <c r="Z63" s="133">
        <v>4</v>
      </c>
      <c r="AA63" s="149">
        <v>4</v>
      </c>
      <c r="AB63" s="149">
        <v>0</v>
      </c>
      <c r="AC63" s="149">
        <v>4</v>
      </c>
      <c r="AD63" s="152" t="s">
        <v>970</v>
      </c>
      <c r="AE63" s="133">
        <v>4</v>
      </c>
      <c r="AF63" s="152" t="s">
        <v>970</v>
      </c>
      <c r="AG63" s="133">
        <v>0</v>
      </c>
      <c r="AH63" s="133">
        <v>3</v>
      </c>
      <c r="AI63" s="133">
        <v>0</v>
      </c>
      <c r="AJ63" s="133">
        <v>1</v>
      </c>
      <c r="AK63" s="133">
        <v>4</v>
      </c>
      <c r="AL63" s="152" t="s">
        <v>970</v>
      </c>
      <c r="AM63" s="133">
        <v>1</v>
      </c>
      <c r="AN63" s="133">
        <v>2</v>
      </c>
      <c r="AO63" s="133">
        <v>1</v>
      </c>
      <c r="AP63" s="133">
        <v>4</v>
      </c>
      <c r="AQ63" s="152" t="s">
        <v>970</v>
      </c>
      <c r="AR63" s="133">
        <v>0</v>
      </c>
      <c r="AS63" s="133">
        <v>0</v>
      </c>
      <c r="AT63" s="133">
        <v>0</v>
      </c>
      <c r="AU63" s="133">
        <v>4</v>
      </c>
      <c r="AV63" s="133">
        <v>0</v>
      </c>
      <c r="AW63" s="133">
        <v>0</v>
      </c>
      <c r="AX63" s="133">
        <v>4</v>
      </c>
      <c r="AY63" s="152" t="s">
        <v>970</v>
      </c>
      <c r="AZ63" s="133">
        <v>1</v>
      </c>
      <c r="BA63" s="133">
        <v>1</v>
      </c>
      <c r="BB63" s="133">
        <v>1</v>
      </c>
      <c r="BC63" s="133">
        <v>1</v>
      </c>
      <c r="BD63" s="133">
        <v>0</v>
      </c>
      <c r="BE63" s="133">
        <v>12</v>
      </c>
      <c r="BF63" s="133">
        <v>5</v>
      </c>
      <c r="BG63" s="133">
        <v>0</v>
      </c>
      <c r="BH63" s="133">
        <v>0</v>
      </c>
      <c r="BI63" s="133">
        <v>0</v>
      </c>
      <c r="BJ63" s="133">
        <v>10</v>
      </c>
      <c r="BK63" s="133">
        <v>0</v>
      </c>
      <c r="BL63" s="133">
        <v>0</v>
      </c>
      <c r="BM63" s="133">
        <v>3</v>
      </c>
      <c r="BN63" s="133">
        <v>0</v>
      </c>
      <c r="BO63" s="133">
        <v>34</v>
      </c>
      <c r="BP63" s="133">
        <v>2</v>
      </c>
      <c r="BQ63" s="133">
        <v>0</v>
      </c>
      <c r="BR63" s="133">
        <v>0</v>
      </c>
      <c r="BS63" s="133">
        <v>0</v>
      </c>
      <c r="BT63" s="133">
        <v>0</v>
      </c>
      <c r="BU63" s="133">
        <v>0</v>
      </c>
      <c r="BV63" s="133">
        <v>1</v>
      </c>
      <c r="BW63" s="133">
        <v>0</v>
      </c>
      <c r="BX63" s="133">
        <v>1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3</v>
      </c>
      <c r="CL63" s="133">
        <v>0</v>
      </c>
      <c r="CM63" s="133">
        <v>1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1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40</v>
      </c>
      <c r="DX63" s="133">
        <v>1</v>
      </c>
      <c r="DY63" s="148" t="s">
        <v>1835</v>
      </c>
      <c r="DZ63" s="133">
        <v>1</v>
      </c>
      <c r="EA63" s="148"/>
      <c r="EB63" s="148"/>
      <c r="EC63" s="133">
        <v>1</v>
      </c>
      <c r="ED63" s="133">
        <v>1</v>
      </c>
      <c r="EE63" s="133">
        <v>1</v>
      </c>
      <c r="EF63" s="148" t="s">
        <v>1836</v>
      </c>
      <c r="EG63" s="148" t="s">
        <v>1837</v>
      </c>
      <c r="EH63" s="69">
        <v>56058</v>
      </c>
      <c r="EI63" s="69">
        <v>896.28</v>
      </c>
      <c r="EJ63" s="69">
        <v>83</v>
      </c>
    </row>
    <row r="64" spans="1:140" ht="57.6">
      <c r="A64" s="148" t="s">
        <v>405</v>
      </c>
      <c r="B64" s="148" t="s">
        <v>447</v>
      </c>
      <c r="C64" s="133">
        <v>1</v>
      </c>
      <c r="D64" s="148" t="s">
        <v>446</v>
      </c>
      <c r="E64" s="148" t="s">
        <v>1838</v>
      </c>
      <c r="F64" s="148" t="s">
        <v>1839</v>
      </c>
      <c r="G64" s="148" t="s">
        <v>1840</v>
      </c>
      <c r="H64" s="148" t="s">
        <v>447</v>
      </c>
      <c r="I64" s="148" t="s">
        <v>1841</v>
      </c>
      <c r="J64" s="148" t="s">
        <v>1842</v>
      </c>
      <c r="K64" s="148" t="s">
        <v>1527</v>
      </c>
      <c r="L64" s="148" t="s">
        <v>960</v>
      </c>
      <c r="M64" s="148" t="s">
        <v>1128</v>
      </c>
      <c r="N64" s="148" t="s">
        <v>1843</v>
      </c>
      <c r="O64" s="148"/>
      <c r="P64" s="148" t="s">
        <v>1844</v>
      </c>
      <c r="Q64" s="148" t="s">
        <v>1845</v>
      </c>
      <c r="R64" s="148" t="s">
        <v>1003</v>
      </c>
      <c r="S64" s="148" t="s">
        <v>1273</v>
      </c>
      <c r="T64" s="148" t="s">
        <v>1846</v>
      </c>
      <c r="U64" s="148"/>
      <c r="V64" s="148" t="s">
        <v>1847</v>
      </c>
      <c r="W64" s="148" t="s">
        <v>1848</v>
      </c>
      <c r="X64" s="133">
        <v>1</v>
      </c>
      <c r="Y64" s="133">
        <v>0</v>
      </c>
      <c r="Z64" s="133">
        <v>1</v>
      </c>
      <c r="AA64" s="149">
        <v>1</v>
      </c>
      <c r="AB64" s="149">
        <v>0</v>
      </c>
      <c r="AC64" s="149">
        <v>1</v>
      </c>
      <c r="AD64" s="152" t="s">
        <v>970</v>
      </c>
      <c r="AE64" s="133">
        <v>1</v>
      </c>
      <c r="AF64" s="152" t="s">
        <v>970</v>
      </c>
      <c r="AG64" s="133">
        <v>0</v>
      </c>
      <c r="AH64" s="133">
        <v>0</v>
      </c>
      <c r="AI64" s="133">
        <v>1</v>
      </c>
      <c r="AJ64" s="133">
        <v>0</v>
      </c>
      <c r="AK64" s="133">
        <v>1</v>
      </c>
      <c r="AL64" s="152" t="s">
        <v>970</v>
      </c>
      <c r="AM64" s="133">
        <v>1</v>
      </c>
      <c r="AN64" s="133">
        <v>0</v>
      </c>
      <c r="AO64" s="133">
        <v>0</v>
      </c>
      <c r="AP64" s="133">
        <v>1</v>
      </c>
      <c r="AQ64" s="152" t="s">
        <v>970</v>
      </c>
      <c r="AR64" s="133">
        <v>0</v>
      </c>
      <c r="AS64" s="133">
        <v>0</v>
      </c>
      <c r="AT64" s="133">
        <v>0</v>
      </c>
      <c r="AU64" s="133">
        <v>0</v>
      </c>
      <c r="AV64" s="133">
        <v>1</v>
      </c>
      <c r="AW64" s="133">
        <v>0</v>
      </c>
      <c r="AX64" s="133">
        <v>1</v>
      </c>
      <c r="AY64" s="152" t="s">
        <v>970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22</v>
      </c>
      <c r="BF64" s="133">
        <v>22</v>
      </c>
      <c r="BG64" s="133">
        <v>0</v>
      </c>
      <c r="BH64" s="133">
        <v>0</v>
      </c>
      <c r="BI64" s="133">
        <v>1</v>
      </c>
      <c r="BJ64" s="133">
        <v>5</v>
      </c>
      <c r="BK64" s="133">
        <v>0</v>
      </c>
      <c r="BL64" s="133">
        <v>0</v>
      </c>
      <c r="BM64" s="133">
        <v>13</v>
      </c>
      <c r="BN64" s="133">
        <v>3</v>
      </c>
      <c r="BO64" s="133">
        <v>23</v>
      </c>
      <c r="BP64" s="133">
        <v>6</v>
      </c>
      <c r="BQ64" s="133">
        <v>0</v>
      </c>
      <c r="BR64" s="133">
        <v>0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3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0</v>
      </c>
      <c r="CJ64" s="133">
        <v>0</v>
      </c>
      <c r="CK64" s="133">
        <v>0</v>
      </c>
      <c r="CL64" s="133">
        <v>0</v>
      </c>
      <c r="CM64" s="133">
        <v>0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1</v>
      </c>
      <c r="DT64" s="133">
        <v>1</v>
      </c>
      <c r="DU64" s="133">
        <v>0</v>
      </c>
      <c r="DV64" s="133">
        <v>0</v>
      </c>
      <c r="DW64" s="133">
        <v>85</v>
      </c>
      <c r="DX64" s="133">
        <v>0</v>
      </c>
      <c r="DY64" s="148"/>
      <c r="DZ64" s="133">
        <v>3</v>
      </c>
      <c r="EA64" s="148"/>
      <c r="EB64" s="148" t="s">
        <v>1849</v>
      </c>
      <c r="EC64" s="133">
        <v>1</v>
      </c>
      <c r="ED64" s="133">
        <v>1</v>
      </c>
      <c r="EE64" s="133">
        <v>1</v>
      </c>
      <c r="EF64" s="148" t="s">
        <v>1850</v>
      </c>
      <c r="EG64" s="148" t="s">
        <v>1851</v>
      </c>
      <c r="EH64" s="69">
        <v>77533</v>
      </c>
      <c r="EI64" s="69">
        <v>377.28</v>
      </c>
      <c r="EJ64" s="69">
        <v>52</v>
      </c>
    </row>
    <row r="65" spans="1:140" ht="72">
      <c r="A65" s="148" t="s">
        <v>405</v>
      </c>
      <c r="B65" s="148" t="s">
        <v>667</v>
      </c>
      <c r="C65" s="133">
        <v>1</v>
      </c>
      <c r="D65" s="148" t="s">
        <v>448</v>
      </c>
      <c r="E65" s="148" t="s">
        <v>1852</v>
      </c>
      <c r="F65" s="148" t="s">
        <v>1853</v>
      </c>
      <c r="G65" s="148" t="s">
        <v>1854</v>
      </c>
      <c r="H65" s="148" t="s">
        <v>667</v>
      </c>
      <c r="I65" s="148" t="s">
        <v>1855</v>
      </c>
      <c r="J65" s="148" t="s">
        <v>1856</v>
      </c>
      <c r="K65" s="148" t="s">
        <v>1857</v>
      </c>
      <c r="L65" s="148" t="s">
        <v>1003</v>
      </c>
      <c r="M65" s="148" t="s">
        <v>1858</v>
      </c>
      <c r="N65" s="148" t="s">
        <v>1859</v>
      </c>
      <c r="O65" s="148" t="s">
        <v>963</v>
      </c>
      <c r="P65" s="148" t="s">
        <v>1860</v>
      </c>
      <c r="Q65" s="148" t="s">
        <v>1861</v>
      </c>
      <c r="R65" s="148" t="s">
        <v>963</v>
      </c>
      <c r="S65" s="148" t="s">
        <v>1862</v>
      </c>
      <c r="T65" s="148" t="s">
        <v>1863</v>
      </c>
      <c r="U65" s="148" t="s">
        <v>963</v>
      </c>
      <c r="V65" s="148" t="s">
        <v>1864</v>
      </c>
      <c r="W65" s="148" t="s">
        <v>1865</v>
      </c>
      <c r="X65" s="133">
        <v>2</v>
      </c>
      <c r="Y65" s="133">
        <v>0</v>
      </c>
      <c r="Z65" s="133">
        <v>2</v>
      </c>
      <c r="AA65" s="149">
        <v>2</v>
      </c>
      <c r="AB65" s="149">
        <v>0</v>
      </c>
      <c r="AC65" s="149">
        <v>2</v>
      </c>
      <c r="AD65" s="152" t="s">
        <v>970</v>
      </c>
      <c r="AE65" s="133">
        <v>2</v>
      </c>
      <c r="AF65" s="152" t="s">
        <v>970</v>
      </c>
      <c r="AG65" s="133">
        <v>0</v>
      </c>
      <c r="AH65" s="133">
        <v>1</v>
      </c>
      <c r="AI65" s="133">
        <v>0</v>
      </c>
      <c r="AJ65" s="133">
        <v>1</v>
      </c>
      <c r="AK65" s="133">
        <v>2</v>
      </c>
      <c r="AL65" s="152" t="s">
        <v>970</v>
      </c>
      <c r="AM65" s="133">
        <v>2</v>
      </c>
      <c r="AN65" s="133">
        <v>0</v>
      </c>
      <c r="AO65" s="133">
        <v>0</v>
      </c>
      <c r="AP65" s="133">
        <v>2</v>
      </c>
      <c r="AQ65" s="152" t="s">
        <v>970</v>
      </c>
      <c r="AR65" s="133">
        <v>0</v>
      </c>
      <c r="AS65" s="133">
        <v>0</v>
      </c>
      <c r="AT65" s="133">
        <v>0</v>
      </c>
      <c r="AU65" s="133">
        <v>2</v>
      </c>
      <c r="AV65" s="133">
        <v>0</v>
      </c>
      <c r="AW65" s="133">
        <v>0</v>
      </c>
      <c r="AX65" s="133">
        <v>2</v>
      </c>
      <c r="AY65" s="152" t="s">
        <v>970</v>
      </c>
      <c r="AZ65" s="133">
        <v>0</v>
      </c>
      <c r="BA65" s="133">
        <v>1</v>
      </c>
      <c r="BB65" s="133">
        <v>0</v>
      </c>
      <c r="BC65" s="133">
        <v>1</v>
      </c>
      <c r="BD65" s="133">
        <v>0</v>
      </c>
      <c r="BE65" s="133">
        <v>3</v>
      </c>
      <c r="BF65" s="133">
        <v>0</v>
      </c>
      <c r="BG65" s="133">
        <v>0</v>
      </c>
      <c r="BH65" s="133">
        <v>0</v>
      </c>
      <c r="BI65" s="133">
        <v>0</v>
      </c>
      <c r="BJ65" s="133">
        <v>1</v>
      </c>
      <c r="BK65" s="133">
        <v>0</v>
      </c>
      <c r="BL65" s="133">
        <v>0</v>
      </c>
      <c r="BM65" s="133">
        <v>4</v>
      </c>
      <c r="BN65" s="133">
        <v>0</v>
      </c>
      <c r="BO65" s="133">
        <v>10</v>
      </c>
      <c r="BP65" s="133">
        <v>4</v>
      </c>
      <c r="BQ65" s="133">
        <v>0</v>
      </c>
      <c r="BR65" s="133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2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1</v>
      </c>
      <c r="DI65" s="133">
        <v>1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1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100</v>
      </c>
      <c r="DX65" s="133">
        <v>1</v>
      </c>
      <c r="DY65" s="148" t="s">
        <v>1866</v>
      </c>
      <c r="DZ65" s="133">
        <v>1</v>
      </c>
      <c r="EA65" s="148" t="s">
        <v>963</v>
      </c>
      <c r="EB65" s="148" t="s">
        <v>963</v>
      </c>
      <c r="EC65" s="133">
        <v>1</v>
      </c>
      <c r="ED65" s="133">
        <v>1</v>
      </c>
      <c r="EE65" s="133">
        <v>1</v>
      </c>
      <c r="EF65" s="148" t="s">
        <v>963</v>
      </c>
      <c r="EG65" s="148" t="s">
        <v>1867</v>
      </c>
      <c r="EH65" s="69">
        <v>22121</v>
      </c>
      <c r="EI65" s="69">
        <v>448.74</v>
      </c>
      <c r="EJ65" s="69">
        <v>22</v>
      </c>
    </row>
    <row r="66" spans="1:140" ht="28.8">
      <c r="A66" s="148" t="s">
        <v>405</v>
      </c>
      <c r="B66" s="148" t="s">
        <v>450</v>
      </c>
      <c r="C66" s="133">
        <v>1</v>
      </c>
      <c r="D66" s="148" t="s">
        <v>449</v>
      </c>
      <c r="E66" s="148" t="s">
        <v>1868</v>
      </c>
      <c r="F66" s="148" t="s">
        <v>1869</v>
      </c>
      <c r="G66" s="148" t="s">
        <v>1870</v>
      </c>
      <c r="H66" s="148" t="s">
        <v>450</v>
      </c>
      <c r="I66" s="148" t="s">
        <v>1871</v>
      </c>
      <c r="J66" s="148" t="s">
        <v>1872</v>
      </c>
      <c r="K66" s="148" t="s">
        <v>1857</v>
      </c>
      <c r="L66" s="148" t="s">
        <v>1041</v>
      </c>
      <c r="M66" s="148" t="s">
        <v>1181</v>
      </c>
      <c r="N66" s="148"/>
      <c r="O66" s="148"/>
      <c r="P66" s="148" t="s">
        <v>1873</v>
      </c>
      <c r="Q66" s="148" t="s">
        <v>1874</v>
      </c>
      <c r="R66" s="148"/>
      <c r="S66" s="148" t="s">
        <v>1140</v>
      </c>
      <c r="T66" s="148" t="s">
        <v>1875</v>
      </c>
      <c r="U66" s="148"/>
      <c r="V66" s="148" t="s">
        <v>1876</v>
      </c>
      <c r="W66" s="148" t="s">
        <v>1877</v>
      </c>
      <c r="X66" s="133">
        <v>1</v>
      </c>
      <c r="Y66" s="133">
        <v>0</v>
      </c>
      <c r="Z66" s="133">
        <v>1</v>
      </c>
      <c r="AA66" s="149">
        <v>1</v>
      </c>
      <c r="AB66" s="149">
        <v>0</v>
      </c>
      <c r="AC66" s="149">
        <v>1</v>
      </c>
      <c r="AD66" s="152" t="s">
        <v>970</v>
      </c>
      <c r="AE66" s="133">
        <v>1</v>
      </c>
      <c r="AF66" s="152" t="s">
        <v>970</v>
      </c>
      <c r="AG66" s="133">
        <v>0</v>
      </c>
      <c r="AH66" s="133">
        <v>1</v>
      </c>
      <c r="AI66" s="133">
        <v>0</v>
      </c>
      <c r="AJ66" s="133">
        <v>0</v>
      </c>
      <c r="AK66" s="133">
        <v>1</v>
      </c>
      <c r="AL66" s="152" t="s">
        <v>970</v>
      </c>
      <c r="AM66" s="133">
        <v>1</v>
      </c>
      <c r="AN66" s="133">
        <v>0</v>
      </c>
      <c r="AO66" s="133">
        <v>0</v>
      </c>
      <c r="AP66" s="133">
        <v>1</v>
      </c>
      <c r="AQ66" s="152" t="s">
        <v>970</v>
      </c>
      <c r="AR66" s="133">
        <v>0</v>
      </c>
      <c r="AS66" s="133">
        <v>0</v>
      </c>
      <c r="AT66" s="133">
        <v>0</v>
      </c>
      <c r="AU66" s="133">
        <v>1</v>
      </c>
      <c r="AV66" s="133">
        <v>0</v>
      </c>
      <c r="AW66" s="133">
        <v>0</v>
      </c>
      <c r="AX66" s="133">
        <v>1</v>
      </c>
      <c r="AY66" s="152" t="s">
        <v>970</v>
      </c>
      <c r="AZ66" s="133">
        <v>1</v>
      </c>
      <c r="BA66" s="133">
        <v>1</v>
      </c>
      <c r="BB66" s="133">
        <v>0</v>
      </c>
      <c r="BC66" s="133">
        <v>1</v>
      </c>
      <c r="BD66" s="133">
        <v>0</v>
      </c>
      <c r="BE66" s="133">
        <v>4</v>
      </c>
      <c r="BF66" s="133">
        <v>23</v>
      </c>
      <c r="BG66" s="133">
        <v>0</v>
      </c>
      <c r="BH66" s="133">
        <v>0</v>
      </c>
      <c r="BI66" s="133">
        <v>0</v>
      </c>
      <c r="BJ66" s="133">
        <v>4</v>
      </c>
      <c r="BK66" s="133">
        <v>0</v>
      </c>
      <c r="BL66" s="133">
        <v>0</v>
      </c>
      <c r="BM66" s="133">
        <v>2</v>
      </c>
      <c r="BN66" s="133">
        <v>0</v>
      </c>
      <c r="BO66" s="133">
        <v>24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2</v>
      </c>
      <c r="CI66" s="133">
        <v>0</v>
      </c>
      <c r="CJ66" s="133">
        <v>0</v>
      </c>
      <c r="CK66" s="133">
        <v>4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1</v>
      </c>
      <c r="DT66" s="133">
        <v>0</v>
      </c>
      <c r="DU66" s="133">
        <v>0</v>
      </c>
      <c r="DV66" s="133">
        <v>0</v>
      </c>
      <c r="DW66" s="133">
        <v>75</v>
      </c>
      <c r="DX66" s="133">
        <v>0</v>
      </c>
      <c r="DY66" s="148" t="s">
        <v>1878</v>
      </c>
      <c r="DZ66" s="133">
        <v>3</v>
      </c>
      <c r="EA66" s="148"/>
      <c r="EB66" s="148"/>
      <c r="EC66" s="133">
        <v>1</v>
      </c>
      <c r="ED66" s="133">
        <v>1</v>
      </c>
      <c r="EE66" s="133">
        <v>1</v>
      </c>
      <c r="EF66" s="148"/>
      <c r="EG66" s="148"/>
      <c r="EH66" s="69">
        <v>41929</v>
      </c>
      <c r="EI66" s="69">
        <v>368.77</v>
      </c>
      <c r="EJ66" s="69">
        <v>52</v>
      </c>
    </row>
    <row r="67" spans="1:140" ht="72">
      <c r="A67" s="148" t="s">
        <v>405</v>
      </c>
      <c r="B67" s="148" t="s">
        <v>452</v>
      </c>
      <c r="C67" s="133">
        <v>1</v>
      </c>
      <c r="D67" s="148" t="s">
        <v>451</v>
      </c>
      <c r="E67" s="148" t="s">
        <v>1879</v>
      </c>
      <c r="F67" s="148" t="s">
        <v>1880</v>
      </c>
      <c r="G67" s="148" t="s">
        <v>1881</v>
      </c>
      <c r="H67" s="148" t="s">
        <v>452</v>
      </c>
      <c r="I67" s="148" t="s">
        <v>1882</v>
      </c>
      <c r="J67" s="148" t="s">
        <v>1883</v>
      </c>
      <c r="K67" s="148" t="s">
        <v>1857</v>
      </c>
      <c r="L67" s="148"/>
      <c r="M67" s="148" t="s">
        <v>979</v>
      </c>
      <c r="N67" s="148" t="s">
        <v>1884</v>
      </c>
      <c r="O67" s="148"/>
      <c r="P67" s="148" t="s">
        <v>1885</v>
      </c>
      <c r="Q67" s="148" t="s">
        <v>1886</v>
      </c>
      <c r="R67" s="148"/>
      <c r="S67" s="148" t="s">
        <v>1269</v>
      </c>
      <c r="T67" s="148" t="s">
        <v>1887</v>
      </c>
      <c r="U67" s="148"/>
      <c r="V67" s="148" t="s">
        <v>1888</v>
      </c>
      <c r="W67" s="148" t="s">
        <v>1889</v>
      </c>
      <c r="X67" s="133">
        <v>1</v>
      </c>
      <c r="Y67" s="133">
        <v>0</v>
      </c>
      <c r="Z67" s="133">
        <v>1</v>
      </c>
      <c r="AA67" s="149">
        <v>0.5</v>
      </c>
      <c r="AB67" s="149">
        <v>0</v>
      </c>
      <c r="AC67" s="149">
        <v>0.5</v>
      </c>
      <c r="AD67" s="152" t="s">
        <v>970</v>
      </c>
      <c r="AE67" s="133">
        <v>0</v>
      </c>
      <c r="AF67" s="152" t="s">
        <v>970</v>
      </c>
      <c r="AG67" s="133">
        <v>0</v>
      </c>
      <c r="AH67" s="133">
        <v>1</v>
      </c>
      <c r="AI67" s="133">
        <v>0</v>
      </c>
      <c r="AJ67" s="133">
        <v>0</v>
      </c>
      <c r="AK67" s="133">
        <v>1</v>
      </c>
      <c r="AL67" s="152" t="s">
        <v>970</v>
      </c>
      <c r="AM67" s="133">
        <v>0</v>
      </c>
      <c r="AN67" s="133">
        <v>0</v>
      </c>
      <c r="AO67" s="133">
        <v>1</v>
      </c>
      <c r="AP67" s="133">
        <v>1</v>
      </c>
      <c r="AQ67" s="152" t="s">
        <v>970</v>
      </c>
      <c r="AR67" s="133">
        <v>0</v>
      </c>
      <c r="AS67" s="133">
        <v>0</v>
      </c>
      <c r="AT67" s="133">
        <v>0</v>
      </c>
      <c r="AU67" s="133">
        <v>1</v>
      </c>
      <c r="AV67" s="133">
        <v>0</v>
      </c>
      <c r="AW67" s="133">
        <v>0</v>
      </c>
      <c r="AX67" s="133">
        <v>1</v>
      </c>
      <c r="AY67" s="152" t="s">
        <v>970</v>
      </c>
      <c r="AZ67" s="133">
        <v>0</v>
      </c>
      <c r="BA67" s="133">
        <v>1</v>
      </c>
      <c r="BB67" s="133">
        <v>0</v>
      </c>
      <c r="BC67" s="133">
        <v>1</v>
      </c>
      <c r="BD67" s="133">
        <v>0</v>
      </c>
      <c r="BE67" s="133">
        <v>15</v>
      </c>
      <c r="BF67" s="133">
        <v>2</v>
      </c>
      <c r="BG67" s="133">
        <v>0</v>
      </c>
      <c r="BH67" s="133">
        <v>0</v>
      </c>
      <c r="BI67" s="133">
        <v>1</v>
      </c>
      <c r="BJ67" s="133">
        <v>3</v>
      </c>
      <c r="BK67" s="133">
        <v>0</v>
      </c>
      <c r="BL67" s="133">
        <v>0</v>
      </c>
      <c r="BM67" s="133">
        <v>4</v>
      </c>
      <c r="BN67" s="133">
        <v>2</v>
      </c>
      <c r="BO67" s="133">
        <v>8</v>
      </c>
      <c r="BP67" s="133">
        <v>2</v>
      </c>
      <c r="BQ67" s="133">
        <v>0</v>
      </c>
      <c r="BR67" s="133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2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30</v>
      </c>
      <c r="DX67" s="133">
        <v>1</v>
      </c>
      <c r="DY67" s="148" t="s">
        <v>1890</v>
      </c>
      <c r="DZ67" s="133">
        <v>2</v>
      </c>
      <c r="EA67" s="148" t="s">
        <v>1891</v>
      </c>
      <c r="EB67" s="148" t="s">
        <v>1892</v>
      </c>
      <c r="EC67" s="133">
        <v>1</v>
      </c>
      <c r="ED67" s="133">
        <v>1</v>
      </c>
      <c r="EE67" s="133">
        <v>1</v>
      </c>
      <c r="EF67" s="148" t="s">
        <v>1893</v>
      </c>
      <c r="EG67" s="148" t="s">
        <v>1894</v>
      </c>
      <c r="EH67" s="69">
        <v>26226</v>
      </c>
      <c r="EI67" s="69">
        <v>495.96</v>
      </c>
      <c r="EJ67" s="69">
        <v>48</v>
      </c>
    </row>
    <row r="68" spans="1:140" ht="43.2">
      <c r="A68" s="148" t="s">
        <v>405</v>
      </c>
      <c r="B68" s="148" t="s">
        <v>454</v>
      </c>
      <c r="C68" s="133">
        <v>1</v>
      </c>
      <c r="D68" s="148" t="s">
        <v>453</v>
      </c>
      <c r="E68" s="148" t="s">
        <v>1895</v>
      </c>
      <c r="F68" s="148" t="s">
        <v>1896</v>
      </c>
      <c r="G68" s="148" t="s">
        <v>1897</v>
      </c>
      <c r="H68" s="148" t="s">
        <v>454</v>
      </c>
      <c r="I68" s="148" t="s">
        <v>1898</v>
      </c>
      <c r="J68" s="148" t="s">
        <v>1899</v>
      </c>
      <c r="K68" s="148" t="s">
        <v>1900</v>
      </c>
      <c r="L68" s="148" t="s">
        <v>960</v>
      </c>
      <c r="M68" s="148" t="s">
        <v>1004</v>
      </c>
      <c r="N68" s="148" t="s">
        <v>1901</v>
      </c>
      <c r="O68" s="148" t="s">
        <v>963</v>
      </c>
      <c r="P68" s="148" t="s">
        <v>1902</v>
      </c>
      <c r="Q68" s="148" t="s">
        <v>1903</v>
      </c>
      <c r="R68" s="148" t="s">
        <v>960</v>
      </c>
      <c r="S68" s="148" t="s">
        <v>1904</v>
      </c>
      <c r="T68" s="148" t="s">
        <v>1905</v>
      </c>
      <c r="U68" s="148"/>
      <c r="V68" s="148" t="s">
        <v>1906</v>
      </c>
      <c r="W68" s="148" t="s">
        <v>1907</v>
      </c>
      <c r="X68" s="133">
        <v>3</v>
      </c>
      <c r="Y68" s="133">
        <v>0</v>
      </c>
      <c r="Z68" s="133">
        <v>3</v>
      </c>
      <c r="AA68" s="149">
        <v>3</v>
      </c>
      <c r="AB68" s="149">
        <v>0</v>
      </c>
      <c r="AC68" s="149">
        <v>3</v>
      </c>
      <c r="AD68" s="152" t="s">
        <v>970</v>
      </c>
      <c r="AE68" s="133">
        <v>3</v>
      </c>
      <c r="AF68" s="152" t="s">
        <v>970</v>
      </c>
      <c r="AG68" s="133">
        <v>0</v>
      </c>
      <c r="AH68" s="133">
        <v>0</v>
      </c>
      <c r="AI68" s="133">
        <v>0</v>
      </c>
      <c r="AJ68" s="133">
        <v>3</v>
      </c>
      <c r="AK68" s="133">
        <v>3</v>
      </c>
      <c r="AL68" s="152" t="s">
        <v>970</v>
      </c>
      <c r="AM68" s="133">
        <v>2</v>
      </c>
      <c r="AN68" s="133">
        <v>0</v>
      </c>
      <c r="AO68" s="133">
        <v>1</v>
      </c>
      <c r="AP68" s="133">
        <v>3</v>
      </c>
      <c r="AQ68" s="152" t="s">
        <v>970</v>
      </c>
      <c r="AR68" s="133">
        <v>0</v>
      </c>
      <c r="AS68" s="133">
        <v>0</v>
      </c>
      <c r="AT68" s="133">
        <v>0</v>
      </c>
      <c r="AU68" s="133">
        <v>3</v>
      </c>
      <c r="AV68" s="133">
        <v>0</v>
      </c>
      <c r="AW68" s="133">
        <v>0</v>
      </c>
      <c r="AX68" s="133">
        <v>3</v>
      </c>
      <c r="AY68" s="152" t="s">
        <v>970</v>
      </c>
      <c r="AZ68" s="133">
        <v>0</v>
      </c>
      <c r="BA68" s="133">
        <v>1</v>
      </c>
      <c r="BB68" s="133">
        <v>1</v>
      </c>
      <c r="BC68" s="133">
        <v>1</v>
      </c>
      <c r="BD68" s="133">
        <v>0</v>
      </c>
      <c r="BE68" s="133">
        <v>6</v>
      </c>
      <c r="BF68" s="133">
        <v>0</v>
      </c>
      <c r="BG68" s="133">
        <v>0</v>
      </c>
      <c r="BH68" s="133">
        <v>0</v>
      </c>
      <c r="BI68" s="133">
        <v>1</v>
      </c>
      <c r="BJ68" s="133">
        <v>2</v>
      </c>
      <c r="BK68" s="133">
        <v>0</v>
      </c>
      <c r="BL68" s="133">
        <v>0</v>
      </c>
      <c r="BM68" s="133">
        <v>0</v>
      </c>
      <c r="BN68" s="133">
        <v>0</v>
      </c>
      <c r="BO68" s="133">
        <v>8</v>
      </c>
      <c r="BP68" s="133">
        <v>5</v>
      </c>
      <c r="BQ68" s="133">
        <v>0</v>
      </c>
      <c r="BR68" s="133">
        <v>8</v>
      </c>
      <c r="BS68" s="133">
        <v>0</v>
      </c>
      <c r="BT68" s="133">
        <v>0</v>
      </c>
      <c r="BU68" s="133">
        <v>0</v>
      </c>
      <c r="BV68" s="133">
        <v>0</v>
      </c>
      <c r="BW68" s="133">
        <v>0</v>
      </c>
      <c r="BX68" s="133">
        <v>0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0</v>
      </c>
      <c r="CI68" s="133">
        <v>0</v>
      </c>
      <c r="CJ68" s="133">
        <v>0</v>
      </c>
      <c r="CK68" s="133">
        <v>0</v>
      </c>
      <c r="CL68" s="133">
        <v>0</v>
      </c>
      <c r="CM68" s="133">
        <v>0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T68" s="133">
        <v>0</v>
      </c>
      <c r="DU68" s="133">
        <v>0</v>
      </c>
      <c r="DV68" s="133">
        <v>0</v>
      </c>
      <c r="DW68" s="133">
        <v>80</v>
      </c>
      <c r="DX68" s="133">
        <v>1</v>
      </c>
      <c r="DY68" s="148" t="s">
        <v>1908</v>
      </c>
      <c r="DZ68" s="133">
        <v>3</v>
      </c>
      <c r="EA68" s="148"/>
      <c r="EB68" s="148"/>
      <c r="EC68" s="133">
        <v>1</v>
      </c>
      <c r="ED68" s="133">
        <v>1</v>
      </c>
      <c r="EE68" s="133">
        <v>1</v>
      </c>
      <c r="EF68" s="148"/>
      <c r="EG68" s="148"/>
      <c r="EH68" s="69">
        <v>12783</v>
      </c>
      <c r="EI68" s="69">
        <v>288.83999999999997</v>
      </c>
      <c r="EJ68" s="69">
        <v>15</v>
      </c>
    </row>
    <row r="69" spans="1:140" ht="72">
      <c r="A69" s="148" t="s">
        <v>93</v>
      </c>
      <c r="B69" s="148" t="s">
        <v>95</v>
      </c>
      <c r="C69" s="133">
        <v>1</v>
      </c>
      <c r="D69" s="148" t="s">
        <v>94</v>
      </c>
      <c r="E69" s="148" t="s">
        <v>1909</v>
      </c>
      <c r="F69" s="148" t="s">
        <v>1910</v>
      </c>
      <c r="G69" s="148" t="s">
        <v>1911</v>
      </c>
      <c r="H69" s="148" t="s">
        <v>95</v>
      </c>
      <c r="I69" s="148" t="s">
        <v>1912</v>
      </c>
      <c r="J69" s="148" t="s">
        <v>1913</v>
      </c>
      <c r="K69" s="148" t="s">
        <v>1488</v>
      </c>
      <c r="L69" s="148" t="s">
        <v>960</v>
      </c>
      <c r="M69" s="148" t="s">
        <v>1128</v>
      </c>
      <c r="N69" s="148" t="s">
        <v>1914</v>
      </c>
      <c r="O69" s="148"/>
      <c r="P69" s="148" t="s">
        <v>1915</v>
      </c>
      <c r="Q69" s="148" t="s">
        <v>1916</v>
      </c>
      <c r="R69" s="148" t="s">
        <v>960</v>
      </c>
      <c r="S69" s="148" t="s">
        <v>1128</v>
      </c>
      <c r="T69" s="148" t="s">
        <v>1914</v>
      </c>
      <c r="U69" s="148"/>
      <c r="V69" s="148" t="s">
        <v>1915</v>
      </c>
      <c r="W69" s="148" t="s">
        <v>1916</v>
      </c>
      <c r="X69" s="133">
        <v>2</v>
      </c>
      <c r="Y69" s="133">
        <v>5</v>
      </c>
      <c r="Z69" s="133">
        <v>7</v>
      </c>
      <c r="AA69" s="149">
        <v>2</v>
      </c>
      <c r="AB69" s="149">
        <v>5</v>
      </c>
      <c r="AC69" s="149">
        <v>7</v>
      </c>
      <c r="AD69" s="152" t="s">
        <v>970</v>
      </c>
      <c r="AE69" s="133">
        <v>1</v>
      </c>
      <c r="AF69" s="152" t="s">
        <v>970</v>
      </c>
      <c r="AG69" s="133">
        <v>0</v>
      </c>
      <c r="AH69" s="133">
        <v>1</v>
      </c>
      <c r="AI69" s="133">
        <v>0</v>
      </c>
      <c r="AJ69" s="133">
        <v>1</v>
      </c>
      <c r="AK69" s="133">
        <v>2</v>
      </c>
      <c r="AL69" s="152" t="s">
        <v>970</v>
      </c>
      <c r="AM69" s="133">
        <v>1</v>
      </c>
      <c r="AN69" s="133">
        <v>0</v>
      </c>
      <c r="AO69" s="133">
        <v>1</v>
      </c>
      <c r="AP69" s="133">
        <v>2</v>
      </c>
      <c r="AQ69" s="152" t="s">
        <v>970</v>
      </c>
      <c r="AR69" s="133">
        <v>0</v>
      </c>
      <c r="AS69" s="133">
        <v>0</v>
      </c>
      <c r="AT69" s="133">
        <v>0</v>
      </c>
      <c r="AU69" s="133">
        <v>1</v>
      </c>
      <c r="AV69" s="133">
        <v>1</v>
      </c>
      <c r="AW69" s="133">
        <v>0</v>
      </c>
      <c r="AX69" s="133">
        <v>2</v>
      </c>
      <c r="AY69" s="152" t="s">
        <v>970</v>
      </c>
      <c r="AZ69" s="133">
        <v>0</v>
      </c>
      <c r="BA69" s="133">
        <v>1</v>
      </c>
      <c r="BB69" s="133">
        <v>1</v>
      </c>
      <c r="BC69" s="133">
        <v>1</v>
      </c>
      <c r="BD69" s="133">
        <v>0</v>
      </c>
      <c r="BE69" s="133">
        <v>2</v>
      </c>
      <c r="BF69" s="133">
        <v>5</v>
      </c>
      <c r="BG69" s="133">
        <v>0</v>
      </c>
      <c r="BH69" s="133">
        <v>0</v>
      </c>
      <c r="BI69" s="133">
        <v>6</v>
      </c>
      <c r="BJ69" s="133">
        <v>4</v>
      </c>
      <c r="BK69" s="133">
        <v>0</v>
      </c>
      <c r="BL69" s="133">
        <v>0</v>
      </c>
      <c r="BM69" s="133">
        <v>0</v>
      </c>
      <c r="BN69" s="133">
        <v>0</v>
      </c>
      <c r="BO69" s="133">
        <v>11</v>
      </c>
      <c r="BP69" s="133">
        <v>3</v>
      </c>
      <c r="BQ69" s="133">
        <v>0</v>
      </c>
      <c r="BR69" s="133">
        <v>11</v>
      </c>
      <c r="BS69" s="133">
        <v>0</v>
      </c>
      <c r="BT69" s="133">
        <v>0</v>
      </c>
      <c r="BU69" s="133">
        <v>1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0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30</v>
      </c>
      <c r="DX69" s="133">
        <v>1</v>
      </c>
      <c r="DY69" s="148" t="s">
        <v>1917</v>
      </c>
      <c r="DZ69" s="133">
        <v>1</v>
      </c>
      <c r="EA69" s="148" t="s">
        <v>1918</v>
      </c>
      <c r="EB69" s="148" t="s">
        <v>1919</v>
      </c>
      <c r="EC69" s="133">
        <v>1</v>
      </c>
      <c r="ED69" s="133">
        <v>1</v>
      </c>
      <c r="EE69" s="133">
        <v>1</v>
      </c>
      <c r="EF69" s="148"/>
      <c r="EG69" s="148"/>
      <c r="EH69" s="69">
        <v>13685</v>
      </c>
      <c r="EI69" s="69">
        <v>278.58</v>
      </c>
      <c r="EJ69" s="69">
        <v>26</v>
      </c>
    </row>
    <row r="70" spans="1:140" ht="86.4">
      <c r="A70" s="148" t="s">
        <v>93</v>
      </c>
      <c r="B70" s="148" t="s">
        <v>97</v>
      </c>
      <c r="C70" s="133">
        <v>1</v>
      </c>
      <c r="D70" s="148" t="s">
        <v>96</v>
      </c>
      <c r="E70" s="148" t="s">
        <v>1920</v>
      </c>
      <c r="F70" s="148" t="s">
        <v>1731</v>
      </c>
      <c r="G70" s="148" t="s">
        <v>1921</v>
      </c>
      <c r="H70" s="148" t="s">
        <v>97</v>
      </c>
      <c r="I70" s="148" t="s">
        <v>1922</v>
      </c>
      <c r="J70" s="148" t="s">
        <v>1923</v>
      </c>
      <c r="K70" s="148" t="s">
        <v>1857</v>
      </c>
      <c r="L70" s="148" t="s">
        <v>960</v>
      </c>
      <c r="M70" s="148" t="s">
        <v>1924</v>
      </c>
      <c r="N70" s="148" t="s">
        <v>1925</v>
      </c>
      <c r="O70" s="148"/>
      <c r="P70" s="148" t="s">
        <v>1926</v>
      </c>
      <c r="Q70" s="148" t="s">
        <v>1927</v>
      </c>
      <c r="R70" s="148" t="s">
        <v>960</v>
      </c>
      <c r="S70" s="148" t="s">
        <v>1741</v>
      </c>
      <c r="T70" s="148" t="s">
        <v>1928</v>
      </c>
      <c r="U70" s="148"/>
      <c r="V70" s="148" t="s">
        <v>1929</v>
      </c>
      <c r="W70" s="148" t="s">
        <v>1930</v>
      </c>
      <c r="X70" s="133">
        <v>14</v>
      </c>
      <c r="Y70" s="133">
        <v>2</v>
      </c>
      <c r="Z70" s="133">
        <v>16</v>
      </c>
      <c r="AA70" s="149">
        <v>14</v>
      </c>
      <c r="AB70" s="149">
        <v>2</v>
      </c>
      <c r="AC70" s="149">
        <v>16</v>
      </c>
      <c r="AD70" s="152" t="s">
        <v>970</v>
      </c>
      <c r="AE70" s="133">
        <v>13</v>
      </c>
      <c r="AF70" s="152" t="s">
        <v>970</v>
      </c>
      <c r="AG70" s="133">
        <v>0</v>
      </c>
      <c r="AH70" s="133">
        <v>3</v>
      </c>
      <c r="AI70" s="133">
        <v>2</v>
      </c>
      <c r="AJ70" s="133">
        <v>9</v>
      </c>
      <c r="AK70" s="133">
        <v>14</v>
      </c>
      <c r="AL70" s="152" t="s">
        <v>970</v>
      </c>
      <c r="AM70" s="133">
        <v>6</v>
      </c>
      <c r="AN70" s="133">
        <v>4</v>
      </c>
      <c r="AO70" s="133">
        <v>4</v>
      </c>
      <c r="AP70" s="133">
        <v>14</v>
      </c>
      <c r="AQ70" s="152" t="s">
        <v>970</v>
      </c>
      <c r="AR70" s="133">
        <v>0</v>
      </c>
      <c r="AS70" s="133">
        <v>0</v>
      </c>
      <c r="AT70" s="133">
        <v>0</v>
      </c>
      <c r="AU70" s="133">
        <v>12</v>
      </c>
      <c r="AV70" s="133">
        <v>2</v>
      </c>
      <c r="AW70" s="133">
        <v>0</v>
      </c>
      <c r="AX70" s="133">
        <v>14</v>
      </c>
      <c r="AY70" s="152" t="s">
        <v>970</v>
      </c>
      <c r="AZ70" s="133">
        <v>1</v>
      </c>
      <c r="BA70" s="133">
        <v>1</v>
      </c>
      <c r="BB70" s="133">
        <v>1</v>
      </c>
      <c r="BC70" s="133">
        <v>0</v>
      </c>
      <c r="BD70" s="133">
        <v>0</v>
      </c>
      <c r="BE70" s="133">
        <v>7</v>
      </c>
      <c r="BF70" s="133">
        <v>34</v>
      </c>
      <c r="BG70" s="133">
        <v>0</v>
      </c>
      <c r="BH70" s="133">
        <v>0</v>
      </c>
      <c r="BI70" s="133">
        <v>10</v>
      </c>
      <c r="BJ70" s="133">
        <v>49</v>
      </c>
      <c r="BK70" s="133">
        <v>0</v>
      </c>
      <c r="BL70" s="133">
        <v>0</v>
      </c>
      <c r="BM70" s="133">
        <v>12</v>
      </c>
      <c r="BN70" s="133">
        <v>0</v>
      </c>
      <c r="BO70" s="133">
        <v>67</v>
      </c>
      <c r="BP70" s="133">
        <v>31</v>
      </c>
      <c r="BQ70" s="133">
        <v>3</v>
      </c>
      <c r="BR70" s="133">
        <v>0</v>
      </c>
      <c r="BS70" s="133">
        <v>1</v>
      </c>
      <c r="BT70" s="133">
        <v>0</v>
      </c>
      <c r="BU70" s="133">
        <v>2</v>
      </c>
      <c r="BV70" s="133">
        <v>0</v>
      </c>
      <c r="BW70" s="133">
        <v>0</v>
      </c>
      <c r="BX70" s="133">
        <v>1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10</v>
      </c>
      <c r="CI70" s="133">
        <v>3</v>
      </c>
      <c r="CJ70" s="133">
        <v>2</v>
      </c>
      <c r="CK70" s="133">
        <v>43</v>
      </c>
      <c r="CL70" s="133">
        <v>0</v>
      </c>
      <c r="CM70" s="133">
        <v>16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4</v>
      </c>
      <c r="DA70" s="133">
        <v>0</v>
      </c>
      <c r="DB70" s="133">
        <v>69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11</v>
      </c>
      <c r="DI70" s="133">
        <v>0</v>
      </c>
      <c r="DJ70" s="133">
        <v>3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16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40</v>
      </c>
      <c r="DX70" s="133">
        <v>1</v>
      </c>
      <c r="DY70" s="148" t="s">
        <v>1931</v>
      </c>
      <c r="DZ70" s="133">
        <v>2</v>
      </c>
      <c r="EA70" s="148" t="s">
        <v>1932</v>
      </c>
      <c r="EB70" s="148" t="s">
        <v>1933</v>
      </c>
      <c r="EC70" s="133">
        <v>1</v>
      </c>
      <c r="ED70" s="133">
        <v>1</v>
      </c>
      <c r="EE70" s="133">
        <v>1</v>
      </c>
      <c r="EF70" s="148" t="s">
        <v>1934</v>
      </c>
      <c r="EG70" s="148" t="s">
        <v>1935</v>
      </c>
      <c r="EH70" s="69">
        <v>166778</v>
      </c>
      <c r="EI70" s="69">
        <v>923.75</v>
      </c>
      <c r="EJ70" s="69">
        <v>79</v>
      </c>
    </row>
    <row r="71" spans="1:140" ht="43.2">
      <c r="A71" s="148" t="s">
        <v>93</v>
      </c>
      <c r="B71" s="148" t="s">
        <v>99</v>
      </c>
      <c r="C71" s="133">
        <v>1</v>
      </c>
      <c r="D71" s="148" t="s">
        <v>98</v>
      </c>
      <c r="E71" s="148" t="s">
        <v>1936</v>
      </c>
      <c r="F71" s="148" t="s">
        <v>1937</v>
      </c>
      <c r="G71" s="148" t="s">
        <v>1938</v>
      </c>
      <c r="H71" s="148" t="s">
        <v>99</v>
      </c>
      <c r="I71" s="148" t="s">
        <v>1939</v>
      </c>
      <c r="J71" s="148" t="s">
        <v>1940</v>
      </c>
      <c r="K71" s="148" t="s">
        <v>1019</v>
      </c>
      <c r="L71" s="148" t="s">
        <v>960</v>
      </c>
      <c r="M71" s="148" t="s">
        <v>1128</v>
      </c>
      <c r="N71" s="148" t="s">
        <v>1941</v>
      </c>
      <c r="O71" s="148"/>
      <c r="P71" s="148" t="s">
        <v>1942</v>
      </c>
      <c r="Q71" s="148" t="s">
        <v>1943</v>
      </c>
      <c r="R71" s="148" t="s">
        <v>960</v>
      </c>
      <c r="S71" s="148" t="s">
        <v>1128</v>
      </c>
      <c r="T71" s="148" t="s">
        <v>1941</v>
      </c>
      <c r="U71" s="148"/>
      <c r="V71" s="148" t="s">
        <v>1942</v>
      </c>
      <c r="W71" s="148" t="s">
        <v>1943</v>
      </c>
      <c r="X71" s="133">
        <v>4</v>
      </c>
      <c r="Y71" s="133">
        <v>0</v>
      </c>
      <c r="Z71" s="133">
        <v>4</v>
      </c>
      <c r="AA71" s="149">
        <v>2</v>
      </c>
      <c r="AB71" s="149">
        <v>0</v>
      </c>
      <c r="AC71" s="149">
        <v>2</v>
      </c>
      <c r="AD71" s="152" t="s">
        <v>970</v>
      </c>
      <c r="AE71" s="133">
        <v>4</v>
      </c>
      <c r="AF71" s="152" t="s">
        <v>970</v>
      </c>
      <c r="AG71" s="133">
        <v>0</v>
      </c>
      <c r="AH71" s="133">
        <v>1</v>
      </c>
      <c r="AI71" s="133">
        <v>1</v>
      </c>
      <c r="AJ71" s="133">
        <v>2</v>
      </c>
      <c r="AK71" s="133">
        <v>4</v>
      </c>
      <c r="AL71" s="152" t="s">
        <v>970</v>
      </c>
      <c r="AM71" s="133">
        <v>2</v>
      </c>
      <c r="AN71" s="133">
        <v>1</v>
      </c>
      <c r="AO71" s="133">
        <v>1</v>
      </c>
      <c r="AP71" s="133">
        <v>4</v>
      </c>
      <c r="AQ71" s="152" t="s">
        <v>970</v>
      </c>
      <c r="AR71" s="133">
        <v>0</v>
      </c>
      <c r="AS71" s="133">
        <v>0</v>
      </c>
      <c r="AT71" s="133">
        <v>0</v>
      </c>
      <c r="AU71" s="133">
        <v>3</v>
      </c>
      <c r="AV71" s="133">
        <v>1</v>
      </c>
      <c r="AW71" s="133">
        <v>0</v>
      </c>
      <c r="AX71" s="133">
        <v>4</v>
      </c>
      <c r="AY71" s="152" t="s">
        <v>970</v>
      </c>
      <c r="AZ71" s="133">
        <v>1</v>
      </c>
      <c r="BA71" s="133">
        <v>1</v>
      </c>
      <c r="BB71" s="133">
        <v>1</v>
      </c>
      <c r="BC71" s="133">
        <v>1</v>
      </c>
      <c r="BD71" s="133">
        <v>0</v>
      </c>
      <c r="BE71" s="133">
        <v>9</v>
      </c>
      <c r="BF71" s="133">
        <v>7</v>
      </c>
      <c r="BG71" s="133">
        <v>2</v>
      </c>
      <c r="BH71" s="133">
        <v>0</v>
      </c>
      <c r="BI71" s="133">
        <v>11</v>
      </c>
      <c r="BJ71" s="133">
        <v>18</v>
      </c>
      <c r="BK71" s="133">
        <v>0</v>
      </c>
      <c r="BL71" s="133">
        <v>0</v>
      </c>
      <c r="BM71" s="133">
        <v>8</v>
      </c>
      <c r="BN71" s="133">
        <v>0</v>
      </c>
      <c r="BO71" s="133">
        <v>21</v>
      </c>
      <c r="BP71" s="133">
        <v>8</v>
      </c>
      <c r="BQ71" s="133">
        <v>0</v>
      </c>
      <c r="BR71" s="133">
        <v>0</v>
      </c>
      <c r="BS71" s="133">
        <v>0</v>
      </c>
      <c r="BT71" s="133">
        <v>0</v>
      </c>
      <c r="BU71" s="133">
        <v>1</v>
      </c>
      <c r="BV71" s="133">
        <v>0</v>
      </c>
      <c r="BW71" s="133">
        <v>2</v>
      </c>
      <c r="BX71" s="133">
        <v>6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4</v>
      </c>
      <c r="CL71" s="133">
        <v>0</v>
      </c>
      <c r="CM71" s="133">
        <v>4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1</v>
      </c>
      <c r="CZ71" s="133">
        <v>3</v>
      </c>
      <c r="DA71" s="133">
        <v>0</v>
      </c>
      <c r="DB71" s="133">
        <v>2</v>
      </c>
      <c r="DC71" s="133">
        <v>0</v>
      </c>
      <c r="DD71" s="133">
        <v>1</v>
      </c>
      <c r="DE71" s="133">
        <v>0</v>
      </c>
      <c r="DF71" s="133">
        <v>0</v>
      </c>
      <c r="DG71" s="133">
        <v>0</v>
      </c>
      <c r="DH71" s="133">
        <v>3</v>
      </c>
      <c r="DI71" s="133">
        <v>0</v>
      </c>
      <c r="DJ71" s="133">
        <v>1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16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60</v>
      </c>
      <c r="DX71" s="133">
        <v>1</v>
      </c>
      <c r="DY71" s="148" t="s">
        <v>1944</v>
      </c>
      <c r="DZ71" s="133">
        <v>3</v>
      </c>
      <c r="EA71" s="148" t="s">
        <v>1945</v>
      </c>
      <c r="EB71" s="148" t="s">
        <v>1946</v>
      </c>
      <c r="EC71" s="133">
        <v>1</v>
      </c>
      <c r="ED71" s="133">
        <v>1</v>
      </c>
      <c r="EE71" s="133">
        <v>1</v>
      </c>
      <c r="EF71" s="148" t="s">
        <v>1946</v>
      </c>
      <c r="EG71" s="148" t="s">
        <v>1947</v>
      </c>
      <c r="EH71" s="69">
        <v>41867</v>
      </c>
      <c r="EI71" s="69">
        <v>1129.03</v>
      </c>
      <c r="EJ71" s="69">
        <v>32</v>
      </c>
    </row>
    <row r="72" spans="1:140" ht="72">
      <c r="A72" s="148" t="s">
        <v>93</v>
      </c>
      <c r="B72" s="148" t="s">
        <v>101</v>
      </c>
      <c r="C72" s="133">
        <v>1</v>
      </c>
      <c r="D72" s="148" t="s">
        <v>100</v>
      </c>
      <c r="E72" s="148" t="s">
        <v>1948</v>
      </c>
      <c r="F72" s="148" t="s">
        <v>1949</v>
      </c>
      <c r="G72" s="148" t="s">
        <v>1950</v>
      </c>
      <c r="H72" s="148" t="s">
        <v>101</v>
      </c>
      <c r="I72" s="148" t="s">
        <v>1951</v>
      </c>
      <c r="J72" s="148" t="s">
        <v>1952</v>
      </c>
      <c r="K72" s="148" t="s">
        <v>1488</v>
      </c>
      <c r="L72" s="148" t="s">
        <v>1003</v>
      </c>
      <c r="M72" s="148" t="s">
        <v>1953</v>
      </c>
      <c r="N72" s="148" t="s">
        <v>1954</v>
      </c>
      <c r="O72" s="148" t="s">
        <v>1955</v>
      </c>
      <c r="P72" s="148" t="s">
        <v>1956</v>
      </c>
      <c r="Q72" s="148" t="s">
        <v>1957</v>
      </c>
      <c r="R72" s="148"/>
      <c r="S72" s="148" t="s">
        <v>1026</v>
      </c>
      <c r="T72" s="148" t="s">
        <v>1958</v>
      </c>
      <c r="U72" s="148"/>
      <c r="V72" s="148" t="s">
        <v>1959</v>
      </c>
      <c r="W72" s="148" t="s">
        <v>1960</v>
      </c>
      <c r="X72" s="133">
        <v>2</v>
      </c>
      <c r="Y72" s="133">
        <v>0</v>
      </c>
      <c r="Z72" s="133">
        <v>2</v>
      </c>
      <c r="AA72" s="149">
        <v>2</v>
      </c>
      <c r="AB72" s="149">
        <v>0</v>
      </c>
      <c r="AC72" s="149">
        <v>2</v>
      </c>
      <c r="AD72" s="152" t="s">
        <v>970</v>
      </c>
      <c r="AE72" s="133">
        <v>2</v>
      </c>
      <c r="AF72" s="152" t="s">
        <v>970</v>
      </c>
      <c r="AG72" s="133">
        <v>0</v>
      </c>
      <c r="AH72" s="133">
        <v>2</v>
      </c>
      <c r="AI72" s="133">
        <v>0</v>
      </c>
      <c r="AJ72" s="133">
        <v>0</v>
      </c>
      <c r="AK72" s="133">
        <v>2</v>
      </c>
      <c r="AL72" s="152" t="s">
        <v>970</v>
      </c>
      <c r="AM72" s="133">
        <v>0</v>
      </c>
      <c r="AN72" s="133">
        <v>0</v>
      </c>
      <c r="AO72" s="133">
        <v>2</v>
      </c>
      <c r="AP72" s="133">
        <v>2</v>
      </c>
      <c r="AQ72" s="152" t="s">
        <v>970</v>
      </c>
      <c r="AR72" s="133">
        <v>0</v>
      </c>
      <c r="AS72" s="133">
        <v>0</v>
      </c>
      <c r="AT72" s="133">
        <v>0</v>
      </c>
      <c r="AU72" s="133">
        <v>2</v>
      </c>
      <c r="AV72" s="133">
        <v>0</v>
      </c>
      <c r="AW72" s="133">
        <v>0</v>
      </c>
      <c r="AX72" s="133">
        <v>2</v>
      </c>
      <c r="AY72" s="152" t="s">
        <v>970</v>
      </c>
      <c r="AZ72" s="133">
        <v>0</v>
      </c>
      <c r="BA72" s="133">
        <v>1</v>
      </c>
      <c r="BB72" s="133">
        <v>1</v>
      </c>
      <c r="BC72" s="133">
        <v>1</v>
      </c>
      <c r="BD72" s="133">
        <v>0</v>
      </c>
      <c r="BE72" s="133">
        <v>8</v>
      </c>
      <c r="BF72" s="133">
        <v>0</v>
      </c>
      <c r="BG72" s="133">
        <v>0</v>
      </c>
      <c r="BH72" s="133">
        <v>0</v>
      </c>
      <c r="BI72" s="133">
        <v>5</v>
      </c>
      <c r="BJ72" s="133">
        <v>9</v>
      </c>
      <c r="BK72" s="133">
        <v>0</v>
      </c>
      <c r="BL72" s="133">
        <v>0</v>
      </c>
      <c r="BM72" s="133">
        <v>1</v>
      </c>
      <c r="BN72" s="133">
        <v>0</v>
      </c>
      <c r="BO72" s="133">
        <v>17</v>
      </c>
      <c r="BP72" s="133">
        <v>2</v>
      </c>
      <c r="BQ72" s="133">
        <v>0</v>
      </c>
      <c r="BR72" s="133">
        <v>22</v>
      </c>
      <c r="BS72" s="133">
        <v>0</v>
      </c>
      <c r="BT72" s="133">
        <v>1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3</v>
      </c>
      <c r="CI72" s="133">
        <v>0</v>
      </c>
      <c r="CJ72" s="133">
        <v>0</v>
      </c>
      <c r="CK72" s="133">
        <v>9</v>
      </c>
      <c r="CL72" s="133">
        <v>0</v>
      </c>
      <c r="CM72" s="133">
        <v>4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1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1</v>
      </c>
      <c r="DI72" s="133">
        <v>0</v>
      </c>
      <c r="DJ72" s="133">
        <v>3</v>
      </c>
      <c r="DK72" s="133">
        <v>0</v>
      </c>
      <c r="DL72" s="133">
        <v>1</v>
      </c>
      <c r="DM72" s="133">
        <v>0</v>
      </c>
      <c r="DN72" s="133">
        <v>0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30</v>
      </c>
      <c r="DX72" s="133">
        <v>1</v>
      </c>
      <c r="DY72" s="148" t="s">
        <v>1961</v>
      </c>
      <c r="DZ72" s="133">
        <v>2</v>
      </c>
      <c r="EA72" s="148" t="s">
        <v>1962</v>
      </c>
      <c r="EB72" s="148" t="s">
        <v>1963</v>
      </c>
      <c r="EC72" s="133">
        <v>1</v>
      </c>
      <c r="ED72" s="133">
        <v>1</v>
      </c>
      <c r="EE72" s="133">
        <v>1</v>
      </c>
      <c r="EF72" s="148" t="s">
        <v>1962</v>
      </c>
      <c r="EG72" s="148" t="s">
        <v>1964</v>
      </c>
      <c r="EH72" s="69">
        <v>18507</v>
      </c>
      <c r="EI72" s="69">
        <v>471.81</v>
      </c>
      <c r="EJ72" s="69">
        <v>23</v>
      </c>
    </row>
    <row r="73" spans="1:140" ht="43.2">
      <c r="A73" s="148" t="s">
        <v>93</v>
      </c>
      <c r="B73" s="148" t="s">
        <v>103</v>
      </c>
      <c r="C73" s="133">
        <v>1</v>
      </c>
      <c r="D73" s="148" t="s">
        <v>102</v>
      </c>
      <c r="E73" s="148" t="s">
        <v>1965</v>
      </c>
      <c r="F73" s="148" t="s">
        <v>1966</v>
      </c>
      <c r="G73" s="148" t="s">
        <v>1967</v>
      </c>
      <c r="H73" s="148" t="s">
        <v>103</v>
      </c>
      <c r="I73" s="148" t="s">
        <v>1968</v>
      </c>
      <c r="J73" s="148" t="s">
        <v>1969</v>
      </c>
      <c r="K73" s="148" t="s">
        <v>1970</v>
      </c>
      <c r="L73" s="148" t="s">
        <v>960</v>
      </c>
      <c r="M73" s="148" t="s">
        <v>1971</v>
      </c>
      <c r="N73" s="148" t="s">
        <v>1972</v>
      </c>
      <c r="O73" s="148"/>
      <c r="P73" s="148" t="s">
        <v>1973</v>
      </c>
      <c r="Q73" s="148" t="s">
        <v>1974</v>
      </c>
      <c r="R73" s="148"/>
      <c r="S73" s="148" t="s">
        <v>1975</v>
      </c>
      <c r="T73" s="148" t="s">
        <v>1976</v>
      </c>
      <c r="U73" s="148"/>
      <c r="V73" s="148" t="s">
        <v>1977</v>
      </c>
      <c r="W73" s="148" t="s">
        <v>1978</v>
      </c>
      <c r="X73" s="133">
        <v>2</v>
      </c>
      <c r="Y73" s="133">
        <v>0</v>
      </c>
      <c r="Z73" s="133">
        <v>2</v>
      </c>
      <c r="AA73" s="149">
        <v>2</v>
      </c>
      <c r="AB73" s="149">
        <v>0</v>
      </c>
      <c r="AC73" s="149">
        <v>2</v>
      </c>
      <c r="AD73" s="152" t="s">
        <v>970</v>
      </c>
      <c r="AE73" s="133">
        <v>2</v>
      </c>
      <c r="AF73" s="152" t="s">
        <v>970</v>
      </c>
      <c r="AG73" s="133">
        <v>0</v>
      </c>
      <c r="AH73" s="133">
        <v>1</v>
      </c>
      <c r="AI73" s="133">
        <v>0</v>
      </c>
      <c r="AJ73" s="133">
        <v>1</v>
      </c>
      <c r="AK73" s="133">
        <v>2</v>
      </c>
      <c r="AL73" s="152" t="s">
        <v>970</v>
      </c>
      <c r="AM73" s="133">
        <v>0</v>
      </c>
      <c r="AN73" s="133">
        <v>0</v>
      </c>
      <c r="AO73" s="133">
        <v>2</v>
      </c>
      <c r="AP73" s="133">
        <v>2</v>
      </c>
      <c r="AQ73" s="152" t="s">
        <v>970</v>
      </c>
      <c r="AR73" s="133">
        <v>0</v>
      </c>
      <c r="AS73" s="133">
        <v>0</v>
      </c>
      <c r="AT73" s="133">
        <v>0</v>
      </c>
      <c r="AU73" s="133">
        <v>1</v>
      </c>
      <c r="AV73" s="133">
        <v>1</v>
      </c>
      <c r="AW73" s="133">
        <v>0</v>
      </c>
      <c r="AX73" s="133">
        <v>2</v>
      </c>
      <c r="AY73" s="152" t="s">
        <v>970</v>
      </c>
      <c r="AZ73" s="133">
        <v>0</v>
      </c>
      <c r="BA73" s="133">
        <v>1</v>
      </c>
      <c r="BB73" s="133">
        <v>0</v>
      </c>
      <c r="BC73" s="133">
        <v>1</v>
      </c>
      <c r="BD73" s="133">
        <v>0</v>
      </c>
      <c r="BE73" s="133">
        <v>14</v>
      </c>
      <c r="BF73" s="133">
        <v>0</v>
      </c>
      <c r="BG73" s="133">
        <v>0</v>
      </c>
      <c r="BH73" s="133">
        <v>0</v>
      </c>
      <c r="BI73" s="133">
        <v>15</v>
      </c>
      <c r="BJ73" s="133">
        <v>27</v>
      </c>
      <c r="BK73" s="133">
        <v>1</v>
      </c>
      <c r="BL73" s="133">
        <v>0</v>
      </c>
      <c r="BM73" s="133">
        <v>2</v>
      </c>
      <c r="BN73" s="133">
        <v>0</v>
      </c>
      <c r="BO73" s="133">
        <v>45</v>
      </c>
      <c r="BP73" s="133">
        <v>8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2</v>
      </c>
      <c r="CL73" s="133">
        <v>0</v>
      </c>
      <c r="CM73" s="133">
        <v>0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1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1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T73" s="133">
        <v>0</v>
      </c>
      <c r="DU73" s="133">
        <v>0</v>
      </c>
      <c r="DV73" s="133">
        <v>0</v>
      </c>
      <c r="DW73" s="133">
        <v>80</v>
      </c>
      <c r="DX73" s="133">
        <v>1</v>
      </c>
      <c r="DY73" s="148" t="s">
        <v>1979</v>
      </c>
      <c r="DZ73" s="133">
        <v>2</v>
      </c>
      <c r="EA73" s="148" t="s">
        <v>1980</v>
      </c>
      <c r="EB73" s="148" t="s">
        <v>1962</v>
      </c>
      <c r="EC73" s="133">
        <v>1</v>
      </c>
      <c r="ED73" s="133">
        <v>0</v>
      </c>
      <c r="EE73" s="133">
        <v>1</v>
      </c>
      <c r="EF73" s="148" t="s">
        <v>1962</v>
      </c>
      <c r="EG73" s="148" t="s">
        <v>1981</v>
      </c>
      <c r="EH73" s="69">
        <v>46910</v>
      </c>
      <c r="EI73" s="69">
        <v>933.72</v>
      </c>
      <c r="EJ73" s="69">
        <v>58</v>
      </c>
    </row>
    <row r="74" spans="1:140" ht="72">
      <c r="A74" s="148" t="s">
        <v>93</v>
      </c>
      <c r="B74" s="148" t="s">
        <v>105</v>
      </c>
      <c r="C74" s="133">
        <v>1</v>
      </c>
      <c r="D74" s="148" t="s">
        <v>104</v>
      </c>
      <c r="E74" s="148" t="s">
        <v>1982</v>
      </c>
      <c r="F74" s="148" t="s">
        <v>1983</v>
      </c>
      <c r="G74" s="148" t="s">
        <v>1984</v>
      </c>
      <c r="H74" s="148" t="s">
        <v>105</v>
      </c>
      <c r="I74" s="148" t="s">
        <v>1985</v>
      </c>
      <c r="J74" s="148" t="s">
        <v>1986</v>
      </c>
      <c r="K74" s="148" t="s">
        <v>1857</v>
      </c>
      <c r="L74" s="148" t="s">
        <v>960</v>
      </c>
      <c r="M74" s="148" t="s">
        <v>961</v>
      </c>
      <c r="N74" s="148" t="s">
        <v>1987</v>
      </c>
      <c r="O74" s="148"/>
      <c r="P74" s="148" t="s">
        <v>1988</v>
      </c>
      <c r="Q74" s="148" t="s">
        <v>1989</v>
      </c>
      <c r="R74" s="148" t="s">
        <v>960</v>
      </c>
      <c r="S74" s="148" t="s">
        <v>961</v>
      </c>
      <c r="T74" s="148" t="s">
        <v>1987</v>
      </c>
      <c r="U74" s="148"/>
      <c r="V74" s="148" t="s">
        <v>1988</v>
      </c>
      <c r="W74" s="148" t="s">
        <v>1989</v>
      </c>
      <c r="X74" s="133">
        <v>2</v>
      </c>
      <c r="Y74" s="133">
        <v>0</v>
      </c>
      <c r="Z74" s="133">
        <v>2</v>
      </c>
      <c r="AA74" s="149">
        <v>2</v>
      </c>
      <c r="AB74" s="149">
        <v>0</v>
      </c>
      <c r="AC74" s="149">
        <v>2</v>
      </c>
      <c r="AD74" s="152" t="s">
        <v>970</v>
      </c>
      <c r="AE74" s="133">
        <v>2</v>
      </c>
      <c r="AF74" s="152" t="s">
        <v>970</v>
      </c>
      <c r="AG74" s="133">
        <v>0</v>
      </c>
      <c r="AH74" s="133">
        <v>1</v>
      </c>
      <c r="AI74" s="133">
        <v>0</v>
      </c>
      <c r="AJ74" s="133">
        <v>1</v>
      </c>
      <c r="AK74" s="133">
        <v>2</v>
      </c>
      <c r="AL74" s="152" t="s">
        <v>970</v>
      </c>
      <c r="AM74" s="133">
        <v>0</v>
      </c>
      <c r="AN74" s="133">
        <v>0</v>
      </c>
      <c r="AO74" s="133">
        <v>2</v>
      </c>
      <c r="AP74" s="133">
        <v>2</v>
      </c>
      <c r="AQ74" s="152" t="s">
        <v>970</v>
      </c>
      <c r="AR74" s="133">
        <v>0</v>
      </c>
      <c r="AS74" s="133">
        <v>0</v>
      </c>
      <c r="AT74" s="133">
        <v>0</v>
      </c>
      <c r="AU74" s="133">
        <v>1</v>
      </c>
      <c r="AV74" s="133">
        <v>1</v>
      </c>
      <c r="AW74" s="133">
        <v>0</v>
      </c>
      <c r="AX74" s="133">
        <v>2</v>
      </c>
      <c r="AY74" s="152" t="s">
        <v>970</v>
      </c>
      <c r="AZ74" s="133">
        <v>1</v>
      </c>
      <c r="BA74" s="133">
        <v>1</v>
      </c>
      <c r="BB74" s="133">
        <v>1</v>
      </c>
      <c r="BC74" s="133">
        <v>1</v>
      </c>
      <c r="BD74" s="133">
        <v>0</v>
      </c>
      <c r="BE74" s="133">
        <v>11</v>
      </c>
      <c r="BF74" s="133">
        <v>0</v>
      </c>
      <c r="BG74" s="133">
        <v>0</v>
      </c>
      <c r="BH74" s="133">
        <v>0</v>
      </c>
      <c r="BI74" s="133">
        <v>10</v>
      </c>
      <c r="BJ74" s="133">
        <v>4</v>
      </c>
      <c r="BK74" s="133">
        <v>0</v>
      </c>
      <c r="BL74" s="133">
        <v>0</v>
      </c>
      <c r="BM74" s="133">
        <v>3</v>
      </c>
      <c r="BN74" s="133">
        <v>0</v>
      </c>
      <c r="BO74" s="133">
        <v>6</v>
      </c>
      <c r="BP74" s="133">
        <v>4</v>
      </c>
      <c r="BQ74" s="133">
        <v>1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0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0</v>
      </c>
      <c r="CI74" s="133">
        <v>0</v>
      </c>
      <c r="CJ74" s="133">
        <v>0</v>
      </c>
      <c r="CK74" s="133">
        <v>0</v>
      </c>
      <c r="CL74" s="133">
        <v>0</v>
      </c>
      <c r="CM74" s="133">
        <v>1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1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0</v>
      </c>
      <c r="DT74" s="133">
        <v>0</v>
      </c>
      <c r="DU74" s="133">
        <v>0</v>
      </c>
      <c r="DV74" s="133">
        <v>0</v>
      </c>
      <c r="DW74" s="133">
        <v>70</v>
      </c>
      <c r="DX74" s="133">
        <v>1</v>
      </c>
      <c r="DY74" s="148" t="s">
        <v>1990</v>
      </c>
      <c r="DZ74" s="133">
        <v>1</v>
      </c>
      <c r="EA74" s="148"/>
      <c r="EB74" s="148"/>
      <c r="EC74" s="133">
        <v>1</v>
      </c>
      <c r="ED74" s="133">
        <v>1</v>
      </c>
      <c r="EE74" s="133">
        <v>1</v>
      </c>
      <c r="EF74" s="148"/>
      <c r="EG74" s="148"/>
      <c r="EH74" s="69">
        <v>20171</v>
      </c>
      <c r="EI74" s="69">
        <v>484.66</v>
      </c>
      <c r="EJ74" s="69">
        <v>15</v>
      </c>
    </row>
    <row r="75" spans="1:140" ht="43.2">
      <c r="A75" s="148" t="s">
        <v>93</v>
      </c>
      <c r="B75" s="148" t="s">
        <v>107</v>
      </c>
      <c r="C75" s="133">
        <v>1</v>
      </c>
      <c r="D75" s="148" t="s">
        <v>106</v>
      </c>
      <c r="E75" s="148" t="s">
        <v>1991</v>
      </c>
      <c r="F75" s="148" t="s">
        <v>1992</v>
      </c>
      <c r="G75" s="148" t="s">
        <v>1993</v>
      </c>
      <c r="H75" s="148" t="s">
        <v>107</v>
      </c>
      <c r="I75" s="148" t="s">
        <v>1994</v>
      </c>
      <c r="J75" s="148" t="s">
        <v>1995</v>
      </c>
      <c r="K75" s="148" t="s">
        <v>1996</v>
      </c>
      <c r="L75" s="148" t="s">
        <v>960</v>
      </c>
      <c r="M75" s="148" t="s">
        <v>1924</v>
      </c>
      <c r="N75" s="148" t="s">
        <v>1997</v>
      </c>
      <c r="O75" s="148"/>
      <c r="P75" s="148" t="s">
        <v>1998</v>
      </c>
      <c r="Q75" s="148" t="s">
        <v>1999</v>
      </c>
      <c r="R75" s="148" t="s">
        <v>960</v>
      </c>
      <c r="S75" s="148" t="s">
        <v>1924</v>
      </c>
      <c r="T75" s="148" t="s">
        <v>1997</v>
      </c>
      <c r="U75" s="148"/>
      <c r="V75" s="148" t="s">
        <v>1998</v>
      </c>
      <c r="W75" s="148" t="s">
        <v>1999</v>
      </c>
      <c r="X75" s="133">
        <v>2</v>
      </c>
      <c r="Y75" s="133">
        <v>0</v>
      </c>
      <c r="Z75" s="133">
        <v>2</v>
      </c>
      <c r="AA75" s="149">
        <v>0.33</v>
      </c>
      <c r="AB75" s="149">
        <v>0.33</v>
      </c>
      <c r="AC75" s="149">
        <v>0.66</v>
      </c>
      <c r="AD75" s="152" t="s">
        <v>970</v>
      </c>
      <c r="AE75" s="133">
        <v>2</v>
      </c>
      <c r="AF75" s="152" t="s">
        <v>970</v>
      </c>
      <c r="AG75" s="133">
        <v>0</v>
      </c>
      <c r="AH75" s="133">
        <v>0</v>
      </c>
      <c r="AI75" s="133">
        <v>0</v>
      </c>
      <c r="AJ75" s="133">
        <v>2</v>
      </c>
      <c r="AK75" s="133">
        <v>2</v>
      </c>
      <c r="AL75" s="152" t="s">
        <v>970</v>
      </c>
      <c r="AM75" s="133">
        <v>0</v>
      </c>
      <c r="AN75" s="133">
        <v>1</v>
      </c>
      <c r="AO75" s="133">
        <v>1</v>
      </c>
      <c r="AP75" s="133">
        <v>2</v>
      </c>
      <c r="AQ75" s="152" t="s">
        <v>970</v>
      </c>
      <c r="AR75" s="133">
        <v>0</v>
      </c>
      <c r="AS75" s="133">
        <v>0</v>
      </c>
      <c r="AT75" s="133">
        <v>0</v>
      </c>
      <c r="AU75" s="133">
        <v>2</v>
      </c>
      <c r="AV75" s="133">
        <v>0</v>
      </c>
      <c r="AW75" s="133">
        <v>0</v>
      </c>
      <c r="AX75" s="133">
        <v>2</v>
      </c>
      <c r="AY75" s="152" t="s">
        <v>970</v>
      </c>
      <c r="AZ75" s="133">
        <v>1</v>
      </c>
      <c r="BA75" s="133">
        <v>0</v>
      </c>
      <c r="BB75" s="133">
        <v>0</v>
      </c>
      <c r="BC75" s="133">
        <v>1</v>
      </c>
      <c r="BD75" s="133">
        <v>0</v>
      </c>
      <c r="BE75" s="133">
        <v>9</v>
      </c>
      <c r="BF75" s="133">
        <v>0</v>
      </c>
      <c r="BG75" s="133">
        <v>0</v>
      </c>
      <c r="BH75" s="133">
        <v>0</v>
      </c>
      <c r="BI75" s="133">
        <v>18</v>
      </c>
      <c r="BJ75" s="133">
        <v>3</v>
      </c>
      <c r="BK75" s="133">
        <v>1</v>
      </c>
      <c r="BL75" s="133">
        <v>0</v>
      </c>
      <c r="BM75" s="133">
        <v>1</v>
      </c>
      <c r="BN75" s="133">
        <v>0</v>
      </c>
      <c r="BO75" s="133">
        <v>8</v>
      </c>
      <c r="BP75" s="133">
        <v>2</v>
      </c>
      <c r="BQ75" s="133">
        <v>0</v>
      </c>
      <c r="BR75" s="133">
        <v>30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1</v>
      </c>
      <c r="CI75" s="133">
        <v>0</v>
      </c>
      <c r="CJ75" s="133">
        <v>0</v>
      </c>
      <c r="CK75" s="133">
        <v>4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6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33</v>
      </c>
      <c r="DX75" s="133">
        <v>1</v>
      </c>
      <c r="DY75" s="148" t="s">
        <v>2000</v>
      </c>
      <c r="DZ75" s="133">
        <v>3</v>
      </c>
      <c r="EA75" s="148" t="s">
        <v>2001</v>
      </c>
      <c r="EB75" s="148"/>
      <c r="EC75" s="133">
        <v>1</v>
      </c>
      <c r="ED75" s="133">
        <v>1</v>
      </c>
      <c r="EE75" s="133">
        <v>1</v>
      </c>
      <c r="EF75" s="148" t="s">
        <v>2002</v>
      </c>
      <c r="EG75" s="148" t="s">
        <v>2003</v>
      </c>
      <c r="EH75" s="69">
        <v>18188</v>
      </c>
      <c r="EI75" s="69">
        <v>385.08</v>
      </c>
      <c r="EJ75" s="69">
        <v>26</v>
      </c>
    </row>
    <row r="76" spans="1:140" ht="86.4">
      <c r="A76" s="148" t="s">
        <v>93</v>
      </c>
      <c r="B76" s="148" t="s">
        <v>109</v>
      </c>
      <c r="C76" s="133">
        <v>1</v>
      </c>
      <c r="D76" s="148" t="s">
        <v>108</v>
      </c>
      <c r="E76" s="148" t="s">
        <v>2004</v>
      </c>
      <c r="F76" s="148" t="s">
        <v>2005</v>
      </c>
      <c r="G76" s="148" t="s">
        <v>2006</v>
      </c>
      <c r="H76" s="148" t="s">
        <v>109</v>
      </c>
      <c r="I76" s="148" t="s">
        <v>2007</v>
      </c>
      <c r="J76" s="148" t="s">
        <v>2008</v>
      </c>
      <c r="K76" s="148" t="s">
        <v>1488</v>
      </c>
      <c r="L76" s="148" t="s">
        <v>960</v>
      </c>
      <c r="M76" s="148" t="s">
        <v>2009</v>
      </c>
      <c r="N76" s="148" t="s">
        <v>2010</v>
      </c>
      <c r="O76" s="148" t="s">
        <v>963</v>
      </c>
      <c r="P76" s="148" t="s">
        <v>2011</v>
      </c>
      <c r="Q76" s="148" t="s">
        <v>2012</v>
      </c>
      <c r="R76" s="148" t="s">
        <v>1041</v>
      </c>
      <c r="S76" s="148" t="s">
        <v>1181</v>
      </c>
      <c r="T76" s="148" t="s">
        <v>2013</v>
      </c>
      <c r="U76" s="148" t="s">
        <v>963</v>
      </c>
      <c r="V76" s="148" t="s">
        <v>2014</v>
      </c>
      <c r="W76" s="148" t="s">
        <v>2015</v>
      </c>
      <c r="X76" s="133">
        <v>4</v>
      </c>
      <c r="Y76" s="133">
        <v>3</v>
      </c>
      <c r="Z76" s="133">
        <v>7</v>
      </c>
      <c r="AA76" s="149">
        <v>4</v>
      </c>
      <c r="AB76" s="149">
        <v>3</v>
      </c>
      <c r="AC76" s="149">
        <v>7</v>
      </c>
      <c r="AD76" s="152" t="s">
        <v>970</v>
      </c>
      <c r="AE76" s="133">
        <v>4</v>
      </c>
      <c r="AF76" s="152" t="s">
        <v>970</v>
      </c>
      <c r="AG76" s="133">
        <v>0</v>
      </c>
      <c r="AH76" s="133">
        <v>1</v>
      </c>
      <c r="AI76" s="133">
        <v>0</v>
      </c>
      <c r="AJ76" s="133">
        <v>3</v>
      </c>
      <c r="AK76" s="133">
        <v>4</v>
      </c>
      <c r="AL76" s="152" t="s">
        <v>970</v>
      </c>
      <c r="AM76" s="133">
        <v>1</v>
      </c>
      <c r="AN76" s="133">
        <v>1</v>
      </c>
      <c r="AO76" s="133">
        <v>2</v>
      </c>
      <c r="AP76" s="133">
        <v>4</v>
      </c>
      <c r="AQ76" s="152" t="s">
        <v>970</v>
      </c>
      <c r="AR76" s="133">
        <v>0</v>
      </c>
      <c r="AS76" s="133">
        <v>0</v>
      </c>
      <c r="AT76" s="133">
        <v>0</v>
      </c>
      <c r="AU76" s="133">
        <v>2</v>
      </c>
      <c r="AV76" s="133">
        <v>2</v>
      </c>
      <c r="AW76" s="133">
        <v>0</v>
      </c>
      <c r="AX76" s="133">
        <v>4</v>
      </c>
      <c r="AY76" s="152" t="s">
        <v>970</v>
      </c>
      <c r="AZ76" s="133">
        <v>0</v>
      </c>
      <c r="BA76" s="133">
        <v>1</v>
      </c>
      <c r="BB76" s="133">
        <v>1</v>
      </c>
      <c r="BC76" s="133">
        <v>0</v>
      </c>
      <c r="BD76" s="133">
        <v>0</v>
      </c>
      <c r="BE76" s="133">
        <v>23</v>
      </c>
      <c r="BF76" s="133">
        <v>0</v>
      </c>
      <c r="BG76" s="133">
        <v>0</v>
      </c>
      <c r="BH76" s="133">
        <v>0</v>
      </c>
      <c r="BI76" s="133">
        <v>18</v>
      </c>
      <c r="BJ76" s="133">
        <v>10</v>
      </c>
      <c r="BK76" s="133">
        <v>2</v>
      </c>
      <c r="BL76" s="133">
        <v>0</v>
      </c>
      <c r="BM76" s="133">
        <v>7</v>
      </c>
      <c r="BN76" s="133">
        <v>0</v>
      </c>
      <c r="BO76" s="133">
        <v>18</v>
      </c>
      <c r="BP76" s="133">
        <v>12</v>
      </c>
      <c r="BQ76" s="133">
        <v>0</v>
      </c>
      <c r="BR76" s="133">
        <v>51</v>
      </c>
      <c r="BS76" s="133">
        <v>0</v>
      </c>
      <c r="BT76" s="133">
        <v>0</v>
      </c>
      <c r="BU76" s="133">
        <v>0</v>
      </c>
      <c r="BV76" s="133">
        <v>0</v>
      </c>
      <c r="BW76" s="133">
        <v>1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1</v>
      </c>
      <c r="CI76" s="133">
        <v>0</v>
      </c>
      <c r="CJ76" s="133">
        <v>0</v>
      </c>
      <c r="CK76" s="133">
        <v>2</v>
      </c>
      <c r="CL76" s="133">
        <v>0</v>
      </c>
      <c r="CM76" s="133">
        <v>2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0</v>
      </c>
      <c r="DI76" s="133">
        <v>0</v>
      </c>
      <c r="DJ76" s="133">
        <v>1</v>
      </c>
      <c r="DK76" s="133">
        <v>0</v>
      </c>
      <c r="DL76" s="133">
        <v>0</v>
      </c>
      <c r="DM76" s="133">
        <v>3</v>
      </c>
      <c r="DN76" s="133">
        <v>0</v>
      </c>
      <c r="DO76" s="133">
        <v>0</v>
      </c>
      <c r="DP76" s="133">
        <v>0</v>
      </c>
      <c r="DQ76" s="133">
        <v>0</v>
      </c>
      <c r="DR76" s="133">
        <v>0</v>
      </c>
      <c r="DS76" s="133">
        <v>0</v>
      </c>
      <c r="DT76" s="133">
        <v>0</v>
      </c>
      <c r="DU76" s="133">
        <v>0</v>
      </c>
      <c r="DV76" s="133">
        <v>0</v>
      </c>
      <c r="DW76" s="133">
        <v>90</v>
      </c>
      <c r="DX76" s="133">
        <v>1</v>
      </c>
      <c r="DY76" s="148"/>
      <c r="DZ76" s="133">
        <v>2</v>
      </c>
      <c r="EA76" s="148" t="s">
        <v>2016</v>
      </c>
      <c r="EB76" s="148" t="s">
        <v>2017</v>
      </c>
      <c r="EC76" s="133">
        <v>1</v>
      </c>
      <c r="ED76" s="133">
        <v>1</v>
      </c>
      <c r="EE76" s="133">
        <v>1</v>
      </c>
      <c r="EF76" s="148"/>
      <c r="EG76" s="148"/>
      <c r="EH76" s="69">
        <v>54337</v>
      </c>
      <c r="EI76" s="69">
        <v>741.77</v>
      </c>
      <c r="EJ76" s="69">
        <v>49</v>
      </c>
    </row>
    <row r="77" spans="1:140" ht="86.4">
      <c r="A77" s="148" t="s">
        <v>93</v>
      </c>
      <c r="B77" s="148" t="s">
        <v>111</v>
      </c>
      <c r="C77" s="133">
        <v>1</v>
      </c>
      <c r="D77" s="148" t="s">
        <v>110</v>
      </c>
      <c r="E77" s="148" t="s">
        <v>2018</v>
      </c>
      <c r="F77" s="148" t="s">
        <v>1150</v>
      </c>
      <c r="G77" s="148" t="s">
        <v>2019</v>
      </c>
      <c r="H77" s="148" t="s">
        <v>111</v>
      </c>
      <c r="I77" s="148" t="s">
        <v>2020</v>
      </c>
      <c r="J77" s="148" t="s">
        <v>2021</v>
      </c>
      <c r="K77" s="148" t="s">
        <v>2022</v>
      </c>
      <c r="L77" s="148"/>
      <c r="M77" s="148" t="s">
        <v>2023</v>
      </c>
      <c r="N77" s="148" t="s">
        <v>2024</v>
      </c>
      <c r="O77" s="148"/>
      <c r="P77" s="148" t="s">
        <v>2025</v>
      </c>
      <c r="Q77" s="148" t="s">
        <v>2026</v>
      </c>
      <c r="R77" s="148"/>
      <c r="S77" s="148" t="s">
        <v>2027</v>
      </c>
      <c r="T77" s="148" t="s">
        <v>2028</v>
      </c>
      <c r="U77" s="148"/>
      <c r="V77" s="148" t="s">
        <v>2029</v>
      </c>
      <c r="W77" s="148" t="s">
        <v>2030</v>
      </c>
      <c r="X77" s="133">
        <v>2</v>
      </c>
      <c r="Y77" s="133">
        <v>0</v>
      </c>
      <c r="Z77" s="133">
        <v>2</v>
      </c>
      <c r="AA77" s="149">
        <v>2</v>
      </c>
      <c r="AB77" s="149">
        <v>0</v>
      </c>
      <c r="AC77" s="149">
        <v>2</v>
      </c>
      <c r="AD77" s="152" t="s">
        <v>970</v>
      </c>
      <c r="AE77" s="133">
        <v>2</v>
      </c>
      <c r="AF77" s="152" t="s">
        <v>970</v>
      </c>
      <c r="AG77" s="133">
        <v>0</v>
      </c>
      <c r="AH77" s="133">
        <v>2</v>
      </c>
      <c r="AI77" s="133">
        <v>0</v>
      </c>
      <c r="AJ77" s="133">
        <v>0</v>
      </c>
      <c r="AK77" s="133">
        <v>2</v>
      </c>
      <c r="AL77" s="152" t="s">
        <v>970</v>
      </c>
      <c r="AM77" s="133">
        <v>0</v>
      </c>
      <c r="AN77" s="133">
        <v>0</v>
      </c>
      <c r="AO77" s="133">
        <v>2</v>
      </c>
      <c r="AP77" s="133">
        <v>2</v>
      </c>
      <c r="AQ77" s="152" t="s">
        <v>970</v>
      </c>
      <c r="AR77" s="133">
        <v>0</v>
      </c>
      <c r="AS77" s="133">
        <v>0</v>
      </c>
      <c r="AT77" s="133">
        <v>0</v>
      </c>
      <c r="AU77" s="133">
        <v>2</v>
      </c>
      <c r="AV77" s="133">
        <v>0</v>
      </c>
      <c r="AW77" s="133">
        <v>0</v>
      </c>
      <c r="AX77" s="133">
        <v>2</v>
      </c>
      <c r="AY77" s="152" t="s">
        <v>970</v>
      </c>
      <c r="AZ77" s="133">
        <v>1</v>
      </c>
      <c r="BA77" s="133">
        <v>1</v>
      </c>
      <c r="BB77" s="133">
        <v>1</v>
      </c>
      <c r="BC77" s="133">
        <v>1</v>
      </c>
      <c r="BD77" s="133">
        <v>0</v>
      </c>
      <c r="BE77" s="133">
        <v>10</v>
      </c>
      <c r="BF77" s="133">
        <v>2</v>
      </c>
      <c r="BG77" s="133">
        <v>0</v>
      </c>
      <c r="BH77" s="133">
        <v>0</v>
      </c>
      <c r="BI77" s="133">
        <v>25</v>
      </c>
      <c r="BJ77" s="133">
        <v>9</v>
      </c>
      <c r="BK77" s="133">
        <v>1</v>
      </c>
      <c r="BL77" s="133">
        <v>0</v>
      </c>
      <c r="BM77" s="133">
        <v>3</v>
      </c>
      <c r="BN77" s="133">
        <v>0</v>
      </c>
      <c r="BO77" s="133">
        <v>15</v>
      </c>
      <c r="BP77" s="133">
        <v>4</v>
      </c>
      <c r="BQ77" s="133">
        <v>1</v>
      </c>
      <c r="BR77" s="133">
        <v>25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2</v>
      </c>
      <c r="CI77" s="133">
        <v>0</v>
      </c>
      <c r="CJ77" s="133">
        <v>0</v>
      </c>
      <c r="CK77" s="133">
        <v>0</v>
      </c>
      <c r="CL77" s="133">
        <v>0</v>
      </c>
      <c r="CM77" s="133">
        <v>1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1</v>
      </c>
      <c r="DQ77" s="133">
        <v>0</v>
      </c>
      <c r="DR77" s="133">
        <v>0</v>
      </c>
      <c r="DS77" s="133">
        <v>0</v>
      </c>
      <c r="DT77" s="133">
        <v>0</v>
      </c>
      <c r="DU77" s="133">
        <v>0</v>
      </c>
      <c r="DV77" s="133">
        <v>0</v>
      </c>
      <c r="DW77" s="133">
        <v>25</v>
      </c>
      <c r="DX77" s="133">
        <v>1</v>
      </c>
      <c r="DY77" s="148" t="s">
        <v>2031</v>
      </c>
      <c r="DZ77" s="133">
        <v>2</v>
      </c>
      <c r="EA77" s="148" t="s">
        <v>2032</v>
      </c>
      <c r="EB77" s="148" t="s">
        <v>2033</v>
      </c>
      <c r="EC77" s="133">
        <v>1</v>
      </c>
      <c r="ED77" s="133">
        <v>1</v>
      </c>
      <c r="EE77" s="133">
        <v>1</v>
      </c>
      <c r="EF77" s="148"/>
      <c r="EG77" s="148"/>
      <c r="EH77" s="69">
        <v>33973</v>
      </c>
      <c r="EI77" s="69">
        <v>841.34</v>
      </c>
      <c r="EJ77" s="69">
        <v>44</v>
      </c>
    </row>
    <row r="78" spans="1:140" ht="28.8">
      <c r="A78" s="148" t="s">
        <v>93</v>
      </c>
      <c r="B78" s="148" t="s">
        <v>113</v>
      </c>
      <c r="C78" s="133">
        <v>1</v>
      </c>
      <c r="D78" s="148" t="s">
        <v>112</v>
      </c>
      <c r="E78" s="148" t="s">
        <v>2034</v>
      </c>
      <c r="F78" s="148" t="s">
        <v>2035</v>
      </c>
      <c r="G78" s="148" t="s">
        <v>2036</v>
      </c>
      <c r="H78" s="148" t="s">
        <v>113</v>
      </c>
      <c r="I78" s="148" t="s">
        <v>2037</v>
      </c>
      <c r="J78" s="148" t="s">
        <v>2038</v>
      </c>
      <c r="K78" s="148" t="s">
        <v>2039</v>
      </c>
      <c r="L78" s="148"/>
      <c r="M78" s="148" t="s">
        <v>1026</v>
      </c>
      <c r="N78" s="148" t="s">
        <v>2040</v>
      </c>
      <c r="O78" s="148"/>
      <c r="P78" s="148" t="s">
        <v>2041</v>
      </c>
      <c r="Q78" s="148" t="s">
        <v>2042</v>
      </c>
      <c r="R78" s="148"/>
      <c r="S78" s="148" t="s">
        <v>1217</v>
      </c>
      <c r="T78" s="148" t="s">
        <v>2043</v>
      </c>
      <c r="U78" s="148"/>
      <c r="V78" s="148" t="s">
        <v>2044</v>
      </c>
      <c r="W78" s="148" t="s">
        <v>2045</v>
      </c>
      <c r="X78" s="133">
        <v>1</v>
      </c>
      <c r="Y78" s="133">
        <v>1</v>
      </c>
      <c r="Z78" s="133">
        <v>2</v>
      </c>
      <c r="AA78" s="149">
        <v>1</v>
      </c>
      <c r="AB78" s="149">
        <v>1</v>
      </c>
      <c r="AC78" s="149">
        <v>2</v>
      </c>
      <c r="AD78" s="152" t="s">
        <v>970</v>
      </c>
      <c r="AE78" s="133">
        <v>1</v>
      </c>
      <c r="AF78" s="152" t="s">
        <v>970</v>
      </c>
      <c r="AG78" s="133">
        <v>0</v>
      </c>
      <c r="AH78" s="133">
        <v>1</v>
      </c>
      <c r="AI78" s="133">
        <v>0</v>
      </c>
      <c r="AJ78" s="133">
        <v>0</v>
      </c>
      <c r="AK78" s="133">
        <v>1</v>
      </c>
      <c r="AL78" s="152" t="s">
        <v>970</v>
      </c>
      <c r="AM78" s="133">
        <v>1</v>
      </c>
      <c r="AN78" s="133">
        <v>0</v>
      </c>
      <c r="AO78" s="133">
        <v>0</v>
      </c>
      <c r="AP78" s="133">
        <v>1</v>
      </c>
      <c r="AQ78" s="152" t="s">
        <v>970</v>
      </c>
      <c r="AR78" s="133">
        <v>0</v>
      </c>
      <c r="AS78" s="133">
        <v>0</v>
      </c>
      <c r="AT78" s="133">
        <v>0</v>
      </c>
      <c r="AU78" s="133">
        <v>1</v>
      </c>
      <c r="AV78" s="133">
        <v>0</v>
      </c>
      <c r="AW78" s="133">
        <v>0</v>
      </c>
      <c r="AX78" s="133">
        <v>1</v>
      </c>
      <c r="AY78" s="152" t="s">
        <v>970</v>
      </c>
      <c r="AZ78" s="133">
        <v>1</v>
      </c>
      <c r="BA78" s="133">
        <v>1</v>
      </c>
      <c r="BB78" s="133">
        <v>1</v>
      </c>
      <c r="BC78" s="133">
        <v>1</v>
      </c>
      <c r="BD78" s="133">
        <v>0</v>
      </c>
      <c r="BE78" s="133">
        <v>9</v>
      </c>
      <c r="BF78" s="133">
        <v>1</v>
      </c>
      <c r="BG78" s="133">
        <v>0</v>
      </c>
      <c r="BH78" s="133">
        <v>0</v>
      </c>
      <c r="BI78" s="133">
        <v>1</v>
      </c>
      <c r="BJ78" s="133">
        <v>3</v>
      </c>
      <c r="BK78" s="133">
        <v>0</v>
      </c>
      <c r="BL78" s="133">
        <v>0</v>
      </c>
      <c r="BM78" s="133">
        <v>1</v>
      </c>
      <c r="BN78" s="133">
        <v>0</v>
      </c>
      <c r="BO78" s="133">
        <v>16</v>
      </c>
      <c r="BP78" s="133">
        <v>7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1</v>
      </c>
      <c r="CI78" s="133">
        <v>0</v>
      </c>
      <c r="CJ78" s="133">
        <v>0</v>
      </c>
      <c r="CK78" s="133">
        <v>2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30</v>
      </c>
      <c r="DX78" s="133">
        <v>1</v>
      </c>
      <c r="DY78" s="148" t="s">
        <v>2046</v>
      </c>
      <c r="DZ78" s="133">
        <v>3</v>
      </c>
      <c r="EA78" s="148" t="s">
        <v>2047</v>
      </c>
      <c r="EB78" s="148" t="s">
        <v>2048</v>
      </c>
      <c r="EC78" s="133">
        <v>1</v>
      </c>
      <c r="ED78" s="133">
        <v>1</v>
      </c>
      <c r="EE78" s="133">
        <v>1</v>
      </c>
      <c r="EF78" s="148" t="s">
        <v>963</v>
      </c>
      <c r="EG78" s="148" t="s">
        <v>963</v>
      </c>
      <c r="EH78" s="69">
        <v>22423</v>
      </c>
      <c r="EI78" s="69">
        <v>323.95</v>
      </c>
      <c r="EJ78" s="69">
        <v>31</v>
      </c>
    </row>
    <row r="79" spans="1:140" ht="28.8">
      <c r="A79" s="148" t="s">
        <v>93</v>
      </c>
      <c r="B79" s="148" t="s">
        <v>115</v>
      </c>
      <c r="C79" s="133">
        <v>1</v>
      </c>
      <c r="D79" s="148" t="s">
        <v>114</v>
      </c>
      <c r="E79" s="148" t="s">
        <v>2018</v>
      </c>
      <c r="F79" s="148" t="s">
        <v>1659</v>
      </c>
      <c r="G79" s="148" t="s">
        <v>2049</v>
      </c>
      <c r="H79" s="148" t="s">
        <v>115</v>
      </c>
      <c r="I79" s="148" t="s">
        <v>2050</v>
      </c>
      <c r="J79" s="148" t="s">
        <v>2051</v>
      </c>
      <c r="K79" s="148" t="s">
        <v>2052</v>
      </c>
      <c r="L79" s="148" t="s">
        <v>960</v>
      </c>
      <c r="M79" s="148" t="s">
        <v>2053</v>
      </c>
      <c r="N79" s="148" t="s">
        <v>2054</v>
      </c>
      <c r="O79" s="148" t="s">
        <v>963</v>
      </c>
      <c r="P79" s="148" t="s">
        <v>2055</v>
      </c>
      <c r="Q79" s="148" t="s">
        <v>2056</v>
      </c>
      <c r="R79" s="148" t="s">
        <v>960</v>
      </c>
      <c r="S79" s="148" t="s">
        <v>2053</v>
      </c>
      <c r="T79" s="148" t="s">
        <v>2054</v>
      </c>
      <c r="U79" s="148" t="s">
        <v>963</v>
      </c>
      <c r="V79" s="148" t="s">
        <v>2055</v>
      </c>
      <c r="W79" s="148" t="s">
        <v>2056</v>
      </c>
      <c r="X79" s="133">
        <v>3</v>
      </c>
      <c r="Y79" s="133">
        <v>1</v>
      </c>
      <c r="Z79" s="133">
        <v>4</v>
      </c>
      <c r="AA79" s="149">
        <v>2.5</v>
      </c>
      <c r="AB79" s="149">
        <v>0.5</v>
      </c>
      <c r="AC79" s="149">
        <v>3</v>
      </c>
      <c r="AD79" s="152" t="s">
        <v>970</v>
      </c>
      <c r="AE79" s="133">
        <v>2</v>
      </c>
      <c r="AF79" s="152" t="s">
        <v>970</v>
      </c>
      <c r="AG79" s="133">
        <v>0</v>
      </c>
      <c r="AH79" s="133">
        <v>0</v>
      </c>
      <c r="AI79" s="133">
        <v>0</v>
      </c>
      <c r="AJ79" s="133">
        <v>3</v>
      </c>
      <c r="AK79" s="133">
        <v>3</v>
      </c>
      <c r="AL79" s="152" t="s">
        <v>970</v>
      </c>
      <c r="AM79" s="133">
        <v>2</v>
      </c>
      <c r="AN79" s="133">
        <v>0</v>
      </c>
      <c r="AO79" s="133">
        <v>1</v>
      </c>
      <c r="AP79" s="133">
        <v>3</v>
      </c>
      <c r="AQ79" s="152" t="s">
        <v>970</v>
      </c>
      <c r="AR79" s="133">
        <v>0</v>
      </c>
      <c r="AS79" s="133">
        <v>0</v>
      </c>
      <c r="AT79" s="133">
        <v>0</v>
      </c>
      <c r="AU79" s="133">
        <v>2</v>
      </c>
      <c r="AV79" s="133">
        <v>1</v>
      </c>
      <c r="AW79" s="133">
        <v>0</v>
      </c>
      <c r="AX79" s="133">
        <v>3</v>
      </c>
      <c r="AY79" s="152" t="s">
        <v>970</v>
      </c>
      <c r="AZ79" s="133">
        <v>0</v>
      </c>
      <c r="BA79" s="133">
        <v>1</v>
      </c>
      <c r="BB79" s="133">
        <v>0</v>
      </c>
      <c r="BC79" s="133">
        <v>1</v>
      </c>
      <c r="BD79" s="133">
        <v>0</v>
      </c>
      <c r="BE79" s="133">
        <v>12</v>
      </c>
      <c r="BF79" s="133">
        <v>7</v>
      </c>
      <c r="BG79" s="133">
        <v>0</v>
      </c>
      <c r="BH79" s="133">
        <v>0</v>
      </c>
      <c r="BI79" s="133">
        <v>22</v>
      </c>
      <c r="BJ79" s="133">
        <v>1</v>
      </c>
      <c r="BK79" s="133">
        <v>0</v>
      </c>
      <c r="BL79" s="133">
        <v>0</v>
      </c>
      <c r="BM79" s="133">
        <v>0</v>
      </c>
      <c r="BN79" s="133">
        <v>0</v>
      </c>
      <c r="BO79" s="133">
        <v>13</v>
      </c>
      <c r="BP79" s="133">
        <v>7</v>
      </c>
      <c r="BQ79" s="133">
        <v>0</v>
      </c>
      <c r="BR79" s="133">
        <v>42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0</v>
      </c>
      <c r="CI79" s="133">
        <v>0</v>
      </c>
      <c r="CJ79" s="133">
        <v>0</v>
      </c>
      <c r="CK79" s="133">
        <v>4</v>
      </c>
      <c r="CL79" s="133">
        <v>0</v>
      </c>
      <c r="CM79" s="133">
        <v>1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1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1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1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30</v>
      </c>
      <c r="DX79" s="133">
        <v>0</v>
      </c>
      <c r="DY79" s="148"/>
      <c r="DZ79" s="133">
        <v>2</v>
      </c>
      <c r="EA79" s="148" t="s">
        <v>963</v>
      </c>
      <c r="EB79" s="148" t="s">
        <v>963</v>
      </c>
      <c r="EC79" s="133">
        <v>1</v>
      </c>
      <c r="ED79" s="133">
        <v>1</v>
      </c>
      <c r="EE79" s="133">
        <v>1</v>
      </c>
      <c r="EF79" s="148" t="s">
        <v>963</v>
      </c>
      <c r="EG79" s="148" t="s">
        <v>963</v>
      </c>
      <c r="EH79" s="69">
        <v>45297</v>
      </c>
      <c r="EI79" s="69">
        <v>574.17999999999995</v>
      </c>
      <c r="EJ79" s="69">
        <v>69</v>
      </c>
    </row>
    <row r="80" spans="1:140" ht="28.8">
      <c r="A80" s="148" t="s">
        <v>93</v>
      </c>
      <c r="B80" s="148" t="s">
        <v>117</v>
      </c>
      <c r="C80" s="133">
        <v>1</v>
      </c>
      <c r="D80" s="148" t="s">
        <v>116</v>
      </c>
      <c r="E80" s="148" t="s">
        <v>2057</v>
      </c>
      <c r="F80" s="148" t="s">
        <v>2058</v>
      </c>
      <c r="G80" s="148" t="s">
        <v>2059</v>
      </c>
      <c r="H80" s="148" t="s">
        <v>117</v>
      </c>
      <c r="I80" s="148" t="s">
        <v>2060</v>
      </c>
      <c r="J80" s="148" t="s">
        <v>2061</v>
      </c>
      <c r="K80" s="148" t="s">
        <v>1488</v>
      </c>
      <c r="L80" s="148"/>
      <c r="M80" s="148"/>
      <c r="N80" s="148"/>
      <c r="O80" s="148"/>
      <c r="P80" s="148"/>
      <c r="Q80" s="148"/>
      <c r="R80" s="148" t="s">
        <v>963</v>
      </c>
      <c r="S80" s="148" t="s">
        <v>2062</v>
      </c>
      <c r="T80" s="148" t="s">
        <v>2063</v>
      </c>
      <c r="U80" s="148" t="s">
        <v>1955</v>
      </c>
      <c r="V80" s="148" t="s">
        <v>2064</v>
      </c>
      <c r="W80" s="148" t="s">
        <v>2065</v>
      </c>
      <c r="X80" s="133">
        <v>4</v>
      </c>
      <c r="Y80" s="133">
        <v>2</v>
      </c>
      <c r="Z80" s="133">
        <v>6</v>
      </c>
      <c r="AA80" s="149">
        <v>3</v>
      </c>
      <c r="AB80" s="149">
        <v>1</v>
      </c>
      <c r="AC80" s="149">
        <v>4</v>
      </c>
      <c r="AD80" s="152" t="s">
        <v>970</v>
      </c>
      <c r="AE80" s="133">
        <v>3</v>
      </c>
      <c r="AF80" s="152" t="s">
        <v>970</v>
      </c>
      <c r="AG80" s="133">
        <v>0</v>
      </c>
      <c r="AH80" s="133">
        <v>1</v>
      </c>
      <c r="AI80" s="133">
        <v>1</v>
      </c>
      <c r="AJ80" s="133">
        <v>2</v>
      </c>
      <c r="AK80" s="133">
        <v>4</v>
      </c>
      <c r="AL80" s="152" t="s">
        <v>970</v>
      </c>
      <c r="AM80" s="133">
        <v>1</v>
      </c>
      <c r="AN80" s="133">
        <v>0</v>
      </c>
      <c r="AO80" s="133">
        <v>3</v>
      </c>
      <c r="AP80" s="133">
        <v>4</v>
      </c>
      <c r="AQ80" s="152" t="s">
        <v>970</v>
      </c>
      <c r="AR80" s="133">
        <v>0</v>
      </c>
      <c r="AS80" s="133">
        <v>0</v>
      </c>
      <c r="AT80" s="133">
        <v>0</v>
      </c>
      <c r="AU80" s="133">
        <v>4</v>
      </c>
      <c r="AV80" s="133">
        <v>0</v>
      </c>
      <c r="AW80" s="133">
        <v>0</v>
      </c>
      <c r="AX80" s="133">
        <v>4</v>
      </c>
      <c r="AY80" s="152" t="s">
        <v>970</v>
      </c>
      <c r="AZ80" s="133">
        <v>1</v>
      </c>
      <c r="BA80" s="133">
        <v>1</v>
      </c>
      <c r="BB80" s="133">
        <v>0</v>
      </c>
      <c r="BC80" s="133">
        <v>1</v>
      </c>
      <c r="BD80" s="133">
        <v>0</v>
      </c>
      <c r="BE80" s="133">
        <v>20</v>
      </c>
      <c r="BF80" s="133">
        <v>10</v>
      </c>
      <c r="BG80" s="133">
        <v>0</v>
      </c>
      <c r="BH80" s="133">
        <v>0</v>
      </c>
      <c r="BI80" s="133">
        <v>15</v>
      </c>
      <c r="BJ80" s="133">
        <v>21</v>
      </c>
      <c r="BK80" s="133">
        <v>0</v>
      </c>
      <c r="BL80" s="133">
        <v>0</v>
      </c>
      <c r="BM80" s="133">
        <v>5</v>
      </c>
      <c r="BN80" s="133">
        <v>0</v>
      </c>
      <c r="BO80" s="133">
        <v>35</v>
      </c>
      <c r="BP80" s="133">
        <v>12</v>
      </c>
      <c r="BQ80" s="133">
        <v>10</v>
      </c>
      <c r="BR80" s="133">
        <v>42</v>
      </c>
      <c r="BS80" s="133">
        <v>0</v>
      </c>
      <c r="BT80" s="133">
        <v>0</v>
      </c>
      <c r="BU80" s="133">
        <v>5</v>
      </c>
      <c r="BV80" s="133">
        <v>0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0</v>
      </c>
      <c r="CI80" s="133">
        <v>0</v>
      </c>
      <c r="CJ80" s="133">
        <v>0</v>
      </c>
      <c r="CK80" s="133">
        <v>2</v>
      </c>
      <c r="CL80" s="133">
        <v>0</v>
      </c>
      <c r="CM80" s="133">
        <v>2</v>
      </c>
      <c r="CN80" s="133">
        <v>0</v>
      </c>
      <c r="CO80" s="133">
        <v>0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2</v>
      </c>
      <c r="DA80" s="133">
        <v>0</v>
      </c>
      <c r="DB80" s="133">
        <v>4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2</v>
      </c>
      <c r="DI80" s="133">
        <v>0</v>
      </c>
      <c r="DJ80" s="133">
        <v>2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5</v>
      </c>
      <c r="DQ80" s="133">
        <v>0</v>
      </c>
      <c r="DR80" s="133">
        <v>0</v>
      </c>
      <c r="DS80" s="133">
        <v>1</v>
      </c>
      <c r="DT80" s="133">
        <v>1</v>
      </c>
      <c r="DU80" s="133">
        <v>0</v>
      </c>
      <c r="DV80" s="133">
        <v>0</v>
      </c>
      <c r="DW80" s="133">
        <v>100</v>
      </c>
      <c r="DX80" s="133">
        <v>0</v>
      </c>
      <c r="DY80" s="148"/>
      <c r="DZ80" s="133">
        <v>2</v>
      </c>
      <c r="EA80" s="148" t="s">
        <v>963</v>
      </c>
      <c r="EB80" s="148" t="s">
        <v>963</v>
      </c>
      <c r="EC80" s="133">
        <v>1</v>
      </c>
      <c r="ED80" s="133">
        <v>0</v>
      </c>
      <c r="EE80" s="133">
        <v>1</v>
      </c>
      <c r="EF80" s="148" t="s">
        <v>963</v>
      </c>
      <c r="EG80" s="148" t="s">
        <v>963</v>
      </c>
      <c r="EH80" s="69">
        <v>81475</v>
      </c>
      <c r="EI80" s="69">
        <v>1002.41</v>
      </c>
      <c r="EJ80" s="69">
        <v>79</v>
      </c>
    </row>
    <row r="81" spans="1:140" ht="28.8">
      <c r="A81" s="148" t="s">
        <v>93</v>
      </c>
      <c r="B81" s="148" t="s">
        <v>119</v>
      </c>
      <c r="C81" s="133">
        <v>1</v>
      </c>
      <c r="D81" s="148" t="s">
        <v>118</v>
      </c>
      <c r="E81" s="148" t="s">
        <v>2066</v>
      </c>
      <c r="F81" s="148" t="s">
        <v>1853</v>
      </c>
      <c r="G81" s="148" t="s">
        <v>2067</v>
      </c>
      <c r="H81" s="148" t="s">
        <v>119</v>
      </c>
      <c r="I81" s="148" t="s">
        <v>2068</v>
      </c>
      <c r="J81" s="148" t="s">
        <v>2069</v>
      </c>
      <c r="K81" s="148" t="s">
        <v>1857</v>
      </c>
      <c r="L81" s="148" t="s">
        <v>1003</v>
      </c>
      <c r="M81" s="148" t="s">
        <v>1004</v>
      </c>
      <c r="N81" s="148" t="s">
        <v>2070</v>
      </c>
      <c r="O81" s="148"/>
      <c r="P81" s="148" t="s">
        <v>2071</v>
      </c>
      <c r="Q81" s="148" t="s">
        <v>2072</v>
      </c>
      <c r="R81" s="148" t="s">
        <v>2073</v>
      </c>
      <c r="S81" s="148" t="s">
        <v>1741</v>
      </c>
      <c r="T81" s="148" t="s">
        <v>2074</v>
      </c>
      <c r="U81" s="148" t="s">
        <v>1955</v>
      </c>
      <c r="V81" s="148" t="s">
        <v>2075</v>
      </c>
      <c r="W81" s="148" t="s">
        <v>2076</v>
      </c>
      <c r="X81" s="133">
        <v>1</v>
      </c>
      <c r="Y81" s="133">
        <v>0</v>
      </c>
      <c r="Z81" s="133">
        <v>1</v>
      </c>
      <c r="AA81" s="149">
        <v>1</v>
      </c>
      <c r="AB81" s="149">
        <v>0</v>
      </c>
      <c r="AC81" s="149">
        <v>1</v>
      </c>
      <c r="AD81" s="152" t="s">
        <v>970</v>
      </c>
      <c r="AE81" s="133">
        <v>1</v>
      </c>
      <c r="AF81" s="152" t="s">
        <v>970</v>
      </c>
      <c r="AG81" s="133">
        <v>0</v>
      </c>
      <c r="AH81" s="133">
        <v>0</v>
      </c>
      <c r="AI81" s="133">
        <v>0</v>
      </c>
      <c r="AJ81" s="133">
        <v>1</v>
      </c>
      <c r="AK81" s="133">
        <v>1</v>
      </c>
      <c r="AL81" s="152" t="s">
        <v>970</v>
      </c>
      <c r="AM81" s="133">
        <v>0</v>
      </c>
      <c r="AN81" s="133">
        <v>1</v>
      </c>
      <c r="AO81" s="133">
        <v>0</v>
      </c>
      <c r="AP81" s="133">
        <v>1</v>
      </c>
      <c r="AQ81" s="152" t="s">
        <v>970</v>
      </c>
      <c r="AR81" s="133">
        <v>0</v>
      </c>
      <c r="AS81" s="133">
        <v>0</v>
      </c>
      <c r="AT81" s="133">
        <v>0</v>
      </c>
      <c r="AU81" s="133">
        <v>1</v>
      </c>
      <c r="AV81" s="133">
        <v>0</v>
      </c>
      <c r="AW81" s="133">
        <v>0</v>
      </c>
      <c r="AX81" s="133">
        <v>1</v>
      </c>
      <c r="AY81" s="152" t="s">
        <v>970</v>
      </c>
      <c r="AZ81" s="133">
        <v>1</v>
      </c>
      <c r="BA81" s="133">
        <v>1</v>
      </c>
      <c r="BB81" s="133">
        <v>0</v>
      </c>
      <c r="BC81" s="133">
        <v>1</v>
      </c>
      <c r="BD81" s="133">
        <v>0</v>
      </c>
      <c r="BE81" s="133">
        <v>3</v>
      </c>
      <c r="BF81" s="133">
        <v>3</v>
      </c>
      <c r="BG81" s="133">
        <v>0</v>
      </c>
      <c r="BH81" s="133">
        <v>0</v>
      </c>
      <c r="BI81" s="133">
        <v>2</v>
      </c>
      <c r="BJ81" s="133">
        <v>2</v>
      </c>
      <c r="BK81" s="133">
        <v>0</v>
      </c>
      <c r="BL81" s="133">
        <v>0</v>
      </c>
      <c r="BM81" s="133">
        <v>0</v>
      </c>
      <c r="BN81" s="133">
        <v>0</v>
      </c>
      <c r="BO81" s="133">
        <v>6</v>
      </c>
      <c r="BP81" s="133">
        <v>1</v>
      </c>
      <c r="BQ81" s="133">
        <v>0</v>
      </c>
      <c r="BR81" s="133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1</v>
      </c>
      <c r="BY81" s="133">
        <v>0</v>
      </c>
      <c r="BZ81" s="133">
        <v>0</v>
      </c>
      <c r="CA81" s="133">
        <v>0</v>
      </c>
      <c r="CB81" s="133">
        <v>0</v>
      </c>
      <c r="CC81" s="133">
        <v>0</v>
      </c>
      <c r="CD81" s="133">
        <v>0</v>
      </c>
      <c r="CE81" s="133">
        <v>0</v>
      </c>
      <c r="CF81" s="133">
        <v>0</v>
      </c>
      <c r="CG81" s="133">
        <v>0</v>
      </c>
      <c r="CH81" s="133">
        <v>12</v>
      </c>
      <c r="CI81" s="133">
        <v>0</v>
      </c>
      <c r="CJ81" s="133">
        <v>0</v>
      </c>
      <c r="CK81" s="133">
        <v>5</v>
      </c>
      <c r="CL81" s="133">
        <v>0</v>
      </c>
      <c r="CM81" s="133">
        <v>1</v>
      </c>
      <c r="CN81" s="133">
        <v>0</v>
      </c>
      <c r="CO81" s="133">
        <v>0</v>
      </c>
      <c r="CP81" s="133">
        <v>0</v>
      </c>
      <c r="CQ81" s="133">
        <v>0</v>
      </c>
      <c r="CR81" s="133">
        <v>0</v>
      </c>
      <c r="CS81" s="133">
        <v>0</v>
      </c>
      <c r="CT81" s="133">
        <v>0</v>
      </c>
      <c r="CU81" s="133">
        <v>0</v>
      </c>
      <c r="CV81" s="133">
        <v>0</v>
      </c>
      <c r="CW81" s="133">
        <v>0</v>
      </c>
      <c r="CX81" s="133">
        <v>0</v>
      </c>
      <c r="CY81" s="133">
        <v>0</v>
      </c>
      <c r="CZ81" s="133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1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0</v>
      </c>
      <c r="DU81" s="133">
        <v>0</v>
      </c>
      <c r="DV81" s="133">
        <v>0</v>
      </c>
      <c r="DW81" s="133">
        <v>35</v>
      </c>
      <c r="DX81" s="133">
        <v>1</v>
      </c>
      <c r="DY81" s="148" t="s">
        <v>2077</v>
      </c>
      <c r="DZ81" s="133">
        <v>1</v>
      </c>
      <c r="EA81" s="148"/>
      <c r="EB81" s="148"/>
      <c r="EC81" s="133">
        <v>1</v>
      </c>
      <c r="ED81" s="133">
        <v>1</v>
      </c>
      <c r="EE81" s="133">
        <v>1</v>
      </c>
      <c r="EF81" s="148"/>
      <c r="EG81" s="148"/>
      <c r="EH81" s="69">
        <v>19580</v>
      </c>
      <c r="EI81" s="69">
        <v>452.35</v>
      </c>
      <c r="EJ81" s="69">
        <v>16</v>
      </c>
    </row>
    <row r="82" spans="1:140" ht="86.4">
      <c r="A82" s="148" t="s">
        <v>93</v>
      </c>
      <c r="B82" s="148" t="s">
        <v>121</v>
      </c>
      <c r="C82" s="133">
        <v>1</v>
      </c>
      <c r="D82" s="148" t="s">
        <v>120</v>
      </c>
      <c r="E82" s="148" t="s">
        <v>1658</v>
      </c>
      <c r="F82" s="148" t="s">
        <v>2078</v>
      </c>
      <c r="G82" s="148" t="s">
        <v>2079</v>
      </c>
      <c r="H82" s="148" t="s">
        <v>121</v>
      </c>
      <c r="I82" s="148" t="s">
        <v>2080</v>
      </c>
      <c r="J82" s="148"/>
      <c r="K82" s="148" t="s">
        <v>1488</v>
      </c>
      <c r="L82" s="148" t="s">
        <v>2081</v>
      </c>
      <c r="M82" s="148" t="s">
        <v>1140</v>
      </c>
      <c r="N82" s="148" t="s">
        <v>2082</v>
      </c>
      <c r="O82" s="148"/>
      <c r="P82" s="148" t="s">
        <v>2083</v>
      </c>
      <c r="Q82" s="148" t="s">
        <v>2084</v>
      </c>
      <c r="R82" s="148" t="s">
        <v>2081</v>
      </c>
      <c r="S82" s="148" t="s">
        <v>2053</v>
      </c>
      <c r="T82" s="148" t="s">
        <v>2085</v>
      </c>
      <c r="U82" s="148"/>
      <c r="V82" s="148" t="s">
        <v>2086</v>
      </c>
      <c r="W82" s="148" t="s">
        <v>2087</v>
      </c>
      <c r="X82" s="133">
        <v>2</v>
      </c>
      <c r="Y82" s="133">
        <v>2</v>
      </c>
      <c r="Z82" s="133">
        <v>4</v>
      </c>
      <c r="AA82" s="149">
        <v>2</v>
      </c>
      <c r="AB82" s="149">
        <v>0</v>
      </c>
      <c r="AC82" s="149">
        <v>2</v>
      </c>
      <c r="AD82" s="152" t="s">
        <v>970</v>
      </c>
      <c r="AE82" s="133">
        <v>2</v>
      </c>
      <c r="AF82" s="152" t="s">
        <v>970</v>
      </c>
      <c r="AG82" s="133">
        <v>0</v>
      </c>
      <c r="AH82" s="133">
        <v>0</v>
      </c>
      <c r="AI82" s="133">
        <v>0</v>
      </c>
      <c r="AJ82" s="133">
        <v>2</v>
      </c>
      <c r="AK82" s="133">
        <v>2</v>
      </c>
      <c r="AL82" s="152" t="s">
        <v>970</v>
      </c>
      <c r="AM82" s="133">
        <v>1</v>
      </c>
      <c r="AN82" s="133">
        <v>0</v>
      </c>
      <c r="AO82" s="133">
        <v>1</v>
      </c>
      <c r="AP82" s="133">
        <v>2</v>
      </c>
      <c r="AQ82" s="152" t="s">
        <v>970</v>
      </c>
      <c r="AR82" s="133">
        <v>0</v>
      </c>
      <c r="AS82" s="133">
        <v>0</v>
      </c>
      <c r="AT82" s="133">
        <v>0</v>
      </c>
      <c r="AU82" s="133">
        <v>2</v>
      </c>
      <c r="AV82" s="133">
        <v>0</v>
      </c>
      <c r="AW82" s="133">
        <v>0</v>
      </c>
      <c r="AX82" s="133">
        <v>2</v>
      </c>
      <c r="AY82" s="152" t="s">
        <v>970</v>
      </c>
      <c r="AZ82" s="133">
        <v>0</v>
      </c>
      <c r="BA82" s="133">
        <v>1</v>
      </c>
      <c r="BB82" s="133">
        <v>0</v>
      </c>
      <c r="BC82" s="133">
        <v>1</v>
      </c>
      <c r="BD82" s="133">
        <v>1</v>
      </c>
      <c r="BE82" s="133">
        <v>12</v>
      </c>
      <c r="BF82" s="133">
        <v>0</v>
      </c>
      <c r="BG82" s="133">
        <v>1</v>
      </c>
      <c r="BH82" s="133">
        <v>0</v>
      </c>
      <c r="BI82" s="133">
        <v>20</v>
      </c>
      <c r="BJ82" s="133">
        <v>9</v>
      </c>
      <c r="BK82" s="133">
        <v>0</v>
      </c>
      <c r="BL82" s="133">
        <v>1</v>
      </c>
      <c r="BM82" s="133">
        <v>0</v>
      </c>
      <c r="BN82" s="133">
        <v>2</v>
      </c>
      <c r="BO82" s="133">
        <v>11</v>
      </c>
      <c r="BP82" s="133">
        <v>0</v>
      </c>
      <c r="BQ82" s="133">
        <v>0</v>
      </c>
      <c r="BR82" s="133">
        <v>1</v>
      </c>
      <c r="BS82" s="133">
        <v>0</v>
      </c>
      <c r="BT82" s="133">
        <v>0</v>
      </c>
      <c r="BU82" s="133">
        <v>0</v>
      </c>
      <c r="BV82" s="133">
        <v>0</v>
      </c>
      <c r="BW82" s="133">
        <v>0</v>
      </c>
      <c r="BX82" s="133">
        <v>0</v>
      </c>
      <c r="BY82" s="133">
        <v>0</v>
      </c>
      <c r="BZ82" s="133">
        <v>0</v>
      </c>
      <c r="CA82" s="133">
        <v>0</v>
      </c>
      <c r="CB82" s="133">
        <v>0</v>
      </c>
      <c r="CC82" s="133">
        <v>0</v>
      </c>
      <c r="CD82" s="133">
        <v>0</v>
      </c>
      <c r="CE82" s="133">
        <v>0</v>
      </c>
      <c r="CF82" s="133">
        <v>0</v>
      </c>
      <c r="CG82" s="133">
        <v>0</v>
      </c>
      <c r="CH82" s="133">
        <v>6</v>
      </c>
      <c r="CI82" s="133">
        <v>0</v>
      </c>
      <c r="CJ82" s="133">
        <v>0</v>
      </c>
      <c r="CK82" s="133">
        <v>3</v>
      </c>
      <c r="CL82" s="133">
        <v>0</v>
      </c>
      <c r="CM82" s="133">
        <v>1</v>
      </c>
      <c r="CN82" s="133">
        <v>0</v>
      </c>
      <c r="CO82" s="133">
        <v>0</v>
      </c>
      <c r="CP82" s="133">
        <v>0</v>
      </c>
      <c r="CQ82" s="133">
        <v>0</v>
      </c>
      <c r="CR82" s="133">
        <v>0</v>
      </c>
      <c r="CS82" s="133">
        <v>0</v>
      </c>
      <c r="CT82" s="133">
        <v>0</v>
      </c>
      <c r="CU82" s="133">
        <v>0</v>
      </c>
      <c r="CV82" s="133">
        <v>0</v>
      </c>
      <c r="CW82" s="133">
        <v>0</v>
      </c>
      <c r="CX82" s="133">
        <v>0</v>
      </c>
      <c r="CY82" s="133">
        <v>0</v>
      </c>
      <c r="CZ82" s="133">
        <v>0</v>
      </c>
      <c r="DA82" s="133">
        <v>0</v>
      </c>
      <c r="DB82" s="133">
        <v>0</v>
      </c>
      <c r="DC82" s="133">
        <v>0</v>
      </c>
      <c r="DD82" s="133">
        <v>2</v>
      </c>
      <c r="DE82" s="133">
        <v>0</v>
      </c>
      <c r="DF82" s="133">
        <v>0</v>
      </c>
      <c r="DG82" s="133">
        <v>1</v>
      </c>
      <c r="DH82" s="133">
        <v>0</v>
      </c>
      <c r="DI82" s="133">
        <v>0</v>
      </c>
      <c r="DJ82" s="133">
        <v>0</v>
      </c>
      <c r="DK82" s="133">
        <v>0</v>
      </c>
      <c r="DL82" s="133">
        <v>0</v>
      </c>
      <c r="DM82" s="133">
        <v>0</v>
      </c>
      <c r="DN82" s="133">
        <v>0</v>
      </c>
      <c r="DO82" s="133">
        <v>0</v>
      </c>
      <c r="DP82" s="133">
        <v>1</v>
      </c>
      <c r="DQ82" s="133">
        <v>0</v>
      </c>
      <c r="DR82" s="133">
        <v>0</v>
      </c>
      <c r="DS82" s="133">
        <v>0</v>
      </c>
      <c r="DT82" s="133">
        <v>0</v>
      </c>
      <c r="DU82" s="133">
        <v>0</v>
      </c>
      <c r="DV82" s="133">
        <v>0</v>
      </c>
      <c r="DW82" s="133">
        <v>40</v>
      </c>
      <c r="DX82" s="133">
        <v>1</v>
      </c>
      <c r="DY82" s="148" t="s">
        <v>2088</v>
      </c>
      <c r="DZ82" s="133">
        <v>2</v>
      </c>
      <c r="EA82" s="148" t="s">
        <v>2089</v>
      </c>
      <c r="EB82" s="148" t="s">
        <v>1432</v>
      </c>
      <c r="EC82" s="133">
        <v>0</v>
      </c>
      <c r="ED82" s="133">
        <v>1</v>
      </c>
      <c r="EE82" s="133">
        <v>1</v>
      </c>
      <c r="EF82" s="148"/>
      <c r="EG82" s="148"/>
      <c r="EH82" s="69">
        <v>24984</v>
      </c>
      <c r="EI82" s="69">
        <v>538.32000000000005</v>
      </c>
      <c r="EJ82" s="69">
        <v>25</v>
      </c>
    </row>
    <row r="83" spans="1:140" ht="86.4">
      <c r="A83" s="148" t="s">
        <v>93</v>
      </c>
      <c r="B83" s="148" t="s">
        <v>123</v>
      </c>
      <c r="C83" s="133">
        <v>1</v>
      </c>
      <c r="D83" s="148" t="s">
        <v>122</v>
      </c>
      <c r="E83" s="148" t="s">
        <v>2090</v>
      </c>
      <c r="F83" s="148" t="s">
        <v>1659</v>
      </c>
      <c r="G83" s="148" t="s">
        <v>2091</v>
      </c>
      <c r="H83" s="148" t="s">
        <v>123</v>
      </c>
      <c r="I83" s="148" t="s">
        <v>2092</v>
      </c>
      <c r="J83" s="148" t="s">
        <v>2093</v>
      </c>
      <c r="K83" s="148" t="s">
        <v>1857</v>
      </c>
      <c r="L83" s="148" t="s">
        <v>1156</v>
      </c>
      <c r="M83" s="148" t="s">
        <v>1273</v>
      </c>
      <c r="N83" s="148" t="s">
        <v>2094</v>
      </c>
      <c r="O83" s="148"/>
      <c r="P83" s="148" t="s">
        <v>2095</v>
      </c>
      <c r="Q83" s="148" t="s">
        <v>2096</v>
      </c>
      <c r="R83" s="148" t="s">
        <v>1156</v>
      </c>
      <c r="S83" s="148" t="s">
        <v>1273</v>
      </c>
      <c r="T83" s="148" t="s">
        <v>2094</v>
      </c>
      <c r="U83" s="148"/>
      <c r="V83" s="148" t="s">
        <v>2095</v>
      </c>
      <c r="W83" s="148" t="s">
        <v>2096</v>
      </c>
      <c r="X83" s="133">
        <v>1</v>
      </c>
      <c r="Y83" s="133">
        <v>0</v>
      </c>
      <c r="Z83" s="133">
        <v>1</v>
      </c>
      <c r="AA83" s="149">
        <v>0.5</v>
      </c>
      <c r="AB83" s="149">
        <v>0</v>
      </c>
      <c r="AC83" s="149">
        <v>0.5</v>
      </c>
      <c r="AD83" s="152" t="s">
        <v>970</v>
      </c>
      <c r="AE83" s="133">
        <v>0</v>
      </c>
      <c r="AF83" s="152" t="s">
        <v>970</v>
      </c>
      <c r="AG83" s="133">
        <v>0</v>
      </c>
      <c r="AH83" s="133">
        <v>0</v>
      </c>
      <c r="AI83" s="133">
        <v>0</v>
      </c>
      <c r="AJ83" s="133">
        <v>1</v>
      </c>
      <c r="AK83" s="133">
        <v>1</v>
      </c>
      <c r="AL83" s="152" t="s">
        <v>970</v>
      </c>
      <c r="AM83" s="133">
        <v>1</v>
      </c>
      <c r="AN83" s="133">
        <v>0</v>
      </c>
      <c r="AO83" s="133">
        <v>0</v>
      </c>
      <c r="AP83" s="133">
        <v>1</v>
      </c>
      <c r="AQ83" s="152" t="s">
        <v>970</v>
      </c>
      <c r="AR83" s="133">
        <v>0</v>
      </c>
      <c r="AS83" s="133">
        <v>0</v>
      </c>
      <c r="AT83" s="133">
        <v>0</v>
      </c>
      <c r="AU83" s="133">
        <v>1</v>
      </c>
      <c r="AV83" s="133">
        <v>0</v>
      </c>
      <c r="AW83" s="133">
        <v>0</v>
      </c>
      <c r="AX83" s="133">
        <v>1</v>
      </c>
      <c r="AY83" s="152" t="s">
        <v>970</v>
      </c>
      <c r="AZ83" s="133">
        <v>1</v>
      </c>
      <c r="BA83" s="133">
        <v>1</v>
      </c>
      <c r="BB83" s="133">
        <v>0</v>
      </c>
      <c r="BC83" s="133">
        <v>1</v>
      </c>
      <c r="BD83" s="133">
        <v>0</v>
      </c>
      <c r="BE83" s="133">
        <v>3</v>
      </c>
      <c r="BF83" s="133">
        <v>5</v>
      </c>
      <c r="BG83" s="133">
        <v>0</v>
      </c>
      <c r="BH83" s="133">
        <v>0</v>
      </c>
      <c r="BI83" s="133">
        <v>7</v>
      </c>
      <c r="BJ83" s="133">
        <v>3</v>
      </c>
      <c r="BK83" s="133">
        <v>0</v>
      </c>
      <c r="BL83" s="133">
        <v>0</v>
      </c>
      <c r="BM83" s="133">
        <v>1</v>
      </c>
      <c r="BN83" s="133">
        <v>0</v>
      </c>
      <c r="BO83" s="133">
        <v>4</v>
      </c>
      <c r="BP83" s="133">
        <v>2</v>
      </c>
      <c r="BQ83" s="133">
        <v>0</v>
      </c>
      <c r="BR83" s="133">
        <v>12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>
        <v>0</v>
      </c>
      <c r="BY83" s="133">
        <v>0</v>
      </c>
      <c r="BZ83" s="133">
        <v>0</v>
      </c>
      <c r="CA83" s="133">
        <v>0</v>
      </c>
      <c r="CB83" s="133">
        <v>0</v>
      </c>
      <c r="CC83" s="133">
        <v>0</v>
      </c>
      <c r="CD83" s="133">
        <v>0</v>
      </c>
      <c r="CE83" s="133">
        <v>0</v>
      </c>
      <c r="CF83" s="133">
        <v>0</v>
      </c>
      <c r="CG83" s="133">
        <v>0</v>
      </c>
      <c r="CH83" s="133">
        <v>1</v>
      </c>
      <c r="CI83" s="133">
        <v>0</v>
      </c>
      <c r="CJ83" s="133">
        <v>0</v>
      </c>
      <c r="CK83" s="133">
        <v>1</v>
      </c>
      <c r="CL83" s="133">
        <v>2</v>
      </c>
      <c r="CM83" s="133">
        <v>1</v>
      </c>
      <c r="CN83" s="133">
        <v>0</v>
      </c>
      <c r="CO83" s="133">
        <v>0</v>
      </c>
      <c r="CP83" s="133">
        <v>0</v>
      </c>
      <c r="CQ83" s="133">
        <v>0</v>
      </c>
      <c r="CR83" s="133">
        <v>0</v>
      </c>
      <c r="CS83" s="133">
        <v>0</v>
      </c>
      <c r="CT83" s="133">
        <v>0</v>
      </c>
      <c r="CU83" s="133">
        <v>0</v>
      </c>
      <c r="CV83" s="133">
        <v>0</v>
      </c>
      <c r="CW83" s="133">
        <v>0</v>
      </c>
      <c r="CX83" s="133">
        <v>0</v>
      </c>
      <c r="CY83" s="133">
        <v>0</v>
      </c>
      <c r="CZ83" s="133">
        <v>0</v>
      </c>
      <c r="DA83" s="133">
        <v>0</v>
      </c>
      <c r="DB83" s="133">
        <v>1</v>
      </c>
      <c r="DC83" s="133">
        <v>4</v>
      </c>
      <c r="DD83" s="133">
        <v>0</v>
      </c>
      <c r="DE83" s="133">
        <v>0</v>
      </c>
      <c r="DF83" s="133">
        <v>0</v>
      </c>
      <c r="DG83" s="133">
        <v>0</v>
      </c>
      <c r="DH83" s="133">
        <v>1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2</v>
      </c>
      <c r="DQ83" s="133">
        <v>0</v>
      </c>
      <c r="DR83" s="133">
        <v>0</v>
      </c>
      <c r="DS83" s="133">
        <v>0</v>
      </c>
      <c r="DT83" s="133">
        <v>0</v>
      </c>
      <c r="DU83" s="133">
        <v>0</v>
      </c>
      <c r="DV83" s="133">
        <v>0</v>
      </c>
      <c r="DW83" s="133">
        <v>40</v>
      </c>
      <c r="DX83" s="133">
        <v>1</v>
      </c>
      <c r="DY83" s="148" t="s">
        <v>2097</v>
      </c>
      <c r="DZ83" s="133">
        <v>3</v>
      </c>
      <c r="EA83" s="148" t="s">
        <v>2098</v>
      </c>
      <c r="EB83" s="148" t="s">
        <v>2099</v>
      </c>
      <c r="EC83" s="133">
        <v>1</v>
      </c>
      <c r="ED83" s="133">
        <v>1</v>
      </c>
      <c r="EE83" s="133">
        <v>1</v>
      </c>
      <c r="EF83" s="148"/>
      <c r="EG83" s="148" t="s">
        <v>2100</v>
      </c>
      <c r="EH83" s="69">
        <v>14068</v>
      </c>
      <c r="EI83" s="69">
        <v>262.39999999999998</v>
      </c>
      <c r="EJ83" s="69">
        <v>14</v>
      </c>
    </row>
    <row r="84" spans="1:140" ht="43.2">
      <c r="A84" s="148" t="s">
        <v>93</v>
      </c>
      <c r="B84" s="148" t="s">
        <v>125</v>
      </c>
      <c r="C84" s="133">
        <v>1</v>
      </c>
      <c r="D84" s="148" t="s">
        <v>124</v>
      </c>
      <c r="E84" s="148" t="s">
        <v>2101</v>
      </c>
      <c r="F84" s="148" t="s">
        <v>2102</v>
      </c>
      <c r="G84" s="148" t="s">
        <v>2103</v>
      </c>
      <c r="H84" s="148" t="s">
        <v>125</v>
      </c>
      <c r="I84" s="148" t="s">
        <v>2104</v>
      </c>
      <c r="J84" s="148" t="s">
        <v>2105</v>
      </c>
      <c r="K84" s="148" t="s">
        <v>1857</v>
      </c>
      <c r="L84" s="148" t="s">
        <v>1003</v>
      </c>
      <c r="M84" s="148" t="s">
        <v>1273</v>
      </c>
      <c r="N84" s="148" t="s">
        <v>2106</v>
      </c>
      <c r="O84" s="148"/>
      <c r="P84" s="148" t="s">
        <v>2107</v>
      </c>
      <c r="Q84" s="148" t="s">
        <v>2108</v>
      </c>
      <c r="R84" s="148"/>
      <c r="S84" s="148" t="s">
        <v>1093</v>
      </c>
      <c r="T84" s="148" t="s">
        <v>2109</v>
      </c>
      <c r="U84" s="148"/>
      <c r="V84" s="148" t="s">
        <v>2110</v>
      </c>
      <c r="W84" s="148" t="s">
        <v>2111</v>
      </c>
      <c r="X84" s="133">
        <v>2</v>
      </c>
      <c r="Y84" s="133">
        <v>0</v>
      </c>
      <c r="Z84" s="133">
        <v>2</v>
      </c>
      <c r="AA84" s="149">
        <v>2</v>
      </c>
      <c r="AB84" s="149">
        <v>0</v>
      </c>
      <c r="AC84" s="149">
        <v>2</v>
      </c>
      <c r="AD84" s="152" t="s">
        <v>970</v>
      </c>
      <c r="AE84" s="133">
        <v>1</v>
      </c>
      <c r="AF84" s="152" t="s">
        <v>970</v>
      </c>
      <c r="AG84" s="133">
        <v>0</v>
      </c>
      <c r="AH84" s="133">
        <v>1</v>
      </c>
      <c r="AI84" s="133">
        <v>1</v>
      </c>
      <c r="AJ84" s="133">
        <v>0</v>
      </c>
      <c r="AK84" s="133">
        <v>2</v>
      </c>
      <c r="AL84" s="152" t="s">
        <v>970</v>
      </c>
      <c r="AM84" s="133">
        <v>0</v>
      </c>
      <c r="AN84" s="133">
        <v>0</v>
      </c>
      <c r="AO84" s="133">
        <v>2</v>
      </c>
      <c r="AP84" s="133">
        <v>2</v>
      </c>
      <c r="AQ84" s="152" t="s">
        <v>970</v>
      </c>
      <c r="AR84" s="133">
        <v>0</v>
      </c>
      <c r="AS84" s="133">
        <v>0</v>
      </c>
      <c r="AT84" s="133">
        <v>0</v>
      </c>
      <c r="AU84" s="133">
        <v>1</v>
      </c>
      <c r="AV84" s="133">
        <v>1</v>
      </c>
      <c r="AW84" s="133">
        <v>0</v>
      </c>
      <c r="AX84" s="133">
        <v>2</v>
      </c>
      <c r="AY84" s="152" t="s">
        <v>970</v>
      </c>
      <c r="AZ84" s="133">
        <v>0</v>
      </c>
      <c r="BA84" s="133">
        <v>1</v>
      </c>
      <c r="BB84" s="133">
        <v>0</v>
      </c>
      <c r="BC84" s="133">
        <v>1</v>
      </c>
      <c r="BD84" s="133">
        <v>0</v>
      </c>
      <c r="BE84" s="133">
        <v>3</v>
      </c>
      <c r="BF84" s="133">
        <v>6</v>
      </c>
      <c r="BG84" s="133">
        <v>0</v>
      </c>
      <c r="BH84" s="133">
        <v>0</v>
      </c>
      <c r="BI84" s="133">
        <v>20</v>
      </c>
      <c r="BJ84" s="133">
        <v>4</v>
      </c>
      <c r="BK84" s="133">
        <v>1</v>
      </c>
      <c r="BL84" s="133">
        <v>0</v>
      </c>
      <c r="BM84" s="133">
        <v>0</v>
      </c>
      <c r="BN84" s="133">
        <v>0</v>
      </c>
      <c r="BO84" s="133">
        <v>23</v>
      </c>
      <c r="BP84" s="133">
        <v>2</v>
      </c>
      <c r="BQ84" s="133">
        <v>0</v>
      </c>
      <c r="BR84" s="133">
        <v>0</v>
      </c>
      <c r="BS84" s="133">
        <v>0</v>
      </c>
      <c r="BT84" s="133">
        <v>0</v>
      </c>
      <c r="BU84" s="133">
        <v>0</v>
      </c>
      <c r="BV84" s="133">
        <v>0</v>
      </c>
      <c r="BW84" s="133">
        <v>0</v>
      </c>
      <c r="BX84" s="133">
        <v>0</v>
      </c>
      <c r="BY84" s="133">
        <v>0</v>
      </c>
      <c r="BZ84" s="133">
        <v>0</v>
      </c>
      <c r="CA84" s="133">
        <v>0</v>
      </c>
      <c r="CB84" s="133">
        <v>0</v>
      </c>
      <c r="CC84" s="133">
        <v>0</v>
      </c>
      <c r="CD84" s="133">
        <v>0</v>
      </c>
      <c r="CE84" s="133">
        <v>0</v>
      </c>
      <c r="CF84" s="133">
        <v>0</v>
      </c>
      <c r="CG84" s="133">
        <v>0</v>
      </c>
      <c r="CH84" s="133">
        <v>0</v>
      </c>
      <c r="CI84" s="133">
        <v>0</v>
      </c>
      <c r="CJ84" s="133">
        <v>0</v>
      </c>
      <c r="CK84" s="133">
        <v>3</v>
      </c>
      <c r="CL84" s="133">
        <v>0</v>
      </c>
      <c r="CM84" s="133">
        <v>0</v>
      </c>
      <c r="CN84" s="133">
        <v>0</v>
      </c>
      <c r="CO84" s="133">
        <v>0</v>
      </c>
      <c r="CP84" s="133">
        <v>0</v>
      </c>
      <c r="CQ84" s="133">
        <v>0</v>
      </c>
      <c r="CR84" s="133">
        <v>0</v>
      </c>
      <c r="CS84" s="133">
        <v>0</v>
      </c>
      <c r="CT84" s="133">
        <v>0</v>
      </c>
      <c r="CU84" s="133">
        <v>0</v>
      </c>
      <c r="CV84" s="133">
        <v>0</v>
      </c>
      <c r="CW84" s="133">
        <v>0</v>
      </c>
      <c r="CX84" s="133">
        <v>0</v>
      </c>
      <c r="CY84" s="133">
        <v>0</v>
      </c>
      <c r="CZ84" s="133">
        <v>2</v>
      </c>
      <c r="DA84" s="133">
        <v>0</v>
      </c>
      <c r="DB84" s="133">
        <v>0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2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T84" s="133">
        <v>0</v>
      </c>
      <c r="DU84" s="133">
        <v>0</v>
      </c>
      <c r="DV84" s="133">
        <v>0</v>
      </c>
      <c r="DW84" s="133">
        <v>50</v>
      </c>
      <c r="DX84" s="133">
        <v>1</v>
      </c>
      <c r="DY84" s="148" t="s">
        <v>2112</v>
      </c>
      <c r="DZ84" s="133">
        <v>3</v>
      </c>
      <c r="EA84" s="148"/>
      <c r="EB84" s="148"/>
      <c r="EC84" s="133">
        <v>1</v>
      </c>
      <c r="ED84" s="133">
        <v>1</v>
      </c>
      <c r="EE84" s="133">
        <v>1</v>
      </c>
      <c r="EF84" s="148"/>
      <c r="EG84" s="148"/>
      <c r="EH84" s="69">
        <v>17471</v>
      </c>
      <c r="EI84" s="69">
        <v>535.4</v>
      </c>
      <c r="EJ84" s="69">
        <v>21</v>
      </c>
    </row>
    <row r="85" spans="1:140" ht="28.8">
      <c r="A85" s="148" t="s">
        <v>93</v>
      </c>
      <c r="B85" s="148" t="s">
        <v>127</v>
      </c>
      <c r="C85" s="133">
        <v>1</v>
      </c>
      <c r="D85" s="148" t="s">
        <v>126</v>
      </c>
      <c r="E85" s="148" t="s">
        <v>2113</v>
      </c>
      <c r="F85" s="148" t="s">
        <v>2114</v>
      </c>
      <c r="G85" s="148" t="s">
        <v>2115</v>
      </c>
      <c r="H85" s="148" t="s">
        <v>127</v>
      </c>
      <c r="I85" s="148" t="s">
        <v>2116</v>
      </c>
      <c r="J85" s="148" t="s">
        <v>2117</v>
      </c>
      <c r="K85" s="148" t="s">
        <v>1857</v>
      </c>
      <c r="L85" s="148" t="s">
        <v>960</v>
      </c>
      <c r="M85" s="148" t="s">
        <v>2053</v>
      </c>
      <c r="N85" s="148" t="s">
        <v>2118</v>
      </c>
      <c r="O85" s="148"/>
      <c r="P85" s="148" t="s">
        <v>2119</v>
      </c>
      <c r="Q85" s="148" t="s">
        <v>2120</v>
      </c>
      <c r="R85" s="148" t="s">
        <v>960</v>
      </c>
      <c r="S85" s="148" t="s">
        <v>2121</v>
      </c>
      <c r="T85" s="148" t="s">
        <v>2118</v>
      </c>
      <c r="U85" s="148"/>
      <c r="V85" s="148" t="s">
        <v>2119</v>
      </c>
      <c r="W85" s="148" t="s">
        <v>2120</v>
      </c>
      <c r="X85" s="133">
        <v>1</v>
      </c>
      <c r="Y85" s="133">
        <v>0</v>
      </c>
      <c r="Z85" s="133">
        <v>1</v>
      </c>
      <c r="AA85" s="149">
        <v>1</v>
      </c>
      <c r="AB85" s="149">
        <v>0</v>
      </c>
      <c r="AC85" s="149">
        <v>1</v>
      </c>
      <c r="AD85" s="152" t="s">
        <v>970</v>
      </c>
      <c r="AE85" s="133">
        <v>1</v>
      </c>
      <c r="AF85" s="152" t="s">
        <v>970</v>
      </c>
      <c r="AG85" s="133">
        <v>0</v>
      </c>
      <c r="AH85" s="133">
        <v>0</v>
      </c>
      <c r="AI85" s="133">
        <v>0</v>
      </c>
      <c r="AJ85" s="133">
        <v>1</v>
      </c>
      <c r="AK85" s="133">
        <v>1</v>
      </c>
      <c r="AL85" s="152" t="s">
        <v>970</v>
      </c>
      <c r="AM85" s="133">
        <v>0</v>
      </c>
      <c r="AN85" s="133">
        <v>1</v>
      </c>
      <c r="AO85" s="133">
        <v>0</v>
      </c>
      <c r="AP85" s="133">
        <v>1</v>
      </c>
      <c r="AQ85" s="152" t="s">
        <v>970</v>
      </c>
      <c r="AR85" s="133">
        <v>0</v>
      </c>
      <c r="AS85" s="133">
        <v>0</v>
      </c>
      <c r="AT85" s="133">
        <v>0</v>
      </c>
      <c r="AU85" s="133">
        <v>1</v>
      </c>
      <c r="AV85" s="133">
        <v>0</v>
      </c>
      <c r="AW85" s="133">
        <v>0</v>
      </c>
      <c r="AX85" s="133">
        <v>1</v>
      </c>
      <c r="AY85" s="152" t="s">
        <v>970</v>
      </c>
      <c r="AZ85" s="133">
        <v>0</v>
      </c>
      <c r="BA85" s="133">
        <v>1</v>
      </c>
      <c r="BB85" s="133">
        <v>1</v>
      </c>
      <c r="BC85" s="133">
        <v>1</v>
      </c>
      <c r="BD85" s="133">
        <v>0</v>
      </c>
      <c r="BE85" s="133">
        <v>0</v>
      </c>
      <c r="BF85" s="133">
        <v>2</v>
      </c>
      <c r="BG85" s="133">
        <v>0</v>
      </c>
      <c r="BH85" s="133">
        <v>0</v>
      </c>
      <c r="BI85" s="133">
        <v>11</v>
      </c>
      <c r="BJ85" s="133">
        <v>1</v>
      </c>
      <c r="BK85" s="133">
        <v>0</v>
      </c>
      <c r="BL85" s="133">
        <v>0</v>
      </c>
      <c r="BM85" s="133">
        <v>2</v>
      </c>
      <c r="BN85" s="133">
        <v>0</v>
      </c>
      <c r="BO85" s="133">
        <v>5</v>
      </c>
      <c r="BP85" s="133">
        <v>2</v>
      </c>
      <c r="BQ85" s="133">
        <v>0</v>
      </c>
      <c r="BR85" s="133">
        <v>0</v>
      </c>
      <c r="BS85" s="133">
        <v>0</v>
      </c>
      <c r="BT85" s="133">
        <v>0</v>
      </c>
      <c r="BU85" s="133">
        <v>0</v>
      </c>
      <c r="BV85" s="133">
        <v>0</v>
      </c>
      <c r="BW85" s="133">
        <v>1</v>
      </c>
      <c r="BX85" s="133">
        <v>0</v>
      </c>
      <c r="BY85" s="133">
        <v>0</v>
      </c>
      <c r="BZ85" s="133">
        <v>0</v>
      </c>
      <c r="CA85" s="133">
        <v>0</v>
      </c>
      <c r="CB85" s="133">
        <v>0</v>
      </c>
      <c r="CC85" s="133">
        <v>0</v>
      </c>
      <c r="CD85" s="133">
        <v>0</v>
      </c>
      <c r="CE85" s="133">
        <v>0</v>
      </c>
      <c r="CF85" s="133">
        <v>0</v>
      </c>
      <c r="CG85" s="133">
        <v>0</v>
      </c>
      <c r="CH85" s="133">
        <v>0</v>
      </c>
      <c r="CI85" s="133">
        <v>0</v>
      </c>
      <c r="CJ85" s="133">
        <v>0</v>
      </c>
      <c r="CK85" s="133">
        <v>1</v>
      </c>
      <c r="CL85" s="133">
        <v>0</v>
      </c>
      <c r="CM85" s="133">
        <v>1</v>
      </c>
      <c r="CN85" s="133">
        <v>0</v>
      </c>
      <c r="CO85" s="133">
        <v>0</v>
      </c>
      <c r="CP85" s="133">
        <v>0</v>
      </c>
      <c r="CQ85" s="133">
        <v>0</v>
      </c>
      <c r="CR85" s="133">
        <v>0</v>
      </c>
      <c r="CS85" s="133">
        <v>0</v>
      </c>
      <c r="CT85" s="133">
        <v>1</v>
      </c>
      <c r="CU85" s="133">
        <v>0</v>
      </c>
      <c r="CV85" s="133">
        <v>0</v>
      </c>
      <c r="CW85" s="133">
        <v>0</v>
      </c>
      <c r="CX85" s="133">
        <v>0</v>
      </c>
      <c r="CY85" s="133">
        <v>0</v>
      </c>
      <c r="CZ85" s="133">
        <v>12</v>
      </c>
      <c r="DA85" s="133">
        <v>0</v>
      </c>
      <c r="DB85" s="133">
        <v>0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1</v>
      </c>
      <c r="DI85" s="133">
        <v>0</v>
      </c>
      <c r="DJ85" s="133">
        <v>0</v>
      </c>
      <c r="DK85" s="133">
        <v>0</v>
      </c>
      <c r="DL85" s="133">
        <v>0</v>
      </c>
      <c r="DM85" s="133">
        <v>0</v>
      </c>
      <c r="DN85" s="133">
        <v>0</v>
      </c>
      <c r="DO85" s="133">
        <v>0</v>
      </c>
      <c r="DP85" s="133">
        <v>2</v>
      </c>
      <c r="DQ85" s="133">
        <v>0</v>
      </c>
      <c r="DR85" s="133">
        <v>0</v>
      </c>
      <c r="DS85" s="133">
        <v>1</v>
      </c>
      <c r="DT85" s="133">
        <v>0</v>
      </c>
      <c r="DU85" s="133">
        <v>0</v>
      </c>
      <c r="DV85" s="133">
        <v>0</v>
      </c>
      <c r="DW85" s="133">
        <v>30</v>
      </c>
      <c r="DX85" s="133">
        <v>1</v>
      </c>
      <c r="DY85" s="148" t="s">
        <v>2122</v>
      </c>
      <c r="DZ85" s="133">
        <v>2</v>
      </c>
      <c r="EA85" s="148" t="s">
        <v>2123</v>
      </c>
      <c r="EB85" s="148" t="s">
        <v>2124</v>
      </c>
      <c r="EC85" s="133">
        <v>1</v>
      </c>
      <c r="ED85" s="133">
        <v>1</v>
      </c>
      <c r="EE85" s="133">
        <v>1</v>
      </c>
      <c r="EF85" s="148"/>
      <c r="EG85" s="148"/>
      <c r="EH85" s="69">
        <v>12589</v>
      </c>
      <c r="EI85" s="69">
        <v>179.24</v>
      </c>
      <c r="EJ85" s="69">
        <v>17</v>
      </c>
    </row>
    <row r="86" spans="1:140" ht="28.8">
      <c r="A86" s="148" t="s">
        <v>376</v>
      </c>
      <c r="B86" s="148" t="s">
        <v>378</v>
      </c>
      <c r="C86" s="133">
        <v>1</v>
      </c>
      <c r="D86" s="148" t="s">
        <v>377</v>
      </c>
      <c r="E86" s="148" t="s">
        <v>1553</v>
      </c>
      <c r="F86" s="148" t="s">
        <v>2125</v>
      </c>
      <c r="G86" s="148" t="s">
        <v>2126</v>
      </c>
      <c r="H86" s="148" t="s">
        <v>378</v>
      </c>
      <c r="I86" s="148" t="s">
        <v>2127</v>
      </c>
      <c r="J86" s="148" t="s">
        <v>2128</v>
      </c>
      <c r="K86" s="148" t="s">
        <v>2129</v>
      </c>
      <c r="L86" s="148" t="s">
        <v>960</v>
      </c>
      <c r="M86" s="148" t="s">
        <v>2053</v>
      </c>
      <c r="N86" s="148" t="s">
        <v>2130</v>
      </c>
      <c r="O86" s="148"/>
      <c r="P86" s="148" t="s">
        <v>2131</v>
      </c>
      <c r="Q86" s="148" t="s">
        <v>2132</v>
      </c>
      <c r="R86" s="148" t="s">
        <v>960</v>
      </c>
      <c r="S86" s="148" t="s">
        <v>1791</v>
      </c>
      <c r="T86" s="148" t="s">
        <v>2133</v>
      </c>
      <c r="U86" s="148"/>
      <c r="V86" s="148" t="s">
        <v>2134</v>
      </c>
      <c r="W86" s="148" t="s">
        <v>2135</v>
      </c>
      <c r="X86" s="133">
        <v>4</v>
      </c>
      <c r="Y86" s="133">
        <v>1</v>
      </c>
      <c r="Z86" s="133">
        <v>5</v>
      </c>
      <c r="AA86" s="149">
        <v>1</v>
      </c>
      <c r="AB86" s="149">
        <v>0.25</v>
      </c>
      <c r="AC86" s="149">
        <v>1.25</v>
      </c>
      <c r="AD86" s="152" t="s">
        <v>970</v>
      </c>
      <c r="AE86" s="133">
        <v>3</v>
      </c>
      <c r="AF86" s="152" t="s">
        <v>970</v>
      </c>
      <c r="AG86" s="133">
        <v>0</v>
      </c>
      <c r="AH86" s="133">
        <v>1</v>
      </c>
      <c r="AI86" s="133">
        <v>0</v>
      </c>
      <c r="AJ86" s="133">
        <v>3</v>
      </c>
      <c r="AK86" s="133">
        <v>4</v>
      </c>
      <c r="AL86" s="152" t="s">
        <v>970</v>
      </c>
      <c r="AM86" s="133">
        <v>2</v>
      </c>
      <c r="AN86" s="133">
        <v>0</v>
      </c>
      <c r="AO86" s="133">
        <v>2</v>
      </c>
      <c r="AP86" s="133">
        <v>4</v>
      </c>
      <c r="AQ86" s="152" t="s">
        <v>970</v>
      </c>
      <c r="AR86" s="133">
        <v>0</v>
      </c>
      <c r="AS86" s="133">
        <v>0</v>
      </c>
      <c r="AT86" s="133">
        <v>0</v>
      </c>
      <c r="AU86" s="133">
        <v>3</v>
      </c>
      <c r="AV86" s="133">
        <v>1</v>
      </c>
      <c r="AW86" s="133">
        <v>0</v>
      </c>
      <c r="AX86" s="133">
        <v>4</v>
      </c>
      <c r="AY86" s="152" t="s">
        <v>970</v>
      </c>
      <c r="AZ86" s="133">
        <v>1</v>
      </c>
      <c r="BA86" s="133">
        <v>1</v>
      </c>
      <c r="BB86" s="133">
        <v>1</v>
      </c>
      <c r="BC86" s="133">
        <v>1</v>
      </c>
      <c r="BD86" s="133">
        <v>0</v>
      </c>
      <c r="BE86" s="133">
        <v>11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2</v>
      </c>
      <c r="BN86" s="133">
        <v>0</v>
      </c>
      <c r="BO86" s="133">
        <v>5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  <c r="CD86" s="133">
        <v>0</v>
      </c>
      <c r="CE86" s="133">
        <v>0</v>
      </c>
      <c r="CF86" s="133">
        <v>0</v>
      </c>
      <c r="CG86" s="133">
        <v>0</v>
      </c>
      <c r="CH86" s="133">
        <v>0</v>
      </c>
      <c r="CI86" s="133">
        <v>0</v>
      </c>
      <c r="CJ86" s="133">
        <v>0</v>
      </c>
      <c r="CK86" s="133">
        <v>0</v>
      </c>
      <c r="CL86" s="133">
        <v>0</v>
      </c>
      <c r="CM86" s="133">
        <v>0</v>
      </c>
      <c r="CN86" s="133">
        <v>0</v>
      </c>
      <c r="CO86" s="133">
        <v>0</v>
      </c>
      <c r="CP86" s="133">
        <v>0</v>
      </c>
      <c r="CQ86" s="133">
        <v>0</v>
      </c>
      <c r="CR86" s="133">
        <v>0</v>
      </c>
      <c r="CS86" s="133">
        <v>0</v>
      </c>
      <c r="CT86" s="133">
        <v>0</v>
      </c>
      <c r="CU86" s="133">
        <v>0</v>
      </c>
      <c r="CV86" s="133">
        <v>0</v>
      </c>
      <c r="CW86" s="133">
        <v>0</v>
      </c>
      <c r="CX86" s="133">
        <v>0</v>
      </c>
      <c r="CY86" s="133">
        <v>0</v>
      </c>
      <c r="CZ86" s="133">
        <v>0</v>
      </c>
      <c r="DA86" s="133">
        <v>0</v>
      </c>
      <c r="DB86" s="133">
        <v>0</v>
      </c>
      <c r="DC86" s="133">
        <v>0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0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0</v>
      </c>
      <c r="DT86" s="133">
        <v>0</v>
      </c>
      <c r="DU86" s="133">
        <v>0</v>
      </c>
      <c r="DV86" s="133">
        <v>0</v>
      </c>
      <c r="DW86" s="133">
        <v>65</v>
      </c>
      <c r="DX86" s="133">
        <v>1</v>
      </c>
      <c r="DY86" s="148" t="s">
        <v>2136</v>
      </c>
      <c r="DZ86" s="133">
        <v>2</v>
      </c>
      <c r="EA86" s="148" t="s">
        <v>2137</v>
      </c>
      <c r="EB86" s="148"/>
      <c r="EC86" s="133">
        <v>1</v>
      </c>
      <c r="ED86" s="133">
        <v>1</v>
      </c>
      <c r="EE86" s="133">
        <v>1</v>
      </c>
      <c r="EF86" s="148"/>
      <c r="EG86" s="148" t="s">
        <v>2138</v>
      </c>
      <c r="EH86" s="69">
        <v>12463</v>
      </c>
      <c r="EI86" s="69">
        <v>229.03</v>
      </c>
      <c r="EJ86" s="69">
        <v>19</v>
      </c>
    </row>
    <row r="87" spans="1:140" ht="72">
      <c r="A87" s="148" t="s">
        <v>376</v>
      </c>
      <c r="B87" s="148" t="s">
        <v>380</v>
      </c>
      <c r="C87" s="133">
        <v>1</v>
      </c>
      <c r="D87" s="148" t="s">
        <v>379</v>
      </c>
      <c r="E87" s="148" t="s">
        <v>1232</v>
      </c>
      <c r="F87" s="148" t="s">
        <v>1601</v>
      </c>
      <c r="G87" s="148" t="s">
        <v>2139</v>
      </c>
      <c r="H87" s="148" t="s">
        <v>380</v>
      </c>
      <c r="I87" s="148" t="s">
        <v>2140</v>
      </c>
      <c r="J87" s="148" t="s">
        <v>2141</v>
      </c>
      <c r="K87" s="148" t="s">
        <v>1540</v>
      </c>
      <c r="L87" s="148" t="s">
        <v>960</v>
      </c>
      <c r="M87" s="148" t="s">
        <v>2142</v>
      </c>
      <c r="N87" s="148" t="s">
        <v>2143</v>
      </c>
      <c r="O87" s="148"/>
      <c r="P87" s="148" t="s">
        <v>2144</v>
      </c>
      <c r="Q87" s="148" t="s">
        <v>2145</v>
      </c>
      <c r="R87" s="148"/>
      <c r="S87" s="148" t="s">
        <v>1663</v>
      </c>
      <c r="T87" s="148" t="s">
        <v>2146</v>
      </c>
      <c r="U87" s="148"/>
      <c r="V87" s="148" t="s">
        <v>2147</v>
      </c>
      <c r="W87" s="148" t="s">
        <v>2148</v>
      </c>
      <c r="X87" s="133">
        <v>1</v>
      </c>
      <c r="Y87" s="133">
        <v>1</v>
      </c>
      <c r="Z87" s="133">
        <v>2</v>
      </c>
      <c r="AA87" s="149">
        <v>1</v>
      </c>
      <c r="AB87" s="149">
        <v>1</v>
      </c>
      <c r="AC87" s="149">
        <v>2</v>
      </c>
      <c r="AD87" s="152" t="s">
        <v>970</v>
      </c>
      <c r="AE87" s="133">
        <v>1</v>
      </c>
      <c r="AF87" s="152" t="s">
        <v>970</v>
      </c>
      <c r="AG87" s="133">
        <v>0</v>
      </c>
      <c r="AH87" s="133">
        <v>1</v>
      </c>
      <c r="AI87" s="133">
        <v>0</v>
      </c>
      <c r="AJ87" s="133">
        <v>0</v>
      </c>
      <c r="AK87" s="133">
        <v>1</v>
      </c>
      <c r="AL87" s="152" t="s">
        <v>970</v>
      </c>
      <c r="AM87" s="133">
        <v>0</v>
      </c>
      <c r="AN87" s="133">
        <v>0</v>
      </c>
      <c r="AO87" s="133">
        <v>1</v>
      </c>
      <c r="AP87" s="133">
        <v>1</v>
      </c>
      <c r="AQ87" s="152" t="s">
        <v>970</v>
      </c>
      <c r="AR87" s="133">
        <v>0</v>
      </c>
      <c r="AS87" s="133">
        <v>0</v>
      </c>
      <c r="AT87" s="133">
        <v>0</v>
      </c>
      <c r="AU87" s="133">
        <v>1</v>
      </c>
      <c r="AV87" s="133">
        <v>0</v>
      </c>
      <c r="AW87" s="133">
        <v>0</v>
      </c>
      <c r="AX87" s="133">
        <v>1</v>
      </c>
      <c r="AY87" s="152" t="s">
        <v>970</v>
      </c>
      <c r="AZ87" s="133">
        <v>1</v>
      </c>
      <c r="BA87" s="133">
        <v>1</v>
      </c>
      <c r="BB87" s="133">
        <v>1</v>
      </c>
      <c r="BC87" s="133">
        <v>1</v>
      </c>
      <c r="BD87" s="133">
        <v>0</v>
      </c>
      <c r="BE87" s="133">
        <v>20</v>
      </c>
      <c r="BF87" s="133">
        <v>5</v>
      </c>
      <c r="BG87" s="133">
        <v>0</v>
      </c>
      <c r="BH87" s="133">
        <v>0</v>
      </c>
      <c r="BI87" s="133">
        <v>0</v>
      </c>
      <c r="BJ87" s="133">
        <v>22</v>
      </c>
      <c r="BK87" s="133">
        <v>0</v>
      </c>
      <c r="BL87" s="133">
        <v>0</v>
      </c>
      <c r="BM87" s="133">
        <v>13</v>
      </c>
      <c r="BN87" s="133">
        <v>0</v>
      </c>
      <c r="BO87" s="133">
        <v>31</v>
      </c>
      <c r="BP87" s="133">
        <v>2</v>
      </c>
      <c r="BQ87" s="133">
        <v>0</v>
      </c>
      <c r="BR87" s="133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>
        <v>0</v>
      </c>
      <c r="BY87" s="133">
        <v>0</v>
      </c>
      <c r="BZ87" s="133">
        <v>0</v>
      </c>
      <c r="CA87" s="133">
        <v>0</v>
      </c>
      <c r="CB87" s="133">
        <v>0</v>
      </c>
      <c r="CC87" s="133">
        <v>0</v>
      </c>
      <c r="CD87" s="133">
        <v>0</v>
      </c>
      <c r="CE87" s="133">
        <v>0</v>
      </c>
      <c r="CF87" s="133">
        <v>0</v>
      </c>
      <c r="CG87" s="133">
        <v>0</v>
      </c>
      <c r="CH87" s="133">
        <v>2</v>
      </c>
      <c r="CI87" s="133">
        <v>0</v>
      </c>
      <c r="CJ87" s="133">
        <v>0</v>
      </c>
      <c r="CK87" s="133">
        <v>1</v>
      </c>
      <c r="CL87" s="133">
        <v>0</v>
      </c>
      <c r="CM87" s="133">
        <v>3</v>
      </c>
      <c r="CN87" s="133">
        <v>0</v>
      </c>
      <c r="CO87" s="133">
        <v>0</v>
      </c>
      <c r="CP87" s="133">
        <v>0</v>
      </c>
      <c r="CQ87" s="133">
        <v>0</v>
      </c>
      <c r="CR87" s="133">
        <v>0</v>
      </c>
      <c r="CS87" s="133">
        <v>0</v>
      </c>
      <c r="CT87" s="133">
        <v>0</v>
      </c>
      <c r="CU87" s="133">
        <v>0</v>
      </c>
      <c r="CV87" s="133">
        <v>0</v>
      </c>
      <c r="CW87" s="133">
        <v>0</v>
      </c>
      <c r="CX87" s="133">
        <v>0</v>
      </c>
      <c r="CY87" s="133">
        <v>0</v>
      </c>
      <c r="CZ87" s="133">
        <v>0</v>
      </c>
      <c r="DA87" s="133">
        <v>25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2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7</v>
      </c>
      <c r="DP87" s="133">
        <v>0</v>
      </c>
      <c r="DQ87" s="133">
        <v>0</v>
      </c>
      <c r="DR87" s="133">
        <v>0</v>
      </c>
      <c r="DS87" s="133">
        <v>0</v>
      </c>
      <c r="DT87" s="133">
        <v>0</v>
      </c>
      <c r="DU87" s="133">
        <v>0</v>
      </c>
      <c r="DV87" s="133">
        <v>0</v>
      </c>
      <c r="DW87" s="133">
        <v>80</v>
      </c>
      <c r="DX87" s="133">
        <v>0</v>
      </c>
      <c r="DY87" s="148" t="s">
        <v>2149</v>
      </c>
      <c r="DZ87" s="133">
        <v>3</v>
      </c>
      <c r="EA87" s="148"/>
      <c r="EB87" s="148" t="s">
        <v>2150</v>
      </c>
      <c r="EC87" s="133">
        <v>1</v>
      </c>
      <c r="ED87" s="133">
        <v>1</v>
      </c>
      <c r="EE87" s="133">
        <v>1</v>
      </c>
      <c r="EF87" s="148" t="s">
        <v>2151</v>
      </c>
      <c r="EG87" s="148" t="s">
        <v>2152</v>
      </c>
      <c r="EH87" s="69">
        <v>40681</v>
      </c>
      <c r="EI87" s="69">
        <v>763.15</v>
      </c>
      <c r="EJ87" s="69">
        <v>58</v>
      </c>
    </row>
    <row r="88" spans="1:140" ht="28.8">
      <c r="A88" s="148" t="s">
        <v>376</v>
      </c>
      <c r="B88" s="148" t="s">
        <v>382</v>
      </c>
      <c r="C88" s="133">
        <v>1</v>
      </c>
      <c r="D88" s="148" t="s">
        <v>381</v>
      </c>
      <c r="E88" s="148" t="s">
        <v>1641</v>
      </c>
      <c r="F88" s="148" t="s">
        <v>1601</v>
      </c>
      <c r="G88" s="148" t="s">
        <v>2153</v>
      </c>
      <c r="H88" s="148" t="s">
        <v>382</v>
      </c>
      <c r="I88" s="148" t="s">
        <v>2154</v>
      </c>
      <c r="J88" s="148" t="s">
        <v>2155</v>
      </c>
      <c r="K88" s="148" t="s">
        <v>1488</v>
      </c>
      <c r="L88" s="148"/>
      <c r="M88" s="148" t="s">
        <v>2156</v>
      </c>
      <c r="N88" s="148" t="s">
        <v>2157</v>
      </c>
      <c r="O88" s="148"/>
      <c r="P88" s="148" t="s">
        <v>2158</v>
      </c>
      <c r="Q88" s="148"/>
      <c r="R88" s="148"/>
      <c r="S88" s="148" t="s">
        <v>2156</v>
      </c>
      <c r="T88" s="148" t="s">
        <v>2157</v>
      </c>
      <c r="U88" s="148"/>
      <c r="V88" s="148" t="s">
        <v>2158</v>
      </c>
      <c r="W88" s="148" t="s">
        <v>2159</v>
      </c>
      <c r="X88" s="133">
        <v>1</v>
      </c>
      <c r="Y88" s="133">
        <v>0</v>
      </c>
      <c r="Z88" s="133">
        <v>1</v>
      </c>
      <c r="AA88" s="149">
        <v>0.5</v>
      </c>
      <c r="AB88" s="149">
        <v>0</v>
      </c>
      <c r="AC88" s="149">
        <v>0.5</v>
      </c>
      <c r="AD88" s="152" t="s">
        <v>970</v>
      </c>
      <c r="AE88" s="133">
        <v>1</v>
      </c>
      <c r="AF88" s="152" t="s">
        <v>970</v>
      </c>
      <c r="AG88" s="133">
        <v>0</v>
      </c>
      <c r="AH88" s="133">
        <v>1</v>
      </c>
      <c r="AI88" s="133">
        <v>0</v>
      </c>
      <c r="AJ88" s="133">
        <v>0</v>
      </c>
      <c r="AK88" s="133">
        <v>1</v>
      </c>
      <c r="AL88" s="152" t="s">
        <v>970</v>
      </c>
      <c r="AM88" s="133">
        <v>0</v>
      </c>
      <c r="AN88" s="133">
        <v>0</v>
      </c>
      <c r="AO88" s="133">
        <v>1</v>
      </c>
      <c r="AP88" s="133">
        <v>1</v>
      </c>
      <c r="AQ88" s="152" t="s">
        <v>970</v>
      </c>
      <c r="AR88" s="133">
        <v>0</v>
      </c>
      <c r="AS88" s="133">
        <v>0</v>
      </c>
      <c r="AT88" s="133">
        <v>0</v>
      </c>
      <c r="AU88" s="133">
        <v>1</v>
      </c>
      <c r="AV88" s="133">
        <v>0</v>
      </c>
      <c r="AW88" s="133">
        <v>0</v>
      </c>
      <c r="AX88" s="133">
        <v>1</v>
      </c>
      <c r="AY88" s="152" t="s">
        <v>970</v>
      </c>
      <c r="AZ88" s="133">
        <v>0</v>
      </c>
      <c r="BA88" s="133">
        <v>1</v>
      </c>
      <c r="BB88" s="133">
        <v>1</v>
      </c>
      <c r="BC88" s="133">
        <v>1</v>
      </c>
      <c r="BD88" s="133">
        <v>0</v>
      </c>
      <c r="BE88" s="133">
        <v>5</v>
      </c>
      <c r="BF88" s="133">
        <v>1</v>
      </c>
      <c r="BG88" s="133">
        <v>0</v>
      </c>
      <c r="BH88" s="133">
        <v>0</v>
      </c>
      <c r="BI88" s="133">
        <v>2</v>
      </c>
      <c r="BJ88" s="133">
        <v>2</v>
      </c>
      <c r="BK88" s="133">
        <v>0</v>
      </c>
      <c r="BL88" s="133">
        <v>0</v>
      </c>
      <c r="BM88" s="133">
        <v>1</v>
      </c>
      <c r="BN88" s="133">
        <v>0</v>
      </c>
      <c r="BO88" s="133">
        <v>5</v>
      </c>
      <c r="BP88" s="133">
        <v>1</v>
      </c>
      <c r="BQ88" s="133">
        <v>0</v>
      </c>
      <c r="BR88" s="133">
        <v>0</v>
      </c>
      <c r="BS88" s="133">
        <v>0</v>
      </c>
      <c r="BT88" s="133">
        <v>0</v>
      </c>
      <c r="BU88" s="133">
        <v>0</v>
      </c>
      <c r="BV88" s="133">
        <v>0</v>
      </c>
      <c r="BW88" s="133">
        <v>0</v>
      </c>
      <c r="BX88" s="133">
        <v>0</v>
      </c>
      <c r="BY88" s="133">
        <v>0</v>
      </c>
      <c r="BZ88" s="133">
        <v>0</v>
      </c>
      <c r="CA88" s="133">
        <v>0</v>
      </c>
      <c r="CB88" s="133">
        <v>0</v>
      </c>
      <c r="CC88" s="133">
        <v>0</v>
      </c>
      <c r="CD88" s="133">
        <v>0</v>
      </c>
      <c r="CE88" s="133">
        <v>0</v>
      </c>
      <c r="CF88" s="133">
        <v>0</v>
      </c>
      <c r="CG88" s="133">
        <v>0</v>
      </c>
      <c r="CH88" s="133">
        <v>0</v>
      </c>
      <c r="CI88" s="133">
        <v>0</v>
      </c>
      <c r="CJ88" s="133">
        <v>0</v>
      </c>
      <c r="CK88" s="133">
        <v>2</v>
      </c>
      <c r="CL88" s="133">
        <v>0</v>
      </c>
      <c r="CM88" s="133">
        <v>0</v>
      </c>
      <c r="CN88" s="133">
        <v>0</v>
      </c>
      <c r="CO88" s="133">
        <v>0</v>
      </c>
      <c r="CP88" s="133">
        <v>0</v>
      </c>
      <c r="CQ88" s="133">
        <v>0</v>
      </c>
      <c r="CR88" s="133">
        <v>0</v>
      </c>
      <c r="CS88" s="133">
        <v>0</v>
      </c>
      <c r="CT88" s="133">
        <v>0</v>
      </c>
      <c r="CU88" s="133">
        <v>0</v>
      </c>
      <c r="CV88" s="133">
        <v>0</v>
      </c>
      <c r="CW88" s="133">
        <v>0</v>
      </c>
      <c r="CX88" s="133">
        <v>0</v>
      </c>
      <c r="CY88" s="133">
        <v>0</v>
      </c>
      <c r="CZ88" s="133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33">
        <v>0</v>
      </c>
      <c r="DG88" s="133">
        <v>0</v>
      </c>
      <c r="DH88" s="133">
        <v>0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0</v>
      </c>
      <c r="DT88" s="133">
        <v>0</v>
      </c>
      <c r="DU88" s="133">
        <v>0</v>
      </c>
      <c r="DV88" s="133">
        <v>0</v>
      </c>
      <c r="DW88" s="133">
        <v>100</v>
      </c>
      <c r="DX88" s="133">
        <v>1</v>
      </c>
      <c r="DY88" s="148" t="s">
        <v>2160</v>
      </c>
      <c r="DZ88" s="153">
        <v>0</v>
      </c>
      <c r="EA88" s="148" t="s">
        <v>963</v>
      </c>
      <c r="EB88" s="148" t="s">
        <v>963</v>
      </c>
      <c r="EC88" s="133">
        <v>1</v>
      </c>
      <c r="ED88" s="133">
        <v>1</v>
      </c>
      <c r="EE88" s="133">
        <v>1</v>
      </c>
      <c r="EF88" s="148" t="s">
        <v>963</v>
      </c>
      <c r="EG88" s="148" t="s">
        <v>963</v>
      </c>
      <c r="EH88" s="69">
        <v>11522</v>
      </c>
      <c r="EI88" s="69">
        <v>258.76</v>
      </c>
      <c r="EJ88" s="69">
        <v>20</v>
      </c>
    </row>
    <row r="89" spans="1:140" ht="43.2">
      <c r="A89" s="148" t="s">
        <v>376</v>
      </c>
      <c r="B89" s="148" t="s">
        <v>384</v>
      </c>
      <c r="C89" s="133">
        <v>1</v>
      </c>
      <c r="D89" s="148" t="s">
        <v>383</v>
      </c>
      <c r="E89" s="148" t="s">
        <v>2034</v>
      </c>
      <c r="F89" s="148" t="s">
        <v>2161</v>
      </c>
      <c r="G89" s="148" t="s">
        <v>2162</v>
      </c>
      <c r="H89" s="148"/>
      <c r="I89" s="148" t="s">
        <v>2163</v>
      </c>
      <c r="J89" s="148" t="s">
        <v>2164</v>
      </c>
      <c r="K89" s="148" t="s">
        <v>1540</v>
      </c>
      <c r="L89" s="148" t="s">
        <v>960</v>
      </c>
      <c r="M89" s="148" t="s">
        <v>2165</v>
      </c>
      <c r="N89" s="148" t="s">
        <v>2166</v>
      </c>
      <c r="O89" s="148"/>
      <c r="P89" s="148" t="s">
        <v>2167</v>
      </c>
      <c r="Q89" s="148" t="s">
        <v>2168</v>
      </c>
      <c r="R89" s="148" t="s">
        <v>960</v>
      </c>
      <c r="S89" s="148" t="s">
        <v>2165</v>
      </c>
      <c r="T89" s="148" t="s">
        <v>2166</v>
      </c>
      <c r="U89" s="148"/>
      <c r="V89" s="148" t="s">
        <v>2167</v>
      </c>
      <c r="W89" s="148" t="s">
        <v>2168</v>
      </c>
      <c r="X89" s="133">
        <v>4</v>
      </c>
      <c r="Y89" s="133">
        <v>1</v>
      </c>
      <c r="Z89" s="133">
        <v>5</v>
      </c>
      <c r="AA89" s="149">
        <v>0</v>
      </c>
      <c r="AB89" s="149">
        <v>0</v>
      </c>
      <c r="AC89" s="149">
        <v>0</v>
      </c>
      <c r="AD89" s="152" t="s">
        <v>970</v>
      </c>
      <c r="AE89" s="133">
        <v>4</v>
      </c>
      <c r="AF89" s="152" t="s">
        <v>970</v>
      </c>
      <c r="AG89" s="133">
        <v>0</v>
      </c>
      <c r="AH89" s="133">
        <v>0</v>
      </c>
      <c r="AI89" s="133">
        <v>2</v>
      </c>
      <c r="AJ89" s="133">
        <v>2</v>
      </c>
      <c r="AK89" s="133">
        <v>4</v>
      </c>
      <c r="AL89" s="152" t="s">
        <v>970</v>
      </c>
      <c r="AM89" s="133">
        <v>3</v>
      </c>
      <c r="AN89" s="133">
        <v>1</v>
      </c>
      <c r="AO89" s="133">
        <v>0</v>
      </c>
      <c r="AP89" s="133">
        <v>4</v>
      </c>
      <c r="AQ89" s="152" t="s">
        <v>970</v>
      </c>
      <c r="AR89" s="133">
        <v>0</v>
      </c>
      <c r="AS89" s="133">
        <v>0</v>
      </c>
      <c r="AT89" s="133">
        <v>0</v>
      </c>
      <c r="AU89" s="133">
        <v>3</v>
      </c>
      <c r="AV89" s="133">
        <v>1</v>
      </c>
      <c r="AW89" s="133">
        <v>0</v>
      </c>
      <c r="AX89" s="133">
        <v>4</v>
      </c>
      <c r="AY89" s="152" t="s">
        <v>970</v>
      </c>
      <c r="AZ89" s="133">
        <v>1</v>
      </c>
      <c r="BA89" s="133">
        <v>1</v>
      </c>
      <c r="BB89" s="133">
        <v>1</v>
      </c>
      <c r="BC89" s="133">
        <v>1</v>
      </c>
      <c r="BD89" s="133">
        <v>0</v>
      </c>
      <c r="BE89" s="133">
        <v>4</v>
      </c>
      <c r="BF89" s="133">
        <v>0</v>
      </c>
      <c r="BG89" s="133">
        <v>0</v>
      </c>
      <c r="BH89" s="133">
        <v>0</v>
      </c>
      <c r="BI89" s="133">
        <v>0</v>
      </c>
      <c r="BJ89" s="133">
        <v>4</v>
      </c>
      <c r="BK89" s="133">
        <v>0</v>
      </c>
      <c r="BL89" s="133">
        <v>0</v>
      </c>
      <c r="BM89" s="133">
        <v>3</v>
      </c>
      <c r="BN89" s="133">
        <v>0</v>
      </c>
      <c r="BO89" s="133">
        <v>3</v>
      </c>
      <c r="BP89" s="133">
        <v>0</v>
      </c>
      <c r="BQ89" s="133">
        <v>0</v>
      </c>
      <c r="BR89" s="133">
        <v>0</v>
      </c>
      <c r="BS89" s="133">
        <v>0</v>
      </c>
      <c r="BT89" s="133">
        <v>0</v>
      </c>
      <c r="BU89" s="133">
        <v>0</v>
      </c>
      <c r="BV89" s="133">
        <v>0</v>
      </c>
      <c r="BW89" s="133">
        <v>0</v>
      </c>
      <c r="BX89" s="133">
        <v>0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0</v>
      </c>
      <c r="CI89" s="133">
        <v>0</v>
      </c>
      <c r="CJ89" s="133">
        <v>0</v>
      </c>
      <c r="CK89" s="133">
        <v>0</v>
      </c>
      <c r="CL89" s="133">
        <v>0</v>
      </c>
      <c r="CM89" s="133">
        <v>0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3">
        <v>0</v>
      </c>
      <c r="CY89" s="133">
        <v>0</v>
      </c>
      <c r="CZ89" s="133">
        <v>0</v>
      </c>
      <c r="DA89" s="133">
        <v>0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0</v>
      </c>
      <c r="DI89" s="133">
        <v>0</v>
      </c>
      <c r="DJ89" s="133">
        <v>0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T89" s="133">
        <v>0</v>
      </c>
      <c r="DU89" s="133">
        <v>0</v>
      </c>
      <c r="DV89" s="133">
        <v>0</v>
      </c>
      <c r="DW89" s="133">
        <v>100</v>
      </c>
      <c r="DX89" s="133">
        <v>1</v>
      </c>
      <c r="DY89" s="148"/>
      <c r="DZ89" s="133">
        <v>2</v>
      </c>
      <c r="EA89" s="148" t="s">
        <v>2169</v>
      </c>
      <c r="EB89" s="148" t="s">
        <v>2170</v>
      </c>
      <c r="EC89" s="133">
        <v>1</v>
      </c>
      <c r="ED89" s="133">
        <v>1</v>
      </c>
      <c r="EE89" s="133">
        <v>0</v>
      </c>
      <c r="EF89" s="148"/>
      <c r="EG89" s="148"/>
      <c r="EH89" s="69">
        <v>15115</v>
      </c>
      <c r="EI89" s="69">
        <v>288.7</v>
      </c>
      <c r="EJ89" s="69">
        <v>18</v>
      </c>
    </row>
    <row r="90" spans="1:140" ht="28.8">
      <c r="A90" s="148" t="s">
        <v>376</v>
      </c>
      <c r="B90" s="148" t="s">
        <v>386</v>
      </c>
      <c r="C90" s="133">
        <v>1</v>
      </c>
      <c r="D90" s="148" t="s">
        <v>385</v>
      </c>
      <c r="E90" s="148" t="s">
        <v>1232</v>
      </c>
      <c r="F90" s="148" t="s">
        <v>2171</v>
      </c>
      <c r="G90" s="148" t="s">
        <v>2172</v>
      </c>
      <c r="H90" s="148" t="s">
        <v>386</v>
      </c>
      <c r="I90" s="148" t="s">
        <v>2173</v>
      </c>
      <c r="J90" s="148" t="s">
        <v>2174</v>
      </c>
      <c r="K90" s="148" t="s">
        <v>1488</v>
      </c>
      <c r="L90" s="148" t="s">
        <v>960</v>
      </c>
      <c r="M90" s="148" t="s">
        <v>2175</v>
      </c>
      <c r="N90" s="148" t="s">
        <v>2176</v>
      </c>
      <c r="O90" s="148" t="s">
        <v>963</v>
      </c>
      <c r="P90" s="148" t="s">
        <v>2177</v>
      </c>
      <c r="Q90" s="148" t="s">
        <v>2178</v>
      </c>
      <c r="R90" s="148" t="s">
        <v>963</v>
      </c>
      <c r="S90" s="148" t="s">
        <v>979</v>
      </c>
      <c r="T90" s="148" t="s">
        <v>1206</v>
      </c>
      <c r="U90" s="148" t="s">
        <v>963</v>
      </c>
      <c r="V90" s="148" t="s">
        <v>2179</v>
      </c>
      <c r="W90" s="148" t="s">
        <v>2180</v>
      </c>
      <c r="X90" s="133">
        <v>1</v>
      </c>
      <c r="Y90" s="133">
        <v>0</v>
      </c>
      <c r="Z90" s="133">
        <v>1</v>
      </c>
      <c r="AA90" s="149">
        <v>1</v>
      </c>
      <c r="AB90" s="149">
        <v>0</v>
      </c>
      <c r="AC90" s="149">
        <v>1</v>
      </c>
      <c r="AD90" s="152" t="s">
        <v>970</v>
      </c>
      <c r="AE90" s="133">
        <v>1</v>
      </c>
      <c r="AF90" s="152" t="s">
        <v>970</v>
      </c>
      <c r="AG90" s="133">
        <v>0</v>
      </c>
      <c r="AH90" s="133">
        <v>1</v>
      </c>
      <c r="AI90" s="133">
        <v>0</v>
      </c>
      <c r="AJ90" s="133">
        <v>0</v>
      </c>
      <c r="AK90" s="133">
        <v>1</v>
      </c>
      <c r="AL90" s="152" t="s">
        <v>970</v>
      </c>
      <c r="AM90" s="133">
        <v>1</v>
      </c>
      <c r="AN90" s="133">
        <v>0</v>
      </c>
      <c r="AO90" s="133">
        <v>0</v>
      </c>
      <c r="AP90" s="133">
        <v>1</v>
      </c>
      <c r="AQ90" s="152" t="s">
        <v>970</v>
      </c>
      <c r="AR90" s="133">
        <v>0</v>
      </c>
      <c r="AS90" s="133">
        <v>0</v>
      </c>
      <c r="AT90" s="133">
        <v>0</v>
      </c>
      <c r="AU90" s="133">
        <v>1</v>
      </c>
      <c r="AV90" s="133">
        <v>0</v>
      </c>
      <c r="AW90" s="133">
        <v>0</v>
      </c>
      <c r="AX90" s="133">
        <v>1</v>
      </c>
      <c r="AY90" s="152" t="s">
        <v>970</v>
      </c>
      <c r="AZ90" s="133">
        <v>0</v>
      </c>
      <c r="BA90" s="133">
        <v>1</v>
      </c>
      <c r="BB90" s="133">
        <v>1</v>
      </c>
      <c r="BC90" s="133">
        <v>1</v>
      </c>
      <c r="BD90" s="133">
        <v>0</v>
      </c>
      <c r="BE90" s="133">
        <v>11</v>
      </c>
      <c r="BF90" s="133">
        <v>17</v>
      </c>
      <c r="BG90" s="133">
        <v>0</v>
      </c>
      <c r="BH90" s="133">
        <v>0</v>
      </c>
      <c r="BI90" s="133">
        <v>0</v>
      </c>
      <c r="BJ90" s="133">
        <v>8</v>
      </c>
      <c r="BK90" s="133">
        <v>0</v>
      </c>
      <c r="BL90" s="133">
        <v>0</v>
      </c>
      <c r="BM90" s="133">
        <v>6</v>
      </c>
      <c r="BN90" s="133">
        <v>0</v>
      </c>
      <c r="BO90" s="133">
        <v>29</v>
      </c>
      <c r="BP90" s="133">
        <v>0</v>
      </c>
      <c r="BQ90" s="133">
        <v>0</v>
      </c>
      <c r="BR90" s="133">
        <v>58</v>
      </c>
      <c r="BS90" s="133">
        <v>0</v>
      </c>
      <c r="BT90" s="133">
        <v>0</v>
      </c>
      <c r="BU90" s="133">
        <v>0</v>
      </c>
      <c r="BV90" s="133">
        <v>0</v>
      </c>
      <c r="BW90" s="133">
        <v>0</v>
      </c>
      <c r="BX90" s="133">
        <v>0</v>
      </c>
      <c r="BY90" s="133">
        <v>0</v>
      </c>
      <c r="BZ90" s="133">
        <v>0</v>
      </c>
      <c r="CA90" s="133">
        <v>0</v>
      </c>
      <c r="CB90" s="133">
        <v>0</v>
      </c>
      <c r="CC90" s="133">
        <v>0</v>
      </c>
      <c r="CD90" s="133">
        <v>0</v>
      </c>
      <c r="CE90" s="133">
        <v>0</v>
      </c>
      <c r="CF90" s="133">
        <v>0</v>
      </c>
      <c r="CG90" s="133">
        <v>0</v>
      </c>
      <c r="CH90" s="133">
        <v>0</v>
      </c>
      <c r="CI90" s="133">
        <v>0</v>
      </c>
      <c r="CJ90" s="133">
        <v>0</v>
      </c>
      <c r="CK90" s="133">
        <v>0</v>
      </c>
      <c r="CL90" s="133">
        <v>0</v>
      </c>
      <c r="CM90" s="133">
        <v>1</v>
      </c>
      <c r="CN90" s="133">
        <v>0</v>
      </c>
      <c r="CO90" s="133">
        <v>0</v>
      </c>
      <c r="CP90" s="133">
        <v>0</v>
      </c>
      <c r="CQ90" s="133">
        <v>0</v>
      </c>
      <c r="CR90" s="133">
        <v>0</v>
      </c>
      <c r="CS90" s="133">
        <v>0</v>
      </c>
      <c r="CT90" s="133">
        <v>0</v>
      </c>
      <c r="CU90" s="133">
        <v>0</v>
      </c>
      <c r="CV90" s="133">
        <v>0</v>
      </c>
      <c r="CW90" s="133">
        <v>0</v>
      </c>
      <c r="CX90" s="133">
        <v>0</v>
      </c>
      <c r="CY90" s="133">
        <v>0</v>
      </c>
      <c r="CZ90" s="133">
        <v>0</v>
      </c>
      <c r="DA90" s="133">
        <v>0</v>
      </c>
      <c r="DB90" s="133">
        <v>0</v>
      </c>
      <c r="DC90" s="133">
        <v>0</v>
      </c>
      <c r="DD90" s="133">
        <v>0</v>
      </c>
      <c r="DE90" s="133">
        <v>0</v>
      </c>
      <c r="DF90" s="133">
        <v>0</v>
      </c>
      <c r="DG90" s="133">
        <v>0</v>
      </c>
      <c r="DH90" s="133">
        <v>1</v>
      </c>
      <c r="DI90" s="133">
        <v>0</v>
      </c>
      <c r="DJ90" s="133">
        <v>0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T90" s="133">
        <v>0</v>
      </c>
      <c r="DU90" s="133">
        <v>0</v>
      </c>
      <c r="DV90" s="133">
        <v>0</v>
      </c>
      <c r="DW90" s="133">
        <v>70</v>
      </c>
      <c r="DX90" s="133">
        <v>1</v>
      </c>
      <c r="DY90" s="148" t="s">
        <v>2181</v>
      </c>
      <c r="DZ90" s="133">
        <v>2</v>
      </c>
      <c r="EA90" s="148" t="s">
        <v>2182</v>
      </c>
      <c r="EB90" s="148" t="s">
        <v>2183</v>
      </c>
      <c r="EC90" s="133">
        <v>1</v>
      </c>
      <c r="ED90" s="133">
        <v>0</v>
      </c>
      <c r="EE90" s="133">
        <v>0</v>
      </c>
      <c r="EF90" s="148" t="s">
        <v>1962</v>
      </c>
      <c r="EG90" s="148" t="s">
        <v>2184</v>
      </c>
      <c r="EH90" s="69">
        <v>51410</v>
      </c>
      <c r="EI90" s="69">
        <v>906.19</v>
      </c>
      <c r="EJ90" s="69">
        <v>44</v>
      </c>
    </row>
    <row r="91" spans="1:140" ht="43.2">
      <c r="A91" s="148" t="s">
        <v>376</v>
      </c>
      <c r="B91" s="148" t="s">
        <v>388</v>
      </c>
      <c r="C91" s="133">
        <v>1</v>
      </c>
      <c r="D91" s="148" t="s">
        <v>387</v>
      </c>
      <c r="E91" s="148" t="s">
        <v>2185</v>
      </c>
      <c r="F91" s="148" t="s">
        <v>1659</v>
      </c>
      <c r="G91" s="148" t="s">
        <v>2186</v>
      </c>
      <c r="H91" s="148" t="s">
        <v>388</v>
      </c>
      <c r="I91" s="148" t="s">
        <v>2187</v>
      </c>
      <c r="J91" s="148" t="s">
        <v>2188</v>
      </c>
      <c r="K91" s="148" t="s">
        <v>1238</v>
      </c>
      <c r="L91" s="148" t="s">
        <v>2189</v>
      </c>
      <c r="M91" s="148" t="s">
        <v>979</v>
      </c>
      <c r="N91" s="148" t="s">
        <v>2190</v>
      </c>
      <c r="O91" s="148"/>
      <c r="P91" s="148" t="s">
        <v>2191</v>
      </c>
      <c r="Q91" s="148" t="s">
        <v>2192</v>
      </c>
      <c r="R91" s="148" t="s">
        <v>2189</v>
      </c>
      <c r="S91" s="148" t="s">
        <v>979</v>
      </c>
      <c r="T91" s="148" t="s">
        <v>2190</v>
      </c>
      <c r="U91" s="148"/>
      <c r="V91" s="148" t="s">
        <v>2191</v>
      </c>
      <c r="W91" s="148" t="s">
        <v>2192</v>
      </c>
      <c r="X91" s="133">
        <v>1</v>
      </c>
      <c r="Y91" s="133">
        <v>0</v>
      </c>
      <c r="Z91" s="133">
        <v>1</v>
      </c>
      <c r="AA91" s="149">
        <v>0</v>
      </c>
      <c r="AB91" s="149">
        <v>0</v>
      </c>
      <c r="AC91" s="149">
        <v>0</v>
      </c>
      <c r="AD91" s="152" t="s">
        <v>970</v>
      </c>
      <c r="AE91" s="133">
        <v>1</v>
      </c>
      <c r="AF91" s="152" t="s">
        <v>970</v>
      </c>
      <c r="AG91" s="133">
        <v>0</v>
      </c>
      <c r="AH91" s="133">
        <v>0</v>
      </c>
      <c r="AI91" s="133">
        <v>0</v>
      </c>
      <c r="AJ91" s="133">
        <v>1</v>
      </c>
      <c r="AK91" s="133">
        <v>1</v>
      </c>
      <c r="AL91" s="152" t="s">
        <v>970</v>
      </c>
      <c r="AM91" s="133">
        <v>0</v>
      </c>
      <c r="AN91" s="133">
        <v>0</v>
      </c>
      <c r="AO91" s="133">
        <v>1</v>
      </c>
      <c r="AP91" s="133">
        <v>1</v>
      </c>
      <c r="AQ91" s="152" t="s">
        <v>970</v>
      </c>
      <c r="AR91" s="133">
        <v>0</v>
      </c>
      <c r="AS91" s="133">
        <v>0</v>
      </c>
      <c r="AT91" s="133">
        <v>0</v>
      </c>
      <c r="AU91" s="133">
        <v>0</v>
      </c>
      <c r="AV91" s="133">
        <v>1</v>
      </c>
      <c r="AW91" s="133">
        <v>0</v>
      </c>
      <c r="AX91" s="133">
        <v>1</v>
      </c>
      <c r="AY91" s="152" t="s">
        <v>970</v>
      </c>
      <c r="AZ91" s="133">
        <v>1</v>
      </c>
      <c r="BA91" s="133">
        <v>1</v>
      </c>
      <c r="BB91" s="133">
        <v>1</v>
      </c>
      <c r="BC91" s="133">
        <v>1</v>
      </c>
      <c r="BD91" s="133">
        <v>0</v>
      </c>
      <c r="BE91" s="133">
        <v>6</v>
      </c>
      <c r="BF91" s="133">
        <v>18</v>
      </c>
      <c r="BG91" s="133">
        <v>0</v>
      </c>
      <c r="BH91" s="133">
        <v>0</v>
      </c>
      <c r="BI91" s="133">
        <v>1</v>
      </c>
      <c r="BJ91" s="133">
        <v>3</v>
      </c>
      <c r="BK91" s="133">
        <v>0</v>
      </c>
      <c r="BL91" s="133">
        <v>0</v>
      </c>
      <c r="BM91" s="133">
        <v>0</v>
      </c>
      <c r="BN91" s="133">
        <v>0</v>
      </c>
      <c r="BO91" s="133">
        <v>24</v>
      </c>
      <c r="BP91" s="133">
        <v>1</v>
      </c>
      <c r="BQ91" s="133">
        <v>0</v>
      </c>
      <c r="BR91" s="133">
        <v>0</v>
      </c>
      <c r="BS91" s="133">
        <v>0</v>
      </c>
      <c r="BT91" s="133">
        <v>1</v>
      </c>
      <c r="BU91" s="133">
        <v>0</v>
      </c>
      <c r="BV91" s="133">
        <v>0</v>
      </c>
      <c r="BW91" s="133">
        <v>0</v>
      </c>
      <c r="BX91" s="133">
        <v>0</v>
      </c>
      <c r="BY91" s="133">
        <v>0</v>
      </c>
      <c r="BZ91" s="133">
        <v>0</v>
      </c>
      <c r="CA91" s="133">
        <v>0</v>
      </c>
      <c r="CB91" s="133">
        <v>0</v>
      </c>
      <c r="CC91" s="133">
        <v>0</v>
      </c>
      <c r="CD91" s="133">
        <v>0</v>
      </c>
      <c r="CE91" s="133">
        <v>0</v>
      </c>
      <c r="CF91" s="133">
        <v>0</v>
      </c>
      <c r="CG91" s="133">
        <v>0</v>
      </c>
      <c r="CH91" s="133">
        <v>1</v>
      </c>
      <c r="CI91" s="133">
        <v>0</v>
      </c>
      <c r="CJ91" s="133">
        <v>0</v>
      </c>
      <c r="CK91" s="133">
        <v>0</v>
      </c>
      <c r="CL91" s="133">
        <v>0</v>
      </c>
      <c r="CM91" s="133">
        <v>2</v>
      </c>
      <c r="CN91" s="133">
        <v>0</v>
      </c>
      <c r="CO91" s="133">
        <v>0</v>
      </c>
      <c r="CP91" s="133">
        <v>0</v>
      </c>
      <c r="CQ91" s="133">
        <v>0</v>
      </c>
      <c r="CR91" s="133">
        <v>0</v>
      </c>
      <c r="CS91" s="133">
        <v>0</v>
      </c>
      <c r="CT91" s="133">
        <v>0</v>
      </c>
      <c r="CU91" s="133">
        <v>0</v>
      </c>
      <c r="CV91" s="133">
        <v>0</v>
      </c>
      <c r="CW91" s="133">
        <v>0</v>
      </c>
      <c r="CX91" s="133">
        <v>0</v>
      </c>
      <c r="CY91" s="133">
        <v>0</v>
      </c>
      <c r="CZ91" s="133">
        <v>2</v>
      </c>
      <c r="DA91" s="133">
        <v>0</v>
      </c>
      <c r="DB91" s="133">
        <v>0</v>
      </c>
      <c r="DC91" s="133">
        <v>0</v>
      </c>
      <c r="DD91" s="133">
        <v>0</v>
      </c>
      <c r="DE91" s="133">
        <v>1</v>
      </c>
      <c r="DF91" s="133">
        <v>0</v>
      </c>
      <c r="DG91" s="133">
        <v>0</v>
      </c>
      <c r="DH91" s="133">
        <v>1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6</v>
      </c>
      <c r="DQ91" s="133">
        <v>0</v>
      </c>
      <c r="DR91" s="133">
        <v>0</v>
      </c>
      <c r="DS91" s="133">
        <v>0</v>
      </c>
      <c r="DT91" s="133">
        <v>0</v>
      </c>
      <c r="DU91" s="133">
        <v>0</v>
      </c>
      <c r="DV91" s="133">
        <v>0</v>
      </c>
      <c r="DW91" s="133">
        <v>50</v>
      </c>
      <c r="DX91" s="133">
        <v>1</v>
      </c>
      <c r="DY91" s="148" t="s">
        <v>2193</v>
      </c>
      <c r="DZ91" s="133">
        <v>4</v>
      </c>
      <c r="EA91" s="148" t="s">
        <v>2194</v>
      </c>
      <c r="EB91" s="148" t="s">
        <v>2195</v>
      </c>
      <c r="EC91" s="133">
        <v>1</v>
      </c>
      <c r="ED91" s="133">
        <v>1</v>
      </c>
      <c r="EE91" s="133">
        <v>1</v>
      </c>
      <c r="EF91" s="148"/>
      <c r="EG91" s="148" t="s">
        <v>2196</v>
      </c>
      <c r="EH91" s="69">
        <v>23015</v>
      </c>
      <c r="EI91" s="69">
        <v>659.24</v>
      </c>
      <c r="EJ91" s="69">
        <v>44</v>
      </c>
    </row>
    <row r="92" spans="1:140" ht="28.8">
      <c r="A92" s="148" t="s">
        <v>376</v>
      </c>
      <c r="B92" s="148" t="s">
        <v>390</v>
      </c>
      <c r="C92" s="133">
        <v>1</v>
      </c>
      <c r="D92" s="148" t="s">
        <v>389</v>
      </c>
      <c r="E92" s="148" t="s">
        <v>2197</v>
      </c>
      <c r="F92" s="148" t="s">
        <v>2198</v>
      </c>
      <c r="G92" s="148" t="s">
        <v>2199</v>
      </c>
      <c r="H92" s="148" t="s">
        <v>2200</v>
      </c>
      <c r="I92" s="148" t="s">
        <v>2201</v>
      </c>
      <c r="J92" s="148" t="s">
        <v>2202</v>
      </c>
      <c r="K92" s="148" t="s">
        <v>1488</v>
      </c>
      <c r="L92" s="148" t="s">
        <v>1286</v>
      </c>
      <c r="M92" s="148" t="s">
        <v>2203</v>
      </c>
      <c r="N92" s="148" t="s">
        <v>2204</v>
      </c>
      <c r="O92" s="148" t="s">
        <v>963</v>
      </c>
      <c r="P92" s="148" t="s">
        <v>2205</v>
      </c>
      <c r="Q92" s="148" t="s">
        <v>2206</v>
      </c>
      <c r="R92" s="148" t="s">
        <v>960</v>
      </c>
      <c r="S92" s="148" t="s">
        <v>1167</v>
      </c>
      <c r="T92" s="148" t="s">
        <v>2207</v>
      </c>
      <c r="U92" s="148"/>
      <c r="V92" s="148" t="s">
        <v>2205</v>
      </c>
      <c r="W92" s="148" t="s">
        <v>2208</v>
      </c>
      <c r="X92" s="133">
        <v>2</v>
      </c>
      <c r="Y92" s="133">
        <v>0</v>
      </c>
      <c r="Z92" s="133">
        <v>2</v>
      </c>
      <c r="AA92" s="149">
        <v>2</v>
      </c>
      <c r="AB92" s="149">
        <v>0</v>
      </c>
      <c r="AC92" s="149">
        <v>2</v>
      </c>
      <c r="AD92" s="152" t="s">
        <v>970</v>
      </c>
      <c r="AE92" s="133">
        <v>2</v>
      </c>
      <c r="AF92" s="152" t="s">
        <v>970</v>
      </c>
      <c r="AG92" s="133">
        <v>0</v>
      </c>
      <c r="AH92" s="133">
        <v>0</v>
      </c>
      <c r="AI92" s="133">
        <v>0</v>
      </c>
      <c r="AJ92" s="133">
        <v>2</v>
      </c>
      <c r="AK92" s="133">
        <v>2</v>
      </c>
      <c r="AL92" s="152" t="s">
        <v>970</v>
      </c>
      <c r="AM92" s="133">
        <v>2</v>
      </c>
      <c r="AN92" s="133">
        <v>0</v>
      </c>
      <c r="AO92" s="133">
        <v>0</v>
      </c>
      <c r="AP92" s="133">
        <v>2</v>
      </c>
      <c r="AQ92" s="152" t="s">
        <v>970</v>
      </c>
      <c r="AR92" s="133">
        <v>0</v>
      </c>
      <c r="AS92" s="133">
        <v>0</v>
      </c>
      <c r="AT92" s="133">
        <v>0</v>
      </c>
      <c r="AU92" s="133">
        <v>1</v>
      </c>
      <c r="AV92" s="133">
        <v>1</v>
      </c>
      <c r="AW92" s="133">
        <v>0</v>
      </c>
      <c r="AX92" s="133">
        <v>2</v>
      </c>
      <c r="AY92" s="152" t="s">
        <v>970</v>
      </c>
      <c r="AZ92" s="133">
        <v>1</v>
      </c>
      <c r="BA92" s="133">
        <v>1</v>
      </c>
      <c r="BB92" s="133">
        <v>0</v>
      </c>
      <c r="BC92" s="133">
        <v>1</v>
      </c>
      <c r="BD92" s="133">
        <v>0</v>
      </c>
      <c r="BE92" s="133">
        <v>2</v>
      </c>
      <c r="BF92" s="133">
        <v>1</v>
      </c>
      <c r="BG92" s="133">
        <v>0</v>
      </c>
      <c r="BH92" s="133">
        <v>0</v>
      </c>
      <c r="BI92" s="133">
        <v>2</v>
      </c>
      <c r="BJ92" s="133">
        <v>0</v>
      </c>
      <c r="BK92" s="133">
        <v>0</v>
      </c>
      <c r="BL92" s="133">
        <v>0</v>
      </c>
      <c r="BM92" s="133">
        <v>0</v>
      </c>
      <c r="BN92" s="133">
        <v>0</v>
      </c>
      <c r="BO92" s="133">
        <v>0</v>
      </c>
      <c r="BP92" s="133">
        <v>2</v>
      </c>
      <c r="BQ92" s="133">
        <v>0</v>
      </c>
      <c r="BR92" s="133">
        <v>5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0</v>
      </c>
      <c r="BY92" s="133">
        <v>0</v>
      </c>
      <c r="BZ92" s="133">
        <v>0</v>
      </c>
      <c r="CA92" s="133">
        <v>0</v>
      </c>
      <c r="CB92" s="133">
        <v>0</v>
      </c>
      <c r="CC92" s="133">
        <v>0</v>
      </c>
      <c r="CD92" s="133">
        <v>0</v>
      </c>
      <c r="CE92" s="133">
        <v>0</v>
      </c>
      <c r="CF92" s="133">
        <v>0</v>
      </c>
      <c r="CG92" s="133">
        <v>0</v>
      </c>
      <c r="CH92" s="133">
        <v>0</v>
      </c>
      <c r="CI92" s="133">
        <v>0</v>
      </c>
      <c r="CJ92" s="133">
        <v>0</v>
      </c>
      <c r="CK92" s="133">
        <v>1</v>
      </c>
      <c r="CL92" s="133">
        <v>0</v>
      </c>
      <c r="CM92" s="133">
        <v>0</v>
      </c>
      <c r="CN92" s="133">
        <v>0</v>
      </c>
      <c r="CO92" s="133">
        <v>0</v>
      </c>
      <c r="CP92" s="133">
        <v>0</v>
      </c>
      <c r="CQ92" s="133">
        <v>0</v>
      </c>
      <c r="CR92" s="133">
        <v>0</v>
      </c>
      <c r="CS92" s="133">
        <v>0</v>
      </c>
      <c r="CT92" s="133">
        <v>0</v>
      </c>
      <c r="CU92" s="133">
        <v>0</v>
      </c>
      <c r="CV92" s="133">
        <v>0</v>
      </c>
      <c r="CW92" s="133">
        <v>0</v>
      </c>
      <c r="CX92" s="133">
        <v>0</v>
      </c>
      <c r="CY92" s="133">
        <v>0</v>
      </c>
      <c r="CZ92" s="133">
        <v>0</v>
      </c>
      <c r="DA92" s="133">
        <v>0</v>
      </c>
      <c r="DB92" s="133">
        <v>0</v>
      </c>
      <c r="DC92" s="133">
        <v>0</v>
      </c>
      <c r="DD92" s="133">
        <v>0</v>
      </c>
      <c r="DE92" s="133">
        <v>0</v>
      </c>
      <c r="DF92" s="133">
        <v>0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T92" s="133">
        <v>0</v>
      </c>
      <c r="DU92" s="133">
        <v>0</v>
      </c>
      <c r="DV92" s="133">
        <v>0</v>
      </c>
      <c r="DW92" s="133">
        <v>15</v>
      </c>
      <c r="DX92" s="133">
        <v>1</v>
      </c>
      <c r="DY92" s="148" t="s">
        <v>2209</v>
      </c>
      <c r="DZ92" s="133">
        <v>2</v>
      </c>
      <c r="EA92" s="148" t="s">
        <v>2210</v>
      </c>
      <c r="EB92" s="148" t="s">
        <v>963</v>
      </c>
      <c r="EC92" s="133">
        <v>1</v>
      </c>
      <c r="ED92" s="133">
        <v>1</v>
      </c>
      <c r="EE92" s="133">
        <v>1</v>
      </c>
      <c r="EF92" s="148" t="s">
        <v>963</v>
      </c>
      <c r="EG92" s="148" t="s">
        <v>963</v>
      </c>
      <c r="EH92" s="69">
        <v>11279</v>
      </c>
      <c r="EI92" s="69">
        <v>308.77</v>
      </c>
      <c r="EJ92" s="69">
        <v>26</v>
      </c>
    </row>
    <row r="93" spans="1:140" ht="86.4">
      <c r="A93" s="148" t="s">
        <v>376</v>
      </c>
      <c r="B93" s="148" t="s">
        <v>392</v>
      </c>
      <c r="C93" s="133">
        <v>1</v>
      </c>
      <c r="D93" s="148" t="s">
        <v>391</v>
      </c>
      <c r="E93" s="148" t="s">
        <v>2211</v>
      </c>
      <c r="F93" s="148" t="s">
        <v>2212</v>
      </c>
      <c r="G93" s="148" t="s">
        <v>2213</v>
      </c>
      <c r="H93" s="148" t="s">
        <v>392</v>
      </c>
      <c r="I93" s="148" t="s">
        <v>2214</v>
      </c>
      <c r="J93" s="148" t="s">
        <v>2215</v>
      </c>
      <c r="K93" s="148" t="s">
        <v>1488</v>
      </c>
      <c r="L93" s="148" t="s">
        <v>1736</v>
      </c>
      <c r="M93" s="148" t="s">
        <v>1316</v>
      </c>
      <c r="N93" s="148" t="s">
        <v>2216</v>
      </c>
      <c r="O93" s="148"/>
      <c r="P93" s="148" t="s">
        <v>2217</v>
      </c>
      <c r="Q93" s="148" t="s">
        <v>2218</v>
      </c>
      <c r="R93" s="148"/>
      <c r="S93" s="148" t="s">
        <v>1350</v>
      </c>
      <c r="T93" s="148" t="s">
        <v>2219</v>
      </c>
      <c r="U93" s="148"/>
      <c r="V93" s="148" t="s">
        <v>2220</v>
      </c>
      <c r="W93" s="148" t="s">
        <v>2221</v>
      </c>
      <c r="X93" s="133">
        <v>1</v>
      </c>
      <c r="Y93" s="133">
        <v>0</v>
      </c>
      <c r="Z93" s="133">
        <v>1</v>
      </c>
      <c r="AA93" s="149">
        <v>1</v>
      </c>
      <c r="AB93" s="149">
        <v>0</v>
      </c>
      <c r="AC93" s="149">
        <v>1</v>
      </c>
      <c r="AD93" s="152" t="s">
        <v>970</v>
      </c>
      <c r="AE93" s="133">
        <v>1</v>
      </c>
      <c r="AF93" s="152" t="s">
        <v>970</v>
      </c>
      <c r="AG93" s="133">
        <v>0</v>
      </c>
      <c r="AH93" s="133">
        <v>1</v>
      </c>
      <c r="AI93" s="133">
        <v>0</v>
      </c>
      <c r="AJ93" s="133">
        <v>0</v>
      </c>
      <c r="AK93" s="133">
        <v>1</v>
      </c>
      <c r="AL93" s="152" t="s">
        <v>970</v>
      </c>
      <c r="AM93" s="133">
        <v>0</v>
      </c>
      <c r="AN93" s="133">
        <v>0</v>
      </c>
      <c r="AO93" s="133">
        <v>1</v>
      </c>
      <c r="AP93" s="133">
        <v>1</v>
      </c>
      <c r="AQ93" s="152" t="s">
        <v>970</v>
      </c>
      <c r="AR93" s="133">
        <v>0</v>
      </c>
      <c r="AS93" s="133">
        <v>0</v>
      </c>
      <c r="AT93" s="133">
        <v>0</v>
      </c>
      <c r="AU93" s="133">
        <v>1</v>
      </c>
      <c r="AV93" s="133">
        <v>0</v>
      </c>
      <c r="AW93" s="133">
        <v>0</v>
      </c>
      <c r="AX93" s="133">
        <v>1</v>
      </c>
      <c r="AY93" s="152" t="s">
        <v>970</v>
      </c>
      <c r="AZ93" s="133">
        <v>0</v>
      </c>
      <c r="BA93" s="133">
        <v>1</v>
      </c>
      <c r="BB93" s="133">
        <v>0</v>
      </c>
      <c r="BC93" s="133">
        <v>1</v>
      </c>
      <c r="BD93" s="133">
        <v>0</v>
      </c>
      <c r="BE93" s="133">
        <v>0</v>
      </c>
      <c r="BF93" s="133">
        <v>4</v>
      </c>
      <c r="BG93" s="133">
        <v>0</v>
      </c>
      <c r="BH93" s="133">
        <v>0</v>
      </c>
      <c r="BI93" s="133">
        <v>0</v>
      </c>
      <c r="BJ93" s="133">
        <v>22</v>
      </c>
      <c r="BK93" s="133">
        <v>0</v>
      </c>
      <c r="BL93" s="133">
        <v>0</v>
      </c>
      <c r="BM93" s="133">
        <v>5</v>
      </c>
      <c r="BN93" s="133">
        <v>0</v>
      </c>
      <c r="BO93" s="133">
        <v>18</v>
      </c>
      <c r="BP93" s="133">
        <v>2</v>
      </c>
      <c r="BQ93" s="133">
        <v>0</v>
      </c>
      <c r="BR93" s="133">
        <v>0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5</v>
      </c>
      <c r="CL93" s="133">
        <v>0</v>
      </c>
      <c r="CM93" s="133">
        <v>0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3">
        <v>0</v>
      </c>
      <c r="CY93" s="133">
        <v>0</v>
      </c>
      <c r="CZ93" s="133">
        <v>0</v>
      </c>
      <c r="DA93" s="133">
        <v>0</v>
      </c>
      <c r="DB93" s="133">
        <v>0</v>
      </c>
      <c r="DC93" s="133">
        <v>0</v>
      </c>
      <c r="DD93" s="133">
        <v>0</v>
      </c>
      <c r="DE93" s="133">
        <v>0</v>
      </c>
      <c r="DF93" s="133">
        <v>0</v>
      </c>
      <c r="DG93" s="133">
        <v>0</v>
      </c>
      <c r="DH93" s="133">
        <v>0</v>
      </c>
      <c r="DI93" s="133">
        <v>0</v>
      </c>
      <c r="DJ93" s="133">
        <v>0</v>
      </c>
      <c r="DK93" s="133">
        <v>0</v>
      </c>
      <c r="DL93" s="133">
        <v>0</v>
      </c>
      <c r="DM93" s="133">
        <v>0</v>
      </c>
      <c r="DN93" s="133">
        <v>0</v>
      </c>
      <c r="DO93" s="133">
        <v>0</v>
      </c>
      <c r="DP93" s="133">
        <v>1</v>
      </c>
      <c r="DQ93" s="133">
        <v>0</v>
      </c>
      <c r="DR93" s="133">
        <v>0</v>
      </c>
      <c r="DS93" s="133">
        <v>0</v>
      </c>
      <c r="DT93" s="133">
        <v>0</v>
      </c>
      <c r="DU93" s="133">
        <v>0</v>
      </c>
      <c r="DV93" s="133">
        <v>0</v>
      </c>
      <c r="DW93" s="133">
        <v>59</v>
      </c>
      <c r="DX93" s="133">
        <v>0</v>
      </c>
      <c r="DY93" s="148" t="s">
        <v>2222</v>
      </c>
      <c r="DZ93" s="133">
        <v>3</v>
      </c>
      <c r="EA93" s="148" t="s">
        <v>2223</v>
      </c>
      <c r="EB93" s="148" t="s">
        <v>2224</v>
      </c>
      <c r="EC93" s="133">
        <v>1</v>
      </c>
      <c r="ED93" s="133">
        <v>1</v>
      </c>
      <c r="EE93" s="133">
        <v>0</v>
      </c>
      <c r="EF93" s="148"/>
      <c r="EG93" s="148" t="s">
        <v>2225</v>
      </c>
      <c r="EH93" s="69">
        <v>60054</v>
      </c>
      <c r="EI93" s="69">
        <v>627.51</v>
      </c>
      <c r="EJ93" s="69">
        <v>54</v>
      </c>
    </row>
    <row r="94" spans="1:140" ht="57.6">
      <c r="A94" s="148" t="s">
        <v>376</v>
      </c>
      <c r="B94" s="148" t="s">
        <v>361</v>
      </c>
      <c r="C94" s="133">
        <v>2</v>
      </c>
      <c r="D94" s="148" t="s">
        <v>362</v>
      </c>
      <c r="E94" s="148" t="s">
        <v>2226</v>
      </c>
      <c r="F94" s="148" t="s">
        <v>2227</v>
      </c>
      <c r="G94" s="148" t="s">
        <v>2228</v>
      </c>
      <c r="H94" s="148" t="s">
        <v>363</v>
      </c>
      <c r="I94" s="148" t="s">
        <v>2229</v>
      </c>
      <c r="J94" s="148" t="s">
        <v>2230</v>
      </c>
      <c r="K94" s="148" t="s">
        <v>2231</v>
      </c>
      <c r="L94" s="148" t="s">
        <v>960</v>
      </c>
      <c r="M94" s="148" t="s">
        <v>1128</v>
      </c>
      <c r="N94" s="148" t="s">
        <v>2232</v>
      </c>
      <c r="O94" s="148" t="s">
        <v>963</v>
      </c>
      <c r="P94" s="148" t="s">
        <v>2233</v>
      </c>
      <c r="Q94" s="148" t="s">
        <v>2234</v>
      </c>
      <c r="R94" s="148" t="s">
        <v>960</v>
      </c>
      <c r="S94" s="148" t="s">
        <v>1128</v>
      </c>
      <c r="T94" s="148" t="s">
        <v>2232</v>
      </c>
      <c r="U94" s="148" t="s">
        <v>963</v>
      </c>
      <c r="V94" s="148" t="s">
        <v>2235</v>
      </c>
      <c r="W94" s="148"/>
      <c r="X94" s="133">
        <v>4</v>
      </c>
      <c r="Y94" s="133">
        <v>0</v>
      </c>
      <c r="Z94" s="133">
        <v>4</v>
      </c>
      <c r="AA94" s="149">
        <v>4</v>
      </c>
      <c r="AB94" s="149">
        <v>0</v>
      </c>
      <c r="AC94" s="149">
        <v>4</v>
      </c>
      <c r="AD94" s="152" t="s">
        <v>970</v>
      </c>
      <c r="AE94" s="133">
        <v>4</v>
      </c>
      <c r="AF94" s="152" t="s">
        <v>970</v>
      </c>
      <c r="AG94" s="133">
        <v>0</v>
      </c>
      <c r="AH94" s="133">
        <v>2</v>
      </c>
      <c r="AI94" s="133">
        <v>1</v>
      </c>
      <c r="AJ94" s="133">
        <v>1</v>
      </c>
      <c r="AK94" s="133">
        <v>4</v>
      </c>
      <c r="AL94" s="152" t="s">
        <v>970</v>
      </c>
      <c r="AM94" s="133">
        <v>1</v>
      </c>
      <c r="AN94" s="133">
        <v>0</v>
      </c>
      <c r="AO94" s="133">
        <v>3</v>
      </c>
      <c r="AP94" s="133">
        <v>4</v>
      </c>
      <c r="AQ94" s="152" t="s">
        <v>970</v>
      </c>
      <c r="AR94" s="133">
        <v>0</v>
      </c>
      <c r="AS94" s="133">
        <v>0</v>
      </c>
      <c r="AT94" s="133">
        <v>0</v>
      </c>
      <c r="AU94" s="133">
        <v>0</v>
      </c>
      <c r="AV94" s="133">
        <v>3</v>
      </c>
      <c r="AW94" s="133">
        <v>1</v>
      </c>
      <c r="AX94" s="133">
        <v>4</v>
      </c>
      <c r="AY94" s="152" t="s">
        <v>970</v>
      </c>
      <c r="AZ94" s="133">
        <v>1</v>
      </c>
      <c r="BA94" s="133">
        <v>1</v>
      </c>
      <c r="BB94" s="133">
        <v>1</v>
      </c>
      <c r="BC94" s="133">
        <v>1</v>
      </c>
      <c r="BD94" s="133">
        <v>0</v>
      </c>
      <c r="BE94" s="133">
        <v>12</v>
      </c>
      <c r="BF94" s="133">
        <v>7</v>
      </c>
      <c r="BG94" s="133">
        <v>0</v>
      </c>
      <c r="BH94" s="133">
        <v>0</v>
      </c>
      <c r="BI94" s="133">
        <v>3</v>
      </c>
      <c r="BJ94" s="133">
        <v>31</v>
      </c>
      <c r="BK94" s="133">
        <v>0</v>
      </c>
      <c r="BL94" s="133">
        <v>0</v>
      </c>
      <c r="BM94" s="133">
        <v>4</v>
      </c>
      <c r="BN94" s="133">
        <v>0</v>
      </c>
      <c r="BO94" s="133">
        <v>32</v>
      </c>
      <c r="BP94" s="133">
        <v>4</v>
      </c>
      <c r="BQ94" s="133">
        <v>0</v>
      </c>
      <c r="BR94" s="133">
        <v>0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2</v>
      </c>
      <c r="CI94" s="133">
        <v>0</v>
      </c>
      <c r="CJ94" s="133">
        <v>0</v>
      </c>
      <c r="CK94" s="133">
        <v>2</v>
      </c>
      <c r="CL94" s="133">
        <v>0</v>
      </c>
      <c r="CM94" s="133">
        <v>1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100</v>
      </c>
      <c r="DX94" s="133">
        <v>1</v>
      </c>
      <c r="DY94" s="148" t="s">
        <v>2236</v>
      </c>
      <c r="DZ94" s="133">
        <v>1</v>
      </c>
      <c r="EA94" s="148" t="s">
        <v>963</v>
      </c>
      <c r="EB94" s="148" t="s">
        <v>963</v>
      </c>
      <c r="EC94" s="133">
        <v>1</v>
      </c>
      <c r="ED94" s="133">
        <v>1</v>
      </c>
      <c r="EE94" s="133">
        <v>1</v>
      </c>
      <c r="EF94" s="148" t="s">
        <v>963</v>
      </c>
      <c r="EG94" s="148" t="s">
        <v>963</v>
      </c>
      <c r="EH94" s="69">
        <v>201517</v>
      </c>
      <c r="EI94" s="69">
        <v>261.42</v>
      </c>
      <c r="EJ94" s="69">
        <v>15</v>
      </c>
    </row>
    <row r="95" spans="1:140" ht="28.8">
      <c r="A95" s="148" t="s">
        <v>376</v>
      </c>
      <c r="B95" s="148" t="s">
        <v>394</v>
      </c>
      <c r="C95" s="133">
        <v>1</v>
      </c>
      <c r="D95" s="148" t="s">
        <v>393</v>
      </c>
      <c r="E95" s="148" t="s">
        <v>2237</v>
      </c>
      <c r="F95" s="148" t="s">
        <v>2238</v>
      </c>
      <c r="G95" s="148" t="s">
        <v>2239</v>
      </c>
      <c r="H95" s="148" t="s">
        <v>394</v>
      </c>
      <c r="I95" s="148" t="s">
        <v>2240</v>
      </c>
      <c r="J95" s="148" t="s">
        <v>2241</v>
      </c>
      <c r="K95" s="148" t="s">
        <v>2242</v>
      </c>
      <c r="L95" s="148" t="s">
        <v>1003</v>
      </c>
      <c r="M95" s="148" t="s">
        <v>1004</v>
      </c>
      <c r="N95" s="148" t="s">
        <v>2243</v>
      </c>
      <c r="O95" s="148" t="s">
        <v>1003</v>
      </c>
      <c r="P95" s="148" t="s">
        <v>2244</v>
      </c>
      <c r="Q95" s="148" t="s">
        <v>2245</v>
      </c>
      <c r="R95" s="148"/>
      <c r="S95" s="148" t="s">
        <v>2246</v>
      </c>
      <c r="T95" s="148" t="s">
        <v>2247</v>
      </c>
      <c r="U95" s="148" t="s">
        <v>963</v>
      </c>
      <c r="V95" s="148" t="s">
        <v>2248</v>
      </c>
      <c r="W95" s="148" t="s">
        <v>2249</v>
      </c>
      <c r="X95" s="133">
        <v>1</v>
      </c>
      <c r="Y95" s="133">
        <v>0</v>
      </c>
      <c r="Z95" s="133">
        <v>1</v>
      </c>
      <c r="AA95" s="149">
        <v>1</v>
      </c>
      <c r="AB95" s="149">
        <v>0</v>
      </c>
      <c r="AC95" s="149">
        <v>1</v>
      </c>
      <c r="AD95" s="152" t="s">
        <v>970</v>
      </c>
      <c r="AE95" s="133">
        <v>1</v>
      </c>
      <c r="AF95" s="152" t="s">
        <v>970</v>
      </c>
      <c r="AG95" s="133">
        <v>0</v>
      </c>
      <c r="AH95" s="133">
        <v>1</v>
      </c>
      <c r="AI95" s="133">
        <v>0</v>
      </c>
      <c r="AJ95" s="133">
        <v>0</v>
      </c>
      <c r="AK95" s="133">
        <v>1</v>
      </c>
      <c r="AL95" s="152" t="s">
        <v>970</v>
      </c>
      <c r="AM95" s="133">
        <v>0</v>
      </c>
      <c r="AN95" s="133">
        <v>0</v>
      </c>
      <c r="AO95" s="133">
        <v>1</v>
      </c>
      <c r="AP95" s="133">
        <v>1</v>
      </c>
      <c r="AQ95" s="152" t="s">
        <v>970</v>
      </c>
      <c r="AR95" s="133">
        <v>0</v>
      </c>
      <c r="AS95" s="133">
        <v>0</v>
      </c>
      <c r="AT95" s="133">
        <v>0</v>
      </c>
      <c r="AU95" s="133">
        <v>1</v>
      </c>
      <c r="AV95" s="133">
        <v>0</v>
      </c>
      <c r="AW95" s="133">
        <v>0</v>
      </c>
      <c r="AX95" s="133">
        <v>1</v>
      </c>
      <c r="AY95" s="152" t="s">
        <v>970</v>
      </c>
      <c r="AZ95" s="133">
        <v>0</v>
      </c>
      <c r="BA95" s="133">
        <v>1</v>
      </c>
      <c r="BB95" s="133">
        <v>0</v>
      </c>
      <c r="BC95" s="133">
        <v>1</v>
      </c>
      <c r="BD95" s="133">
        <v>0</v>
      </c>
      <c r="BE95" s="133">
        <v>7</v>
      </c>
      <c r="BF95" s="133">
        <v>1</v>
      </c>
      <c r="BG95" s="133">
        <v>0</v>
      </c>
      <c r="BH95" s="133">
        <v>0</v>
      </c>
      <c r="BI95" s="133">
        <v>2</v>
      </c>
      <c r="BJ95" s="133">
        <v>2</v>
      </c>
      <c r="BK95" s="133">
        <v>0</v>
      </c>
      <c r="BL95" s="133">
        <v>0</v>
      </c>
      <c r="BM95" s="133">
        <v>1</v>
      </c>
      <c r="BN95" s="133">
        <v>0</v>
      </c>
      <c r="BO95" s="133">
        <v>5</v>
      </c>
      <c r="BP95" s="133">
        <v>2</v>
      </c>
      <c r="BQ95" s="133">
        <v>0</v>
      </c>
      <c r="BR95" s="133">
        <v>1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1</v>
      </c>
      <c r="DT95" s="133">
        <v>1</v>
      </c>
      <c r="DU95" s="133">
        <v>0</v>
      </c>
      <c r="DV95" s="133">
        <v>0</v>
      </c>
      <c r="DW95" s="133">
        <v>10</v>
      </c>
      <c r="DX95" s="133">
        <v>1</v>
      </c>
      <c r="DY95" s="148" t="s">
        <v>2250</v>
      </c>
      <c r="DZ95" s="133">
        <v>2</v>
      </c>
      <c r="EA95" s="148"/>
      <c r="EB95" s="148"/>
      <c r="EC95" s="133">
        <v>1</v>
      </c>
      <c r="ED95" s="133">
        <v>1</v>
      </c>
      <c r="EE95" s="133">
        <v>1</v>
      </c>
      <c r="EF95" s="148"/>
      <c r="EG95" s="148"/>
      <c r="EH95" s="69">
        <v>23046</v>
      </c>
      <c r="EI95" s="69">
        <v>271.25</v>
      </c>
      <c r="EJ95" s="69">
        <v>30</v>
      </c>
    </row>
    <row r="96" spans="1:140" ht="100.8">
      <c r="A96" s="148" t="s">
        <v>376</v>
      </c>
      <c r="B96" s="148" t="s">
        <v>396</v>
      </c>
      <c r="C96" s="133">
        <v>1</v>
      </c>
      <c r="D96" s="148" t="s">
        <v>395</v>
      </c>
      <c r="E96" s="148" t="s">
        <v>1553</v>
      </c>
      <c r="F96" s="148" t="s">
        <v>1601</v>
      </c>
      <c r="G96" s="148" t="s">
        <v>2251</v>
      </c>
      <c r="H96" s="148" t="s">
        <v>2252</v>
      </c>
      <c r="I96" s="148" t="s">
        <v>2253</v>
      </c>
      <c r="J96" s="148" t="s">
        <v>2254</v>
      </c>
      <c r="K96" s="148" t="s">
        <v>1488</v>
      </c>
      <c r="L96" s="148" t="s">
        <v>1003</v>
      </c>
      <c r="M96" s="148" t="s">
        <v>1167</v>
      </c>
      <c r="N96" s="148" t="s">
        <v>2255</v>
      </c>
      <c r="O96" s="148"/>
      <c r="P96" s="148" t="s">
        <v>2256</v>
      </c>
      <c r="Q96" s="148" t="s">
        <v>2257</v>
      </c>
      <c r="R96" s="148"/>
      <c r="S96" s="148" t="s">
        <v>1316</v>
      </c>
      <c r="T96" s="148" t="s">
        <v>2258</v>
      </c>
      <c r="U96" s="148"/>
      <c r="V96" s="148" t="s">
        <v>2259</v>
      </c>
      <c r="W96" s="148" t="s">
        <v>2260</v>
      </c>
      <c r="X96" s="133">
        <v>3</v>
      </c>
      <c r="Y96" s="133">
        <v>0</v>
      </c>
      <c r="Z96" s="133">
        <v>3</v>
      </c>
      <c r="AA96" s="149">
        <v>3</v>
      </c>
      <c r="AB96" s="149">
        <v>0</v>
      </c>
      <c r="AC96" s="149">
        <v>3</v>
      </c>
      <c r="AD96" s="152" t="s">
        <v>970</v>
      </c>
      <c r="AE96" s="133">
        <v>2</v>
      </c>
      <c r="AF96" s="152" t="s">
        <v>970</v>
      </c>
      <c r="AG96" s="133">
        <v>0</v>
      </c>
      <c r="AH96" s="133">
        <v>2</v>
      </c>
      <c r="AI96" s="133">
        <v>1</v>
      </c>
      <c r="AJ96" s="133">
        <v>0</v>
      </c>
      <c r="AK96" s="133">
        <v>3</v>
      </c>
      <c r="AL96" s="152" t="s">
        <v>970</v>
      </c>
      <c r="AM96" s="133">
        <v>1</v>
      </c>
      <c r="AN96" s="133">
        <v>0</v>
      </c>
      <c r="AO96" s="133">
        <v>2</v>
      </c>
      <c r="AP96" s="133">
        <v>3</v>
      </c>
      <c r="AQ96" s="152" t="s">
        <v>970</v>
      </c>
      <c r="AR96" s="133">
        <v>0</v>
      </c>
      <c r="AS96" s="133">
        <v>0</v>
      </c>
      <c r="AT96" s="133">
        <v>0</v>
      </c>
      <c r="AU96" s="133">
        <v>3</v>
      </c>
      <c r="AV96" s="133">
        <v>0</v>
      </c>
      <c r="AW96" s="133">
        <v>0</v>
      </c>
      <c r="AX96" s="133">
        <v>3</v>
      </c>
      <c r="AY96" s="152" t="s">
        <v>970</v>
      </c>
      <c r="AZ96" s="133">
        <v>1</v>
      </c>
      <c r="BA96" s="133">
        <v>1</v>
      </c>
      <c r="BB96" s="133">
        <v>0</v>
      </c>
      <c r="BC96" s="133">
        <v>1</v>
      </c>
      <c r="BD96" s="133">
        <v>0</v>
      </c>
      <c r="BE96" s="133">
        <v>14</v>
      </c>
      <c r="BF96" s="133">
        <v>0</v>
      </c>
      <c r="BG96" s="133">
        <v>0</v>
      </c>
      <c r="BH96" s="133">
        <v>0</v>
      </c>
      <c r="BI96" s="133">
        <v>0</v>
      </c>
      <c r="BJ96" s="133">
        <v>4</v>
      </c>
      <c r="BK96" s="133">
        <v>0</v>
      </c>
      <c r="BL96" s="133">
        <v>0</v>
      </c>
      <c r="BM96" s="133">
        <v>16</v>
      </c>
      <c r="BN96" s="133">
        <v>0</v>
      </c>
      <c r="BO96" s="133">
        <v>27</v>
      </c>
      <c r="BP96" s="133">
        <v>7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10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1</v>
      </c>
      <c r="DE96" s="133">
        <v>0</v>
      </c>
      <c r="DF96" s="133">
        <v>0</v>
      </c>
      <c r="DG96" s="133">
        <v>0</v>
      </c>
      <c r="DH96" s="133">
        <v>8</v>
      </c>
      <c r="DI96" s="133">
        <v>0</v>
      </c>
      <c r="DJ96" s="133">
        <v>2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1</v>
      </c>
      <c r="DT96" s="133">
        <v>0</v>
      </c>
      <c r="DU96" s="133">
        <v>0</v>
      </c>
      <c r="DV96" s="133">
        <v>0</v>
      </c>
      <c r="DW96" s="133">
        <v>100</v>
      </c>
      <c r="DX96" s="133">
        <v>1</v>
      </c>
      <c r="DY96" s="148" t="s">
        <v>2261</v>
      </c>
      <c r="DZ96" s="133">
        <v>2</v>
      </c>
      <c r="EA96" s="148"/>
      <c r="EB96" s="148" t="s">
        <v>2262</v>
      </c>
      <c r="EC96" s="133">
        <v>1</v>
      </c>
      <c r="ED96" s="133">
        <v>1</v>
      </c>
      <c r="EE96" s="133">
        <v>1</v>
      </c>
      <c r="EF96" s="148"/>
      <c r="EG96" s="148" t="s">
        <v>2263</v>
      </c>
      <c r="EH96" s="69">
        <v>50258</v>
      </c>
      <c r="EI96" s="69">
        <v>656.63</v>
      </c>
      <c r="EJ96" s="69">
        <v>68</v>
      </c>
    </row>
    <row r="97" spans="1:140" ht="43.2">
      <c r="A97" s="148" t="s">
        <v>376</v>
      </c>
      <c r="B97" s="148" t="s">
        <v>398</v>
      </c>
      <c r="C97" s="133">
        <v>1</v>
      </c>
      <c r="D97" s="148" t="s">
        <v>397</v>
      </c>
      <c r="E97" s="148" t="s">
        <v>2264</v>
      </c>
      <c r="F97" s="148" t="s">
        <v>2265</v>
      </c>
      <c r="G97" s="148" t="s">
        <v>2266</v>
      </c>
      <c r="H97" s="148" t="s">
        <v>398</v>
      </c>
      <c r="I97" s="148" t="s">
        <v>2267</v>
      </c>
      <c r="J97" s="148" t="s">
        <v>2268</v>
      </c>
      <c r="K97" s="148" t="s">
        <v>2242</v>
      </c>
      <c r="L97" s="148" t="s">
        <v>1041</v>
      </c>
      <c r="M97" s="148" t="s">
        <v>2269</v>
      </c>
      <c r="N97" s="148" t="s">
        <v>2270</v>
      </c>
      <c r="O97" s="148"/>
      <c r="P97" s="148" t="s">
        <v>2271</v>
      </c>
      <c r="Q97" s="148" t="s">
        <v>2272</v>
      </c>
      <c r="R97" s="148" t="s">
        <v>1003</v>
      </c>
      <c r="S97" s="148" t="s">
        <v>1592</v>
      </c>
      <c r="T97" s="148" t="s">
        <v>2273</v>
      </c>
      <c r="U97" s="148"/>
      <c r="V97" s="148" t="s">
        <v>2274</v>
      </c>
      <c r="W97" s="148" t="s">
        <v>2275</v>
      </c>
      <c r="X97" s="133">
        <v>1</v>
      </c>
      <c r="Y97" s="133">
        <v>0</v>
      </c>
      <c r="Z97" s="133">
        <v>1</v>
      </c>
      <c r="AA97" s="149">
        <v>1</v>
      </c>
      <c r="AB97" s="149">
        <v>0</v>
      </c>
      <c r="AC97" s="149">
        <v>1</v>
      </c>
      <c r="AD97" s="152" t="s">
        <v>970</v>
      </c>
      <c r="AE97" s="133">
        <v>1</v>
      </c>
      <c r="AF97" s="152" t="s">
        <v>970</v>
      </c>
      <c r="AG97" s="133">
        <v>0</v>
      </c>
      <c r="AH97" s="133">
        <v>0</v>
      </c>
      <c r="AI97" s="133">
        <v>1</v>
      </c>
      <c r="AJ97" s="133">
        <v>0</v>
      </c>
      <c r="AK97" s="133">
        <v>1</v>
      </c>
      <c r="AL97" s="152" t="s">
        <v>970</v>
      </c>
      <c r="AM97" s="133">
        <v>0</v>
      </c>
      <c r="AN97" s="133">
        <v>0</v>
      </c>
      <c r="AO97" s="133">
        <v>1</v>
      </c>
      <c r="AP97" s="133">
        <v>1</v>
      </c>
      <c r="AQ97" s="152" t="s">
        <v>970</v>
      </c>
      <c r="AR97" s="133">
        <v>0</v>
      </c>
      <c r="AS97" s="133">
        <v>0</v>
      </c>
      <c r="AT97" s="133">
        <v>0</v>
      </c>
      <c r="AU97" s="133">
        <v>0</v>
      </c>
      <c r="AV97" s="133">
        <v>1</v>
      </c>
      <c r="AW97" s="133">
        <v>0</v>
      </c>
      <c r="AX97" s="133">
        <v>1</v>
      </c>
      <c r="AY97" s="152" t="s">
        <v>970</v>
      </c>
      <c r="AZ97" s="133">
        <v>1</v>
      </c>
      <c r="BA97" s="133">
        <v>1</v>
      </c>
      <c r="BB97" s="133">
        <v>0</v>
      </c>
      <c r="BC97" s="133">
        <v>1</v>
      </c>
      <c r="BD97" s="133">
        <v>0</v>
      </c>
      <c r="BE97" s="133">
        <v>2</v>
      </c>
      <c r="BF97" s="133">
        <v>25</v>
      </c>
      <c r="BG97" s="133">
        <v>0</v>
      </c>
      <c r="BH97" s="133">
        <v>0</v>
      </c>
      <c r="BI97" s="133">
        <v>5</v>
      </c>
      <c r="BJ97" s="133">
        <v>2</v>
      </c>
      <c r="BK97" s="133">
        <v>0</v>
      </c>
      <c r="BL97" s="133">
        <v>0</v>
      </c>
      <c r="BM97" s="133">
        <v>3</v>
      </c>
      <c r="BN97" s="133">
        <v>0</v>
      </c>
      <c r="BO97" s="133">
        <v>13</v>
      </c>
      <c r="BP97" s="133">
        <v>4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0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3">
        <v>0</v>
      </c>
      <c r="CY97" s="133">
        <v>0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T97" s="133">
        <v>0</v>
      </c>
      <c r="DU97" s="133">
        <v>0</v>
      </c>
      <c r="DV97" s="133">
        <v>0</v>
      </c>
      <c r="DW97" s="133">
        <v>40</v>
      </c>
      <c r="DX97" s="133">
        <v>1</v>
      </c>
      <c r="DY97" s="148" t="s">
        <v>2276</v>
      </c>
      <c r="DZ97" s="133">
        <v>2</v>
      </c>
      <c r="EA97" s="148"/>
      <c r="EB97" s="148"/>
      <c r="EC97" s="133">
        <v>0</v>
      </c>
      <c r="ED97" s="133">
        <v>0</v>
      </c>
      <c r="EE97" s="133">
        <v>0</v>
      </c>
      <c r="EF97" s="148"/>
      <c r="EG97" s="148"/>
      <c r="EH97" s="69">
        <v>24201</v>
      </c>
      <c r="EI97" s="69">
        <v>259.19</v>
      </c>
      <c r="EJ97" s="69">
        <v>24</v>
      </c>
    </row>
    <row r="98" spans="1:140" ht="43.2">
      <c r="A98" s="148" t="s">
        <v>376</v>
      </c>
      <c r="B98" s="148" t="s">
        <v>400</v>
      </c>
      <c r="C98" s="133">
        <v>1</v>
      </c>
      <c r="D98" s="148" t="s">
        <v>399</v>
      </c>
      <c r="E98" s="148" t="s">
        <v>1553</v>
      </c>
      <c r="F98" s="148" t="s">
        <v>1601</v>
      </c>
      <c r="G98" s="148" t="s">
        <v>2277</v>
      </c>
      <c r="H98" s="148" t="s">
        <v>400</v>
      </c>
      <c r="I98" s="148" t="s">
        <v>2278</v>
      </c>
      <c r="J98" s="148" t="s">
        <v>2279</v>
      </c>
      <c r="K98" s="148" t="s">
        <v>2280</v>
      </c>
      <c r="L98" s="148" t="s">
        <v>1003</v>
      </c>
      <c r="M98" s="148" t="s">
        <v>2281</v>
      </c>
      <c r="N98" s="148" t="s">
        <v>2282</v>
      </c>
      <c r="O98" s="148"/>
      <c r="P98" s="148" t="s">
        <v>2283</v>
      </c>
      <c r="Q98" s="148" t="s">
        <v>2284</v>
      </c>
      <c r="R98" s="148"/>
      <c r="S98" s="148"/>
      <c r="T98" s="148"/>
      <c r="U98" s="148"/>
      <c r="V98" s="148"/>
      <c r="W98" s="148"/>
      <c r="X98" s="133">
        <v>2</v>
      </c>
      <c r="Y98" s="133">
        <v>1</v>
      </c>
      <c r="Z98" s="133">
        <v>3</v>
      </c>
      <c r="AA98" s="149">
        <v>2</v>
      </c>
      <c r="AB98" s="149">
        <v>1</v>
      </c>
      <c r="AC98" s="149">
        <v>3</v>
      </c>
      <c r="AD98" s="152" t="s">
        <v>970</v>
      </c>
      <c r="AE98" s="133">
        <v>2</v>
      </c>
      <c r="AF98" s="152" t="s">
        <v>970</v>
      </c>
      <c r="AG98" s="133">
        <v>0</v>
      </c>
      <c r="AH98" s="133">
        <v>1</v>
      </c>
      <c r="AI98" s="133">
        <v>1</v>
      </c>
      <c r="AJ98" s="133">
        <v>0</v>
      </c>
      <c r="AK98" s="133">
        <v>2</v>
      </c>
      <c r="AL98" s="152" t="s">
        <v>970</v>
      </c>
      <c r="AM98" s="133">
        <v>1</v>
      </c>
      <c r="AN98" s="133">
        <v>0</v>
      </c>
      <c r="AO98" s="133">
        <v>1</v>
      </c>
      <c r="AP98" s="133">
        <v>2</v>
      </c>
      <c r="AQ98" s="152" t="s">
        <v>970</v>
      </c>
      <c r="AR98" s="133">
        <v>0</v>
      </c>
      <c r="AS98" s="133">
        <v>0</v>
      </c>
      <c r="AT98" s="133">
        <v>0</v>
      </c>
      <c r="AU98" s="133">
        <v>1</v>
      </c>
      <c r="AV98" s="133">
        <v>1</v>
      </c>
      <c r="AW98" s="133">
        <v>0</v>
      </c>
      <c r="AX98" s="133">
        <v>2</v>
      </c>
      <c r="AY98" s="152" t="s">
        <v>970</v>
      </c>
      <c r="AZ98" s="133">
        <v>0</v>
      </c>
      <c r="BA98" s="133">
        <v>1</v>
      </c>
      <c r="BB98" s="133">
        <v>1</v>
      </c>
      <c r="BC98" s="133">
        <v>1</v>
      </c>
      <c r="BD98" s="133">
        <v>0</v>
      </c>
      <c r="BE98" s="133">
        <v>6</v>
      </c>
      <c r="BF98" s="133">
        <v>2</v>
      </c>
      <c r="BG98" s="133">
        <v>0</v>
      </c>
      <c r="BH98" s="133">
        <v>0</v>
      </c>
      <c r="BI98" s="133">
        <v>1</v>
      </c>
      <c r="BJ98" s="133">
        <v>1</v>
      </c>
      <c r="BK98" s="133">
        <v>0</v>
      </c>
      <c r="BL98" s="133">
        <v>0</v>
      </c>
      <c r="BM98" s="133">
        <v>0</v>
      </c>
      <c r="BN98" s="133">
        <v>0</v>
      </c>
      <c r="BO98" s="133">
        <v>10</v>
      </c>
      <c r="BP98" s="133">
        <v>7</v>
      </c>
      <c r="BQ98" s="133">
        <v>0</v>
      </c>
      <c r="BR98" s="133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0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0</v>
      </c>
      <c r="CI98" s="133">
        <v>0</v>
      </c>
      <c r="CJ98" s="133">
        <v>0</v>
      </c>
      <c r="CK98" s="133">
        <v>1</v>
      </c>
      <c r="CL98" s="133">
        <v>0</v>
      </c>
      <c r="CM98" s="133">
        <v>0</v>
      </c>
      <c r="CN98" s="133">
        <v>0</v>
      </c>
      <c r="CO98" s="133">
        <v>0</v>
      </c>
      <c r="CP98" s="133">
        <v>0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3">
        <v>0</v>
      </c>
      <c r="CY98" s="133">
        <v>0</v>
      </c>
      <c r="CZ98" s="133">
        <v>0</v>
      </c>
      <c r="DA98" s="133">
        <v>0</v>
      </c>
      <c r="DB98" s="133">
        <v>0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0</v>
      </c>
      <c r="DI98" s="133">
        <v>0</v>
      </c>
      <c r="DJ98" s="133">
        <v>0</v>
      </c>
      <c r="DK98" s="133">
        <v>0</v>
      </c>
      <c r="DL98" s="133">
        <v>0</v>
      </c>
      <c r="DM98" s="133">
        <v>0</v>
      </c>
      <c r="DN98" s="133">
        <v>0</v>
      </c>
      <c r="DO98" s="133">
        <v>0</v>
      </c>
      <c r="DP98" s="133">
        <v>0</v>
      </c>
      <c r="DQ98" s="133">
        <v>0</v>
      </c>
      <c r="DR98" s="133">
        <v>0</v>
      </c>
      <c r="DS98" s="133">
        <v>0</v>
      </c>
      <c r="DT98" s="133">
        <v>0</v>
      </c>
      <c r="DU98" s="133">
        <v>0</v>
      </c>
      <c r="DV98" s="133">
        <v>0</v>
      </c>
      <c r="DW98" s="133">
        <v>30</v>
      </c>
      <c r="DX98" s="133">
        <v>1</v>
      </c>
      <c r="DY98" s="148" t="s">
        <v>2285</v>
      </c>
      <c r="DZ98" s="133">
        <v>2</v>
      </c>
      <c r="EA98" s="148"/>
      <c r="EB98" s="148"/>
      <c r="EC98" s="133">
        <v>1</v>
      </c>
      <c r="ED98" s="133">
        <v>1</v>
      </c>
      <c r="EE98" s="133">
        <v>1</v>
      </c>
      <c r="EF98" s="148"/>
      <c r="EG98" s="148"/>
      <c r="EH98" s="69">
        <v>17656</v>
      </c>
      <c r="EI98" s="69">
        <v>430.68</v>
      </c>
      <c r="EJ98" s="69">
        <v>24</v>
      </c>
    </row>
    <row r="99" spans="1:140" ht="72">
      <c r="A99" s="148" t="s">
        <v>376</v>
      </c>
      <c r="B99" s="148" t="s">
        <v>402</v>
      </c>
      <c r="C99" s="133">
        <v>1</v>
      </c>
      <c r="D99" s="148" t="s">
        <v>401</v>
      </c>
      <c r="E99" s="148" t="s">
        <v>2286</v>
      </c>
      <c r="F99" s="148" t="s">
        <v>2287</v>
      </c>
      <c r="G99" s="148" t="s">
        <v>2288</v>
      </c>
      <c r="H99" s="148" t="s">
        <v>2289</v>
      </c>
      <c r="I99" s="148" t="s">
        <v>2290</v>
      </c>
      <c r="J99" s="148" t="s">
        <v>2291</v>
      </c>
      <c r="K99" s="148" t="s">
        <v>1857</v>
      </c>
      <c r="L99" s="148" t="s">
        <v>960</v>
      </c>
      <c r="M99" s="148" t="s">
        <v>1738</v>
      </c>
      <c r="N99" s="148" t="s">
        <v>2292</v>
      </c>
      <c r="O99" s="148" t="s">
        <v>1955</v>
      </c>
      <c r="P99" s="148" t="s">
        <v>2293</v>
      </c>
      <c r="Q99" s="148" t="s">
        <v>2294</v>
      </c>
      <c r="R99" s="148" t="s">
        <v>963</v>
      </c>
      <c r="S99" s="148" t="s">
        <v>2295</v>
      </c>
      <c r="T99" s="148" t="s">
        <v>2296</v>
      </c>
      <c r="U99" s="148" t="s">
        <v>963</v>
      </c>
      <c r="V99" s="148" t="s">
        <v>2297</v>
      </c>
      <c r="W99" s="148" t="s">
        <v>2298</v>
      </c>
      <c r="X99" s="133">
        <v>1</v>
      </c>
      <c r="Y99" s="133">
        <v>0</v>
      </c>
      <c r="Z99" s="133">
        <v>1</v>
      </c>
      <c r="AA99" s="149">
        <v>1</v>
      </c>
      <c r="AB99" s="149">
        <v>0</v>
      </c>
      <c r="AC99" s="149">
        <v>1</v>
      </c>
      <c r="AD99" s="152" t="s">
        <v>970</v>
      </c>
      <c r="AE99" s="133">
        <v>1</v>
      </c>
      <c r="AF99" s="152" t="s">
        <v>970</v>
      </c>
      <c r="AG99" s="133">
        <v>0</v>
      </c>
      <c r="AH99" s="133">
        <v>1</v>
      </c>
      <c r="AI99" s="133">
        <v>0</v>
      </c>
      <c r="AJ99" s="133">
        <v>0</v>
      </c>
      <c r="AK99" s="133">
        <v>1</v>
      </c>
      <c r="AL99" s="152" t="s">
        <v>970</v>
      </c>
      <c r="AM99" s="133">
        <v>0</v>
      </c>
      <c r="AN99" s="133">
        <v>0</v>
      </c>
      <c r="AO99" s="133">
        <v>1</v>
      </c>
      <c r="AP99" s="133">
        <v>1</v>
      </c>
      <c r="AQ99" s="152" t="s">
        <v>970</v>
      </c>
      <c r="AR99" s="133">
        <v>0</v>
      </c>
      <c r="AS99" s="133">
        <v>0</v>
      </c>
      <c r="AT99" s="133">
        <v>0</v>
      </c>
      <c r="AU99" s="133">
        <v>1</v>
      </c>
      <c r="AV99" s="133">
        <v>0</v>
      </c>
      <c r="AW99" s="133">
        <v>0</v>
      </c>
      <c r="AX99" s="133">
        <v>1</v>
      </c>
      <c r="AY99" s="152" t="s">
        <v>970</v>
      </c>
      <c r="AZ99" s="133">
        <v>0</v>
      </c>
      <c r="BA99" s="133">
        <v>1</v>
      </c>
      <c r="BB99" s="133">
        <v>0</v>
      </c>
      <c r="BC99" s="133">
        <v>1</v>
      </c>
      <c r="BD99" s="133">
        <v>0</v>
      </c>
      <c r="BE99" s="133">
        <v>3</v>
      </c>
      <c r="BF99" s="133">
        <v>3</v>
      </c>
      <c r="BG99" s="133">
        <v>0</v>
      </c>
      <c r="BH99" s="133">
        <v>0</v>
      </c>
      <c r="BI99" s="133">
        <v>0</v>
      </c>
      <c r="BJ99" s="133">
        <v>2</v>
      </c>
      <c r="BK99" s="133">
        <v>0</v>
      </c>
      <c r="BL99" s="133">
        <v>0</v>
      </c>
      <c r="BM99" s="133">
        <v>1</v>
      </c>
      <c r="BN99" s="133">
        <v>0</v>
      </c>
      <c r="BO99" s="133">
        <v>6</v>
      </c>
      <c r="BP99" s="133">
        <v>0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0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3">
        <v>0</v>
      </c>
      <c r="CY99" s="133">
        <v>0</v>
      </c>
      <c r="CZ99" s="133">
        <v>1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0</v>
      </c>
      <c r="DH99" s="133">
        <v>1</v>
      </c>
      <c r="DI99" s="133">
        <v>0</v>
      </c>
      <c r="DJ99" s="133">
        <v>0</v>
      </c>
      <c r="DK99" s="133">
        <v>0</v>
      </c>
      <c r="DL99" s="133">
        <v>0</v>
      </c>
      <c r="DM99" s="133">
        <v>0</v>
      </c>
      <c r="DN99" s="133">
        <v>0</v>
      </c>
      <c r="DO99" s="133">
        <v>0</v>
      </c>
      <c r="DP99" s="133">
        <v>0</v>
      </c>
      <c r="DQ99" s="133">
        <v>0</v>
      </c>
      <c r="DR99" s="133">
        <v>0</v>
      </c>
      <c r="DS99" s="133">
        <v>0</v>
      </c>
      <c r="DT99" s="133">
        <v>0</v>
      </c>
      <c r="DU99" s="133">
        <v>0</v>
      </c>
      <c r="DV99" s="133">
        <v>0</v>
      </c>
      <c r="DW99" s="133">
        <v>100</v>
      </c>
      <c r="DX99" s="133">
        <v>1</v>
      </c>
      <c r="DY99" s="148" t="s">
        <v>2299</v>
      </c>
      <c r="DZ99" s="133">
        <v>1</v>
      </c>
      <c r="EA99" s="148" t="s">
        <v>963</v>
      </c>
      <c r="EB99" s="148" t="s">
        <v>963</v>
      </c>
      <c r="EC99" s="133">
        <v>1</v>
      </c>
      <c r="ED99" s="133">
        <v>1</v>
      </c>
      <c r="EE99" s="133">
        <v>1</v>
      </c>
      <c r="EF99" s="148" t="s">
        <v>963</v>
      </c>
      <c r="EG99" s="148" t="s">
        <v>963</v>
      </c>
      <c r="EH99" s="69">
        <v>23921</v>
      </c>
      <c r="EI99" s="69">
        <v>780.68</v>
      </c>
      <c r="EJ99" s="69">
        <v>30</v>
      </c>
    </row>
    <row r="100" spans="1:140" ht="72">
      <c r="A100" s="148" t="s">
        <v>376</v>
      </c>
      <c r="B100" s="148" t="s">
        <v>404</v>
      </c>
      <c r="C100" s="133">
        <v>1</v>
      </c>
      <c r="D100" s="148" t="s">
        <v>403</v>
      </c>
      <c r="E100" s="148" t="s">
        <v>2300</v>
      </c>
      <c r="F100" s="148" t="s">
        <v>2301</v>
      </c>
      <c r="G100" s="148" t="s">
        <v>2302</v>
      </c>
      <c r="H100" s="148" t="s">
        <v>404</v>
      </c>
      <c r="I100" s="148" t="s">
        <v>2303</v>
      </c>
      <c r="J100" s="148" t="s">
        <v>2304</v>
      </c>
      <c r="K100" s="148" t="s">
        <v>1019</v>
      </c>
      <c r="L100" s="148" t="s">
        <v>960</v>
      </c>
      <c r="M100" s="148" t="s">
        <v>1124</v>
      </c>
      <c r="N100" s="148" t="s">
        <v>2305</v>
      </c>
      <c r="O100" s="148"/>
      <c r="P100" s="148" t="s">
        <v>2306</v>
      </c>
      <c r="Q100" s="148" t="s">
        <v>2307</v>
      </c>
      <c r="R100" s="148"/>
      <c r="S100" s="148" t="s">
        <v>979</v>
      </c>
      <c r="T100" s="148" t="s">
        <v>2308</v>
      </c>
      <c r="U100" s="148"/>
      <c r="V100" s="148" t="s">
        <v>2309</v>
      </c>
      <c r="W100" s="148" t="s">
        <v>2310</v>
      </c>
      <c r="X100" s="133">
        <v>2</v>
      </c>
      <c r="Y100" s="133">
        <v>1</v>
      </c>
      <c r="Z100" s="133">
        <v>3</v>
      </c>
      <c r="AA100" s="149">
        <v>2</v>
      </c>
      <c r="AB100" s="149">
        <v>1</v>
      </c>
      <c r="AC100" s="149">
        <v>3</v>
      </c>
      <c r="AD100" s="152" t="s">
        <v>970</v>
      </c>
      <c r="AE100" s="133">
        <v>2</v>
      </c>
      <c r="AF100" s="152" t="s">
        <v>970</v>
      </c>
      <c r="AG100" s="133">
        <v>0</v>
      </c>
      <c r="AH100" s="133">
        <v>1</v>
      </c>
      <c r="AI100" s="133">
        <v>0</v>
      </c>
      <c r="AJ100" s="133">
        <v>1</v>
      </c>
      <c r="AK100" s="133">
        <v>2</v>
      </c>
      <c r="AL100" s="152" t="s">
        <v>970</v>
      </c>
      <c r="AM100" s="133">
        <v>0</v>
      </c>
      <c r="AN100" s="133">
        <v>0</v>
      </c>
      <c r="AO100" s="133">
        <v>2</v>
      </c>
      <c r="AP100" s="133">
        <v>2</v>
      </c>
      <c r="AQ100" s="152" t="s">
        <v>970</v>
      </c>
      <c r="AR100" s="133">
        <v>0</v>
      </c>
      <c r="AS100" s="133">
        <v>0</v>
      </c>
      <c r="AT100" s="133">
        <v>0</v>
      </c>
      <c r="AU100" s="133">
        <v>2</v>
      </c>
      <c r="AV100" s="133">
        <v>0</v>
      </c>
      <c r="AW100" s="133">
        <v>0</v>
      </c>
      <c r="AX100" s="133">
        <v>2</v>
      </c>
      <c r="AY100" s="152" t="s">
        <v>970</v>
      </c>
      <c r="AZ100" s="133">
        <v>1</v>
      </c>
      <c r="BA100" s="133">
        <v>1</v>
      </c>
      <c r="BB100" s="133">
        <v>1</v>
      </c>
      <c r="BC100" s="133">
        <v>1</v>
      </c>
      <c r="BD100" s="133">
        <v>0</v>
      </c>
      <c r="BE100" s="133">
        <v>6</v>
      </c>
      <c r="BF100" s="133">
        <v>0</v>
      </c>
      <c r="BG100" s="133">
        <v>0</v>
      </c>
      <c r="BH100" s="133">
        <v>0</v>
      </c>
      <c r="BI100" s="133">
        <v>0</v>
      </c>
      <c r="BJ100" s="133">
        <v>20</v>
      </c>
      <c r="BK100" s="133">
        <v>0</v>
      </c>
      <c r="BL100" s="133">
        <v>0</v>
      </c>
      <c r="BM100" s="133">
        <v>4</v>
      </c>
      <c r="BN100" s="133">
        <v>0</v>
      </c>
      <c r="BO100" s="133">
        <v>12</v>
      </c>
      <c r="BP100" s="133">
        <v>7</v>
      </c>
      <c r="BQ100" s="133">
        <v>0</v>
      </c>
      <c r="BR100" s="133">
        <v>60</v>
      </c>
      <c r="BS100" s="133">
        <v>0</v>
      </c>
      <c r="BT100" s="133">
        <v>0</v>
      </c>
      <c r="BU100" s="133">
        <v>0</v>
      </c>
      <c r="BV100" s="133">
        <v>0</v>
      </c>
      <c r="BW100" s="133">
        <v>0</v>
      </c>
      <c r="BX100" s="133">
        <v>0</v>
      </c>
      <c r="BY100" s="133">
        <v>0</v>
      </c>
      <c r="BZ100" s="133">
        <v>0</v>
      </c>
      <c r="CA100" s="133">
        <v>0</v>
      </c>
      <c r="CB100" s="133">
        <v>0</v>
      </c>
      <c r="CC100" s="133">
        <v>0</v>
      </c>
      <c r="CD100" s="133">
        <v>0</v>
      </c>
      <c r="CE100" s="133">
        <v>0</v>
      </c>
      <c r="CF100" s="133">
        <v>0</v>
      </c>
      <c r="CG100" s="133">
        <v>0</v>
      </c>
      <c r="CH100" s="133">
        <v>0</v>
      </c>
      <c r="CI100" s="133">
        <v>0</v>
      </c>
      <c r="CJ100" s="133">
        <v>0</v>
      </c>
      <c r="CK100" s="133">
        <v>0</v>
      </c>
      <c r="CL100" s="133">
        <v>0</v>
      </c>
      <c r="CM100" s="133">
        <v>1</v>
      </c>
      <c r="CN100" s="133">
        <v>0</v>
      </c>
      <c r="CO100" s="133">
        <v>0</v>
      </c>
      <c r="CP100" s="133">
        <v>0</v>
      </c>
      <c r="CQ100" s="133">
        <v>0</v>
      </c>
      <c r="CR100" s="133">
        <v>0</v>
      </c>
      <c r="CS100" s="133">
        <v>0</v>
      </c>
      <c r="CT100" s="133">
        <v>0</v>
      </c>
      <c r="CU100" s="133">
        <v>0</v>
      </c>
      <c r="CV100" s="133">
        <v>0</v>
      </c>
      <c r="CW100" s="133">
        <v>0</v>
      </c>
      <c r="CX100" s="133">
        <v>0</v>
      </c>
      <c r="CY100" s="133">
        <v>0</v>
      </c>
      <c r="CZ100" s="133">
        <v>0</v>
      </c>
      <c r="DA100" s="133">
        <v>0</v>
      </c>
      <c r="DB100" s="133">
        <v>0</v>
      </c>
      <c r="DC100" s="133">
        <v>0</v>
      </c>
      <c r="DD100" s="133">
        <v>0</v>
      </c>
      <c r="DE100" s="133">
        <v>0</v>
      </c>
      <c r="DF100" s="133">
        <v>0</v>
      </c>
      <c r="DG100" s="133">
        <v>0</v>
      </c>
      <c r="DH100" s="133">
        <v>0</v>
      </c>
      <c r="DI100" s="133">
        <v>0</v>
      </c>
      <c r="DJ100" s="133">
        <v>0</v>
      </c>
      <c r="DK100" s="133">
        <v>0</v>
      </c>
      <c r="DL100" s="133">
        <v>0</v>
      </c>
      <c r="DM100" s="133">
        <v>0</v>
      </c>
      <c r="DN100" s="133">
        <v>8</v>
      </c>
      <c r="DO100" s="133">
        <v>0</v>
      </c>
      <c r="DP100" s="133">
        <v>0</v>
      </c>
      <c r="DQ100" s="133">
        <v>0</v>
      </c>
      <c r="DR100" s="133">
        <v>0</v>
      </c>
      <c r="DS100" s="133">
        <v>0</v>
      </c>
      <c r="DT100" s="133">
        <v>0</v>
      </c>
      <c r="DU100" s="133">
        <v>0</v>
      </c>
      <c r="DV100" s="133">
        <v>0</v>
      </c>
      <c r="DW100" s="133">
        <v>55</v>
      </c>
      <c r="DX100" s="133">
        <v>1</v>
      </c>
      <c r="DY100" s="148" t="s">
        <v>2311</v>
      </c>
      <c r="DZ100" s="133">
        <v>2</v>
      </c>
      <c r="EA100" s="148" t="s">
        <v>2312</v>
      </c>
      <c r="EB100" s="148" t="s">
        <v>2313</v>
      </c>
      <c r="EC100" s="133">
        <v>1</v>
      </c>
      <c r="ED100" s="133">
        <v>1</v>
      </c>
      <c r="EE100" s="133">
        <v>1</v>
      </c>
      <c r="EF100" s="148"/>
      <c r="EG100" s="148" t="s">
        <v>2314</v>
      </c>
      <c r="EH100" s="69">
        <v>39250</v>
      </c>
      <c r="EI100" s="69">
        <v>947.76</v>
      </c>
      <c r="EJ100" s="69">
        <v>27</v>
      </c>
    </row>
    <row r="101" spans="1:140" ht="28.8">
      <c r="A101" s="148" t="s">
        <v>168</v>
      </c>
      <c r="B101" s="148" t="s">
        <v>170</v>
      </c>
      <c r="C101" s="133">
        <v>1</v>
      </c>
      <c r="D101" s="148" t="s">
        <v>169</v>
      </c>
      <c r="E101" s="148" t="s">
        <v>2315</v>
      </c>
      <c r="F101" s="148" t="s">
        <v>2316</v>
      </c>
      <c r="G101" s="148" t="s">
        <v>2317</v>
      </c>
      <c r="H101" s="148" t="s">
        <v>170</v>
      </c>
      <c r="I101" s="148" t="s">
        <v>2318</v>
      </c>
      <c r="J101" s="148" t="s">
        <v>2319</v>
      </c>
      <c r="K101" s="148" t="s">
        <v>2320</v>
      </c>
      <c r="L101" s="148" t="s">
        <v>1003</v>
      </c>
      <c r="M101" s="148" t="s">
        <v>2203</v>
      </c>
      <c r="N101" s="148"/>
      <c r="O101" s="148"/>
      <c r="P101" s="148" t="s">
        <v>2321</v>
      </c>
      <c r="Q101" s="148" t="s">
        <v>2322</v>
      </c>
      <c r="R101" s="148" t="s">
        <v>1003</v>
      </c>
      <c r="S101" s="148" t="s">
        <v>1273</v>
      </c>
      <c r="T101" s="148" t="s">
        <v>2323</v>
      </c>
      <c r="U101" s="148"/>
      <c r="V101" s="148" t="s">
        <v>2324</v>
      </c>
      <c r="W101" s="148" t="s">
        <v>2325</v>
      </c>
      <c r="X101" s="133">
        <v>1</v>
      </c>
      <c r="Y101" s="133">
        <v>0</v>
      </c>
      <c r="Z101" s="133">
        <v>1</v>
      </c>
      <c r="AA101" s="149">
        <v>0.4</v>
      </c>
      <c r="AB101" s="149">
        <v>0</v>
      </c>
      <c r="AC101" s="149">
        <v>0.4</v>
      </c>
      <c r="AD101" s="152" t="s">
        <v>970</v>
      </c>
      <c r="AE101" s="133">
        <v>1</v>
      </c>
      <c r="AF101" s="152" t="s">
        <v>970</v>
      </c>
      <c r="AG101" s="133">
        <v>0</v>
      </c>
      <c r="AH101" s="133">
        <v>0</v>
      </c>
      <c r="AI101" s="133">
        <v>1</v>
      </c>
      <c r="AJ101" s="133">
        <v>0</v>
      </c>
      <c r="AK101" s="133">
        <v>1</v>
      </c>
      <c r="AL101" s="152" t="s">
        <v>970</v>
      </c>
      <c r="AM101" s="133">
        <v>0</v>
      </c>
      <c r="AN101" s="133">
        <v>0</v>
      </c>
      <c r="AO101" s="133">
        <v>1</v>
      </c>
      <c r="AP101" s="133">
        <v>1</v>
      </c>
      <c r="AQ101" s="152" t="s">
        <v>970</v>
      </c>
      <c r="AR101" s="133">
        <v>0</v>
      </c>
      <c r="AS101" s="133">
        <v>0</v>
      </c>
      <c r="AT101" s="133">
        <v>0</v>
      </c>
      <c r="AU101" s="133">
        <v>1</v>
      </c>
      <c r="AV101" s="133">
        <v>0</v>
      </c>
      <c r="AW101" s="133">
        <v>0</v>
      </c>
      <c r="AX101" s="133">
        <v>1</v>
      </c>
      <c r="AY101" s="152" t="s">
        <v>970</v>
      </c>
      <c r="AZ101" s="133">
        <v>1</v>
      </c>
      <c r="BA101" s="133">
        <v>1</v>
      </c>
      <c r="BB101" s="133">
        <v>0</v>
      </c>
      <c r="BC101" s="133">
        <v>1</v>
      </c>
      <c r="BD101" s="133">
        <v>1</v>
      </c>
      <c r="BE101" s="133">
        <v>1</v>
      </c>
      <c r="BF101" s="133">
        <v>0</v>
      </c>
      <c r="BG101" s="133">
        <v>0</v>
      </c>
      <c r="BH101" s="133">
        <v>0</v>
      </c>
      <c r="BI101" s="133">
        <v>0</v>
      </c>
      <c r="BJ101" s="133">
        <v>0</v>
      </c>
      <c r="BK101" s="133">
        <v>0</v>
      </c>
      <c r="BL101" s="133">
        <v>0</v>
      </c>
      <c r="BM101" s="133">
        <v>4</v>
      </c>
      <c r="BN101" s="133">
        <v>0</v>
      </c>
      <c r="BO101" s="133">
        <v>3</v>
      </c>
      <c r="BP101" s="133">
        <v>0</v>
      </c>
      <c r="BQ101" s="133">
        <v>1</v>
      </c>
      <c r="BR101" s="133">
        <v>0</v>
      </c>
      <c r="BS101" s="133">
        <v>0</v>
      </c>
      <c r="BT101" s="133">
        <v>0</v>
      </c>
      <c r="BU101" s="133">
        <v>0</v>
      </c>
      <c r="BV101" s="133">
        <v>0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0</v>
      </c>
      <c r="CI101" s="133">
        <v>0</v>
      </c>
      <c r="CJ101" s="133">
        <v>0</v>
      </c>
      <c r="CK101" s="133">
        <v>0</v>
      </c>
      <c r="CL101" s="133">
        <v>0</v>
      </c>
      <c r="CM101" s="133">
        <v>0</v>
      </c>
      <c r="CN101" s="133">
        <v>0</v>
      </c>
      <c r="CO101" s="133">
        <v>0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3">
        <v>0</v>
      </c>
      <c r="CY101" s="133">
        <v>0</v>
      </c>
      <c r="CZ101" s="133">
        <v>0</v>
      </c>
      <c r="DA101" s="133">
        <v>0</v>
      </c>
      <c r="DB101" s="133">
        <v>0</v>
      </c>
      <c r="DC101" s="133">
        <v>0</v>
      </c>
      <c r="DD101" s="133">
        <v>0</v>
      </c>
      <c r="DE101" s="133">
        <v>0</v>
      </c>
      <c r="DF101" s="133">
        <v>0</v>
      </c>
      <c r="DG101" s="133">
        <v>0</v>
      </c>
      <c r="DH101" s="133">
        <v>0</v>
      </c>
      <c r="DI101" s="133">
        <v>0</v>
      </c>
      <c r="DJ101" s="133">
        <v>0</v>
      </c>
      <c r="DK101" s="133">
        <v>0</v>
      </c>
      <c r="DL101" s="133">
        <v>0</v>
      </c>
      <c r="DM101" s="133">
        <v>0</v>
      </c>
      <c r="DN101" s="133">
        <v>0</v>
      </c>
      <c r="DO101" s="133">
        <v>0</v>
      </c>
      <c r="DP101" s="133">
        <v>0</v>
      </c>
      <c r="DQ101" s="133">
        <v>0</v>
      </c>
      <c r="DR101" s="133">
        <v>0</v>
      </c>
      <c r="DS101" s="133">
        <v>1</v>
      </c>
      <c r="DT101" s="133">
        <v>0</v>
      </c>
      <c r="DU101" s="133">
        <v>0</v>
      </c>
      <c r="DV101" s="133">
        <v>0</v>
      </c>
      <c r="DW101" s="133">
        <v>50</v>
      </c>
      <c r="DX101" s="133">
        <v>0</v>
      </c>
      <c r="DY101" s="148"/>
      <c r="DZ101" s="133">
        <v>1</v>
      </c>
      <c r="EA101" s="148" t="s">
        <v>2326</v>
      </c>
      <c r="EB101" s="148"/>
      <c r="EC101" s="133">
        <v>1</v>
      </c>
      <c r="ED101" s="133">
        <v>1</v>
      </c>
      <c r="EE101" s="133">
        <v>1</v>
      </c>
      <c r="EF101" s="148"/>
      <c r="EG101" s="148"/>
      <c r="EH101" s="69">
        <v>17265</v>
      </c>
      <c r="EI101" s="69">
        <v>143.75</v>
      </c>
      <c r="EJ101" s="69">
        <v>5</v>
      </c>
    </row>
    <row r="102" spans="1:140" ht="43.2">
      <c r="A102" s="148" t="s">
        <v>168</v>
      </c>
      <c r="B102" s="148" t="s">
        <v>172</v>
      </c>
      <c r="C102" s="133">
        <v>1</v>
      </c>
      <c r="D102" s="148" t="s">
        <v>171</v>
      </c>
      <c r="E102" s="148" t="s">
        <v>2327</v>
      </c>
      <c r="F102" s="148" t="s">
        <v>2328</v>
      </c>
      <c r="G102" s="148" t="s">
        <v>2329</v>
      </c>
      <c r="H102" s="148" t="s">
        <v>2330</v>
      </c>
      <c r="I102" s="148" t="s">
        <v>2331</v>
      </c>
      <c r="J102" s="148" t="s">
        <v>2332</v>
      </c>
      <c r="K102" s="148" t="s">
        <v>2333</v>
      </c>
      <c r="L102" s="148" t="s">
        <v>960</v>
      </c>
      <c r="M102" s="148" t="s">
        <v>1924</v>
      </c>
      <c r="N102" s="148" t="s">
        <v>2334</v>
      </c>
      <c r="O102" s="148" t="s">
        <v>963</v>
      </c>
      <c r="P102" s="148" t="s">
        <v>2335</v>
      </c>
      <c r="Q102" s="148" t="s">
        <v>2336</v>
      </c>
      <c r="R102" s="148" t="s">
        <v>960</v>
      </c>
      <c r="S102" s="148" t="s">
        <v>2337</v>
      </c>
      <c r="T102" s="148" t="s">
        <v>2338</v>
      </c>
      <c r="U102" s="148" t="s">
        <v>963</v>
      </c>
      <c r="V102" s="148" t="s">
        <v>2339</v>
      </c>
      <c r="W102" s="148" t="s">
        <v>2340</v>
      </c>
      <c r="X102" s="133">
        <v>11</v>
      </c>
      <c r="Y102" s="133">
        <v>2</v>
      </c>
      <c r="Z102" s="133">
        <v>13</v>
      </c>
      <c r="AA102" s="149">
        <v>1</v>
      </c>
      <c r="AB102" s="149">
        <v>0.5</v>
      </c>
      <c r="AC102" s="149">
        <v>1.5</v>
      </c>
      <c r="AD102" s="152" t="s">
        <v>970</v>
      </c>
      <c r="AE102" s="133">
        <v>3</v>
      </c>
      <c r="AF102" s="152" t="s">
        <v>970</v>
      </c>
      <c r="AG102" s="133">
        <v>0</v>
      </c>
      <c r="AH102" s="133">
        <v>8</v>
      </c>
      <c r="AI102" s="133">
        <v>1</v>
      </c>
      <c r="AJ102" s="133">
        <v>2</v>
      </c>
      <c r="AK102" s="133">
        <v>11</v>
      </c>
      <c r="AL102" s="152" t="s">
        <v>970</v>
      </c>
      <c r="AM102" s="133">
        <v>2</v>
      </c>
      <c r="AN102" s="133">
        <v>1</v>
      </c>
      <c r="AO102" s="133">
        <v>8</v>
      </c>
      <c r="AP102" s="133">
        <v>11</v>
      </c>
      <c r="AQ102" s="152" t="s">
        <v>970</v>
      </c>
      <c r="AR102" s="133">
        <v>0</v>
      </c>
      <c r="AS102" s="133">
        <v>0</v>
      </c>
      <c r="AT102" s="133">
        <v>3</v>
      </c>
      <c r="AU102" s="133">
        <v>7</v>
      </c>
      <c r="AV102" s="133">
        <v>1</v>
      </c>
      <c r="AW102" s="133">
        <v>0</v>
      </c>
      <c r="AX102" s="133">
        <v>11</v>
      </c>
      <c r="AY102" s="152" t="s">
        <v>970</v>
      </c>
      <c r="AZ102" s="133">
        <v>1</v>
      </c>
      <c r="BA102" s="133">
        <v>1</v>
      </c>
      <c r="BB102" s="133">
        <v>1</v>
      </c>
      <c r="BC102" s="133">
        <v>1</v>
      </c>
      <c r="BD102" s="133">
        <v>0</v>
      </c>
      <c r="BE102" s="133">
        <v>15</v>
      </c>
      <c r="BF102" s="133">
        <v>11</v>
      </c>
      <c r="BG102" s="133">
        <v>0</v>
      </c>
      <c r="BH102" s="133">
        <v>0</v>
      </c>
      <c r="BI102" s="133">
        <v>5</v>
      </c>
      <c r="BJ102" s="133">
        <v>18</v>
      </c>
      <c r="BK102" s="133">
        <v>0</v>
      </c>
      <c r="BL102" s="133">
        <v>0</v>
      </c>
      <c r="BM102" s="133">
        <v>0</v>
      </c>
      <c r="BN102" s="133">
        <v>0</v>
      </c>
      <c r="BO102" s="133">
        <v>20</v>
      </c>
      <c r="BP102" s="133">
        <v>4</v>
      </c>
      <c r="BQ102" s="133">
        <v>0</v>
      </c>
      <c r="BR102" s="133">
        <v>1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3">
        <v>0</v>
      </c>
      <c r="CY102" s="133">
        <v>0</v>
      </c>
      <c r="CZ102" s="133">
        <v>0</v>
      </c>
      <c r="DA102" s="133">
        <v>0</v>
      </c>
      <c r="DB102" s="133">
        <v>0</v>
      </c>
      <c r="DC102" s="133">
        <v>0</v>
      </c>
      <c r="DD102" s="133">
        <v>0</v>
      </c>
      <c r="DE102" s="133">
        <v>0</v>
      </c>
      <c r="DF102" s="133">
        <v>0</v>
      </c>
      <c r="DG102" s="133">
        <v>0</v>
      </c>
      <c r="DH102" s="133">
        <v>0</v>
      </c>
      <c r="DI102" s="133">
        <v>0</v>
      </c>
      <c r="DJ102" s="133">
        <v>0</v>
      </c>
      <c r="DK102" s="133">
        <v>0</v>
      </c>
      <c r="DL102" s="133">
        <v>0</v>
      </c>
      <c r="DM102" s="133">
        <v>0</v>
      </c>
      <c r="DN102" s="133">
        <v>0</v>
      </c>
      <c r="DO102" s="133">
        <v>0</v>
      </c>
      <c r="DP102" s="133">
        <v>0</v>
      </c>
      <c r="DQ102" s="133">
        <v>0</v>
      </c>
      <c r="DR102" s="133">
        <v>0</v>
      </c>
      <c r="DS102" s="133">
        <v>0</v>
      </c>
      <c r="DT102" s="133">
        <v>0</v>
      </c>
      <c r="DU102" s="133">
        <v>0</v>
      </c>
      <c r="DV102" s="133">
        <v>0</v>
      </c>
      <c r="DW102" s="133">
        <v>70</v>
      </c>
      <c r="DX102" s="133">
        <v>1</v>
      </c>
      <c r="DY102" s="148" t="s">
        <v>2341</v>
      </c>
      <c r="DZ102" s="153">
        <v>0</v>
      </c>
      <c r="EA102" s="148" t="s">
        <v>2342</v>
      </c>
      <c r="EB102" s="148" t="s">
        <v>2343</v>
      </c>
      <c r="EC102" s="133">
        <v>1</v>
      </c>
      <c r="ED102" s="133">
        <v>0</v>
      </c>
      <c r="EE102" s="133">
        <v>1</v>
      </c>
      <c r="EF102" s="148" t="s">
        <v>2344</v>
      </c>
      <c r="EG102" s="148" t="s">
        <v>2345</v>
      </c>
      <c r="EH102" s="69">
        <v>50190</v>
      </c>
      <c r="EI102" s="69">
        <v>496.81</v>
      </c>
      <c r="EJ102" s="69">
        <v>21</v>
      </c>
    </row>
    <row r="103" spans="1:140" ht="43.2">
      <c r="A103" s="148" t="s">
        <v>168</v>
      </c>
      <c r="B103" s="148" t="s">
        <v>174</v>
      </c>
      <c r="C103" s="133">
        <v>1</v>
      </c>
      <c r="D103" s="148" t="s">
        <v>173</v>
      </c>
      <c r="E103" s="148" t="s">
        <v>2346</v>
      </c>
      <c r="F103" s="148" t="s">
        <v>1659</v>
      </c>
      <c r="G103" s="148" t="s">
        <v>1054</v>
      </c>
      <c r="H103" s="148" t="s">
        <v>174</v>
      </c>
      <c r="I103" s="148" t="s">
        <v>2347</v>
      </c>
      <c r="J103" s="148" t="s">
        <v>2348</v>
      </c>
      <c r="K103" s="148" t="s">
        <v>2349</v>
      </c>
      <c r="L103" s="148"/>
      <c r="M103" s="148"/>
      <c r="N103" s="148"/>
      <c r="O103" s="148"/>
      <c r="P103" s="148"/>
      <c r="Q103" s="148"/>
      <c r="R103" s="148"/>
      <c r="S103" s="148" t="s">
        <v>1076</v>
      </c>
      <c r="T103" s="148" t="s">
        <v>2350</v>
      </c>
      <c r="U103" s="148"/>
      <c r="V103" s="148" t="s">
        <v>2351</v>
      </c>
      <c r="W103" s="148" t="s">
        <v>2352</v>
      </c>
      <c r="X103" s="133">
        <v>2</v>
      </c>
      <c r="Y103" s="133">
        <v>0</v>
      </c>
      <c r="Z103" s="133">
        <v>2</v>
      </c>
      <c r="AA103" s="149">
        <v>1.5</v>
      </c>
      <c r="AB103" s="149">
        <v>0</v>
      </c>
      <c r="AC103" s="149">
        <v>1.5</v>
      </c>
      <c r="AD103" s="152" t="s">
        <v>970</v>
      </c>
      <c r="AE103" s="133">
        <v>1</v>
      </c>
      <c r="AF103" s="152" t="s">
        <v>970</v>
      </c>
      <c r="AG103" s="133">
        <v>0</v>
      </c>
      <c r="AH103" s="133">
        <v>2</v>
      </c>
      <c r="AI103" s="133">
        <v>0</v>
      </c>
      <c r="AJ103" s="133">
        <v>0</v>
      </c>
      <c r="AK103" s="133">
        <v>2</v>
      </c>
      <c r="AL103" s="152" t="s">
        <v>970</v>
      </c>
      <c r="AM103" s="133">
        <v>0</v>
      </c>
      <c r="AN103" s="133">
        <v>0</v>
      </c>
      <c r="AO103" s="133">
        <v>2</v>
      </c>
      <c r="AP103" s="133">
        <v>2</v>
      </c>
      <c r="AQ103" s="152" t="s">
        <v>970</v>
      </c>
      <c r="AR103" s="133">
        <v>0</v>
      </c>
      <c r="AS103" s="133">
        <v>0</v>
      </c>
      <c r="AT103" s="133">
        <v>0</v>
      </c>
      <c r="AU103" s="133">
        <v>2</v>
      </c>
      <c r="AV103" s="133">
        <v>0</v>
      </c>
      <c r="AW103" s="133">
        <v>0</v>
      </c>
      <c r="AX103" s="133">
        <v>2</v>
      </c>
      <c r="AY103" s="152" t="s">
        <v>970</v>
      </c>
      <c r="AZ103" s="133">
        <v>1</v>
      </c>
      <c r="BA103" s="133">
        <v>1</v>
      </c>
      <c r="BB103" s="133">
        <v>0</v>
      </c>
      <c r="BC103" s="133">
        <v>1</v>
      </c>
      <c r="BD103" s="133">
        <v>0</v>
      </c>
      <c r="BE103" s="133">
        <v>18</v>
      </c>
      <c r="BF103" s="133">
        <v>10</v>
      </c>
      <c r="BG103" s="133">
        <v>0</v>
      </c>
      <c r="BH103" s="133">
        <v>0</v>
      </c>
      <c r="BI103" s="133">
        <v>4</v>
      </c>
      <c r="BJ103" s="133">
        <v>12</v>
      </c>
      <c r="BK103" s="133">
        <v>0</v>
      </c>
      <c r="BL103" s="133">
        <v>0</v>
      </c>
      <c r="BM103" s="133">
        <v>35</v>
      </c>
      <c r="BN103" s="133">
        <v>0</v>
      </c>
      <c r="BO103" s="133">
        <v>28</v>
      </c>
      <c r="BP103" s="133">
        <v>2</v>
      </c>
      <c r="BQ103" s="133">
        <v>0</v>
      </c>
      <c r="BR103" s="133">
        <v>44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1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0</v>
      </c>
      <c r="CI103" s="133">
        <v>1</v>
      </c>
      <c r="CJ103" s="133">
        <v>0</v>
      </c>
      <c r="CK103" s="133">
        <v>0</v>
      </c>
      <c r="CL103" s="133">
        <v>0</v>
      </c>
      <c r="CM103" s="133">
        <v>2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2</v>
      </c>
      <c r="CT103" s="133">
        <v>0</v>
      </c>
      <c r="CU103" s="133">
        <v>0</v>
      </c>
      <c r="CV103" s="133">
        <v>0</v>
      </c>
      <c r="CW103" s="133">
        <v>0</v>
      </c>
      <c r="CX103" s="133">
        <v>0</v>
      </c>
      <c r="CY103" s="133">
        <v>0</v>
      </c>
      <c r="CZ103" s="133">
        <v>0</v>
      </c>
      <c r="DA103" s="133">
        <v>0</v>
      </c>
      <c r="DB103" s="133">
        <v>0</v>
      </c>
      <c r="DC103" s="133">
        <v>0</v>
      </c>
      <c r="DD103" s="133">
        <v>0</v>
      </c>
      <c r="DE103" s="133">
        <v>0</v>
      </c>
      <c r="DF103" s="133">
        <v>0</v>
      </c>
      <c r="DG103" s="133">
        <v>1</v>
      </c>
      <c r="DH103" s="133">
        <v>0</v>
      </c>
      <c r="DI103" s="133">
        <v>0</v>
      </c>
      <c r="DJ103" s="133">
        <v>0</v>
      </c>
      <c r="DK103" s="133">
        <v>0</v>
      </c>
      <c r="DL103" s="133">
        <v>0</v>
      </c>
      <c r="DM103" s="133">
        <v>19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0</v>
      </c>
      <c r="DT103" s="133">
        <v>0</v>
      </c>
      <c r="DU103" s="133">
        <v>0</v>
      </c>
      <c r="DV103" s="133">
        <v>0</v>
      </c>
      <c r="DW103" s="133">
        <v>90</v>
      </c>
      <c r="DX103" s="133">
        <v>1</v>
      </c>
      <c r="DY103" s="148" t="s">
        <v>2353</v>
      </c>
      <c r="DZ103" s="133">
        <v>3</v>
      </c>
      <c r="EA103" s="148" t="s">
        <v>2354</v>
      </c>
      <c r="EB103" s="148"/>
      <c r="EC103" s="133">
        <v>0</v>
      </c>
      <c r="ED103" s="133">
        <v>1</v>
      </c>
      <c r="EE103" s="133">
        <v>1</v>
      </c>
      <c r="EF103" s="148"/>
      <c r="EG103" s="148"/>
      <c r="EH103" s="69">
        <v>88206</v>
      </c>
      <c r="EI103" s="69">
        <v>1171.43</v>
      </c>
      <c r="EJ103" s="69">
        <v>41</v>
      </c>
    </row>
    <row r="104" spans="1:140" ht="86.4">
      <c r="A104" s="148" t="s">
        <v>168</v>
      </c>
      <c r="B104" s="148" t="s">
        <v>176</v>
      </c>
      <c r="C104" s="133">
        <v>1</v>
      </c>
      <c r="D104" s="148" t="s">
        <v>175</v>
      </c>
      <c r="E104" s="148" t="s">
        <v>2355</v>
      </c>
      <c r="F104" s="148" t="s">
        <v>2356</v>
      </c>
      <c r="G104" s="148" t="s">
        <v>2357</v>
      </c>
      <c r="H104" s="148" t="s">
        <v>176</v>
      </c>
      <c r="I104" s="148" t="s">
        <v>2358</v>
      </c>
      <c r="J104" s="148" t="s">
        <v>2359</v>
      </c>
      <c r="K104" s="148" t="s">
        <v>2360</v>
      </c>
      <c r="L104" s="148" t="s">
        <v>960</v>
      </c>
      <c r="M104" s="148" t="s">
        <v>1862</v>
      </c>
      <c r="N104" s="148" t="s">
        <v>2361</v>
      </c>
      <c r="O104" s="148"/>
      <c r="P104" s="148" t="s">
        <v>2362</v>
      </c>
      <c r="Q104" s="148" t="s">
        <v>2363</v>
      </c>
      <c r="R104" s="148"/>
      <c r="S104" s="148" t="s">
        <v>1093</v>
      </c>
      <c r="T104" s="148" t="s">
        <v>2364</v>
      </c>
      <c r="U104" s="148"/>
      <c r="V104" s="148" t="s">
        <v>2365</v>
      </c>
      <c r="W104" s="148" t="s">
        <v>2366</v>
      </c>
      <c r="X104" s="133">
        <v>1</v>
      </c>
      <c r="Y104" s="133">
        <v>0</v>
      </c>
      <c r="Z104" s="133">
        <v>1</v>
      </c>
      <c r="AA104" s="149">
        <v>1</v>
      </c>
      <c r="AB104" s="149">
        <v>0</v>
      </c>
      <c r="AC104" s="149">
        <v>1</v>
      </c>
      <c r="AD104" s="152" t="s">
        <v>970</v>
      </c>
      <c r="AE104" s="133">
        <v>1</v>
      </c>
      <c r="AF104" s="152" t="s">
        <v>970</v>
      </c>
      <c r="AG104" s="133">
        <v>0</v>
      </c>
      <c r="AH104" s="133">
        <v>1</v>
      </c>
      <c r="AI104" s="133">
        <v>0</v>
      </c>
      <c r="AJ104" s="133">
        <v>0</v>
      </c>
      <c r="AK104" s="133">
        <v>1</v>
      </c>
      <c r="AL104" s="152" t="s">
        <v>970</v>
      </c>
      <c r="AM104" s="133">
        <v>0</v>
      </c>
      <c r="AN104" s="133">
        <v>0</v>
      </c>
      <c r="AO104" s="133">
        <v>1</v>
      </c>
      <c r="AP104" s="133">
        <v>1</v>
      </c>
      <c r="AQ104" s="152" t="s">
        <v>970</v>
      </c>
      <c r="AR104" s="133">
        <v>0</v>
      </c>
      <c r="AS104" s="133">
        <v>0</v>
      </c>
      <c r="AT104" s="133">
        <v>1</v>
      </c>
      <c r="AU104" s="133">
        <v>0</v>
      </c>
      <c r="AV104" s="133">
        <v>0</v>
      </c>
      <c r="AW104" s="133">
        <v>0</v>
      </c>
      <c r="AX104" s="133">
        <v>1</v>
      </c>
      <c r="AY104" s="152" t="s">
        <v>970</v>
      </c>
      <c r="AZ104" s="133">
        <v>1</v>
      </c>
      <c r="BA104" s="133">
        <v>1</v>
      </c>
      <c r="BB104" s="133">
        <v>1</v>
      </c>
      <c r="BC104" s="133">
        <v>1</v>
      </c>
      <c r="BD104" s="133">
        <v>0</v>
      </c>
      <c r="BE104" s="133">
        <v>6</v>
      </c>
      <c r="BF104" s="133">
        <v>0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4</v>
      </c>
      <c r="BN104" s="133">
        <v>0</v>
      </c>
      <c r="BO104" s="133">
        <v>4</v>
      </c>
      <c r="BP104" s="133">
        <v>0</v>
      </c>
      <c r="BQ104" s="133">
        <v>0</v>
      </c>
      <c r="BR104" s="133">
        <v>6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0</v>
      </c>
      <c r="CL104" s="133">
        <v>0</v>
      </c>
      <c r="CM104" s="133">
        <v>0</v>
      </c>
      <c r="CN104" s="133">
        <v>0</v>
      </c>
      <c r="CO104" s="133">
        <v>0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3">
        <v>0</v>
      </c>
      <c r="CY104" s="133">
        <v>0</v>
      </c>
      <c r="CZ104" s="133">
        <v>0</v>
      </c>
      <c r="DA104" s="133">
        <v>0</v>
      </c>
      <c r="DB104" s="133">
        <v>0</v>
      </c>
      <c r="DC104" s="133">
        <v>0</v>
      </c>
      <c r="DD104" s="133">
        <v>0</v>
      </c>
      <c r="DE104" s="133">
        <v>0</v>
      </c>
      <c r="DF104" s="133">
        <v>0</v>
      </c>
      <c r="DG104" s="133">
        <v>0</v>
      </c>
      <c r="DH104" s="133">
        <v>0</v>
      </c>
      <c r="DI104" s="133">
        <v>0</v>
      </c>
      <c r="DJ104" s="133">
        <v>0</v>
      </c>
      <c r="DK104" s="133">
        <v>0</v>
      </c>
      <c r="DL104" s="133">
        <v>0</v>
      </c>
      <c r="DM104" s="133">
        <v>0</v>
      </c>
      <c r="DN104" s="133">
        <v>0</v>
      </c>
      <c r="DO104" s="133">
        <v>0</v>
      </c>
      <c r="DP104" s="133">
        <v>0</v>
      </c>
      <c r="DQ104" s="133">
        <v>0</v>
      </c>
      <c r="DR104" s="133">
        <v>0</v>
      </c>
      <c r="DS104" s="133">
        <v>0</v>
      </c>
      <c r="DT104" s="133">
        <v>0</v>
      </c>
      <c r="DU104" s="133">
        <v>0</v>
      </c>
      <c r="DV104" s="133">
        <v>0</v>
      </c>
      <c r="DW104" s="133">
        <v>95</v>
      </c>
      <c r="DX104" s="133">
        <v>1</v>
      </c>
      <c r="DY104" s="148" t="s">
        <v>2367</v>
      </c>
      <c r="DZ104" s="133">
        <v>4</v>
      </c>
      <c r="EA104" s="148" t="s">
        <v>2368</v>
      </c>
      <c r="EB104" s="148" t="s">
        <v>2369</v>
      </c>
      <c r="EC104" s="133">
        <v>1</v>
      </c>
      <c r="ED104" s="133">
        <v>1</v>
      </c>
      <c r="EE104" s="133">
        <v>1</v>
      </c>
      <c r="EF104" s="148" t="s">
        <v>1193</v>
      </c>
      <c r="EG104" s="148" t="s">
        <v>2370</v>
      </c>
      <c r="EH104" s="69">
        <v>12832</v>
      </c>
      <c r="EI104" s="69">
        <v>264.5</v>
      </c>
      <c r="EJ104" s="69">
        <v>8</v>
      </c>
    </row>
    <row r="105" spans="1:140" ht="28.8">
      <c r="A105" s="148" t="s">
        <v>168</v>
      </c>
      <c r="B105" s="148" t="s">
        <v>178</v>
      </c>
      <c r="C105" s="133">
        <v>1</v>
      </c>
      <c r="D105" s="148" t="s">
        <v>177</v>
      </c>
      <c r="E105" s="148" t="s">
        <v>2371</v>
      </c>
      <c r="F105" s="148" t="s">
        <v>2372</v>
      </c>
      <c r="G105" s="148"/>
      <c r="H105" s="148" t="s">
        <v>178</v>
      </c>
      <c r="I105" s="148" t="s">
        <v>2373</v>
      </c>
      <c r="J105" s="148" t="s">
        <v>2374</v>
      </c>
      <c r="K105" s="148" t="s">
        <v>2375</v>
      </c>
      <c r="L105" s="148" t="s">
        <v>960</v>
      </c>
      <c r="M105" s="148" t="s">
        <v>1128</v>
      </c>
      <c r="N105" s="148" t="s">
        <v>2376</v>
      </c>
      <c r="O105" s="148"/>
      <c r="P105" s="148" t="s">
        <v>2377</v>
      </c>
      <c r="Q105" s="148" t="s">
        <v>2378</v>
      </c>
      <c r="R105" s="148" t="s">
        <v>2081</v>
      </c>
      <c r="S105" s="148" t="s">
        <v>1128</v>
      </c>
      <c r="T105" s="148" t="s">
        <v>2379</v>
      </c>
      <c r="U105" s="148"/>
      <c r="V105" s="148" t="s">
        <v>2380</v>
      </c>
      <c r="W105" s="148" t="s">
        <v>2381</v>
      </c>
      <c r="X105" s="133">
        <v>5</v>
      </c>
      <c r="Y105" s="133">
        <v>2</v>
      </c>
      <c r="Z105" s="133">
        <v>7</v>
      </c>
      <c r="AA105" s="149">
        <v>5</v>
      </c>
      <c r="AB105" s="149">
        <v>2</v>
      </c>
      <c r="AC105" s="149">
        <v>7</v>
      </c>
      <c r="AD105" s="152" t="s">
        <v>970</v>
      </c>
      <c r="AE105" s="133">
        <v>5</v>
      </c>
      <c r="AF105" s="152" t="s">
        <v>970</v>
      </c>
      <c r="AG105" s="133">
        <v>0</v>
      </c>
      <c r="AH105" s="133">
        <v>2</v>
      </c>
      <c r="AI105" s="133">
        <v>0</v>
      </c>
      <c r="AJ105" s="133">
        <v>3</v>
      </c>
      <c r="AK105" s="133">
        <v>5</v>
      </c>
      <c r="AL105" s="152" t="s">
        <v>970</v>
      </c>
      <c r="AM105" s="133">
        <v>1</v>
      </c>
      <c r="AN105" s="133">
        <v>0</v>
      </c>
      <c r="AO105" s="133">
        <v>4</v>
      </c>
      <c r="AP105" s="133">
        <v>5</v>
      </c>
      <c r="AQ105" s="152" t="s">
        <v>970</v>
      </c>
      <c r="AR105" s="133">
        <v>0</v>
      </c>
      <c r="AS105" s="133">
        <v>0</v>
      </c>
      <c r="AT105" s="133">
        <v>1</v>
      </c>
      <c r="AU105" s="133">
        <v>4</v>
      </c>
      <c r="AV105" s="133">
        <v>0</v>
      </c>
      <c r="AW105" s="133">
        <v>0</v>
      </c>
      <c r="AX105" s="133">
        <v>5</v>
      </c>
      <c r="AY105" s="152" t="s">
        <v>970</v>
      </c>
      <c r="AZ105" s="133">
        <v>1</v>
      </c>
      <c r="BA105" s="133">
        <v>1</v>
      </c>
      <c r="BB105" s="133">
        <v>1</v>
      </c>
      <c r="BC105" s="133">
        <v>1</v>
      </c>
      <c r="BD105" s="133">
        <v>0</v>
      </c>
      <c r="BE105" s="133">
        <v>0</v>
      </c>
      <c r="BF105" s="133">
        <v>0</v>
      </c>
      <c r="BG105" s="133">
        <v>0</v>
      </c>
      <c r="BH105" s="133">
        <v>0</v>
      </c>
      <c r="BI105" s="133">
        <v>0</v>
      </c>
      <c r="BJ105" s="133">
        <v>0</v>
      </c>
      <c r="BK105" s="133">
        <v>0</v>
      </c>
      <c r="BL105" s="133">
        <v>0</v>
      </c>
      <c r="BM105" s="133">
        <v>0</v>
      </c>
      <c r="BN105" s="133">
        <v>0</v>
      </c>
      <c r="BO105" s="133">
        <v>0</v>
      </c>
      <c r="BP105" s="133">
        <v>0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0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3">
        <v>0</v>
      </c>
      <c r="CY105" s="133">
        <v>0</v>
      </c>
      <c r="CZ105" s="133">
        <v>0</v>
      </c>
      <c r="DA105" s="133">
        <v>0</v>
      </c>
      <c r="DB105" s="133">
        <v>0</v>
      </c>
      <c r="DC105" s="133">
        <v>0</v>
      </c>
      <c r="DD105" s="133">
        <v>0</v>
      </c>
      <c r="DE105" s="133">
        <v>0</v>
      </c>
      <c r="DF105" s="133">
        <v>0</v>
      </c>
      <c r="DG105" s="133">
        <v>0</v>
      </c>
      <c r="DH105" s="133">
        <v>0</v>
      </c>
      <c r="DI105" s="133">
        <v>0</v>
      </c>
      <c r="DJ105" s="133">
        <v>0</v>
      </c>
      <c r="DK105" s="133">
        <v>0</v>
      </c>
      <c r="DL105" s="133">
        <v>0</v>
      </c>
      <c r="DM105" s="133">
        <v>0</v>
      </c>
      <c r="DN105" s="133">
        <v>0</v>
      </c>
      <c r="DO105" s="133">
        <v>0</v>
      </c>
      <c r="DP105" s="133">
        <v>0</v>
      </c>
      <c r="DQ105" s="133">
        <v>0</v>
      </c>
      <c r="DR105" s="133">
        <v>0</v>
      </c>
      <c r="DS105" s="133">
        <v>0</v>
      </c>
      <c r="DT105" s="133">
        <v>0</v>
      </c>
      <c r="DU105" s="133">
        <v>0</v>
      </c>
      <c r="DV105" s="133">
        <v>0</v>
      </c>
      <c r="DW105" s="133">
        <v>0</v>
      </c>
      <c r="DX105" s="133">
        <v>0</v>
      </c>
      <c r="DY105" s="148"/>
      <c r="DZ105" s="153">
        <v>0</v>
      </c>
      <c r="EA105" s="148"/>
      <c r="EB105" s="148"/>
      <c r="EC105" s="133">
        <v>0</v>
      </c>
      <c r="ED105" s="133">
        <v>0</v>
      </c>
      <c r="EE105" s="133">
        <v>0</v>
      </c>
      <c r="EF105" s="148"/>
      <c r="EG105" s="148"/>
      <c r="EH105" s="69">
        <v>25181</v>
      </c>
      <c r="EI105" s="69">
        <v>405.35</v>
      </c>
      <c r="EJ105" s="69">
        <v>14</v>
      </c>
    </row>
    <row r="106" spans="1:140" ht="28.8">
      <c r="A106" s="148" t="s">
        <v>168</v>
      </c>
      <c r="B106" s="148" t="s">
        <v>180</v>
      </c>
      <c r="C106" s="133">
        <v>1</v>
      </c>
      <c r="D106" s="148" t="s">
        <v>179</v>
      </c>
      <c r="E106" s="148" t="s">
        <v>2382</v>
      </c>
      <c r="F106" s="148" t="s">
        <v>1601</v>
      </c>
      <c r="G106" s="148" t="s">
        <v>2383</v>
      </c>
      <c r="H106" s="148" t="s">
        <v>180</v>
      </c>
      <c r="I106" s="148" t="s">
        <v>2384</v>
      </c>
      <c r="J106" s="148" t="s">
        <v>2385</v>
      </c>
      <c r="K106" s="148" t="s">
        <v>1238</v>
      </c>
      <c r="L106" s="148" t="s">
        <v>960</v>
      </c>
      <c r="M106" s="148" t="s">
        <v>2386</v>
      </c>
      <c r="N106" s="148" t="s">
        <v>2387</v>
      </c>
      <c r="O106" s="148" t="s">
        <v>963</v>
      </c>
      <c r="P106" s="148" t="s">
        <v>2388</v>
      </c>
      <c r="Q106" s="148" t="s">
        <v>2389</v>
      </c>
      <c r="R106" s="148" t="s">
        <v>960</v>
      </c>
      <c r="S106" s="148" t="s">
        <v>1128</v>
      </c>
      <c r="T106" s="148" t="s">
        <v>2390</v>
      </c>
      <c r="U106" s="148" t="s">
        <v>963</v>
      </c>
      <c r="V106" s="148" t="s">
        <v>2391</v>
      </c>
      <c r="W106" s="148" t="s">
        <v>2392</v>
      </c>
      <c r="X106" s="133">
        <v>2</v>
      </c>
      <c r="Y106" s="133">
        <v>1</v>
      </c>
      <c r="Z106" s="133">
        <v>3</v>
      </c>
      <c r="AA106" s="149">
        <v>2</v>
      </c>
      <c r="AB106" s="149">
        <v>1</v>
      </c>
      <c r="AC106" s="149">
        <v>3</v>
      </c>
      <c r="AD106" s="152" t="s">
        <v>970</v>
      </c>
      <c r="AE106" s="133">
        <v>2</v>
      </c>
      <c r="AF106" s="152" t="s">
        <v>970</v>
      </c>
      <c r="AG106" s="133">
        <v>0</v>
      </c>
      <c r="AH106" s="133">
        <v>0</v>
      </c>
      <c r="AI106" s="133">
        <v>0</v>
      </c>
      <c r="AJ106" s="133">
        <v>2</v>
      </c>
      <c r="AK106" s="133">
        <v>2</v>
      </c>
      <c r="AL106" s="152" t="s">
        <v>970</v>
      </c>
      <c r="AM106" s="133">
        <v>0</v>
      </c>
      <c r="AN106" s="133">
        <v>0</v>
      </c>
      <c r="AO106" s="133">
        <v>2</v>
      </c>
      <c r="AP106" s="133">
        <v>2</v>
      </c>
      <c r="AQ106" s="152" t="s">
        <v>970</v>
      </c>
      <c r="AR106" s="133">
        <v>0</v>
      </c>
      <c r="AS106" s="133">
        <v>0</v>
      </c>
      <c r="AT106" s="133">
        <v>0</v>
      </c>
      <c r="AU106" s="133">
        <v>2</v>
      </c>
      <c r="AV106" s="133">
        <v>0</v>
      </c>
      <c r="AW106" s="133">
        <v>0</v>
      </c>
      <c r="AX106" s="133">
        <v>2</v>
      </c>
      <c r="AY106" s="152" t="s">
        <v>970</v>
      </c>
      <c r="AZ106" s="133">
        <v>1</v>
      </c>
      <c r="BA106" s="133">
        <v>1</v>
      </c>
      <c r="BB106" s="133">
        <v>1</v>
      </c>
      <c r="BC106" s="133">
        <v>1</v>
      </c>
      <c r="BD106" s="133">
        <v>0</v>
      </c>
      <c r="BE106" s="133">
        <v>0</v>
      </c>
      <c r="BF106" s="133">
        <v>4</v>
      </c>
      <c r="BG106" s="133">
        <v>0</v>
      </c>
      <c r="BH106" s="133">
        <v>0</v>
      </c>
      <c r="BI106" s="133">
        <v>5</v>
      </c>
      <c r="BJ106" s="133">
        <v>12</v>
      </c>
      <c r="BK106" s="133">
        <v>0</v>
      </c>
      <c r="BL106" s="133">
        <v>0</v>
      </c>
      <c r="BM106" s="133">
        <v>1</v>
      </c>
      <c r="BN106" s="133">
        <v>0</v>
      </c>
      <c r="BO106" s="133">
        <v>17</v>
      </c>
      <c r="BP106" s="133">
        <v>0</v>
      </c>
      <c r="BQ106" s="133">
        <v>0</v>
      </c>
      <c r="BR106" s="133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1</v>
      </c>
      <c r="BX106" s="133">
        <v>1</v>
      </c>
      <c r="BY106" s="133">
        <v>0</v>
      </c>
      <c r="BZ106" s="133">
        <v>0</v>
      </c>
      <c r="CA106" s="133">
        <v>0</v>
      </c>
      <c r="CB106" s="133">
        <v>0</v>
      </c>
      <c r="CC106" s="133">
        <v>0</v>
      </c>
      <c r="CD106" s="133">
        <v>0</v>
      </c>
      <c r="CE106" s="133">
        <v>0</v>
      </c>
      <c r="CF106" s="133">
        <v>0</v>
      </c>
      <c r="CG106" s="133">
        <v>0</v>
      </c>
      <c r="CH106" s="133">
        <v>0</v>
      </c>
      <c r="CI106" s="133">
        <v>0</v>
      </c>
      <c r="CJ106" s="133">
        <v>0</v>
      </c>
      <c r="CK106" s="133">
        <v>1</v>
      </c>
      <c r="CL106" s="133">
        <v>0</v>
      </c>
      <c r="CM106" s="133">
        <v>1</v>
      </c>
      <c r="CN106" s="133">
        <v>0</v>
      </c>
      <c r="CO106" s="133">
        <v>0</v>
      </c>
      <c r="CP106" s="133">
        <v>0</v>
      </c>
      <c r="CQ106" s="133">
        <v>0</v>
      </c>
      <c r="CR106" s="133">
        <v>0</v>
      </c>
      <c r="CS106" s="133">
        <v>0</v>
      </c>
      <c r="CT106" s="133">
        <v>0</v>
      </c>
      <c r="CU106" s="133">
        <v>0</v>
      </c>
      <c r="CV106" s="133">
        <v>0</v>
      </c>
      <c r="CW106" s="133">
        <v>0</v>
      </c>
      <c r="CX106" s="133">
        <v>0</v>
      </c>
      <c r="CY106" s="133">
        <v>0</v>
      </c>
      <c r="CZ106" s="133">
        <v>0</v>
      </c>
      <c r="DA106" s="133">
        <v>0</v>
      </c>
      <c r="DB106" s="133">
        <v>0</v>
      </c>
      <c r="DC106" s="133">
        <v>0</v>
      </c>
      <c r="DD106" s="133">
        <v>0</v>
      </c>
      <c r="DE106" s="133">
        <v>0</v>
      </c>
      <c r="DF106" s="133">
        <v>0</v>
      </c>
      <c r="DG106" s="133">
        <v>0</v>
      </c>
      <c r="DH106" s="133">
        <v>1</v>
      </c>
      <c r="DI106" s="133">
        <v>0</v>
      </c>
      <c r="DJ106" s="133">
        <v>0</v>
      </c>
      <c r="DK106" s="133">
        <v>0</v>
      </c>
      <c r="DL106" s="133">
        <v>0</v>
      </c>
      <c r="DM106" s="133">
        <v>0</v>
      </c>
      <c r="DN106" s="133">
        <v>0</v>
      </c>
      <c r="DO106" s="133">
        <v>0</v>
      </c>
      <c r="DP106" s="133">
        <v>0</v>
      </c>
      <c r="DQ106" s="133">
        <v>0</v>
      </c>
      <c r="DR106" s="133">
        <v>0</v>
      </c>
      <c r="DS106" s="133">
        <v>0</v>
      </c>
      <c r="DT106" s="133">
        <v>0</v>
      </c>
      <c r="DU106" s="133">
        <v>0</v>
      </c>
      <c r="DV106" s="133">
        <v>0</v>
      </c>
      <c r="DW106" s="133">
        <v>100</v>
      </c>
      <c r="DX106" s="133">
        <v>0</v>
      </c>
      <c r="DY106" s="148" t="s">
        <v>963</v>
      </c>
      <c r="DZ106" s="133">
        <v>1</v>
      </c>
      <c r="EA106" s="148" t="s">
        <v>963</v>
      </c>
      <c r="EB106" s="148" t="s">
        <v>2393</v>
      </c>
      <c r="EC106" s="133">
        <v>1</v>
      </c>
      <c r="ED106" s="133">
        <v>1</v>
      </c>
      <c r="EE106" s="133">
        <v>1</v>
      </c>
      <c r="EF106" s="148" t="s">
        <v>963</v>
      </c>
      <c r="EG106" s="148" t="s">
        <v>2394</v>
      </c>
      <c r="EH106" s="69">
        <v>26789</v>
      </c>
      <c r="EI106" s="69">
        <v>339.31</v>
      </c>
      <c r="EJ106" s="69">
        <v>15</v>
      </c>
    </row>
    <row r="107" spans="1:140" ht="86.4">
      <c r="A107" s="148" t="s">
        <v>168</v>
      </c>
      <c r="B107" s="148" t="s">
        <v>182</v>
      </c>
      <c r="C107" s="133">
        <v>1</v>
      </c>
      <c r="D107" s="148" t="s">
        <v>181</v>
      </c>
      <c r="E107" s="148" t="s">
        <v>2395</v>
      </c>
      <c r="F107" s="148" t="s">
        <v>2396</v>
      </c>
      <c r="G107" s="148" t="s">
        <v>2397</v>
      </c>
      <c r="H107" s="148" t="s">
        <v>182</v>
      </c>
      <c r="I107" s="148" t="s">
        <v>2398</v>
      </c>
      <c r="J107" s="148" t="s">
        <v>2399</v>
      </c>
      <c r="K107" s="148" t="s">
        <v>2400</v>
      </c>
      <c r="L107" s="148" t="s">
        <v>960</v>
      </c>
      <c r="M107" s="148" t="s">
        <v>2401</v>
      </c>
      <c r="N107" s="148" t="s">
        <v>2402</v>
      </c>
      <c r="O107" s="148" t="s">
        <v>963</v>
      </c>
      <c r="P107" s="148" t="s">
        <v>2403</v>
      </c>
      <c r="Q107" s="148" t="s">
        <v>2404</v>
      </c>
      <c r="R107" s="148" t="s">
        <v>960</v>
      </c>
      <c r="S107" s="148" t="s">
        <v>2401</v>
      </c>
      <c r="T107" s="148" t="s">
        <v>2402</v>
      </c>
      <c r="U107" s="148" t="s">
        <v>963</v>
      </c>
      <c r="V107" s="148" t="s">
        <v>2403</v>
      </c>
      <c r="W107" s="148" t="s">
        <v>2404</v>
      </c>
      <c r="X107" s="133">
        <v>2</v>
      </c>
      <c r="Y107" s="133">
        <v>0</v>
      </c>
      <c r="Z107" s="133">
        <v>2</v>
      </c>
      <c r="AA107" s="149">
        <v>1.1000000000000001</v>
      </c>
      <c r="AB107" s="149">
        <v>0</v>
      </c>
      <c r="AC107" s="149">
        <v>1.1000000000000001</v>
      </c>
      <c r="AD107" s="152" t="s">
        <v>970</v>
      </c>
      <c r="AE107" s="133">
        <v>1</v>
      </c>
      <c r="AF107" s="152" t="s">
        <v>970</v>
      </c>
      <c r="AG107" s="133">
        <v>0</v>
      </c>
      <c r="AH107" s="133">
        <v>1</v>
      </c>
      <c r="AI107" s="133">
        <v>0</v>
      </c>
      <c r="AJ107" s="133">
        <v>1</v>
      </c>
      <c r="AK107" s="133">
        <v>2</v>
      </c>
      <c r="AL107" s="152" t="s">
        <v>970</v>
      </c>
      <c r="AM107" s="133">
        <v>0</v>
      </c>
      <c r="AN107" s="133">
        <v>1</v>
      </c>
      <c r="AO107" s="133">
        <v>1</v>
      </c>
      <c r="AP107" s="133">
        <v>2</v>
      </c>
      <c r="AQ107" s="152" t="s">
        <v>970</v>
      </c>
      <c r="AR107" s="133">
        <v>0</v>
      </c>
      <c r="AS107" s="133">
        <v>0</v>
      </c>
      <c r="AT107" s="133">
        <v>0</v>
      </c>
      <c r="AU107" s="133">
        <v>1</v>
      </c>
      <c r="AV107" s="133">
        <v>0</v>
      </c>
      <c r="AW107" s="133">
        <v>1</v>
      </c>
      <c r="AX107" s="133">
        <v>2</v>
      </c>
      <c r="AY107" s="152" t="s">
        <v>970</v>
      </c>
      <c r="AZ107" s="133">
        <v>1</v>
      </c>
      <c r="BA107" s="133">
        <v>1</v>
      </c>
      <c r="BB107" s="133">
        <v>1</v>
      </c>
      <c r="BC107" s="133">
        <v>1</v>
      </c>
      <c r="BD107" s="133">
        <v>0</v>
      </c>
      <c r="BE107" s="133">
        <v>3</v>
      </c>
      <c r="BF107" s="133">
        <v>22</v>
      </c>
      <c r="BG107" s="133">
        <v>0</v>
      </c>
      <c r="BH107" s="133">
        <v>0</v>
      </c>
      <c r="BI107" s="133">
        <v>0</v>
      </c>
      <c r="BJ107" s="133">
        <v>16</v>
      </c>
      <c r="BK107" s="133">
        <v>0</v>
      </c>
      <c r="BL107" s="133">
        <v>0</v>
      </c>
      <c r="BM107" s="133">
        <v>12</v>
      </c>
      <c r="BN107" s="133">
        <v>0</v>
      </c>
      <c r="BO107" s="133">
        <v>22</v>
      </c>
      <c r="BP107" s="133">
        <v>0</v>
      </c>
      <c r="BQ107" s="133">
        <v>0</v>
      </c>
      <c r="BR107" s="133">
        <v>44</v>
      </c>
      <c r="BS107" s="133">
        <v>0</v>
      </c>
      <c r="BT107" s="133">
        <v>0</v>
      </c>
      <c r="BU107" s="133">
        <v>1</v>
      </c>
      <c r="BV107" s="133">
        <v>0</v>
      </c>
      <c r="BW107" s="133">
        <v>0</v>
      </c>
      <c r="BX107" s="133">
        <v>0</v>
      </c>
      <c r="BY107" s="133">
        <v>0</v>
      </c>
      <c r="BZ107" s="133">
        <v>0</v>
      </c>
      <c r="CA107" s="133">
        <v>0</v>
      </c>
      <c r="CB107" s="133">
        <v>0</v>
      </c>
      <c r="CC107" s="133">
        <v>0</v>
      </c>
      <c r="CD107" s="133">
        <v>0</v>
      </c>
      <c r="CE107" s="133">
        <v>0</v>
      </c>
      <c r="CF107" s="133">
        <v>0</v>
      </c>
      <c r="CG107" s="133">
        <v>0</v>
      </c>
      <c r="CH107" s="133">
        <v>1</v>
      </c>
      <c r="CI107" s="133">
        <v>0</v>
      </c>
      <c r="CJ107" s="133">
        <v>0</v>
      </c>
      <c r="CK107" s="133">
        <v>4</v>
      </c>
      <c r="CL107" s="133">
        <v>0</v>
      </c>
      <c r="CM107" s="133">
        <v>1</v>
      </c>
      <c r="CN107" s="133">
        <v>0</v>
      </c>
      <c r="CO107" s="133">
        <v>0</v>
      </c>
      <c r="CP107" s="133">
        <v>0</v>
      </c>
      <c r="CQ107" s="133">
        <v>0</v>
      </c>
      <c r="CR107" s="133">
        <v>0</v>
      </c>
      <c r="CS107" s="133">
        <v>0</v>
      </c>
      <c r="CT107" s="133">
        <v>0</v>
      </c>
      <c r="CU107" s="133">
        <v>0</v>
      </c>
      <c r="CV107" s="133">
        <v>0</v>
      </c>
      <c r="CW107" s="133">
        <v>0</v>
      </c>
      <c r="CX107" s="133">
        <v>0</v>
      </c>
      <c r="CY107" s="133">
        <v>0</v>
      </c>
      <c r="CZ107" s="133">
        <v>0</v>
      </c>
      <c r="DA107" s="133">
        <v>0</v>
      </c>
      <c r="DB107" s="133">
        <v>0</v>
      </c>
      <c r="DC107" s="133">
        <v>0</v>
      </c>
      <c r="DD107" s="133">
        <v>0</v>
      </c>
      <c r="DE107" s="133">
        <v>0</v>
      </c>
      <c r="DF107" s="133">
        <v>0</v>
      </c>
      <c r="DG107" s="133">
        <v>0</v>
      </c>
      <c r="DH107" s="133">
        <v>1</v>
      </c>
      <c r="DI107" s="133">
        <v>0</v>
      </c>
      <c r="DJ107" s="133">
        <v>0</v>
      </c>
      <c r="DK107" s="133">
        <v>0</v>
      </c>
      <c r="DL107" s="133">
        <v>0</v>
      </c>
      <c r="DM107" s="133">
        <v>0</v>
      </c>
      <c r="DN107" s="133">
        <v>4</v>
      </c>
      <c r="DO107" s="133">
        <v>1</v>
      </c>
      <c r="DP107" s="133">
        <v>0</v>
      </c>
      <c r="DQ107" s="133">
        <v>0</v>
      </c>
      <c r="DR107" s="133">
        <v>0</v>
      </c>
      <c r="DS107" s="133">
        <v>1</v>
      </c>
      <c r="DT107" s="133">
        <v>0</v>
      </c>
      <c r="DU107" s="133">
        <v>0</v>
      </c>
      <c r="DV107" s="133">
        <v>0</v>
      </c>
      <c r="DW107" s="133">
        <v>99</v>
      </c>
      <c r="DX107" s="133">
        <v>1</v>
      </c>
      <c r="DY107" s="148" t="s">
        <v>2405</v>
      </c>
      <c r="DZ107" s="133">
        <v>2</v>
      </c>
      <c r="EA107" s="148" t="s">
        <v>2406</v>
      </c>
      <c r="EB107" s="148" t="s">
        <v>2407</v>
      </c>
      <c r="EC107" s="133">
        <v>1</v>
      </c>
      <c r="ED107" s="133">
        <v>1</v>
      </c>
      <c r="EE107" s="133">
        <v>1</v>
      </c>
      <c r="EF107" s="148" t="s">
        <v>963</v>
      </c>
      <c r="EG107" s="148" t="s">
        <v>2408</v>
      </c>
      <c r="EH107" s="69">
        <v>73132</v>
      </c>
      <c r="EI107" s="69">
        <v>489.22</v>
      </c>
      <c r="EJ107" s="69">
        <v>30</v>
      </c>
    </row>
    <row r="108" spans="1:140" ht="43.2">
      <c r="A108" s="148" t="s">
        <v>455</v>
      </c>
      <c r="B108" s="148" t="s">
        <v>457</v>
      </c>
      <c r="C108" s="133">
        <v>1</v>
      </c>
      <c r="D108" s="148" t="s">
        <v>456</v>
      </c>
      <c r="E108" s="148" t="s">
        <v>2409</v>
      </c>
      <c r="F108" s="148" t="s">
        <v>2410</v>
      </c>
      <c r="G108" s="148" t="s">
        <v>2411</v>
      </c>
      <c r="H108" s="148" t="s">
        <v>457</v>
      </c>
      <c r="I108" s="148" t="s">
        <v>2412</v>
      </c>
      <c r="J108" s="148" t="s">
        <v>2413</v>
      </c>
      <c r="K108" s="148" t="s">
        <v>2414</v>
      </c>
      <c r="L108" s="148" t="s">
        <v>960</v>
      </c>
      <c r="M108" s="148" t="s">
        <v>2415</v>
      </c>
      <c r="N108" s="148" t="s">
        <v>2416</v>
      </c>
      <c r="O108" s="148" t="s">
        <v>1955</v>
      </c>
      <c r="P108" s="148" t="s">
        <v>2417</v>
      </c>
      <c r="Q108" s="148" t="s">
        <v>2418</v>
      </c>
      <c r="R108" s="148" t="s">
        <v>960</v>
      </c>
      <c r="S108" s="148" t="s">
        <v>2415</v>
      </c>
      <c r="T108" s="148" t="s">
        <v>2416</v>
      </c>
      <c r="U108" s="148" t="s">
        <v>1955</v>
      </c>
      <c r="V108" s="148" t="s">
        <v>2417</v>
      </c>
      <c r="W108" s="148" t="s">
        <v>2418</v>
      </c>
      <c r="X108" s="133">
        <v>1</v>
      </c>
      <c r="Y108" s="133">
        <v>0</v>
      </c>
      <c r="Z108" s="133">
        <v>1</v>
      </c>
      <c r="AA108" s="149">
        <v>1</v>
      </c>
      <c r="AB108" s="149">
        <v>0</v>
      </c>
      <c r="AC108" s="149">
        <v>1</v>
      </c>
      <c r="AD108" s="152" t="s">
        <v>970</v>
      </c>
      <c r="AE108" s="133">
        <v>1</v>
      </c>
      <c r="AF108" s="152" t="s">
        <v>970</v>
      </c>
      <c r="AG108" s="133">
        <v>0</v>
      </c>
      <c r="AH108" s="133">
        <v>0</v>
      </c>
      <c r="AI108" s="133">
        <v>0</v>
      </c>
      <c r="AJ108" s="133">
        <v>1</v>
      </c>
      <c r="AK108" s="133">
        <v>1</v>
      </c>
      <c r="AL108" s="152" t="s">
        <v>970</v>
      </c>
      <c r="AM108" s="133">
        <v>0</v>
      </c>
      <c r="AN108" s="133">
        <v>0</v>
      </c>
      <c r="AO108" s="133">
        <v>1</v>
      </c>
      <c r="AP108" s="133">
        <v>1</v>
      </c>
      <c r="AQ108" s="152" t="s">
        <v>970</v>
      </c>
      <c r="AR108" s="133">
        <v>0</v>
      </c>
      <c r="AS108" s="133">
        <v>0</v>
      </c>
      <c r="AT108" s="133">
        <v>0</v>
      </c>
      <c r="AU108" s="133">
        <v>0</v>
      </c>
      <c r="AV108" s="133">
        <v>1</v>
      </c>
      <c r="AW108" s="133">
        <v>0</v>
      </c>
      <c r="AX108" s="133">
        <v>1</v>
      </c>
      <c r="AY108" s="152" t="s">
        <v>970</v>
      </c>
      <c r="AZ108" s="133">
        <v>1</v>
      </c>
      <c r="BA108" s="133">
        <v>1</v>
      </c>
      <c r="BB108" s="133">
        <v>0</v>
      </c>
      <c r="BC108" s="133">
        <v>1</v>
      </c>
      <c r="BD108" s="133">
        <v>0</v>
      </c>
      <c r="BE108" s="133">
        <v>11</v>
      </c>
      <c r="BF108" s="133">
        <v>0</v>
      </c>
      <c r="BG108" s="133">
        <v>0</v>
      </c>
      <c r="BH108" s="133">
        <v>0</v>
      </c>
      <c r="BI108" s="133">
        <v>0</v>
      </c>
      <c r="BJ108" s="133">
        <v>4</v>
      </c>
      <c r="BK108" s="133">
        <v>0</v>
      </c>
      <c r="BL108" s="133">
        <v>0</v>
      </c>
      <c r="BM108" s="133">
        <v>0</v>
      </c>
      <c r="BN108" s="133">
        <v>0</v>
      </c>
      <c r="BO108" s="133">
        <v>4</v>
      </c>
      <c r="BP108" s="133">
        <v>0</v>
      </c>
      <c r="BQ108" s="133">
        <v>0</v>
      </c>
      <c r="BR108" s="133">
        <v>0</v>
      </c>
      <c r="BS108" s="133">
        <v>0</v>
      </c>
      <c r="BT108" s="133">
        <v>0</v>
      </c>
      <c r="BU108" s="133">
        <v>0</v>
      </c>
      <c r="BV108" s="133">
        <v>0</v>
      </c>
      <c r="BW108" s="133">
        <v>0</v>
      </c>
      <c r="BX108" s="133">
        <v>0</v>
      </c>
      <c r="BY108" s="133">
        <v>0</v>
      </c>
      <c r="BZ108" s="133">
        <v>0</v>
      </c>
      <c r="CA108" s="133">
        <v>0</v>
      </c>
      <c r="CB108" s="133">
        <v>0</v>
      </c>
      <c r="CC108" s="133">
        <v>0</v>
      </c>
      <c r="CD108" s="133">
        <v>0</v>
      </c>
      <c r="CE108" s="133">
        <v>0</v>
      </c>
      <c r="CF108" s="133">
        <v>0</v>
      </c>
      <c r="CG108" s="133">
        <v>0</v>
      </c>
      <c r="CH108" s="133">
        <v>0</v>
      </c>
      <c r="CI108" s="133">
        <v>0</v>
      </c>
      <c r="CJ108" s="133">
        <v>0</v>
      </c>
      <c r="CK108" s="133">
        <v>4</v>
      </c>
      <c r="CL108" s="133">
        <v>0</v>
      </c>
      <c r="CM108" s="133">
        <v>0</v>
      </c>
      <c r="CN108" s="133">
        <v>0</v>
      </c>
      <c r="CO108" s="133">
        <v>0</v>
      </c>
      <c r="CP108" s="133">
        <v>0</v>
      </c>
      <c r="CQ108" s="133">
        <v>0</v>
      </c>
      <c r="CR108" s="133">
        <v>0</v>
      </c>
      <c r="CS108" s="133">
        <v>0</v>
      </c>
      <c r="CT108" s="133">
        <v>0</v>
      </c>
      <c r="CU108" s="133">
        <v>0</v>
      </c>
      <c r="CV108" s="133">
        <v>0</v>
      </c>
      <c r="CW108" s="133">
        <v>0</v>
      </c>
      <c r="CX108" s="133">
        <v>0</v>
      </c>
      <c r="CY108" s="133">
        <v>0</v>
      </c>
      <c r="CZ108" s="133">
        <v>0</v>
      </c>
      <c r="DA108" s="133">
        <v>0</v>
      </c>
      <c r="DB108" s="133">
        <v>0</v>
      </c>
      <c r="DC108" s="133">
        <v>0</v>
      </c>
      <c r="DD108" s="133">
        <v>0</v>
      </c>
      <c r="DE108" s="133">
        <v>0</v>
      </c>
      <c r="DF108" s="133">
        <v>0</v>
      </c>
      <c r="DG108" s="133">
        <v>0</v>
      </c>
      <c r="DH108" s="133">
        <v>0</v>
      </c>
      <c r="DI108" s="133">
        <v>0</v>
      </c>
      <c r="DJ108" s="133">
        <v>0</v>
      </c>
      <c r="DK108" s="133">
        <v>0</v>
      </c>
      <c r="DL108" s="133">
        <v>0</v>
      </c>
      <c r="DM108" s="133">
        <v>0</v>
      </c>
      <c r="DN108" s="133">
        <v>0</v>
      </c>
      <c r="DO108" s="133">
        <v>0</v>
      </c>
      <c r="DP108" s="133">
        <v>4</v>
      </c>
      <c r="DQ108" s="133">
        <v>0</v>
      </c>
      <c r="DR108" s="133">
        <v>0</v>
      </c>
      <c r="DS108" s="133">
        <v>0</v>
      </c>
      <c r="DT108" s="133">
        <v>0</v>
      </c>
      <c r="DU108" s="133">
        <v>0</v>
      </c>
      <c r="DV108" s="133">
        <v>0</v>
      </c>
      <c r="DW108" s="133">
        <v>30</v>
      </c>
      <c r="DX108" s="133">
        <v>1</v>
      </c>
      <c r="DY108" s="148" t="s">
        <v>2419</v>
      </c>
      <c r="DZ108" s="133">
        <v>2</v>
      </c>
      <c r="EA108" s="148"/>
      <c r="EB108" s="148" t="s">
        <v>2420</v>
      </c>
      <c r="EC108" s="133">
        <v>1</v>
      </c>
      <c r="ED108" s="133">
        <v>1</v>
      </c>
      <c r="EE108" s="133">
        <v>1</v>
      </c>
      <c r="EF108" s="148"/>
      <c r="EG108" s="148" t="s">
        <v>2421</v>
      </c>
      <c r="EH108" s="69">
        <v>19626</v>
      </c>
      <c r="EI108" s="69">
        <v>123.58</v>
      </c>
      <c r="EJ108" s="69">
        <v>8</v>
      </c>
    </row>
    <row r="109" spans="1:140" ht="28.8">
      <c r="A109" s="148" t="s">
        <v>455</v>
      </c>
      <c r="B109" s="148" t="s">
        <v>459</v>
      </c>
      <c r="C109" s="133">
        <v>1</v>
      </c>
      <c r="D109" s="148" t="s">
        <v>458</v>
      </c>
      <c r="E109" s="148" t="s">
        <v>2422</v>
      </c>
      <c r="F109" s="148" t="s">
        <v>2423</v>
      </c>
      <c r="G109" s="148" t="s">
        <v>2424</v>
      </c>
      <c r="H109" s="148" t="s">
        <v>2425</v>
      </c>
      <c r="I109" s="148" t="s">
        <v>2426</v>
      </c>
      <c r="J109" s="148" t="s">
        <v>2427</v>
      </c>
      <c r="K109" s="148" t="s">
        <v>1527</v>
      </c>
      <c r="L109" s="148" t="s">
        <v>963</v>
      </c>
      <c r="M109" s="148" t="s">
        <v>1503</v>
      </c>
      <c r="N109" s="148" t="s">
        <v>2428</v>
      </c>
      <c r="O109" s="148" t="s">
        <v>963</v>
      </c>
      <c r="P109" s="148" t="s">
        <v>2429</v>
      </c>
      <c r="Q109" s="148" t="s">
        <v>2430</v>
      </c>
      <c r="R109" s="148" t="s">
        <v>960</v>
      </c>
      <c r="S109" s="148" t="s">
        <v>1924</v>
      </c>
      <c r="T109" s="148" t="s">
        <v>2431</v>
      </c>
      <c r="U109" s="148" t="s">
        <v>1955</v>
      </c>
      <c r="V109" s="148" t="s">
        <v>2432</v>
      </c>
      <c r="W109" s="148" t="s">
        <v>2433</v>
      </c>
      <c r="X109" s="133">
        <v>2</v>
      </c>
      <c r="Y109" s="133">
        <v>0</v>
      </c>
      <c r="Z109" s="133">
        <v>2</v>
      </c>
      <c r="AA109" s="149">
        <v>0.5</v>
      </c>
      <c r="AB109" s="149">
        <v>0</v>
      </c>
      <c r="AC109" s="149">
        <v>0.5</v>
      </c>
      <c r="AD109" s="152" t="s">
        <v>970</v>
      </c>
      <c r="AE109" s="133">
        <v>2</v>
      </c>
      <c r="AF109" s="152" t="s">
        <v>970</v>
      </c>
      <c r="AG109" s="133">
        <v>0</v>
      </c>
      <c r="AH109" s="133">
        <v>1</v>
      </c>
      <c r="AI109" s="133">
        <v>0</v>
      </c>
      <c r="AJ109" s="133">
        <v>1</v>
      </c>
      <c r="AK109" s="133">
        <v>2</v>
      </c>
      <c r="AL109" s="152" t="s">
        <v>970</v>
      </c>
      <c r="AM109" s="133">
        <v>0</v>
      </c>
      <c r="AN109" s="133">
        <v>0</v>
      </c>
      <c r="AO109" s="133">
        <v>2</v>
      </c>
      <c r="AP109" s="133">
        <v>2</v>
      </c>
      <c r="AQ109" s="152" t="s">
        <v>970</v>
      </c>
      <c r="AR109" s="133">
        <v>0</v>
      </c>
      <c r="AS109" s="133">
        <v>0</v>
      </c>
      <c r="AT109" s="133">
        <v>0</v>
      </c>
      <c r="AU109" s="133">
        <v>2</v>
      </c>
      <c r="AV109" s="133">
        <v>0</v>
      </c>
      <c r="AW109" s="133">
        <v>0</v>
      </c>
      <c r="AX109" s="133">
        <v>2</v>
      </c>
      <c r="AY109" s="152" t="s">
        <v>970</v>
      </c>
      <c r="AZ109" s="133">
        <v>1</v>
      </c>
      <c r="BA109" s="133">
        <v>1</v>
      </c>
      <c r="BB109" s="133">
        <v>1</v>
      </c>
      <c r="BC109" s="133">
        <v>1</v>
      </c>
      <c r="BD109" s="133">
        <v>0</v>
      </c>
      <c r="BE109" s="133">
        <v>10</v>
      </c>
      <c r="BF109" s="133">
        <v>8</v>
      </c>
      <c r="BG109" s="133">
        <v>0</v>
      </c>
      <c r="BH109" s="133">
        <v>0</v>
      </c>
      <c r="BI109" s="133">
        <v>0</v>
      </c>
      <c r="BJ109" s="133">
        <v>17</v>
      </c>
      <c r="BK109" s="133">
        <v>0</v>
      </c>
      <c r="BL109" s="133">
        <v>0</v>
      </c>
      <c r="BM109" s="133">
        <v>0</v>
      </c>
      <c r="BN109" s="133">
        <v>0</v>
      </c>
      <c r="BO109" s="133">
        <v>19</v>
      </c>
      <c r="BP109" s="133">
        <v>1</v>
      </c>
      <c r="BQ109" s="133">
        <v>0</v>
      </c>
      <c r="BR109" s="133">
        <v>0</v>
      </c>
      <c r="BS109" s="133">
        <v>0</v>
      </c>
      <c r="BT109" s="133">
        <v>0</v>
      </c>
      <c r="BU109" s="133">
        <v>0</v>
      </c>
      <c r="BV109" s="133">
        <v>0</v>
      </c>
      <c r="BW109" s="133">
        <v>0</v>
      </c>
      <c r="BX109" s="133">
        <v>0</v>
      </c>
      <c r="BY109" s="133">
        <v>0</v>
      </c>
      <c r="BZ109" s="133">
        <v>0</v>
      </c>
      <c r="CA109" s="133">
        <v>0</v>
      </c>
      <c r="CB109" s="133">
        <v>0</v>
      </c>
      <c r="CC109" s="133">
        <v>0</v>
      </c>
      <c r="CD109" s="133">
        <v>0</v>
      </c>
      <c r="CE109" s="133">
        <v>0</v>
      </c>
      <c r="CF109" s="133">
        <v>0</v>
      </c>
      <c r="CG109" s="133">
        <v>0</v>
      </c>
      <c r="CH109" s="133">
        <v>0</v>
      </c>
      <c r="CI109" s="133">
        <v>0</v>
      </c>
      <c r="CJ109" s="133">
        <v>0</v>
      </c>
      <c r="CK109" s="133">
        <v>1</v>
      </c>
      <c r="CL109" s="133">
        <v>0</v>
      </c>
      <c r="CM109" s="133">
        <v>1</v>
      </c>
      <c r="CN109" s="133">
        <v>0</v>
      </c>
      <c r="CO109" s="133">
        <v>0</v>
      </c>
      <c r="CP109" s="133">
        <v>0</v>
      </c>
      <c r="CQ109" s="133">
        <v>0</v>
      </c>
      <c r="CR109" s="133">
        <v>0</v>
      </c>
      <c r="CS109" s="133">
        <v>0</v>
      </c>
      <c r="CT109" s="133">
        <v>0</v>
      </c>
      <c r="CU109" s="133">
        <v>0</v>
      </c>
      <c r="CV109" s="133">
        <v>0</v>
      </c>
      <c r="CW109" s="133">
        <v>0</v>
      </c>
      <c r="CX109" s="133">
        <v>0</v>
      </c>
      <c r="CY109" s="133">
        <v>0</v>
      </c>
      <c r="CZ109" s="133">
        <v>0</v>
      </c>
      <c r="DA109" s="133">
        <v>0</v>
      </c>
      <c r="DB109" s="133">
        <v>0</v>
      </c>
      <c r="DC109" s="133">
        <v>0</v>
      </c>
      <c r="DD109" s="133">
        <v>0</v>
      </c>
      <c r="DE109" s="133">
        <v>0</v>
      </c>
      <c r="DF109" s="133">
        <v>0</v>
      </c>
      <c r="DG109" s="133">
        <v>0</v>
      </c>
      <c r="DH109" s="133">
        <v>0</v>
      </c>
      <c r="DI109" s="133">
        <v>0</v>
      </c>
      <c r="DJ109" s="133">
        <v>1</v>
      </c>
      <c r="DK109" s="133">
        <v>0</v>
      </c>
      <c r="DL109" s="133">
        <v>0</v>
      </c>
      <c r="DM109" s="133">
        <v>0</v>
      </c>
      <c r="DN109" s="133">
        <v>0</v>
      </c>
      <c r="DO109" s="133">
        <v>0</v>
      </c>
      <c r="DP109" s="133">
        <v>0</v>
      </c>
      <c r="DQ109" s="133">
        <v>0</v>
      </c>
      <c r="DR109" s="133">
        <v>0</v>
      </c>
      <c r="DS109" s="133">
        <v>0</v>
      </c>
      <c r="DT109" s="133">
        <v>0</v>
      </c>
      <c r="DU109" s="133">
        <v>0</v>
      </c>
      <c r="DV109" s="133">
        <v>0</v>
      </c>
      <c r="DW109" s="133">
        <v>100</v>
      </c>
      <c r="DX109" s="133">
        <v>0</v>
      </c>
      <c r="DY109" s="148" t="s">
        <v>963</v>
      </c>
      <c r="DZ109" s="133">
        <v>2</v>
      </c>
      <c r="EA109" s="148" t="s">
        <v>963</v>
      </c>
      <c r="EB109" s="148" t="s">
        <v>963</v>
      </c>
      <c r="EC109" s="133">
        <v>1</v>
      </c>
      <c r="ED109" s="133">
        <v>1</v>
      </c>
      <c r="EE109" s="133">
        <v>1</v>
      </c>
      <c r="EF109" s="148" t="s">
        <v>963</v>
      </c>
      <c r="EG109" s="148" t="s">
        <v>963</v>
      </c>
      <c r="EH109" s="69">
        <v>75342</v>
      </c>
      <c r="EI109" s="69">
        <v>553.79</v>
      </c>
      <c r="EJ109" s="69">
        <v>34</v>
      </c>
    </row>
    <row r="110" spans="1:140" ht="57.6">
      <c r="A110" s="148" t="s">
        <v>455</v>
      </c>
      <c r="B110" s="148" t="s">
        <v>461</v>
      </c>
      <c r="C110" s="133">
        <v>1</v>
      </c>
      <c r="D110" s="148" t="s">
        <v>460</v>
      </c>
      <c r="E110" s="148" t="s">
        <v>997</v>
      </c>
      <c r="F110" s="148" t="s">
        <v>2434</v>
      </c>
      <c r="G110" s="148" t="s">
        <v>2435</v>
      </c>
      <c r="H110" s="148" t="s">
        <v>461</v>
      </c>
      <c r="I110" s="148" t="s">
        <v>2436</v>
      </c>
      <c r="J110" s="148" t="s">
        <v>2437</v>
      </c>
      <c r="K110" s="148" t="s">
        <v>1527</v>
      </c>
      <c r="L110" s="148" t="s">
        <v>1041</v>
      </c>
      <c r="M110" s="148" t="s">
        <v>1503</v>
      </c>
      <c r="N110" s="148" t="s">
        <v>2438</v>
      </c>
      <c r="O110" s="148" t="s">
        <v>1443</v>
      </c>
      <c r="P110" s="148" t="s">
        <v>2439</v>
      </c>
      <c r="Q110" s="148" t="s">
        <v>2440</v>
      </c>
      <c r="R110" s="148" t="s">
        <v>963</v>
      </c>
      <c r="S110" s="148" t="s">
        <v>1124</v>
      </c>
      <c r="T110" s="148" t="s">
        <v>2441</v>
      </c>
      <c r="U110" s="148" t="s">
        <v>963</v>
      </c>
      <c r="V110" s="148" t="s">
        <v>2442</v>
      </c>
      <c r="W110" s="148" t="s">
        <v>2443</v>
      </c>
      <c r="X110" s="133">
        <v>2</v>
      </c>
      <c r="Y110" s="133">
        <v>0</v>
      </c>
      <c r="Z110" s="133">
        <v>2</v>
      </c>
      <c r="AA110" s="149">
        <v>2</v>
      </c>
      <c r="AB110" s="149">
        <v>0</v>
      </c>
      <c r="AC110" s="149">
        <v>2</v>
      </c>
      <c r="AD110" s="152" t="s">
        <v>970</v>
      </c>
      <c r="AE110" s="133">
        <v>1</v>
      </c>
      <c r="AF110" s="152" t="s">
        <v>970</v>
      </c>
      <c r="AG110" s="133">
        <v>0</v>
      </c>
      <c r="AH110" s="133">
        <v>1</v>
      </c>
      <c r="AI110" s="133">
        <v>1</v>
      </c>
      <c r="AJ110" s="133">
        <v>0</v>
      </c>
      <c r="AK110" s="133">
        <v>2</v>
      </c>
      <c r="AL110" s="152" t="s">
        <v>970</v>
      </c>
      <c r="AM110" s="133">
        <v>2</v>
      </c>
      <c r="AN110" s="133">
        <v>0</v>
      </c>
      <c r="AO110" s="133">
        <v>0</v>
      </c>
      <c r="AP110" s="133">
        <v>2</v>
      </c>
      <c r="AQ110" s="152" t="s">
        <v>970</v>
      </c>
      <c r="AR110" s="133">
        <v>0</v>
      </c>
      <c r="AS110" s="133">
        <v>0</v>
      </c>
      <c r="AT110" s="133">
        <v>0</v>
      </c>
      <c r="AU110" s="133">
        <v>2</v>
      </c>
      <c r="AV110" s="133">
        <v>0</v>
      </c>
      <c r="AW110" s="133">
        <v>0</v>
      </c>
      <c r="AX110" s="133">
        <v>2</v>
      </c>
      <c r="AY110" s="152" t="s">
        <v>970</v>
      </c>
      <c r="AZ110" s="133">
        <v>1</v>
      </c>
      <c r="BA110" s="133">
        <v>1</v>
      </c>
      <c r="BB110" s="133">
        <v>0</v>
      </c>
      <c r="BC110" s="133">
        <v>1</v>
      </c>
      <c r="BD110" s="133">
        <v>0</v>
      </c>
      <c r="BE110" s="133">
        <v>14</v>
      </c>
      <c r="BF110" s="133">
        <v>6</v>
      </c>
      <c r="BG110" s="133">
        <v>0</v>
      </c>
      <c r="BH110" s="133">
        <v>0</v>
      </c>
      <c r="BI110" s="133">
        <v>2</v>
      </c>
      <c r="BJ110" s="133">
        <v>17</v>
      </c>
      <c r="BK110" s="133">
        <v>0</v>
      </c>
      <c r="BL110" s="133">
        <v>0</v>
      </c>
      <c r="BM110" s="133">
        <v>1</v>
      </c>
      <c r="BN110" s="133">
        <v>0</v>
      </c>
      <c r="BO110" s="133">
        <v>30</v>
      </c>
      <c r="BP110" s="133">
        <v>1</v>
      </c>
      <c r="BQ110" s="133">
        <v>0</v>
      </c>
      <c r="BR110" s="133">
        <v>46</v>
      </c>
      <c r="BS110" s="133">
        <v>0</v>
      </c>
      <c r="BT110" s="133">
        <v>0</v>
      </c>
      <c r="BU110" s="133">
        <v>0</v>
      </c>
      <c r="BV110" s="133">
        <v>0</v>
      </c>
      <c r="BW110" s="133">
        <v>1</v>
      </c>
      <c r="BX110" s="133">
        <v>1</v>
      </c>
      <c r="BY110" s="133">
        <v>0</v>
      </c>
      <c r="BZ110" s="133">
        <v>0</v>
      </c>
      <c r="CA110" s="133">
        <v>0</v>
      </c>
      <c r="CB110" s="133">
        <v>0</v>
      </c>
      <c r="CC110" s="133">
        <v>0</v>
      </c>
      <c r="CD110" s="133">
        <v>0</v>
      </c>
      <c r="CE110" s="133">
        <v>0</v>
      </c>
      <c r="CF110" s="133">
        <v>0</v>
      </c>
      <c r="CG110" s="133">
        <v>0</v>
      </c>
      <c r="CH110" s="133">
        <v>0</v>
      </c>
      <c r="CI110" s="133">
        <v>0</v>
      </c>
      <c r="CJ110" s="133">
        <v>0</v>
      </c>
      <c r="CK110" s="133">
        <v>7</v>
      </c>
      <c r="CL110" s="133">
        <v>0</v>
      </c>
      <c r="CM110" s="133">
        <v>1</v>
      </c>
      <c r="CN110" s="133">
        <v>0</v>
      </c>
      <c r="CO110" s="133">
        <v>0</v>
      </c>
      <c r="CP110" s="133">
        <v>0</v>
      </c>
      <c r="CQ110" s="133">
        <v>0</v>
      </c>
      <c r="CR110" s="133">
        <v>0</v>
      </c>
      <c r="CS110" s="133">
        <v>0</v>
      </c>
      <c r="CT110" s="133">
        <v>0</v>
      </c>
      <c r="CU110" s="133">
        <v>0</v>
      </c>
      <c r="CV110" s="133">
        <v>0</v>
      </c>
      <c r="CW110" s="133">
        <v>0</v>
      </c>
      <c r="CX110" s="133">
        <v>0</v>
      </c>
      <c r="CY110" s="133">
        <v>0</v>
      </c>
      <c r="CZ110" s="133">
        <v>0</v>
      </c>
      <c r="DA110" s="133">
        <v>0</v>
      </c>
      <c r="DB110" s="133">
        <v>0</v>
      </c>
      <c r="DC110" s="133">
        <v>0</v>
      </c>
      <c r="DD110" s="133">
        <v>0</v>
      </c>
      <c r="DE110" s="133">
        <v>0</v>
      </c>
      <c r="DF110" s="133">
        <v>0</v>
      </c>
      <c r="DG110" s="133">
        <v>0</v>
      </c>
      <c r="DH110" s="133">
        <v>0</v>
      </c>
      <c r="DI110" s="133">
        <v>0</v>
      </c>
      <c r="DJ110" s="133">
        <v>1</v>
      </c>
      <c r="DK110" s="133">
        <v>0</v>
      </c>
      <c r="DL110" s="133">
        <v>0</v>
      </c>
      <c r="DM110" s="133">
        <v>0</v>
      </c>
      <c r="DN110" s="133">
        <v>0</v>
      </c>
      <c r="DO110" s="133">
        <v>0</v>
      </c>
      <c r="DP110" s="133">
        <v>2</v>
      </c>
      <c r="DQ110" s="133">
        <v>0</v>
      </c>
      <c r="DR110" s="133">
        <v>0</v>
      </c>
      <c r="DS110" s="133">
        <v>1</v>
      </c>
      <c r="DT110" s="133">
        <v>0</v>
      </c>
      <c r="DU110" s="133">
        <v>0</v>
      </c>
      <c r="DV110" s="133">
        <v>0</v>
      </c>
      <c r="DW110" s="133">
        <v>65</v>
      </c>
      <c r="DX110" s="133">
        <v>1</v>
      </c>
      <c r="DY110" s="148" t="s">
        <v>2444</v>
      </c>
      <c r="DZ110" s="133">
        <v>2</v>
      </c>
      <c r="EA110" s="148" t="s">
        <v>963</v>
      </c>
      <c r="EB110" s="148" t="s">
        <v>963</v>
      </c>
      <c r="EC110" s="133">
        <v>1</v>
      </c>
      <c r="ED110" s="133">
        <v>1</v>
      </c>
      <c r="EE110" s="133">
        <v>1</v>
      </c>
      <c r="EF110" s="148" t="s">
        <v>963</v>
      </c>
      <c r="EG110" s="148" t="s">
        <v>2445</v>
      </c>
      <c r="EH110" s="69">
        <v>80665</v>
      </c>
      <c r="EI110" s="69">
        <v>486.07</v>
      </c>
      <c r="EJ110" s="69">
        <v>25</v>
      </c>
    </row>
    <row r="111" spans="1:140" ht="28.8">
      <c r="A111" s="148" t="s">
        <v>455</v>
      </c>
      <c r="B111" s="148" t="s">
        <v>463</v>
      </c>
      <c r="C111" s="133">
        <v>1</v>
      </c>
      <c r="D111" s="148" t="s">
        <v>462</v>
      </c>
      <c r="E111" s="148" t="s">
        <v>1641</v>
      </c>
      <c r="F111" s="148" t="s">
        <v>1601</v>
      </c>
      <c r="G111" s="148" t="s">
        <v>2446</v>
      </c>
      <c r="H111" s="148" t="s">
        <v>463</v>
      </c>
      <c r="I111" s="148" t="s">
        <v>2447</v>
      </c>
      <c r="J111" s="148" t="s">
        <v>2448</v>
      </c>
      <c r="K111" s="148" t="s">
        <v>1255</v>
      </c>
      <c r="L111" s="148" t="s">
        <v>960</v>
      </c>
      <c r="M111" s="148" t="s">
        <v>979</v>
      </c>
      <c r="N111" s="148" t="s">
        <v>2449</v>
      </c>
      <c r="O111" s="148" t="s">
        <v>963</v>
      </c>
      <c r="P111" s="148" t="s">
        <v>2450</v>
      </c>
      <c r="Q111" s="148" t="s">
        <v>2451</v>
      </c>
      <c r="R111" s="148"/>
      <c r="S111" s="148" t="s">
        <v>2452</v>
      </c>
      <c r="T111" s="148" t="s">
        <v>2453</v>
      </c>
      <c r="U111" s="148"/>
      <c r="V111" s="148" t="s">
        <v>2454</v>
      </c>
      <c r="W111" s="148" t="s">
        <v>2455</v>
      </c>
      <c r="X111" s="133">
        <v>1</v>
      </c>
      <c r="Y111" s="133">
        <v>9</v>
      </c>
      <c r="Z111" s="133">
        <v>10</v>
      </c>
      <c r="AA111" s="149">
        <v>1</v>
      </c>
      <c r="AB111" s="149">
        <v>9</v>
      </c>
      <c r="AC111" s="149">
        <v>10</v>
      </c>
      <c r="AD111" s="152" t="s">
        <v>970</v>
      </c>
      <c r="AE111" s="133">
        <v>0</v>
      </c>
      <c r="AF111" s="152" t="s">
        <v>970</v>
      </c>
      <c r="AG111" s="133">
        <v>0</v>
      </c>
      <c r="AH111" s="133">
        <v>1</v>
      </c>
      <c r="AI111" s="133">
        <v>0</v>
      </c>
      <c r="AJ111" s="133">
        <v>0</v>
      </c>
      <c r="AK111" s="133">
        <v>1</v>
      </c>
      <c r="AL111" s="152" t="s">
        <v>970</v>
      </c>
      <c r="AM111" s="133">
        <v>1</v>
      </c>
      <c r="AN111" s="133">
        <v>0</v>
      </c>
      <c r="AO111" s="133">
        <v>0</v>
      </c>
      <c r="AP111" s="133">
        <v>1</v>
      </c>
      <c r="AQ111" s="152" t="s">
        <v>970</v>
      </c>
      <c r="AR111" s="133">
        <v>0</v>
      </c>
      <c r="AS111" s="133">
        <v>0</v>
      </c>
      <c r="AT111" s="133">
        <v>0</v>
      </c>
      <c r="AU111" s="133">
        <v>1</v>
      </c>
      <c r="AV111" s="133">
        <v>0</v>
      </c>
      <c r="AW111" s="133">
        <v>0</v>
      </c>
      <c r="AX111" s="133">
        <v>1</v>
      </c>
      <c r="AY111" s="152" t="s">
        <v>970</v>
      </c>
      <c r="AZ111" s="133">
        <v>1</v>
      </c>
      <c r="BA111" s="133">
        <v>1</v>
      </c>
      <c r="BB111" s="133">
        <v>0</v>
      </c>
      <c r="BC111" s="133">
        <v>1</v>
      </c>
      <c r="BD111" s="133">
        <v>0</v>
      </c>
      <c r="BE111" s="133">
        <v>6</v>
      </c>
      <c r="BF111" s="133">
        <v>7</v>
      </c>
      <c r="BG111" s="133">
        <v>0</v>
      </c>
      <c r="BH111" s="133">
        <v>0</v>
      </c>
      <c r="BI111" s="133">
        <v>0</v>
      </c>
      <c r="BJ111" s="133">
        <v>13</v>
      </c>
      <c r="BK111" s="133">
        <v>0</v>
      </c>
      <c r="BL111" s="133">
        <v>0</v>
      </c>
      <c r="BM111" s="133">
        <v>6</v>
      </c>
      <c r="BN111" s="133">
        <v>6</v>
      </c>
      <c r="BO111" s="133">
        <v>1</v>
      </c>
      <c r="BP111" s="133">
        <v>0</v>
      </c>
      <c r="BQ111" s="133">
        <v>0</v>
      </c>
      <c r="BR111" s="133">
        <v>0</v>
      </c>
      <c r="BS111" s="133">
        <v>0</v>
      </c>
      <c r="BT111" s="133">
        <v>0</v>
      </c>
      <c r="BU111" s="133">
        <v>0</v>
      </c>
      <c r="BV111" s="133">
        <v>0</v>
      </c>
      <c r="BW111" s="133">
        <v>0</v>
      </c>
      <c r="BX111" s="133">
        <v>0</v>
      </c>
      <c r="BY111" s="133">
        <v>0</v>
      </c>
      <c r="BZ111" s="133">
        <v>0</v>
      </c>
      <c r="CA111" s="133">
        <v>0</v>
      </c>
      <c r="CB111" s="133">
        <v>0</v>
      </c>
      <c r="CC111" s="133">
        <v>0</v>
      </c>
      <c r="CD111" s="133">
        <v>0</v>
      </c>
      <c r="CE111" s="133">
        <v>0</v>
      </c>
      <c r="CF111" s="133">
        <v>0</v>
      </c>
      <c r="CG111" s="133">
        <v>0</v>
      </c>
      <c r="CH111" s="133">
        <v>0</v>
      </c>
      <c r="CI111" s="133">
        <v>0</v>
      </c>
      <c r="CJ111" s="133">
        <v>0</v>
      </c>
      <c r="CK111" s="133">
        <v>0</v>
      </c>
      <c r="CL111" s="133">
        <v>0</v>
      </c>
      <c r="CM111" s="133">
        <v>2</v>
      </c>
      <c r="CN111" s="133">
        <v>0</v>
      </c>
      <c r="CO111" s="133">
        <v>0</v>
      </c>
      <c r="CP111" s="133">
        <v>0</v>
      </c>
      <c r="CQ111" s="133">
        <v>0</v>
      </c>
      <c r="CR111" s="133">
        <v>0</v>
      </c>
      <c r="CS111" s="133">
        <v>0</v>
      </c>
      <c r="CT111" s="133">
        <v>0</v>
      </c>
      <c r="CU111" s="133">
        <v>0</v>
      </c>
      <c r="CV111" s="133">
        <v>0</v>
      </c>
      <c r="CW111" s="133">
        <v>0</v>
      </c>
      <c r="CX111" s="133">
        <v>0</v>
      </c>
      <c r="CY111" s="133">
        <v>0</v>
      </c>
      <c r="CZ111" s="133">
        <v>0</v>
      </c>
      <c r="DA111" s="133">
        <v>0</v>
      </c>
      <c r="DB111" s="133">
        <v>0</v>
      </c>
      <c r="DC111" s="133">
        <v>0</v>
      </c>
      <c r="DD111" s="133">
        <v>0</v>
      </c>
      <c r="DE111" s="133">
        <v>0</v>
      </c>
      <c r="DF111" s="133">
        <v>0</v>
      </c>
      <c r="DG111" s="133">
        <v>0</v>
      </c>
      <c r="DH111" s="133">
        <v>1</v>
      </c>
      <c r="DI111" s="133">
        <v>0</v>
      </c>
      <c r="DJ111" s="133">
        <v>0</v>
      </c>
      <c r="DK111" s="133">
        <v>0</v>
      </c>
      <c r="DL111" s="133">
        <v>0</v>
      </c>
      <c r="DM111" s="133">
        <v>0</v>
      </c>
      <c r="DN111" s="133">
        <v>0</v>
      </c>
      <c r="DO111" s="133">
        <v>0</v>
      </c>
      <c r="DP111" s="133">
        <v>0</v>
      </c>
      <c r="DQ111" s="133">
        <v>0</v>
      </c>
      <c r="DR111" s="133">
        <v>0</v>
      </c>
      <c r="DS111" s="133">
        <v>0</v>
      </c>
      <c r="DT111" s="133">
        <v>0</v>
      </c>
      <c r="DU111" s="133">
        <v>0</v>
      </c>
      <c r="DV111" s="133">
        <v>0</v>
      </c>
      <c r="DW111" s="133">
        <v>60</v>
      </c>
      <c r="DX111" s="133">
        <v>1</v>
      </c>
      <c r="DY111" s="148" t="s">
        <v>2456</v>
      </c>
      <c r="DZ111" s="133">
        <v>2</v>
      </c>
      <c r="EA111" s="148" t="s">
        <v>963</v>
      </c>
      <c r="EB111" s="148" t="s">
        <v>963</v>
      </c>
      <c r="EC111" s="133">
        <v>1</v>
      </c>
      <c r="ED111" s="133">
        <v>1</v>
      </c>
      <c r="EE111" s="133">
        <v>1</v>
      </c>
      <c r="EF111" s="148" t="s">
        <v>963</v>
      </c>
      <c r="EG111" s="148" t="s">
        <v>963</v>
      </c>
      <c r="EH111" s="69">
        <v>43370</v>
      </c>
      <c r="EI111" s="69">
        <v>449.63</v>
      </c>
      <c r="EJ111" s="69">
        <v>19</v>
      </c>
    </row>
    <row r="112" spans="1:140" ht="100.8">
      <c r="A112" s="148" t="s">
        <v>2457</v>
      </c>
      <c r="B112" s="148" t="s">
        <v>2458</v>
      </c>
      <c r="C112" s="133">
        <v>1</v>
      </c>
      <c r="D112" s="148" t="s">
        <v>464</v>
      </c>
      <c r="E112" s="148" t="s">
        <v>1641</v>
      </c>
      <c r="F112" s="148" t="s">
        <v>2459</v>
      </c>
      <c r="G112" s="148" t="s">
        <v>2460</v>
      </c>
      <c r="H112" s="148" t="s">
        <v>2461</v>
      </c>
      <c r="I112" s="148" t="s">
        <v>2462</v>
      </c>
      <c r="J112" s="148" t="s">
        <v>2463</v>
      </c>
      <c r="K112" s="148" t="s">
        <v>1857</v>
      </c>
      <c r="L112" s="148" t="s">
        <v>1003</v>
      </c>
      <c r="M112" s="148" t="s">
        <v>1128</v>
      </c>
      <c r="N112" s="148" t="s">
        <v>961</v>
      </c>
      <c r="O112" s="148" t="s">
        <v>963</v>
      </c>
      <c r="P112" s="148" t="s">
        <v>2464</v>
      </c>
      <c r="Q112" s="148" t="s">
        <v>2465</v>
      </c>
      <c r="R112" s="148" t="s">
        <v>960</v>
      </c>
      <c r="S112" s="148" t="s">
        <v>1273</v>
      </c>
      <c r="T112" s="148" t="s">
        <v>2466</v>
      </c>
      <c r="U112" s="148" t="s">
        <v>963</v>
      </c>
      <c r="V112" s="148" t="s">
        <v>2467</v>
      </c>
      <c r="W112" s="148" t="s">
        <v>2468</v>
      </c>
      <c r="X112" s="133">
        <v>3</v>
      </c>
      <c r="Y112" s="133">
        <v>0</v>
      </c>
      <c r="Z112" s="133">
        <v>3</v>
      </c>
      <c r="AA112" s="149">
        <v>2</v>
      </c>
      <c r="AB112" s="149">
        <v>0</v>
      </c>
      <c r="AC112" s="149">
        <v>2</v>
      </c>
      <c r="AD112" s="152" t="s">
        <v>970</v>
      </c>
      <c r="AE112" s="133">
        <v>3</v>
      </c>
      <c r="AF112" s="152" t="s">
        <v>970</v>
      </c>
      <c r="AG112" s="133">
        <v>0</v>
      </c>
      <c r="AH112" s="133">
        <v>1</v>
      </c>
      <c r="AI112" s="133">
        <v>1</v>
      </c>
      <c r="AJ112" s="133">
        <v>1</v>
      </c>
      <c r="AK112" s="133">
        <v>3</v>
      </c>
      <c r="AL112" s="152" t="s">
        <v>970</v>
      </c>
      <c r="AM112" s="133">
        <v>1</v>
      </c>
      <c r="AN112" s="133">
        <v>0</v>
      </c>
      <c r="AO112" s="133">
        <v>2</v>
      </c>
      <c r="AP112" s="133">
        <v>3</v>
      </c>
      <c r="AQ112" s="152" t="s">
        <v>970</v>
      </c>
      <c r="AR112" s="133">
        <v>0</v>
      </c>
      <c r="AS112" s="133">
        <v>0</v>
      </c>
      <c r="AT112" s="133">
        <v>0</v>
      </c>
      <c r="AU112" s="133">
        <v>3</v>
      </c>
      <c r="AV112" s="133">
        <v>0</v>
      </c>
      <c r="AW112" s="133">
        <v>0</v>
      </c>
      <c r="AX112" s="133">
        <v>3</v>
      </c>
      <c r="AY112" s="152" t="s">
        <v>970</v>
      </c>
      <c r="AZ112" s="133">
        <v>1</v>
      </c>
      <c r="BA112" s="133">
        <v>1</v>
      </c>
      <c r="BB112" s="133">
        <v>1</v>
      </c>
      <c r="BC112" s="133">
        <v>1</v>
      </c>
      <c r="BD112" s="133">
        <v>0</v>
      </c>
      <c r="BE112" s="133">
        <v>6</v>
      </c>
      <c r="BF112" s="133">
        <v>6</v>
      </c>
      <c r="BG112" s="133">
        <v>0</v>
      </c>
      <c r="BH112" s="133">
        <v>0</v>
      </c>
      <c r="BI112" s="133">
        <v>0</v>
      </c>
      <c r="BJ112" s="133">
        <v>6</v>
      </c>
      <c r="BK112" s="133">
        <v>0</v>
      </c>
      <c r="BL112" s="133">
        <v>0</v>
      </c>
      <c r="BM112" s="133">
        <v>2</v>
      </c>
      <c r="BN112" s="133">
        <v>0</v>
      </c>
      <c r="BO112" s="133">
        <v>16</v>
      </c>
      <c r="BP112" s="133">
        <v>0</v>
      </c>
      <c r="BQ112" s="133">
        <v>0</v>
      </c>
      <c r="BR112" s="133">
        <v>0</v>
      </c>
      <c r="BS112" s="133">
        <v>0</v>
      </c>
      <c r="BT112" s="133">
        <v>0</v>
      </c>
      <c r="BU112" s="133">
        <v>0</v>
      </c>
      <c r="BV112" s="133">
        <v>0</v>
      </c>
      <c r="BW112" s="133">
        <v>0</v>
      </c>
      <c r="BX112" s="133">
        <v>0</v>
      </c>
      <c r="BY112" s="133">
        <v>0</v>
      </c>
      <c r="BZ112" s="133">
        <v>0</v>
      </c>
      <c r="CA112" s="133">
        <v>0</v>
      </c>
      <c r="CB112" s="133">
        <v>0</v>
      </c>
      <c r="CC112" s="133">
        <v>0</v>
      </c>
      <c r="CD112" s="133">
        <v>0</v>
      </c>
      <c r="CE112" s="133">
        <v>0</v>
      </c>
      <c r="CF112" s="133">
        <v>0</v>
      </c>
      <c r="CG112" s="133">
        <v>0</v>
      </c>
      <c r="CH112" s="133">
        <v>0</v>
      </c>
      <c r="CI112" s="133">
        <v>0</v>
      </c>
      <c r="CJ112" s="133">
        <v>0</v>
      </c>
      <c r="CK112" s="133">
        <v>1</v>
      </c>
      <c r="CL112" s="133">
        <v>0</v>
      </c>
      <c r="CM112" s="133">
        <v>2</v>
      </c>
      <c r="CN112" s="133">
        <v>0</v>
      </c>
      <c r="CO112" s="133">
        <v>0</v>
      </c>
      <c r="CP112" s="133">
        <v>0</v>
      </c>
      <c r="CQ112" s="133">
        <v>0</v>
      </c>
      <c r="CR112" s="133">
        <v>0</v>
      </c>
      <c r="CS112" s="133">
        <v>0</v>
      </c>
      <c r="CT112" s="133">
        <v>0</v>
      </c>
      <c r="CU112" s="133">
        <v>0</v>
      </c>
      <c r="CV112" s="133">
        <v>0</v>
      </c>
      <c r="CW112" s="133">
        <v>0</v>
      </c>
      <c r="CX112" s="133">
        <v>0</v>
      </c>
      <c r="CY112" s="133">
        <v>0</v>
      </c>
      <c r="CZ112" s="133">
        <v>0</v>
      </c>
      <c r="DA112" s="133">
        <v>0</v>
      </c>
      <c r="DB112" s="133">
        <v>0</v>
      </c>
      <c r="DC112" s="133">
        <v>0</v>
      </c>
      <c r="DD112" s="133">
        <v>0</v>
      </c>
      <c r="DE112" s="133">
        <v>0</v>
      </c>
      <c r="DF112" s="133">
        <v>0</v>
      </c>
      <c r="DG112" s="133">
        <v>0</v>
      </c>
      <c r="DH112" s="133">
        <v>0</v>
      </c>
      <c r="DI112" s="133">
        <v>0</v>
      </c>
      <c r="DJ112" s="133">
        <v>2</v>
      </c>
      <c r="DK112" s="133">
        <v>0</v>
      </c>
      <c r="DL112" s="133">
        <v>0</v>
      </c>
      <c r="DM112" s="133">
        <v>16</v>
      </c>
      <c r="DN112" s="133">
        <v>0</v>
      </c>
      <c r="DO112" s="133">
        <v>0</v>
      </c>
      <c r="DP112" s="133">
        <v>0</v>
      </c>
      <c r="DQ112" s="133">
        <v>0</v>
      </c>
      <c r="DR112" s="133">
        <v>0</v>
      </c>
      <c r="DS112" s="133">
        <v>1</v>
      </c>
      <c r="DT112" s="133">
        <v>1</v>
      </c>
      <c r="DU112" s="133">
        <v>0</v>
      </c>
      <c r="DV112" s="133">
        <v>0</v>
      </c>
      <c r="DW112" s="133">
        <v>40</v>
      </c>
      <c r="DX112" s="133">
        <v>1</v>
      </c>
      <c r="DY112" s="148" t="s">
        <v>2469</v>
      </c>
      <c r="DZ112" s="133">
        <v>2</v>
      </c>
      <c r="EA112" s="148" t="s">
        <v>2470</v>
      </c>
      <c r="EB112" s="148" t="s">
        <v>2471</v>
      </c>
      <c r="EC112" s="133">
        <v>1</v>
      </c>
      <c r="ED112" s="133">
        <v>1</v>
      </c>
      <c r="EE112" s="133">
        <v>1</v>
      </c>
      <c r="EF112" s="148" t="s">
        <v>2472</v>
      </c>
      <c r="EG112" s="148" t="s">
        <v>2473</v>
      </c>
      <c r="EH112" s="69">
        <v>58580</v>
      </c>
      <c r="EI112" s="69">
        <v>470.58</v>
      </c>
      <c r="EJ112" s="69">
        <v>40</v>
      </c>
    </row>
    <row r="113" spans="1:140" ht="43.2">
      <c r="A113" s="148" t="s">
        <v>455</v>
      </c>
      <c r="B113" s="148" t="s">
        <v>466</v>
      </c>
      <c r="C113" s="133">
        <v>1</v>
      </c>
      <c r="D113" s="148" t="s">
        <v>465</v>
      </c>
      <c r="E113" s="148" t="s">
        <v>1232</v>
      </c>
      <c r="F113" s="148" t="s">
        <v>2474</v>
      </c>
      <c r="G113" s="148" t="s">
        <v>2475</v>
      </c>
      <c r="H113" s="148" t="s">
        <v>466</v>
      </c>
      <c r="I113" s="148" t="s">
        <v>2476</v>
      </c>
      <c r="J113" s="148" t="s">
        <v>2477</v>
      </c>
      <c r="K113" s="148" t="s">
        <v>1527</v>
      </c>
      <c r="L113" s="148" t="s">
        <v>1003</v>
      </c>
      <c r="M113" s="148" t="s">
        <v>2478</v>
      </c>
      <c r="N113" s="148" t="s">
        <v>2479</v>
      </c>
      <c r="O113" s="148"/>
      <c r="P113" s="148" t="s">
        <v>2480</v>
      </c>
      <c r="Q113" s="148" t="s">
        <v>2481</v>
      </c>
      <c r="R113" s="148"/>
      <c r="S113" s="148" t="s">
        <v>2482</v>
      </c>
      <c r="T113" s="148" t="s">
        <v>2483</v>
      </c>
      <c r="U113" s="148"/>
      <c r="V113" s="148" t="s">
        <v>2484</v>
      </c>
      <c r="W113" s="148" t="s">
        <v>2485</v>
      </c>
      <c r="X113" s="133">
        <v>2</v>
      </c>
      <c r="Y113" s="133">
        <v>0</v>
      </c>
      <c r="Z113" s="133">
        <v>2</v>
      </c>
      <c r="AA113" s="149">
        <v>1</v>
      </c>
      <c r="AB113" s="149">
        <v>0</v>
      </c>
      <c r="AC113" s="149">
        <v>1</v>
      </c>
      <c r="AD113" s="152" t="s">
        <v>970</v>
      </c>
      <c r="AE113" s="133">
        <v>0</v>
      </c>
      <c r="AF113" s="152" t="s">
        <v>970</v>
      </c>
      <c r="AG113" s="133">
        <v>0</v>
      </c>
      <c r="AH113" s="133">
        <v>1</v>
      </c>
      <c r="AI113" s="133">
        <v>1</v>
      </c>
      <c r="AJ113" s="133">
        <v>0</v>
      </c>
      <c r="AK113" s="133">
        <v>2</v>
      </c>
      <c r="AL113" s="152" t="s">
        <v>970</v>
      </c>
      <c r="AM113" s="133">
        <v>0</v>
      </c>
      <c r="AN113" s="133">
        <v>0</v>
      </c>
      <c r="AO113" s="133">
        <v>2</v>
      </c>
      <c r="AP113" s="133">
        <v>2</v>
      </c>
      <c r="AQ113" s="152" t="s">
        <v>970</v>
      </c>
      <c r="AR113" s="133">
        <v>0</v>
      </c>
      <c r="AS113" s="133">
        <v>0</v>
      </c>
      <c r="AT113" s="133">
        <v>0</v>
      </c>
      <c r="AU113" s="133">
        <v>1</v>
      </c>
      <c r="AV113" s="133">
        <v>1</v>
      </c>
      <c r="AW113" s="133">
        <v>0</v>
      </c>
      <c r="AX113" s="133">
        <v>2</v>
      </c>
      <c r="AY113" s="152" t="s">
        <v>970</v>
      </c>
      <c r="AZ113" s="133">
        <v>1</v>
      </c>
      <c r="BA113" s="133">
        <v>1</v>
      </c>
      <c r="BB113" s="133">
        <v>0</v>
      </c>
      <c r="BC113" s="133">
        <v>1</v>
      </c>
      <c r="BD113" s="133">
        <v>0</v>
      </c>
      <c r="BE113" s="133">
        <v>7</v>
      </c>
      <c r="BF113" s="133">
        <v>5</v>
      </c>
      <c r="BG113" s="133">
        <v>0</v>
      </c>
      <c r="BH113" s="133">
        <v>0</v>
      </c>
      <c r="BI113" s="133">
        <v>0</v>
      </c>
      <c r="BJ113" s="133">
        <v>2</v>
      </c>
      <c r="BK113" s="133">
        <v>0</v>
      </c>
      <c r="BL113" s="133">
        <v>0</v>
      </c>
      <c r="BM113" s="133">
        <v>3</v>
      </c>
      <c r="BN113" s="133">
        <v>0</v>
      </c>
      <c r="BO113" s="133">
        <v>10</v>
      </c>
      <c r="BP113" s="133">
        <v>0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2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  <c r="CF113" s="133">
        <v>0</v>
      </c>
      <c r="CG113" s="133">
        <v>0</v>
      </c>
      <c r="CH113" s="133">
        <v>0</v>
      </c>
      <c r="CI113" s="133">
        <v>0</v>
      </c>
      <c r="CJ113" s="133">
        <v>0</v>
      </c>
      <c r="CK113" s="133">
        <v>6</v>
      </c>
      <c r="CL113" s="133">
        <v>0</v>
      </c>
      <c r="CM113" s="133">
        <v>0</v>
      </c>
      <c r="CN113" s="133">
        <v>0</v>
      </c>
      <c r="CO113" s="133">
        <v>0</v>
      </c>
      <c r="CP113" s="133">
        <v>0</v>
      </c>
      <c r="CQ113" s="133">
        <v>0</v>
      </c>
      <c r="CR113" s="133">
        <v>0</v>
      </c>
      <c r="CS113" s="133">
        <v>0</v>
      </c>
      <c r="CT113" s="133">
        <v>0</v>
      </c>
      <c r="CU113" s="133">
        <v>0</v>
      </c>
      <c r="CV113" s="133">
        <v>0</v>
      </c>
      <c r="CW113" s="133">
        <v>0</v>
      </c>
      <c r="CX113" s="133">
        <v>0</v>
      </c>
      <c r="CY113" s="133">
        <v>0</v>
      </c>
      <c r="CZ113" s="133">
        <v>0</v>
      </c>
      <c r="DA113" s="133">
        <v>0</v>
      </c>
      <c r="DB113" s="133">
        <v>0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0</v>
      </c>
      <c r="DK113" s="133">
        <v>0</v>
      </c>
      <c r="DL113" s="133">
        <v>0</v>
      </c>
      <c r="DM113" s="133">
        <v>0</v>
      </c>
      <c r="DN113" s="133">
        <v>0</v>
      </c>
      <c r="DO113" s="133">
        <v>0</v>
      </c>
      <c r="DP113" s="133">
        <v>0</v>
      </c>
      <c r="DQ113" s="133">
        <v>0</v>
      </c>
      <c r="DR113" s="133">
        <v>0</v>
      </c>
      <c r="DS113" s="133">
        <v>1</v>
      </c>
      <c r="DT113" s="133">
        <v>1</v>
      </c>
      <c r="DU113" s="133">
        <v>0</v>
      </c>
      <c r="DV113" s="133">
        <v>0</v>
      </c>
      <c r="DW113" s="133">
        <v>100</v>
      </c>
      <c r="DX113" s="133">
        <v>1</v>
      </c>
      <c r="DY113" s="148" t="s">
        <v>2486</v>
      </c>
      <c r="DZ113" s="133">
        <v>1</v>
      </c>
      <c r="EA113" s="148" t="s">
        <v>2487</v>
      </c>
      <c r="EB113" s="148" t="s">
        <v>2488</v>
      </c>
      <c r="EC113" s="133">
        <v>1</v>
      </c>
      <c r="ED113" s="133">
        <v>1</v>
      </c>
      <c r="EE113" s="133">
        <v>1</v>
      </c>
      <c r="EF113" s="148"/>
      <c r="EG113" s="148" t="s">
        <v>2489</v>
      </c>
      <c r="EH113" s="69">
        <v>35946</v>
      </c>
      <c r="EI113" s="69">
        <v>235.97</v>
      </c>
      <c r="EJ113" s="69">
        <v>11</v>
      </c>
    </row>
    <row r="114" spans="1:140" ht="72">
      <c r="A114" s="148" t="s">
        <v>455</v>
      </c>
      <c r="B114" s="148" t="s">
        <v>468</v>
      </c>
      <c r="C114" s="133">
        <v>1</v>
      </c>
      <c r="D114" s="148" t="s">
        <v>467</v>
      </c>
      <c r="E114" s="148" t="s">
        <v>1641</v>
      </c>
      <c r="F114" s="148" t="s">
        <v>1330</v>
      </c>
      <c r="G114" s="148" t="s">
        <v>2490</v>
      </c>
      <c r="H114" s="148" t="s">
        <v>468</v>
      </c>
      <c r="I114" s="148" t="s">
        <v>2491</v>
      </c>
      <c r="J114" s="148" t="s">
        <v>2492</v>
      </c>
      <c r="K114" s="148" t="s">
        <v>2493</v>
      </c>
      <c r="L114" s="148" t="s">
        <v>960</v>
      </c>
      <c r="M114" s="148" t="s">
        <v>2494</v>
      </c>
      <c r="N114" s="148" t="s">
        <v>2495</v>
      </c>
      <c r="O114" s="148" t="s">
        <v>963</v>
      </c>
      <c r="P114" s="148" t="s">
        <v>2496</v>
      </c>
      <c r="Q114" s="148" t="s">
        <v>2497</v>
      </c>
      <c r="R114" s="148"/>
      <c r="S114" s="148" t="s">
        <v>1093</v>
      </c>
      <c r="T114" s="148" t="s">
        <v>2118</v>
      </c>
      <c r="U114" s="148"/>
      <c r="V114" s="148" t="s">
        <v>2498</v>
      </c>
      <c r="W114" s="148" t="s">
        <v>2499</v>
      </c>
      <c r="X114" s="133">
        <v>1</v>
      </c>
      <c r="Y114" s="133">
        <v>0</v>
      </c>
      <c r="Z114" s="133">
        <v>1</v>
      </c>
      <c r="AA114" s="149">
        <v>0.7</v>
      </c>
      <c r="AB114" s="149">
        <v>0.1</v>
      </c>
      <c r="AC114" s="149">
        <v>0.8</v>
      </c>
      <c r="AD114" s="152" t="s">
        <v>970</v>
      </c>
      <c r="AE114" s="133">
        <v>1</v>
      </c>
      <c r="AF114" s="152" t="s">
        <v>970</v>
      </c>
      <c r="AG114" s="133">
        <v>0</v>
      </c>
      <c r="AH114" s="133">
        <v>1</v>
      </c>
      <c r="AI114" s="133">
        <v>0</v>
      </c>
      <c r="AJ114" s="133">
        <v>0</v>
      </c>
      <c r="AK114" s="133">
        <v>1</v>
      </c>
      <c r="AL114" s="152" t="s">
        <v>970</v>
      </c>
      <c r="AM114" s="133">
        <v>1</v>
      </c>
      <c r="AN114" s="133">
        <v>0</v>
      </c>
      <c r="AO114" s="133">
        <v>0</v>
      </c>
      <c r="AP114" s="133">
        <v>1</v>
      </c>
      <c r="AQ114" s="152" t="s">
        <v>970</v>
      </c>
      <c r="AR114" s="133">
        <v>0</v>
      </c>
      <c r="AS114" s="133">
        <v>0</v>
      </c>
      <c r="AT114" s="133">
        <v>0</v>
      </c>
      <c r="AU114" s="133">
        <v>1</v>
      </c>
      <c r="AV114" s="133">
        <v>0</v>
      </c>
      <c r="AW114" s="133">
        <v>0</v>
      </c>
      <c r="AX114" s="133">
        <v>1</v>
      </c>
      <c r="AY114" s="152" t="s">
        <v>970</v>
      </c>
      <c r="AZ114" s="133">
        <v>1</v>
      </c>
      <c r="BA114" s="133">
        <v>1</v>
      </c>
      <c r="BB114" s="133">
        <v>0</v>
      </c>
      <c r="BC114" s="133">
        <v>1</v>
      </c>
      <c r="BD114" s="133">
        <v>0</v>
      </c>
      <c r="BE114" s="133">
        <v>8</v>
      </c>
      <c r="BF114" s="133">
        <v>9</v>
      </c>
      <c r="BG114" s="133">
        <v>0</v>
      </c>
      <c r="BH114" s="133">
        <v>0</v>
      </c>
      <c r="BI114" s="133">
        <v>0</v>
      </c>
      <c r="BJ114" s="133">
        <v>8</v>
      </c>
      <c r="BK114" s="133">
        <v>0</v>
      </c>
      <c r="BL114" s="133">
        <v>0</v>
      </c>
      <c r="BM114" s="133">
        <v>1</v>
      </c>
      <c r="BN114" s="133">
        <v>0</v>
      </c>
      <c r="BO114" s="133">
        <v>22</v>
      </c>
      <c r="BP114" s="133">
        <v>4</v>
      </c>
      <c r="BQ114" s="133">
        <v>0</v>
      </c>
      <c r="BR114" s="133">
        <v>25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>
        <v>0</v>
      </c>
      <c r="BY114" s="133">
        <v>0</v>
      </c>
      <c r="BZ114" s="133">
        <v>0</v>
      </c>
      <c r="CA114" s="133">
        <v>0</v>
      </c>
      <c r="CB114" s="133">
        <v>0</v>
      </c>
      <c r="CC114" s="133">
        <v>0</v>
      </c>
      <c r="CD114" s="133">
        <v>0</v>
      </c>
      <c r="CE114" s="133">
        <v>0</v>
      </c>
      <c r="CF114" s="133">
        <v>0</v>
      </c>
      <c r="CG114" s="133">
        <v>0</v>
      </c>
      <c r="CH114" s="133">
        <v>0</v>
      </c>
      <c r="CI114" s="133">
        <v>0</v>
      </c>
      <c r="CJ114" s="133">
        <v>0</v>
      </c>
      <c r="CK114" s="133">
        <v>0</v>
      </c>
      <c r="CL114" s="133">
        <v>0</v>
      </c>
      <c r="CM114" s="133">
        <v>0</v>
      </c>
      <c r="CN114" s="133">
        <v>0</v>
      </c>
      <c r="CO114" s="133">
        <v>0</v>
      </c>
      <c r="CP114" s="133">
        <v>0</v>
      </c>
      <c r="CQ114" s="133">
        <v>0</v>
      </c>
      <c r="CR114" s="133">
        <v>0</v>
      </c>
      <c r="CS114" s="133">
        <v>0</v>
      </c>
      <c r="CT114" s="133">
        <v>0</v>
      </c>
      <c r="CU114" s="133">
        <v>0</v>
      </c>
      <c r="CV114" s="133">
        <v>0</v>
      </c>
      <c r="CW114" s="133">
        <v>0</v>
      </c>
      <c r="CX114" s="133">
        <v>0</v>
      </c>
      <c r="CY114" s="133">
        <v>0</v>
      </c>
      <c r="CZ114" s="133">
        <v>0</v>
      </c>
      <c r="DA114" s="133">
        <v>0</v>
      </c>
      <c r="DB114" s="133">
        <v>0</v>
      </c>
      <c r="DC114" s="133">
        <v>0</v>
      </c>
      <c r="DD114" s="133">
        <v>0</v>
      </c>
      <c r="DE114" s="133">
        <v>0</v>
      </c>
      <c r="DF114" s="133">
        <v>0</v>
      </c>
      <c r="DG114" s="133">
        <v>0</v>
      </c>
      <c r="DH114" s="133">
        <v>0</v>
      </c>
      <c r="DI114" s="133">
        <v>0</v>
      </c>
      <c r="DJ114" s="133">
        <v>0</v>
      </c>
      <c r="DK114" s="133">
        <v>0</v>
      </c>
      <c r="DL114" s="133">
        <v>0</v>
      </c>
      <c r="DM114" s="133">
        <v>0</v>
      </c>
      <c r="DN114" s="133">
        <v>0</v>
      </c>
      <c r="DO114" s="133">
        <v>0</v>
      </c>
      <c r="DP114" s="133">
        <v>0</v>
      </c>
      <c r="DQ114" s="133">
        <v>0</v>
      </c>
      <c r="DR114" s="133">
        <v>0</v>
      </c>
      <c r="DS114" s="133">
        <v>0</v>
      </c>
      <c r="DT114" s="133">
        <v>0</v>
      </c>
      <c r="DU114" s="133">
        <v>0</v>
      </c>
      <c r="DV114" s="133">
        <v>0</v>
      </c>
      <c r="DW114" s="133">
        <v>60</v>
      </c>
      <c r="DX114" s="133">
        <v>1</v>
      </c>
      <c r="DY114" s="148" t="s">
        <v>2500</v>
      </c>
      <c r="DZ114" s="133">
        <v>3</v>
      </c>
      <c r="EA114" s="148"/>
      <c r="EB114" s="148"/>
      <c r="EC114" s="133">
        <v>1</v>
      </c>
      <c r="ED114" s="133">
        <v>1</v>
      </c>
      <c r="EE114" s="133">
        <v>1</v>
      </c>
      <c r="EF114" s="148"/>
      <c r="EG114" s="148" t="s">
        <v>2501</v>
      </c>
      <c r="EH114" s="69">
        <v>43556</v>
      </c>
      <c r="EI114" s="69">
        <v>472.58</v>
      </c>
      <c r="EJ114" s="69">
        <v>41</v>
      </c>
    </row>
    <row r="115" spans="1:140" ht="28.8">
      <c r="A115" s="148" t="s">
        <v>455</v>
      </c>
      <c r="B115" s="148" t="s">
        <v>470</v>
      </c>
      <c r="C115" s="133">
        <v>1</v>
      </c>
      <c r="D115" s="148" t="s">
        <v>469</v>
      </c>
      <c r="E115" s="148" t="s">
        <v>2502</v>
      </c>
      <c r="F115" s="148" t="s">
        <v>2503</v>
      </c>
      <c r="G115" s="148" t="s">
        <v>2504</v>
      </c>
      <c r="H115" s="148" t="s">
        <v>470</v>
      </c>
      <c r="I115" s="148" t="s">
        <v>2505</v>
      </c>
      <c r="J115" s="148"/>
      <c r="K115" s="148" t="s">
        <v>1857</v>
      </c>
      <c r="L115" s="148" t="s">
        <v>1003</v>
      </c>
      <c r="M115" s="148" t="s">
        <v>1335</v>
      </c>
      <c r="N115" s="148" t="s">
        <v>2506</v>
      </c>
      <c r="O115" s="148"/>
      <c r="P115" s="148" t="s">
        <v>2507</v>
      </c>
      <c r="Q115" s="148" t="s">
        <v>2508</v>
      </c>
      <c r="R115" s="148" t="s">
        <v>1003</v>
      </c>
      <c r="S115" s="148" t="s">
        <v>1335</v>
      </c>
      <c r="T115" s="148" t="s">
        <v>2506</v>
      </c>
      <c r="U115" s="148"/>
      <c r="V115" s="148" t="s">
        <v>2507</v>
      </c>
      <c r="W115" s="148" t="s">
        <v>2508</v>
      </c>
      <c r="X115" s="133">
        <v>1</v>
      </c>
      <c r="Y115" s="133">
        <v>0</v>
      </c>
      <c r="Z115" s="133">
        <v>1</v>
      </c>
      <c r="AA115" s="149">
        <v>1</v>
      </c>
      <c r="AB115" s="149">
        <v>0</v>
      </c>
      <c r="AC115" s="149">
        <v>1</v>
      </c>
      <c r="AD115" s="152" t="s">
        <v>970</v>
      </c>
      <c r="AE115" s="133">
        <v>1</v>
      </c>
      <c r="AF115" s="152" t="s">
        <v>970</v>
      </c>
      <c r="AG115" s="133">
        <v>0</v>
      </c>
      <c r="AH115" s="133">
        <v>0</v>
      </c>
      <c r="AI115" s="133">
        <v>1</v>
      </c>
      <c r="AJ115" s="133">
        <v>0</v>
      </c>
      <c r="AK115" s="133">
        <v>1</v>
      </c>
      <c r="AL115" s="152" t="s">
        <v>970</v>
      </c>
      <c r="AM115" s="133">
        <v>1</v>
      </c>
      <c r="AN115" s="133">
        <v>0</v>
      </c>
      <c r="AO115" s="133">
        <v>0</v>
      </c>
      <c r="AP115" s="133">
        <v>1</v>
      </c>
      <c r="AQ115" s="152" t="s">
        <v>970</v>
      </c>
      <c r="AR115" s="133">
        <v>0</v>
      </c>
      <c r="AS115" s="133">
        <v>0</v>
      </c>
      <c r="AT115" s="133">
        <v>0</v>
      </c>
      <c r="AU115" s="133">
        <v>0</v>
      </c>
      <c r="AV115" s="133">
        <v>1</v>
      </c>
      <c r="AW115" s="133">
        <v>0</v>
      </c>
      <c r="AX115" s="133">
        <v>1</v>
      </c>
      <c r="AY115" s="152" t="s">
        <v>970</v>
      </c>
      <c r="AZ115" s="133">
        <v>0</v>
      </c>
      <c r="BA115" s="133">
        <v>1</v>
      </c>
      <c r="BB115" s="133">
        <v>0</v>
      </c>
      <c r="BC115" s="133">
        <v>1</v>
      </c>
      <c r="BD115" s="133">
        <v>0</v>
      </c>
      <c r="BE115" s="133">
        <v>4</v>
      </c>
      <c r="BF115" s="133">
        <v>0</v>
      </c>
      <c r="BG115" s="133">
        <v>0</v>
      </c>
      <c r="BH115" s="133">
        <v>0</v>
      </c>
      <c r="BI115" s="133">
        <v>0</v>
      </c>
      <c r="BJ115" s="133">
        <v>2</v>
      </c>
      <c r="BK115" s="133">
        <v>0</v>
      </c>
      <c r="BL115" s="133">
        <v>0</v>
      </c>
      <c r="BM115" s="133">
        <v>0</v>
      </c>
      <c r="BN115" s="133">
        <v>0</v>
      </c>
      <c r="BO115" s="133">
        <v>5</v>
      </c>
      <c r="BP115" s="133">
        <v>0</v>
      </c>
      <c r="BQ115" s="133">
        <v>0</v>
      </c>
      <c r="BR115" s="133">
        <v>9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>
        <v>0</v>
      </c>
      <c r="CA115" s="133">
        <v>0</v>
      </c>
      <c r="CB115" s="133">
        <v>0</v>
      </c>
      <c r="CC115" s="133">
        <v>0</v>
      </c>
      <c r="CD115" s="133">
        <v>0</v>
      </c>
      <c r="CE115" s="133">
        <v>0</v>
      </c>
      <c r="CF115" s="133">
        <v>0</v>
      </c>
      <c r="CG115" s="133">
        <v>0</v>
      </c>
      <c r="CH115" s="133">
        <v>0</v>
      </c>
      <c r="CI115" s="133">
        <v>0</v>
      </c>
      <c r="CJ115" s="133">
        <v>0</v>
      </c>
      <c r="CK115" s="133">
        <v>1</v>
      </c>
      <c r="CL115" s="133">
        <v>0</v>
      </c>
      <c r="CM115" s="133">
        <v>2</v>
      </c>
      <c r="CN115" s="133">
        <v>0</v>
      </c>
      <c r="CO115" s="133">
        <v>0</v>
      </c>
      <c r="CP115" s="133">
        <v>0</v>
      </c>
      <c r="CQ115" s="133">
        <v>0</v>
      </c>
      <c r="CR115" s="133">
        <v>0</v>
      </c>
      <c r="CS115" s="133">
        <v>0</v>
      </c>
      <c r="CT115" s="133">
        <v>0</v>
      </c>
      <c r="CU115" s="133">
        <v>0</v>
      </c>
      <c r="CV115" s="133">
        <v>0</v>
      </c>
      <c r="CW115" s="133">
        <v>0</v>
      </c>
      <c r="CX115" s="133">
        <v>0</v>
      </c>
      <c r="CY115" s="133">
        <v>0</v>
      </c>
      <c r="CZ115" s="133">
        <v>0</v>
      </c>
      <c r="DA115" s="133">
        <v>0</v>
      </c>
      <c r="DB115" s="133">
        <v>0</v>
      </c>
      <c r="DC115" s="133">
        <v>0</v>
      </c>
      <c r="DD115" s="133">
        <v>0</v>
      </c>
      <c r="DE115" s="133">
        <v>0</v>
      </c>
      <c r="DF115" s="133">
        <v>0</v>
      </c>
      <c r="DG115" s="133">
        <v>0</v>
      </c>
      <c r="DH115" s="133">
        <v>1</v>
      </c>
      <c r="DI115" s="133">
        <v>0</v>
      </c>
      <c r="DJ115" s="133">
        <v>1</v>
      </c>
      <c r="DK115" s="133">
        <v>0</v>
      </c>
      <c r="DL115" s="133">
        <v>0</v>
      </c>
      <c r="DM115" s="133">
        <v>0</v>
      </c>
      <c r="DN115" s="133">
        <v>0</v>
      </c>
      <c r="DO115" s="133">
        <v>0</v>
      </c>
      <c r="DP115" s="133">
        <v>1</v>
      </c>
      <c r="DQ115" s="133">
        <v>0</v>
      </c>
      <c r="DR115" s="133">
        <v>0</v>
      </c>
      <c r="DS115" s="133">
        <v>1</v>
      </c>
      <c r="DT115" s="133">
        <v>1</v>
      </c>
      <c r="DU115" s="133">
        <v>0</v>
      </c>
      <c r="DV115" s="133">
        <v>0</v>
      </c>
      <c r="DW115" s="133">
        <v>50</v>
      </c>
      <c r="DX115" s="133">
        <v>1</v>
      </c>
      <c r="DY115" s="148" t="s">
        <v>2509</v>
      </c>
      <c r="DZ115" s="133">
        <v>2</v>
      </c>
      <c r="EA115" s="148" t="s">
        <v>1962</v>
      </c>
      <c r="EB115" s="148" t="s">
        <v>1962</v>
      </c>
      <c r="EC115" s="133">
        <v>1</v>
      </c>
      <c r="ED115" s="133">
        <v>1</v>
      </c>
      <c r="EE115" s="133">
        <v>1</v>
      </c>
      <c r="EF115" s="148" t="s">
        <v>1962</v>
      </c>
      <c r="EG115" s="148" t="s">
        <v>1962</v>
      </c>
      <c r="EH115" s="69">
        <v>27626</v>
      </c>
      <c r="EI115" s="69">
        <v>261.61</v>
      </c>
      <c r="EJ115" s="69">
        <v>32</v>
      </c>
    </row>
    <row r="116" spans="1:140" ht="28.8">
      <c r="A116" s="148" t="s">
        <v>455</v>
      </c>
      <c r="B116" s="148" t="s">
        <v>472</v>
      </c>
      <c r="C116" s="133">
        <v>1</v>
      </c>
      <c r="D116" s="148" t="s">
        <v>471</v>
      </c>
      <c r="E116" s="148" t="s">
        <v>2510</v>
      </c>
      <c r="F116" s="148" t="s">
        <v>2511</v>
      </c>
      <c r="G116" s="148" t="s">
        <v>2512</v>
      </c>
      <c r="H116" s="148" t="s">
        <v>2513</v>
      </c>
      <c r="I116" s="148" t="s">
        <v>2514</v>
      </c>
      <c r="J116" s="148" t="s">
        <v>2515</v>
      </c>
      <c r="K116" s="148" t="s">
        <v>2516</v>
      </c>
      <c r="L116" s="148" t="s">
        <v>960</v>
      </c>
      <c r="M116" s="148" t="s">
        <v>2517</v>
      </c>
      <c r="N116" s="148" t="s">
        <v>2518</v>
      </c>
      <c r="O116" s="148"/>
      <c r="P116" s="148" t="s">
        <v>2519</v>
      </c>
      <c r="Q116" s="148" t="s">
        <v>2520</v>
      </c>
      <c r="R116" s="148" t="s">
        <v>1185</v>
      </c>
      <c r="S116" s="148" t="s">
        <v>1320</v>
      </c>
      <c r="T116" s="148" t="s">
        <v>2521</v>
      </c>
      <c r="U116" s="148"/>
      <c r="V116" s="148" t="s">
        <v>2522</v>
      </c>
      <c r="W116" s="148" t="s">
        <v>2523</v>
      </c>
      <c r="X116" s="133">
        <v>1</v>
      </c>
      <c r="Y116" s="133">
        <v>0</v>
      </c>
      <c r="Z116" s="133">
        <v>1</v>
      </c>
      <c r="AA116" s="149">
        <v>1</v>
      </c>
      <c r="AB116" s="149">
        <v>0</v>
      </c>
      <c r="AC116" s="149">
        <v>1</v>
      </c>
      <c r="AD116" s="152" t="s">
        <v>970</v>
      </c>
      <c r="AE116" s="133">
        <v>1</v>
      </c>
      <c r="AF116" s="152" t="s">
        <v>970</v>
      </c>
      <c r="AG116" s="133">
        <v>0</v>
      </c>
      <c r="AH116" s="133">
        <v>0</v>
      </c>
      <c r="AI116" s="133">
        <v>1</v>
      </c>
      <c r="AJ116" s="133">
        <v>0</v>
      </c>
      <c r="AK116" s="133">
        <v>1</v>
      </c>
      <c r="AL116" s="152" t="s">
        <v>970</v>
      </c>
      <c r="AM116" s="133">
        <v>0</v>
      </c>
      <c r="AN116" s="133">
        <v>0</v>
      </c>
      <c r="AO116" s="133">
        <v>1</v>
      </c>
      <c r="AP116" s="133">
        <v>1</v>
      </c>
      <c r="AQ116" s="152" t="s">
        <v>970</v>
      </c>
      <c r="AR116" s="133">
        <v>0</v>
      </c>
      <c r="AS116" s="133">
        <v>0</v>
      </c>
      <c r="AT116" s="133">
        <v>0</v>
      </c>
      <c r="AU116" s="133">
        <v>1</v>
      </c>
      <c r="AV116" s="133">
        <v>0</v>
      </c>
      <c r="AW116" s="133">
        <v>0</v>
      </c>
      <c r="AX116" s="133">
        <v>1</v>
      </c>
      <c r="AY116" s="152" t="s">
        <v>970</v>
      </c>
      <c r="AZ116" s="133">
        <v>1</v>
      </c>
      <c r="BA116" s="133">
        <v>1</v>
      </c>
      <c r="BB116" s="133">
        <v>1</v>
      </c>
      <c r="BC116" s="133">
        <v>1</v>
      </c>
      <c r="BD116" s="133">
        <v>0</v>
      </c>
      <c r="BE116" s="133">
        <v>4</v>
      </c>
      <c r="BF116" s="133">
        <v>19</v>
      </c>
      <c r="BG116" s="133">
        <v>0</v>
      </c>
      <c r="BH116" s="133">
        <v>0</v>
      </c>
      <c r="BI116" s="133">
        <v>3</v>
      </c>
      <c r="BJ116" s="133">
        <v>10</v>
      </c>
      <c r="BK116" s="133">
        <v>0</v>
      </c>
      <c r="BL116" s="133">
        <v>0</v>
      </c>
      <c r="BM116" s="133">
        <v>4</v>
      </c>
      <c r="BN116" s="133">
        <v>0</v>
      </c>
      <c r="BO116" s="133">
        <v>29</v>
      </c>
      <c r="BP116" s="133">
        <v>3</v>
      </c>
      <c r="BQ116" s="133">
        <v>0</v>
      </c>
      <c r="BR116" s="133">
        <v>0</v>
      </c>
      <c r="BS116" s="133">
        <v>0</v>
      </c>
      <c r="BT116" s="133">
        <v>0</v>
      </c>
      <c r="BU116" s="133">
        <v>0</v>
      </c>
      <c r="BV116" s="133">
        <v>0</v>
      </c>
      <c r="BW116" s="133">
        <v>0</v>
      </c>
      <c r="BX116" s="133">
        <v>1</v>
      </c>
      <c r="BY116" s="133">
        <v>0</v>
      </c>
      <c r="BZ116" s="133">
        <v>0</v>
      </c>
      <c r="CA116" s="133">
        <v>0</v>
      </c>
      <c r="CB116" s="133">
        <v>0</v>
      </c>
      <c r="CC116" s="133">
        <v>0</v>
      </c>
      <c r="CD116" s="133">
        <v>0</v>
      </c>
      <c r="CE116" s="133">
        <v>0</v>
      </c>
      <c r="CF116" s="133">
        <v>0</v>
      </c>
      <c r="CG116" s="133">
        <v>0</v>
      </c>
      <c r="CH116" s="133">
        <v>0</v>
      </c>
      <c r="CI116" s="133">
        <v>0</v>
      </c>
      <c r="CJ116" s="133">
        <v>0</v>
      </c>
      <c r="CK116" s="133">
        <v>5</v>
      </c>
      <c r="CL116" s="133">
        <v>0</v>
      </c>
      <c r="CM116" s="133">
        <v>1</v>
      </c>
      <c r="CN116" s="133">
        <v>0</v>
      </c>
      <c r="CO116" s="133">
        <v>0</v>
      </c>
      <c r="CP116" s="133">
        <v>0</v>
      </c>
      <c r="CQ116" s="133">
        <v>0</v>
      </c>
      <c r="CR116" s="133">
        <v>0</v>
      </c>
      <c r="CS116" s="133">
        <v>0</v>
      </c>
      <c r="CT116" s="133">
        <v>0</v>
      </c>
      <c r="CU116" s="133">
        <v>0</v>
      </c>
      <c r="CV116" s="133">
        <v>0</v>
      </c>
      <c r="CW116" s="133">
        <v>0</v>
      </c>
      <c r="CX116" s="133">
        <v>0</v>
      </c>
      <c r="CY116" s="133">
        <v>0</v>
      </c>
      <c r="CZ116" s="133">
        <v>0</v>
      </c>
      <c r="DA116" s="133">
        <v>0</v>
      </c>
      <c r="DB116" s="133">
        <v>0</v>
      </c>
      <c r="DC116" s="133">
        <v>0</v>
      </c>
      <c r="DD116" s="133">
        <v>0</v>
      </c>
      <c r="DE116" s="133">
        <v>0</v>
      </c>
      <c r="DF116" s="133">
        <v>0</v>
      </c>
      <c r="DG116" s="133">
        <v>0</v>
      </c>
      <c r="DH116" s="133">
        <v>0</v>
      </c>
      <c r="DI116" s="133">
        <v>0</v>
      </c>
      <c r="DJ116" s="133">
        <v>0</v>
      </c>
      <c r="DK116" s="133">
        <v>0</v>
      </c>
      <c r="DL116" s="133">
        <v>0</v>
      </c>
      <c r="DM116" s="133">
        <v>0</v>
      </c>
      <c r="DN116" s="133">
        <v>0</v>
      </c>
      <c r="DO116" s="133">
        <v>0</v>
      </c>
      <c r="DP116" s="133">
        <v>0</v>
      </c>
      <c r="DQ116" s="133">
        <v>0</v>
      </c>
      <c r="DR116" s="133">
        <v>0</v>
      </c>
      <c r="DS116" s="133">
        <v>0</v>
      </c>
      <c r="DT116" s="133">
        <v>0</v>
      </c>
      <c r="DU116" s="133">
        <v>0</v>
      </c>
      <c r="DV116" s="133">
        <v>0</v>
      </c>
      <c r="DW116" s="133">
        <v>100</v>
      </c>
      <c r="DX116" s="133">
        <v>0</v>
      </c>
      <c r="DY116" s="148"/>
      <c r="DZ116" s="133">
        <v>1</v>
      </c>
      <c r="EA116" s="148"/>
      <c r="EB116" s="148"/>
      <c r="EC116" s="133">
        <v>1</v>
      </c>
      <c r="ED116" s="133">
        <v>1</v>
      </c>
      <c r="EE116" s="133">
        <v>1</v>
      </c>
      <c r="EF116" s="148"/>
      <c r="EG116" s="148"/>
      <c r="EH116" s="69">
        <v>72170</v>
      </c>
      <c r="EI116" s="69">
        <v>231.12</v>
      </c>
      <c r="EJ116" s="69">
        <v>15</v>
      </c>
    </row>
    <row r="117" spans="1:140" ht="28.8">
      <c r="A117" s="148" t="s">
        <v>455</v>
      </c>
      <c r="B117" s="148" t="s">
        <v>474</v>
      </c>
      <c r="C117" s="133">
        <v>1</v>
      </c>
      <c r="D117" s="148" t="s">
        <v>473</v>
      </c>
      <c r="E117" s="148" t="s">
        <v>2524</v>
      </c>
      <c r="F117" s="148" t="s">
        <v>2525</v>
      </c>
      <c r="G117" s="148" t="s">
        <v>2526</v>
      </c>
      <c r="H117" s="148" t="s">
        <v>474</v>
      </c>
      <c r="I117" s="148" t="s">
        <v>2527</v>
      </c>
      <c r="J117" s="148" t="s">
        <v>2528</v>
      </c>
      <c r="K117" s="148" t="s">
        <v>2529</v>
      </c>
      <c r="L117" s="148" t="s">
        <v>960</v>
      </c>
      <c r="M117" s="148" t="s">
        <v>1682</v>
      </c>
      <c r="N117" s="148" t="s">
        <v>2530</v>
      </c>
      <c r="O117" s="148"/>
      <c r="P117" s="148" t="s">
        <v>2531</v>
      </c>
      <c r="Q117" s="148" t="s">
        <v>2532</v>
      </c>
      <c r="R117" s="148"/>
      <c r="S117" s="148" t="s">
        <v>2533</v>
      </c>
      <c r="T117" s="148" t="s">
        <v>2534</v>
      </c>
      <c r="U117" s="148"/>
      <c r="V117" s="148" t="s">
        <v>2535</v>
      </c>
      <c r="W117" s="148" t="s">
        <v>2536</v>
      </c>
      <c r="X117" s="133">
        <v>6</v>
      </c>
      <c r="Y117" s="133">
        <v>0</v>
      </c>
      <c r="Z117" s="133">
        <v>6</v>
      </c>
      <c r="AA117" s="149">
        <v>6</v>
      </c>
      <c r="AB117" s="149">
        <v>0</v>
      </c>
      <c r="AC117" s="149">
        <v>6</v>
      </c>
      <c r="AD117" s="152" t="s">
        <v>970</v>
      </c>
      <c r="AE117" s="133">
        <v>6</v>
      </c>
      <c r="AF117" s="152" t="s">
        <v>970</v>
      </c>
      <c r="AG117" s="133">
        <v>0</v>
      </c>
      <c r="AH117" s="133">
        <v>5</v>
      </c>
      <c r="AI117" s="133">
        <v>0</v>
      </c>
      <c r="AJ117" s="133">
        <v>1</v>
      </c>
      <c r="AK117" s="133">
        <v>6</v>
      </c>
      <c r="AL117" s="152" t="s">
        <v>970</v>
      </c>
      <c r="AM117" s="133">
        <v>0</v>
      </c>
      <c r="AN117" s="133">
        <v>0</v>
      </c>
      <c r="AO117" s="133">
        <v>6</v>
      </c>
      <c r="AP117" s="133">
        <v>6</v>
      </c>
      <c r="AQ117" s="152" t="s">
        <v>970</v>
      </c>
      <c r="AR117" s="133">
        <v>0</v>
      </c>
      <c r="AS117" s="133">
        <v>0</v>
      </c>
      <c r="AT117" s="133">
        <v>0</v>
      </c>
      <c r="AU117" s="133">
        <v>5</v>
      </c>
      <c r="AV117" s="133">
        <v>1</v>
      </c>
      <c r="AW117" s="133">
        <v>0</v>
      </c>
      <c r="AX117" s="133">
        <v>6</v>
      </c>
      <c r="AY117" s="152" t="s">
        <v>970</v>
      </c>
      <c r="AZ117" s="133">
        <v>1</v>
      </c>
      <c r="BA117" s="133">
        <v>1</v>
      </c>
      <c r="BB117" s="133">
        <v>1</v>
      </c>
      <c r="BC117" s="133">
        <v>1</v>
      </c>
      <c r="BD117" s="133">
        <v>0</v>
      </c>
      <c r="BE117" s="133">
        <v>3</v>
      </c>
      <c r="BF117" s="133">
        <v>4</v>
      </c>
      <c r="BG117" s="133">
        <v>0</v>
      </c>
      <c r="BH117" s="133">
        <v>0</v>
      </c>
      <c r="BI117" s="133">
        <v>0</v>
      </c>
      <c r="BJ117" s="133">
        <v>3</v>
      </c>
      <c r="BK117" s="133">
        <v>0</v>
      </c>
      <c r="BL117" s="133">
        <v>0</v>
      </c>
      <c r="BM117" s="133">
        <v>0</v>
      </c>
      <c r="BN117" s="133">
        <v>0</v>
      </c>
      <c r="BO117" s="133">
        <v>6</v>
      </c>
      <c r="BP117" s="133">
        <v>0</v>
      </c>
      <c r="BQ117" s="133">
        <v>0</v>
      </c>
      <c r="BR117" s="133">
        <v>0</v>
      </c>
      <c r="BS117" s="133">
        <v>0</v>
      </c>
      <c r="BT117" s="133">
        <v>0</v>
      </c>
      <c r="BU117" s="133">
        <v>0</v>
      </c>
      <c r="BV117" s="133">
        <v>0</v>
      </c>
      <c r="BW117" s="133">
        <v>0</v>
      </c>
      <c r="BX117" s="133">
        <v>0</v>
      </c>
      <c r="BY117" s="133">
        <v>0</v>
      </c>
      <c r="BZ117" s="133">
        <v>0</v>
      </c>
      <c r="CA117" s="133">
        <v>0</v>
      </c>
      <c r="CB117" s="133">
        <v>0</v>
      </c>
      <c r="CC117" s="133">
        <v>0</v>
      </c>
      <c r="CD117" s="133">
        <v>0</v>
      </c>
      <c r="CE117" s="133">
        <v>0</v>
      </c>
      <c r="CF117" s="133">
        <v>0</v>
      </c>
      <c r="CG117" s="133">
        <v>0</v>
      </c>
      <c r="CH117" s="133">
        <v>0</v>
      </c>
      <c r="CI117" s="133">
        <v>0</v>
      </c>
      <c r="CJ117" s="133">
        <v>0</v>
      </c>
      <c r="CK117" s="133">
        <v>0</v>
      </c>
      <c r="CL117" s="133">
        <v>0</v>
      </c>
      <c r="CM117" s="133">
        <v>0</v>
      </c>
      <c r="CN117" s="133">
        <v>0</v>
      </c>
      <c r="CO117" s="133">
        <v>0</v>
      </c>
      <c r="CP117" s="133">
        <v>0</v>
      </c>
      <c r="CQ117" s="133">
        <v>0</v>
      </c>
      <c r="CR117" s="133">
        <v>0</v>
      </c>
      <c r="CS117" s="133">
        <v>0</v>
      </c>
      <c r="CT117" s="133">
        <v>0</v>
      </c>
      <c r="CU117" s="133">
        <v>0</v>
      </c>
      <c r="CV117" s="133">
        <v>0</v>
      </c>
      <c r="CW117" s="133">
        <v>0</v>
      </c>
      <c r="CX117" s="133">
        <v>0</v>
      </c>
      <c r="CY117" s="133">
        <v>0</v>
      </c>
      <c r="CZ117" s="133">
        <v>0</v>
      </c>
      <c r="DA117" s="133">
        <v>0</v>
      </c>
      <c r="DB117" s="133">
        <v>0</v>
      </c>
      <c r="DC117" s="133">
        <v>0</v>
      </c>
      <c r="DD117" s="133">
        <v>0</v>
      </c>
      <c r="DE117" s="133">
        <v>0</v>
      </c>
      <c r="DF117" s="133">
        <v>0</v>
      </c>
      <c r="DG117" s="133">
        <v>0</v>
      </c>
      <c r="DH117" s="133">
        <v>0</v>
      </c>
      <c r="DI117" s="133">
        <v>0</v>
      </c>
      <c r="DJ117" s="133">
        <v>0</v>
      </c>
      <c r="DK117" s="133">
        <v>0</v>
      </c>
      <c r="DL117" s="133">
        <v>0</v>
      </c>
      <c r="DM117" s="133">
        <v>0</v>
      </c>
      <c r="DN117" s="133">
        <v>0</v>
      </c>
      <c r="DO117" s="133">
        <v>0</v>
      </c>
      <c r="DP117" s="133">
        <v>0</v>
      </c>
      <c r="DQ117" s="133">
        <v>0</v>
      </c>
      <c r="DR117" s="133">
        <v>0</v>
      </c>
      <c r="DS117" s="133">
        <v>0</v>
      </c>
      <c r="DT117" s="133">
        <v>0</v>
      </c>
      <c r="DU117" s="133">
        <v>0</v>
      </c>
      <c r="DV117" s="133">
        <v>0</v>
      </c>
      <c r="DW117" s="133">
        <v>85</v>
      </c>
      <c r="DX117" s="133">
        <v>0</v>
      </c>
      <c r="DY117" s="148" t="s">
        <v>963</v>
      </c>
      <c r="DZ117" s="133">
        <v>2</v>
      </c>
      <c r="EA117" s="148" t="s">
        <v>963</v>
      </c>
      <c r="EB117" s="148" t="s">
        <v>963</v>
      </c>
      <c r="EC117" s="133">
        <v>1</v>
      </c>
      <c r="ED117" s="133">
        <v>1</v>
      </c>
      <c r="EE117" s="133">
        <v>1</v>
      </c>
      <c r="EF117" s="148" t="s">
        <v>963</v>
      </c>
      <c r="EG117" s="148" t="s">
        <v>963</v>
      </c>
      <c r="EH117" s="69">
        <v>15712</v>
      </c>
      <c r="EI117" s="69">
        <v>340.96</v>
      </c>
      <c r="EJ117" s="69">
        <v>11</v>
      </c>
    </row>
    <row r="118" spans="1:140" ht="43.2">
      <c r="A118" s="148" t="s">
        <v>455</v>
      </c>
      <c r="B118" s="148" t="s">
        <v>476</v>
      </c>
      <c r="C118" s="133">
        <v>1</v>
      </c>
      <c r="D118" s="148" t="s">
        <v>475</v>
      </c>
      <c r="E118" s="148" t="s">
        <v>2537</v>
      </c>
      <c r="F118" s="148" t="s">
        <v>1176</v>
      </c>
      <c r="G118" s="148" t="s">
        <v>2538</v>
      </c>
      <c r="H118" s="148" t="s">
        <v>476</v>
      </c>
      <c r="I118" s="148" t="s">
        <v>2539</v>
      </c>
      <c r="J118" s="148" t="s">
        <v>2540</v>
      </c>
      <c r="K118" s="148" t="s">
        <v>1488</v>
      </c>
      <c r="L118" s="148"/>
      <c r="M118" s="148" t="s">
        <v>2541</v>
      </c>
      <c r="N118" s="148" t="s">
        <v>2542</v>
      </c>
      <c r="O118" s="148"/>
      <c r="P118" s="148" t="s">
        <v>2543</v>
      </c>
      <c r="Q118" s="148" t="s">
        <v>2544</v>
      </c>
      <c r="R118" s="148"/>
      <c r="S118" s="148" t="s">
        <v>2009</v>
      </c>
      <c r="T118" s="148" t="s">
        <v>2545</v>
      </c>
      <c r="U118" s="148"/>
      <c r="V118" s="148" t="s">
        <v>2546</v>
      </c>
      <c r="W118" s="148" t="s">
        <v>2547</v>
      </c>
      <c r="X118" s="133">
        <v>1</v>
      </c>
      <c r="Y118" s="133">
        <v>0</v>
      </c>
      <c r="Z118" s="133">
        <v>1</v>
      </c>
      <c r="AA118" s="149">
        <v>0.42</v>
      </c>
      <c r="AB118" s="149">
        <v>0</v>
      </c>
      <c r="AC118" s="149">
        <v>0.42</v>
      </c>
      <c r="AD118" s="152" t="s">
        <v>970</v>
      </c>
      <c r="AE118" s="133">
        <v>1</v>
      </c>
      <c r="AF118" s="152" t="s">
        <v>970</v>
      </c>
      <c r="AG118" s="133">
        <v>0</v>
      </c>
      <c r="AH118" s="133">
        <v>1</v>
      </c>
      <c r="AI118" s="133">
        <v>0</v>
      </c>
      <c r="AJ118" s="133">
        <v>0</v>
      </c>
      <c r="AK118" s="133">
        <v>1</v>
      </c>
      <c r="AL118" s="152" t="s">
        <v>970</v>
      </c>
      <c r="AM118" s="133">
        <v>0</v>
      </c>
      <c r="AN118" s="133">
        <v>0</v>
      </c>
      <c r="AO118" s="133">
        <v>1</v>
      </c>
      <c r="AP118" s="133">
        <v>1</v>
      </c>
      <c r="AQ118" s="152" t="s">
        <v>970</v>
      </c>
      <c r="AR118" s="133">
        <v>0</v>
      </c>
      <c r="AS118" s="133">
        <v>0</v>
      </c>
      <c r="AT118" s="133">
        <v>0</v>
      </c>
      <c r="AU118" s="133">
        <v>1</v>
      </c>
      <c r="AV118" s="133">
        <v>0</v>
      </c>
      <c r="AW118" s="133">
        <v>0</v>
      </c>
      <c r="AX118" s="133">
        <v>1</v>
      </c>
      <c r="AY118" s="152" t="s">
        <v>970</v>
      </c>
      <c r="AZ118" s="133">
        <v>1</v>
      </c>
      <c r="BA118" s="133">
        <v>1</v>
      </c>
      <c r="BB118" s="133">
        <v>1</v>
      </c>
      <c r="BC118" s="133">
        <v>1</v>
      </c>
      <c r="BD118" s="133">
        <v>0</v>
      </c>
      <c r="BE118" s="133">
        <v>18</v>
      </c>
      <c r="BF118" s="133">
        <v>0</v>
      </c>
      <c r="BG118" s="133">
        <v>0</v>
      </c>
      <c r="BH118" s="133">
        <v>0</v>
      </c>
      <c r="BI118" s="133">
        <v>2</v>
      </c>
      <c r="BJ118" s="133">
        <v>4</v>
      </c>
      <c r="BK118" s="133">
        <v>0</v>
      </c>
      <c r="BL118" s="133">
        <v>0</v>
      </c>
      <c r="BM118" s="133">
        <v>0</v>
      </c>
      <c r="BN118" s="133">
        <v>0</v>
      </c>
      <c r="BO118" s="133">
        <v>21</v>
      </c>
      <c r="BP118" s="133">
        <v>2</v>
      </c>
      <c r="BQ118" s="133">
        <v>0</v>
      </c>
      <c r="BR118" s="133">
        <v>22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>
        <v>0</v>
      </c>
      <c r="CA118" s="133">
        <v>0</v>
      </c>
      <c r="CB118" s="133">
        <v>0</v>
      </c>
      <c r="CC118" s="133">
        <v>0</v>
      </c>
      <c r="CD118" s="133">
        <v>0</v>
      </c>
      <c r="CE118" s="133">
        <v>0</v>
      </c>
      <c r="CF118" s="133">
        <v>0</v>
      </c>
      <c r="CG118" s="133">
        <v>0</v>
      </c>
      <c r="CH118" s="133">
        <v>3</v>
      </c>
      <c r="CI118" s="133">
        <v>0</v>
      </c>
      <c r="CJ118" s="133">
        <v>0</v>
      </c>
      <c r="CK118" s="133">
        <v>0</v>
      </c>
      <c r="CL118" s="133">
        <v>0</v>
      </c>
      <c r="CM118" s="133">
        <v>0</v>
      </c>
      <c r="CN118" s="133">
        <v>0</v>
      </c>
      <c r="CO118" s="133">
        <v>0</v>
      </c>
      <c r="CP118" s="133">
        <v>0</v>
      </c>
      <c r="CQ118" s="133">
        <v>0</v>
      </c>
      <c r="CR118" s="133">
        <v>0</v>
      </c>
      <c r="CS118" s="133">
        <v>0</v>
      </c>
      <c r="CT118" s="133">
        <v>0</v>
      </c>
      <c r="CU118" s="133">
        <v>0</v>
      </c>
      <c r="CV118" s="133">
        <v>0</v>
      </c>
      <c r="CW118" s="133">
        <v>0</v>
      </c>
      <c r="CX118" s="133">
        <v>0</v>
      </c>
      <c r="CY118" s="133">
        <v>0</v>
      </c>
      <c r="CZ118" s="133">
        <v>0</v>
      </c>
      <c r="DA118" s="133">
        <v>0</v>
      </c>
      <c r="DB118" s="133">
        <v>0</v>
      </c>
      <c r="DC118" s="133">
        <v>0</v>
      </c>
      <c r="DD118" s="133">
        <v>0</v>
      </c>
      <c r="DE118" s="133">
        <v>0</v>
      </c>
      <c r="DF118" s="133">
        <v>0</v>
      </c>
      <c r="DG118" s="133">
        <v>0</v>
      </c>
      <c r="DH118" s="133">
        <v>0</v>
      </c>
      <c r="DI118" s="133">
        <v>0</v>
      </c>
      <c r="DJ118" s="133">
        <v>0</v>
      </c>
      <c r="DK118" s="133">
        <v>0</v>
      </c>
      <c r="DL118" s="133">
        <v>0</v>
      </c>
      <c r="DM118" s="133">
        <v>0</v>
      </c>
      <c r="DN118" s="133">
        <v>0</v>
      </c>
      <c r="DO118" s="133">
        <v>0</v>
      </c>
      <c r="DP118" s="133">
        <v>0</v>
      </c>
      <c r="DQ118" s="133">
        <v>0</v>
      </c>
      <c r="DR118" s="133">
        <v>0</v>
      </c>
      <c r="DS118" s="133">
        <v>0</v>
      </c>
      <c r="DT118" s="133">
        <v>0</v>
      </c>
      <c r="DU118" s="133">
        <v>0</v>
      </c>
      <c r="DV118" s="133">
        <v>0</v>
      </c>
      <c r="DW118" s="133">
        <v>50</v>
      </c>
      <c r="DX118" s="133">
        <v>1</v>
      </c>
      <c r="DY118" s="148" t="s">
        <v>2548</v>
      </c>
      <c r="DZ118" s="133">
        <v>2</v>
      </c>
      <c r="EA118" s="148"/>
      <c r="EB118" s="148"/>
      <c r="EC118" s="133">
        <v>1</v>
      </c>
      <c r="ED118" s="133">
        <v>1</v>
      </c>
      <c r="EE118" s="133">
        <v>1</v>
      </c>
      <c r="EF118" s="148"/>
      <c r="EG118" s="148"/>
      <c r="EH118" s="69">
        <v>33151</v>
      </c>
      <c r="EI118" s="69">
        <v>300.23</v>
      </c>
      <c r="EJ118" s="69">
        <v>33</v>
      </c>
    </row>
    <row r="119" spans="1:140" ht="43.2">
      <c r="A119" s="148" t="s">
        <v>455</v>
      </c>
      <c r="B119" s="148" t="s">
        <v>478</v>
      </c>
      <c r="C119" s="133">
        <v>1</v>
      </c>
      <c r="D119" s="148" t="s">
        <v>477</v>
      </c>
      <c r="E119" s="148" t="s">
        <v>2549</v>
      </c>
      <c r="F119" s="148" t="s">
        <v>2550</v>
      </c>
      <c r="G119" s="148" t="s">
        <v>2551</v>
      </c>
      <c r="H119" s="148" t="s">
        <v>478</v>
      </c>
      <c r="I119" s="148" t="s">
        <v>2552</v>
      </c>
      <c r="J119" s="148" t="s">
        <v>2553</v>
      </c>
      <c r="K119" s="148" t="s">
        <v>2554</v>
      </c>
      <c r="L119" s="148" t="s">
        <v>1041</v>
      </c>
      <c r="M119" s="148" t="s">
        <v>1273</v>
      </c>
      <c r="N119" s="148" t="s">
        <v>2555</v>
      </c>
      <c r="O119" s="148" t="s">
        <v>963</v>
      </c>
      <c r="P119" s="148" t="s">
        <v>2556</v>
      </c>
      <c r="Q119" s="148" t="s">
        <v>2557</v>
      </c>
      <c r="R119" s="148" t="s">
        <v>1041</v>
      </c>
      <c r="S119" s="148" t="s">
        <v>1273</v>
      </c>
      <c r="T119" s="148" t="s">
        <v>2555</v>
      </c>
      <c r="U119" s="148" t="s">
        <v>963</v>
      </c>
      <c r="V119" s="148" t="s">
        <v>2556</v>
      </c>
      <c r="W119" s="148" t="s">
        <v>2557</v>
      </c>
      <c r="X119" s="133">
        <v>1</v>
      </c>
      <c r="Y119" s="133">
        <v>0</v>
      </c>
      <c r="Z119" s="133">
        <v>1</v>
      </c>
      <c r="AA119" s="149">
        <v>1</v>
      </c>
      <c r="AB119" s="149">
        <v>0</v>
      </c>
      <c r="AC119" s="149">
        <v>1</v>
      </c>
      <c r="AD119" s="152" t="s">
        <v>970</v>
      </c>
      <c r="AE119" s="133">
        <v>1</v>
      </c>
      <c r="AF119" s="152" t="s">
        <v>970</v>
      </c>
      <c r="AG119" s="133">
        <v>0</v>
      </c>
      <c r="AH119" s="133">
        <v>0</v>
      </c>
      <c r="AI119" s="133">
        <v>0</v>
      </c>
      <c r="AJ119" s="133">
        <v>1</v>
      </c>
      <c r="AK119" s="133">
        <v>1</v>
      </c>
      <c r="AL119" s="152" t="s">
        <v>970</v>
      </c>
      <c r="AM119" s="133">
        <v>0</v>
      </c>
      <c r="AN119" s="133">
        <v>0</v>
      </c>
      <c r="AO119" s="133">
        <v>1</v>
      </c>
      <c r="AP119" s="133">
        <v>1</v>
      </c>
      <c r="AQ119" s="152" t="s">
        <v>970</v>
      </c>
      <c r="AR119" s="133">
        <v>0</v>
      </c>
      <c r="AS119" s="133">
        <v>0</v>
      </c>
      <c r="AT119" s="133">
        <v>0</v>
      </c>
      <c r="AU119" s="133">
        <v>0</v>
      </c>
      <c r="AV119" s="133">
        <v>1</v>
      </c>
      <c r="AW119" s="133">
        <v>0</v>
      </c>
      <c r="AX119" s="133">
        <v>1</v>
      </c>
      <c r="AY119" s="152" t="s">
        <v>970</v>
      </c>
      <c r="AZ119" s="133">
        <v>1</v>
      </c>
      <c r="BA119" s="133">
        <v>1</v>
      </c>
      <c r="BB119" s="133">
        <v>1</v>
      </c>
      <c r="BC119" s="133">
        <v>1</v>
      </c>
      <c r="BD119" s="133">
        <v>0</v>
      </c>
      <c r="BE119" s="133">
        <v>22</v>
      </c>
      <c r="BF119" s="133">
        <v>7</v>
      </c>
      <c r="BG119" s="133">
        <v>0</v>
      </c>
      <c r="BH119" s="133">
        <v>0</v>
      </c>
      <c r="BI119" s="133">
        <v>2</v>
      </c>
      <c r="BJ119" s="133">
        <v>4</v>
      </c>
      <c r="BK119" s="133">
        <v>0</v>
      </c>
      <c r="BL119" s="133">
        <v>0</v>
      </c>
      <c r="BM119" s="133">
        <v>5</v>
      </c>
      <c r="BN119" s="133">
        <v>0</v>
      </c>
      <c r="BO119" s="133">
        <v>15</v>
      </c>
      <c r="BP119" s="133">
        <v>0</v>
      </c>
      <c r="BQ119" s="133">
        <v>0</v>
      </c>
      <c r="BR119" s="133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>
        <v>0</v>
      </c>
      <c r="CA119" s="133">
        <v>0</v>
      </c>
      <c r="CB119" s="133">
        <v>0</v>
      </c>
      <c r="CC119" s="133">
        <v>0</v>
      </c>
      <c r="CD119" s="133">
        <v>0</v>
      </c>
      <c r="CE119" s="133">
        <v>0</v>
      </c>
      <c r="CF119" s="133">
        <v>0</v>
      </c>
      <c r="CG119" s="133">
        <v>0</v>
      </c>
      <c r="CH119" s="133">
        <v>0</v>
      </c>
      <c r="CI119" s="133">
        <v>0</v>
      </c>
      <c r="CJ119" s="133">
        <v>0</v>
      </c>
      <c r="CK119" s="133">
        <v>0</v>
      </c>
      <c r="CL119" s="133">
        <v>0</v>
      </c>
      <c r="CM119" s="133">
        <v>0</v>
      </c>
      <c r="CN119" s="133">
        <v>0</v>
      </c>
      <c r="CO119" s="133">
        <v>0</v>
      </c>
      <c r="CP119" s="133">
        <v>0</v>
      </c>
      <c r="CQ119" s="133">
        <v>0</v>
      </c>
      <c r="CR119" s="133">
        <v>0</v>
      </c>
      <c r="CS119" s="133">
        <v>0</v>
      </c>
      <c r="CT119" s="133">
        <v>0</v>
      </c>
      <c r="CU119" s="133">
        <v>0</v>
      </c>
      <c r="CV119" s="133">
        <v>0</v>
      </c>
      <c r="CW119" s="133">
        <v>0</v>
      </c>
      <c r="CX119" s="133">
        <v>0</v>
      </c>
      <c r="CY119" s="133">
        <v>0</v>
      </c>
      <c r="CZ119" s="133">
        <v>0</v>
      </c>
      <c r="DA119" s="133">
        <v>0</v>
      </c>
      <c r="DB119" s="133">
        <v>0</v>
      </c>
      <c r="DC119" s="133">
        <v>0</v>
      </c>
      <c r="DD119" s="133">
        <v>0</v>
      </c>
      <c r="DE119" s="133">
        <v>0</v>
      </c>
      <c r="DF119" s="133">
        <v>0</v>
      </c>
      <c r="DG119" s="133">
        <v>0</v>
      </c>
      <c r="DH119" s="133">
        <v>0</v>
      </c>
      <c r="DI119" s="133">
        <v>0</v>
      </c>
      <c r="DJ119" s="133">
        <v>0</v>
      </c>
      <c r="DK119" s="133">
        <v>0</v>
      </c>
      <c r="DL119" s="133">
        <v>0</v>
      </c>
      <c r="DM119" s="133">
        <v>0</v>
      </c>
      <c r="DN119" s="133">
        <v>0</v>
      </c>
      <c r="DO119" s="133">
        <v>0</v>
      </c>
      <c r="DP119" s="133">
        <v>0</v>
      </c>
      <c r="DQ119" s="133">
        <v>0</v>
      </c>
      <c r="DR119" s="133">
        <v>0</v>
      </c>
      <c r="DS119" s="133">
        <v>1</v>
      </c>
      <c r="DT119" s="133">
        <v>1</v>
      </c>
      <c r="DU119" s="133">
        <v>0</v>
      </c>
      <c r="DV119" s="133">
        <v>0</v>
      </c>
      <c r="DW119" s="133">
        <v>35</v>
      </c>
      <c r="DX119" s="133">
        <v>1</v>
      </c>
      <c r="DY119" s="148" t="s">
        <v>2558</v>
      </c>
      <c r="DZ119" s="133">
        <v>1</v>
      </c>
      <c r="EA119" s="148"/>
      <c r="EB119" s="148"/>
      <c r="EC119" s="133">
        <v>1</v>
      </c>
      <c r="ED119" s="133">
        <v>1</v>
      </c>
      <c r="EE119" s="133">
        <v>1</v>
      </c>
      <c r="EF119" s="148"/>
      <c r="EG119" s="148"/>
      <c r="EH119" s="69">
        <v>32429</v>
      </c>
      <c r="EI119" s="69">
        <v>266.20999999999998</v>
      </c>
      <c r="EJ119" s="69">
        <v>12</v>
      </c>
    </row>
    <row r="120" spans="1:140" ht="28.8">
      <c r="A120" s="148" t="s">
        <v>455</v>
      </c>
      <c r="B120" s="148" t="s">
        <v>480</v>
      </c>
      <c r="C120" s="133">
        <v>1</v>
      </c>
      <c r="D120" s="148" t="s">
        <v>479</v>
      </c>
      <c r="E120" s="148" t="s">
        <v>2559</v>
      </c>
      <c r="F120" s="148" t="s">
        <v>2058</v>
      </c>
      <c r="G120" s="148" t="s">
        <v>2560</v>
      </c>
      <c r="H120" s="148" t="s">
        <v>2561</v>
      </c>
      <c r="I120" s="148" t="s">
        <v>2562</v>
      </c>
      <c r="J120" s="148" t="s">
        <v>2563</v>
      </c>
      <c r="K120" s="148" t="s">
        <v>1488</v>
      </c>
      <c r="L120" s="148" t="s">
        <v>960</v>
      </c>
      <c r="M120" s="148" t="s">
        <v>1682</v>
      </c>
      <c r="N120" s="148" t="s">
        <v>2564</v>
      </c>
      <c r="O120" s="148"/>
      <c r="P120" s="148" t="s">
        <v>2565</v>
      </c>
      <c r="Q120" s="148" t="s">
        <v>2566</v>
      </c>
      <c r="R120" s="148" t="s">
        <v>960</v>
      </c>
      <c r="S120" s="148" t="s">
        <v>1682</v>
      </c>
      <c r="T120" s="148" t="s">
        <v>2564</v>
      </c>
      <c r="U120" s="148"/>
      <c r="V120" s="148" t="s">
        <v>2565</v>
      </c>
      <c r="W120" s="148" t="s">
        <v>2566</v>
      </c>
      <c r="X120" s="133">
        <v>1</v>
      </c>
      <c r="Y120" s="133">
        <v>1</v>
      </c>
      <c r="Z120" s="133">
        <v>2</v>
      </c>
      <c r="AA120" s="149">
        <v>0.6</v>
      </c>
      <c r="AB120" s="149">
        <v>0.1</v>
      </c>
      <c r="AC120" s="149">
        <v>0.7</v>
      </c>
      <c r="AD120" s="152" t="s">
        <v>970</v>
      </c>
      <c r="AE120" s="133">
        <v>1</v>
      </c>
      <c r="AF120" s="152" t="s">
        <v>970</v>
      </c>
      <c r="AG120" s="133">
        <v>0</v>
      </c>
      <c r="AH120" s="133">
        <v>1</v>
      </c>
      <c r="AI120" s="133">
        <v>0</v>
      </c>
      <c r="AJ120" s="133">
        <v>0</v>
      </c>
      <c r="AK120" s="133">
        <v>1</v>
      </c>
      <c r="AL120" s="152" t="s">
        <v>970</v>
      </c>
      <c r="AM120" s="133">
        <v>0</v>
      </c>
      <c r="AN120" s="133">
        <v>0</v>
      </c>
      <c r="AO120" s="133">
        <v>1</v>
      </c>
      <c r="AP120" s="133">
        <v>1</v>
      </c>
      <c r="AQ120" s="152" t="s">
        <v>970</v>
      </c>
      <c r="AR120" s="133">
        <v>0</v>
      </c>
      <c r="AS120" s="133">
        <v>0</v>
      </c>
      <c r="AT120" s="133">
        <v>0</v>
      </c>
      <c r="AU120" s="133">
        <v>1</v>
      </c>
      <c r="AV120" s="133">
        <v>0</v>
      </c>
      <c r="AW120" s="133">
        <v>0</v>
      </c>
      <c r="AX120" s="133">
        <v>1</v>
      </c>
      <c r="AY120" s="152" t="s">
        <v>970</v>
      </c>
      <c r="AZ120" s="133">
        <v>1</v>
      </c>
      <c r="BA120" s="133">
        <v>1</v>
      </c>
      <c r="BB120" s="133">
        <v>0</v>
      </c>
      <c r="BC120" s="133">
        <v>1</v>
      </c>
      <c r="BD120" s="133">
        <v>0</v>
      </c>
      <c r="BE120" s="133">
        <v>32</v>
      </c>
      <c r="BF120" s="133">
        <v>0</v>
      </c>
      <c r="BG120" s="133">
        <v>1</v>
      </c>
      <c r="BH120" s="133">
        <v>0</v>
      </c>
      <c r="BI120" s="133">
        <v>10</v>
      </c>
      <c r="BJ120" s="133">
        <v>16</v>
      </c>
      <c r="BK120" s="133">
        <v>0</v>
      </c>
      <c r="BL120" s="133">
        <v>0</v>
      </c>
      <c r="BM120" s="133">
        <v>2</v>
      </c>
      <c r="BN120" s="133">
        <v>0</v>
      </c>
      <c r="BO120" s="133">
        <v>25</v>
      </c>
      <c r="BP120" s="133">
        <v>3</v>
      </c>
      <c r="BQ120" s="133">
        <v>0</v>
      </c>
      <c r="BR120" s="133">
        <v>0</v>
      </c>
      <c r="BS120" s="133">
        <v>0</v>
      </c>
      <c r="BT120" s="133">
        <v>0</v>
      </c>
      <c r="BU120" s="133">
        <v>0</v>
      </c>
      <c r="BV120" s="133">
        <v>0</v>
      </c>
      <c r="BW120" s="133">
        <v>0</v>
      </c>
      <c r="BX120" s="133">
        <v>0</v>
      </c>
      <c r="BY120" s="133">
        <v>0</v>
      </c>
      <c r="BZ120" s="133">
        <v>0</v>
      </c>
      <c r="CA120" s="133">
        <v>0</v>
      </c>
      <c r="CB120" s="133">
        <v>0</v>
      </c>
      <c r="CC120" s="133">
        <v>0</v>
      </c>
      <c r="CD120" s="133">
        <v>0</v>
      </c>
      <c r="CE120" s="133">
        <v>0</v>
      </c>
      <c r="CF120" s="133">
        <v>0</v>
      </c>
      <c r="CG120" s="133">
        <v>0</v>
      </c>
      <c r="CH120" s="133">
        <v>0</v>
      </c>
      <c r="CI120" s="133">
        <v>0</v>
      </c>
      <c r="CJ120" s="133">
        <v>0</v>
      </c>
      <c r="CK120" s="133">
        <v>0</v>
      </c>
      <c r="CL120" s="133">
        <v>0</v>
      </c>
      <c r="CM120" s="133">
        <v>0</v>
      </c>
      <c r="CN120" s="133">
        <v>0</v>
      </c>
      <c r="CO120" s="133">
        <v>0</v>
      </c>
      <c r="CP120" s="133">
        <v>0</v>
      </c>
      <c r="CQ120" s="133">
        <v>0</v>
      </c>
      <c r="CR120" s="133">
        <v>0</v>
      </c>
      <c r="CS120" s="133">
        <v>0</v>
      </c>
      <c r="CT120" s="133">
        <v>0</v>
      </c>
      <c r="CU120" s="133">
        <v>0</v>
      </c>
      <c r="CV120" s="133">
        <v>0</v>
      </c>
      <c r="CW120" s="133">
        <v>0</v>
      </c>
      <c r="CX120" s="133">
        <v>0</v>
      </c>
      <c r="CY120" s="133">
        <v>0</v>
      </c>
      <c r="CZ120" s="133">
        <v>0</v>
      </c>
      <c r="DA120" s="133">
        <v>0</v>
      </c>
      <c r="DB120" s="133">
        <v>0</v>
      </c>
      <c r="DC120" s="133">
        <v>0</v>
      </c>
      <c r="DD120" s="133">
        <v>0</v>
      </c>
      <c r="DE120" s="133">
        <v>0</v>
      </c>
      <c r="DF120" s="133">
        <v>0</v>
      </c>
      <c r="DG120" s="133">
        <v>0</v>
      </c>
      <c r="DH120" s="133">
        <v>0</v>
      </c>
      <c r="DI120" s="133">
        <v>0</v>
      </c>
      <c r="DJ120" s="133">
        <v>0</v>
      </c>
      <c r="DK120" s="133">
        <v>0</v>
      </c>
      <c r="DL120" s="133">
        <v>0</v>
      </c>
      <c r="DM120" s="133">
        <v>0</v>
      </c>
      <c r="DN120" s="133">
        <v>0</v>
      </c>
      <c r="DO120" s="133">
        <v>0</v>
      </c>
      <c r="DP120" s="133">
        <v>0</v>
      </c>
      <c r="DQ120" s="133">
        <v>0</v>
      </c>
      <c r="DR120" s="133">
        <v>0</v>
      </c>
      <c r="DS120" s="133">
        <v>0</v>
      </c>
      <c r="DT120" s="133">
        <v>0</v>
      </c>
      <c r="DU120" s="133">
        <v>0</v>
      </c>
      <c r="DV120" s="133">
        <v>0</v>
      </c>
      <c r="DW120" s="133">
        <v>100</v>
      </c>
      <c r="DX120" s="133">
        <v>1</v>
      </c>
      <c r="DY120" s="148" t="s">
        <v>2567</v>
      </c>
      <c r="DZ120" s="133">
        <v>2</v>
      </c>
      <c r="EA120" s="148" t="s">
        <v>2568</v>
      </c>
      <c r="EB120" s="148" t="s">
        <v>1432</v>
      </c>
      <c r="EC120" s="133">
        <v>1</v>
      </c>
      <c r="ED120" s="133">
        <v>0</v>
      </c>
      <c r="EE120" s="133">
        <v>0</v>
      </c>
      <c r="EF120" s="148"/>
      <c r="EG120" s="148" t="s">
        <v>1432</v>
      </c>
      <c r="EH120" s="69">
        <v>108055</v>
      </c>
      <c r="EI120" s="69">
        <v>345.34</v>
      </c>
      <c r="EJ120" s="69">
        <v>26</v>
      </c>
    </row>
    <row r="121" spans="1:140" ht="43.2">
      <c r="A121" s="148" t="s">
        <v>2457</v>
      </c>
      <c r="B121" s="148" t="s">
        <v>2569</v>
      </c>
      <c r="C121" s="133">
        <v>1</v>
      </c>
      <c r="D121" s="148" t="s">
        <v>2570</v>
      </c>
      <c r="E121" s="148" t="s">
        <v>2571</v>
      </c>
      <c r="F121" s="148" t="s">
        <v>2572</v>
      </c>
      <c r="G121" s="148" t="s">
        <v>2573</v>
      </c>
      <c r="H121" s="148" t="s">
        <v>2569</v>
      </c>
      <c r="I121" s="148" t="s">
        <v>2574</v>
      </c>
      <c r="J121" s="148" t="s">
        <v>2575</v>
      </c>
      <c r="K121" s="148" t="s">
        <v>2576</v>
      </c>
      <c r="L121" s="148" t="s">
        <v>1286</v>
      </c>
      <c r="M121" s="148" t="s">
        <v>2577</v>
      </c>
      <c r="N121" s="148" t="s">
        <v>2578</v>
      </c>
      <c r="O121" s="148" t="s">
        <v>963</v>
      </c>
      <c r="P121" s="148" t="s">
        <v>2579</v>
      </c>
      <c r="Q121" s="148" t="s">
        <v>2580</v>
      </c>
      <c r="R121" s="148" t="s">
        <v>963</v>
      </c>
      <c r="S121" s="148" t="s">
        <v>1076</v>
      </c>
      <c r="T121" s="148" t="s">
        <v>2581</v>
      </c>
      <c r="U121" s="148" t="s">
        <v>963</v>
      </c>
      <c r="V121" s="148" t="s">
        <v>2582</v>
      </c>
      <c r="W121" s="148" t="s">
        <v>2583</v>
      </c>
      <c r="X121" s="133">
        <v>2</v>
      </c>
      <c r="Y121" s="133">
        <v>0</v>
      </c>
      <c r="Z121" s="133">
        <v>2</v>
      </c>
      <c r="AA121" s="149">
        <v>2</v>
      </c>
      <c r="AB121" s="149">
        <v>0</v>
      </c>
      <c r="AC121" s="149">
        <v>2</v>
      </c>
      <c r="AD121" s="152" t="s">
        <v>970</v>
      </c>
      <c r="AE121" s="133">
        <v>2</v>
      </c>
      <c r="AF121" s="152" t="s">
        <v>970</v>
      </c>
      <c r="AG121" s="133">
        <v>0</v>
      </c>
      <c r="AH121" s="133">
        <v>1</v>
      </c>
      <c r="AI121" s="133">
        <v>1</v>
      </c>
      <c r="AJ121" s="133">
        <v>0</v>
      </c>
      <c r="AK121" s="133">
        <v>2</v>
      </c>
      <c r="AL121" s="152" t="s">
        <v>970</v>
      </c>
      <c r="AM121" s="133">
        <v>1</v>
      </c>
      <c r="AN121" s="133">
        <v>0</v>
      </c>
      <c r="AO121" s="133">
        <v>1</v>
      </c>
      <c r="AP121" s="133">
        <v>2</v>
      </c>
      <c r="AQ121" s="152" t="s">
        <v>970</v>
      </c>
      <c r="AR121" s="133">
        <v>0</v>
      </c>
      <c r="AS121" s="133">
        <v>0</v>
      </c>
      <c r="AT121" s="133">
        <v>0</v>
      </c>
      <c r="AU121" s="133">
        <v>0</v>
      </c>
      <c r="AV121" s="133">
        <v>2</v>
      </c>
      <c r="AW121" s="133">
        <v>0</v>
      </c>
      <c r="AX121" s="133">
        <v>2</v>
      </c>
      <c r="AY121" s="152" t="s">
        <v>970</v>
      </c>
      <c r="AZ121" s="133">
        <v>1</v>
      </c>
      <c r="BA121" s="133">
        <v>1</v>
      </c>
      <c r="BB121" s="133">
        <v>1</v>
      </c>
      <c r="BC121" s="133">
        <v>1</v>
      </c>
      <c r="BD121" s="133">
        <v>0</v>
      </c>
      <c r="BE121" s="133">
        <v>7</v>
      </c>
      <c r="BF121" s="133">
        <v>4</v>
      </c>
      <c r="BG121" s="133">
        <v>0</v>
      </c>
      <c r="BH121" s="133">
        <v>0</v>
      </c>
      <c r="BI121" s="133">
        <v>1</v>
      </c>
      <c r="BJ121" s="133">
        <v>7</v>
      </c>
      <c r="BK121" s="133">
        <v>0</v>
      </c>
      <c r="BL121" s="133">
        <v>0</v>
      </c>
      <c r="BM121" s="133">
        <v>3</v>
      </c>
      <c r="BN121" s="133">
        <v>0</v>
      </c>
      <c r="BO121" s="133">
        <v>21</v>
      </c>
      <c r="BP121" s="133">
        <v>7</v>
      </c>
      <c r="BQ121" s="133">
        <v>0</v>
      </c>
      <c r="BR121" s="133">
        <v>21</v>
      </c>
      <c r="BS121" s="133">
        <v>1</v>
      </c>
      <c r="BT121" s="133">
        <v>0</v>
      </c>
      <c r="BU121" s="133">
        <v>0</v>
      </c>
      <c r="BV121" s="133">
        <v>2</v>
      </c>
      <c r="BW121" s="133">
        <v>0</v>
      </c>
      <c r="BX121" s="133">
        <v>2</v>
      </c>
      <c r="BY121" s="133">
        <v>0</v>
      </c>
      <c r="BZ121" s="133">
        <v>0</v>
      </c>
      <c r="CA121" s="133">
        <v>0</v>
      </c>
      <c r="CB121" s="133">
        <v>0</v>
      </c>
      <c r="CC121" s="133">
        <v>0</v>
      </c>
      <c r="CD121" s="133">
        <v>0</v>
      </c>
      <c r="CE121" s="133">
        <v>0</v>
      </c>
      <c r="CF121" s="133">
        <v>0</v>
      </c>
      <c r="CG121" s="133">
        <v>0</v>
      </c>
      <c r="CH121" s="133">
        <v>0</v>
      </c>
      <c r="CI121" s="133">
        <v>0</v>
      </c>
      <c r="CJ121" s="133">
        <v>0</v>
      </c>
      <c r="CK121" s="133">
        <v>12</v>
      </c>
      <c r="CL121" s="133">
        <v>1</v>
      </c>
      <c r="CM121" s="133">
        <v>2</v>
      </c>
      <c r="CN121" s="133">
        <v>0</v>
      </c>
      <c r="CO121" s="133">
        <v>0</v>
      </c>
      <c r="CP121" s="133">
        <v>0</v>
      </c>
      <c r="CQ121" s="133">
        <v>0</v>
      </c>
      <c r="CR121" s="133">
        <v>0</v>
      </c>
      <c r="CS121" s="133">
        <v>0</v>
      </c>
      <c r="CT121" s="133">
        <v>0</v>
      </c>
      <c r="CU121" s="133">
        <v>0</v>
      </c>
      <c r="CV121" s="133">
        <v>0</v>
      </c>
      <c r="CW121" s="133">
        <v>0</v>
      </c>
      <c r="CX121" s="133">
        <v>0</v>
      </c>
      <c r="CY121" s="133">
        <v>0</v>
      </c>
      <c r="CZ121" s="133">
        <v>0</v>
      </c>
      <c r="DA121" s="133">
        <v>0</v>
      </c>
      <c r="DB121" s="133">
        <v>0</v>
      </c>
      <c r="DC121" s="133">
        <v>0</v>
      </c>
      <c r="DD121" s="133">
        <v>0</v>
      </c>
      <c r="DE121" s="133">
        <v>0</v>
      </c>
      <c r="DF121" s="133">
        <v>0</v>
      </c>
      <c r="DG121" s="133">
        <v>0</v>
      </c>
      <c r="DH121" s="133">
        <v>0</v>
      </c>
      <c r="DI121" s="133">
        <v>0</v>
      </c>
      <c r="DJ121" s="133">
        <v>1</v>
      </c>
      <c r="DK121" s="133">
        <v>0</v>
      </c>
      <c r="DL121" s="133">
        <v>0</v>
      </c>
      <c r="DM121" s="133">
        <v>0</v>
      </c>
      <c r="DN121" s="133">
        <v>0</v>
      </c>
      <c r="DO121" s="133">
        <v>0</v>
      </c>
      <c r="DP121" s="133">
        <v>0</v>
      </c>
      <c r="DQ121" s="133">
        <v>0</v>
      </c>
      <c r="DR121" s="133">
        <v>0</v>
      </c>
      <c r="DS121" s="133">
        <v>1</v>
      </c>
      <c r="DT121" s="133">
        <v>0</v>
      </c>
      <c r="DU121" s="133">
        <v>0</v>
      </c>
      <c r="DV121" s="133">
        <v>0</v>
      </c>
      <c r="DW121" s="133">
        <v>90</v>
      </c>
      <c r="DX121" s="133">
        <v>1</v>
      </c>
      <c r="DY121" s="148" t="s">
        <v>2584</v>
      </c>
      <c r="DZ121" s="133">
        <v>1</v>
      </c>
      <c r="EA121" s="148" t="s">
        <v>2585</v>
      </c>
      <c r="EB121" s="148" t="s">
        <v>1894</v>
      </c>
      <c r="EC121" s="133">
        <v>1</v>
      </c>
      <c r="ED121" s="133">
        <v>1</v>
      </c>
      <c r="EE121" s="133">
        <v>1</v>
      </c>
      <c r="EF121" s="148" t="s">
        <v>963</v>
      </c>
      <c r="EG121" s="148" t="s">
        <v>963</v>
      </c>
      <c r="EH121" s="69">
        <v>118839</v>
      </c>
      <c r="EI121" s="69">
        <v>396.65</v>
      </c>
      <c r="EJ121" s="69">
        <v>23</v>
      </c>
    </row>
    <row r="122" spans="1:140" ht="28.8">
      <c r="A122" s="148" t="s">
        <v>2586</v>
      </c>
      <c r="B122" s="148" t="s">
        <v>483</v>
      </c>
      <c r="C122" s="133">
        <v>1</v>
      </c>
      <c r="D122" s="148" t="s">
        <v>482</v>
      </c>
      <c r="E122" s="148" t="s">
        <v>2587</v>
      </c>
      <c r="F122" s="148" t="s">
        <v>2588</v>
      </c>
      <c r="G122" s="148" t="s">
        <v>2589</v>
      </c>
      <c r="H122" s="148" t="s">
        <v>483</v>
      </c>
      <c r="I122" s="148" t="s">
        <v>2590</v>
      </c>
      <c r="J122" s="148" t="s">
        <v>2591</v>
      </c>
      <c r="K122" s="148" t="s">
        <v>2592</v>
      </c>
      <c r="L122" s="148" t="s">
        <v>2593</v>
      </c>
      <c r="M122" s="148" t="s">
        <v>1924</v>
      </c>
      <c r="N122" s="148" t="s">
        <v>2594</v>
      </c>
      <c r="O122" s="148"/>
      <c r="P122" s="148" t="s">
        <v>2595</v>
      </c>
      <c r="Q122" s="148" t="s">
        <v>2596</v>
      </c>
      <c r="R122" s="148"/>
      <c r="S122" s="148" t="s">
        <v>2597</v>
      </c>
      <c r="T122" s="148" t="s">
        <v>2598</v>
      </c>
      <c r="U122" s="148"/>
      <c r="V122" s="148" t="s">
        <v>2599</v>
      </c>
      <c r="W122" s="148" t="s">
        <v>2600</v>
      </c>
      <c r="X122" s="133">
        <v>2</v>
      </c>
      <c r="Y122" s="133">
        <v>1</v>
      </c>
      <c r="Z122" s="133">
        <v>3</v>
      </c>
      <c r="AA122" s="149">
        <v>2</v>
      </c>
      <c r="AB122" s="149">
        <v>0.75</v>
      </c>
      <c r="AC122" s="149">
        <v>2.75</v>
      </c>
      <c r="AD122" s="152" t="s">
        <v>970</v>
      </c>
      <c r="AE122" s="133">
        <v>1</v>
      </c>
      <c r="AF122" s="152" t="s">
        <v>970</v>
      </c>
      <c r="AG122" s="133">
        <v>0</v>
      </c>
      <c r="AH122" s="133">
        <v>1</v>
      </c>
      <c r="AI122" s="133">
        <v>0</v>
      </c>
      <c r="AJ122" s="133">
        <v>1</v>
      </c>
      <c r="AK122" s="133">
        <v>2</v>
      </c>
      <c r="AL122" s="152" t="s">
        <v>970</v>
      </c>
      <c r="AM122" s="133">
        <v>1</v>
      </c>
      <c r="AN122" s="133">
        <v>0</v>
      </c>
      <c r="AO122" s="133">
        <v>1</v>
      </c>
      <c r="AP122" s="133">
        <v>2</v>
      </c>
      <c r="AQ122" s="152" t="s">
        <v>970</v>
      </c>
      <c r="AR122" s="133">
        <v>0</v>
      </c>
      <c r="AS122" s="133">
        <v>0</v>
      </c>
      <c r="AT122" s="133">
        <v>1</v>
      </c>
      <c r="AU122" s="133">
        <v>0</v>
      </c>
      <c r="AV122" s="133">
        <v>1</v>
      </c>
      <c r="AW122" s="133">
        <v>0</v>
      </c>
      <c r="AX122" s="133">
        <v>2</v>
      </c>
      <c r="AY122" s="152" t="s">
        <v>970</v>
      </c>
      <c r="AZ122" s="133">
        <v>1</v>
      </c>
      <c r="BA122" s="133">
        <v>0</v>
      </c>
      <c r="BB122" s="133">
        <v>0</v>
      </c>
      <c r="BC122" s="133">
        <v>1</v>
      </c>
      <c r="BD122" s="133">
        <v>0</v>
      </c>
      <c r="BE122" s="133">
        <v>8</v>
      </c>
      <c r="BF122" s="133">
        <v>0</v>
      </c>
      <c r="BG122" s="133">
        <v>0</v>
      </c>
      <c r="BH122" s="133">
        <v>0</v>
      </c>
      <c r="BI122" s="133">
        <v>3</v>
      </c>
      <c r="BJ122" s="133">
        <v>0</v>
      </c>
      <c r="BK122" s="133">
        <v>0</v>
      </c>
      <c r="BL122" s="133">
        <v>0</v>
      </c>
      <c r="BM122" s="133">
        <v>0</v>
      </c>
      <c r="BN122" s="133">
        <v>0</v>
      </c>
      <c r="BO122" s="133">
        <v>7</v>
      </c>
      <c r="BP122" s="133">
        <v>0</v>
      </c>
      <c r="BQ122" s="133">
        <v>0</v>
      </c>
      <c r="BR122" s="133">
        <v>8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>
        <v>0</v>
      </c>
      <c r="CA122" s="133">
        <v>0</v>
      </c>
      <c r="CB122" s="133">
        <v>0</v>
      </c>
      <c r="CC122" s="133">
        <v>0</v>
      </c>
      <c r="CD122" s="133">
        <v>0</v>
      </c>
      <c r="CE122" s="133">
        <v>0</v>
      </c>
      <c r="CF122" s="133">
        <v>0</v>
      </c>
      <c r="CG122" s="133">
        <v>0</v>
      </c>
      <c r="CH122" s="133">
        <v>0</v>
      </c>
      <c r="CI122" s="133">
        <v>0</v>
      </c>
      <c r="CJ122" s="133">
        <v>0</v>
      </c>
      <c r="CK122" s="133">
        <v>1</v>
      </c>
      <c r="CL122" s="133">
        <v>0</v>
      </c>
      <c r="CM122" s="133">
        <v>0</v>
      </c>
      <c r="CN122" s="133">
        <v>0</v>
      </c>
      <c r="CO122" s="133">
        <v>0</v>
      </c>
      <c r="CP122" s="133">
        <v>0</v>
      </c>
      <c r="CQ122" s="133">
        <v>0</v>
      </c>
      <c r="CR122" s="133">
        <v>0</v>
      </c>
      <c r="CS122" s="133">
        <v>0</v>
      </c>
      <c r="CT122" s="133">
        <v>0</v>
      </c>
      <c r="CU122" s="133">
        <v>0</v>
      </c>
      <c r="CV122" s="133">
        <v>0</v>
      </c>
      <c r="CW122" s="133">
        <v>0</v>
      </c>
      <c r="CX122" s="133">
        <v>0</v>
      </c>
      <c r="CY122" s="133">
        <v>0</v>
      </c>
      <c r="CZ122" s="133">
        <v>0</v>
      </c>
      <c r="DA122" s="133">
        <v>0</v>
      </c>
      <c r="DB122" s="133">
        <v>0</v>
      </c>
      <c r="DC122" s="133">
        <v>0</v>
      </c>
      <c r="DD122" s="133">
        <v>0</v>
      </c>
      <c r="DE122" s="133">
        <v>0</v>
      </c>
      <c r="DF122" s="133">
        <v>0</v>
      </c>
      <c r="DG122" s="133">
        <v>0</v>
      </c>
      <c r="DH122" s="133">
        <v>0</v>
      </c>
      <c r="DI122" s="133">
        <v>0</v>
      </c>
      <c r="DJ122" s="133">
        <v>0</v>
      </c>
      <c r="DK122" s="133">
        <v>0</v>
      </c>
      <c r="DL122" s="133">
        <v>0</v>
      </c>
      <c r="DM122" s="133">
        <v>0</v>
      </c>
      <c r="DN122" s="133">
        <v>0</v>
      </c>
      <c r="DO122" s="133">
        <v>0</v>
      </c>
      <c r="DP122" s="133">
        <v>0</v>
      </c>
      <c r="DQ122" s="133">
        <v>0</v>
      </c>
      <c r="DR122" s="133">
        <v>0</v>
      </c>
      <c r="DS122" s="133">
        <v>0</v>
      </c>
      <c r="DT122" s="133">
        <v>0</v>
      </c>
      <c r="DU122" s="133">
        <v>0</v>
      </c>
      <c r="DV122" s="133">
        <v>0</v>
      </c>
      <c r="DW122" s="133">
        <v>10</v>
      </c>
      <c r="DX122" s="133">
        <v>1</v>
      </c>
      <c r="DY122" s="148"/>
      <c r="DZ122" s="133">
        <v>2</v>
      </c>
      <c r="EA122" s="148" t="s">
        <v>2601</v>
      </c>
      <c r="EB122" s="148" t="s">
        <v>2602</v>
      </c>
      <c r="EC122" s="133">
        <v>1</v>
      </c>
      <c r="ED122" s="133">
        <v>1</v>
      </c>
      <c r="EE122" s="133">
        <v>1</v>
      </c>
      <c r="EF122" s="148"/>
      <c r="EG122" s="148" t="s">
        <v>2603</v>
      </c>
      <c r="EH122" s="69">
        <v>19498</v>
      </c>
      <c r="EI122" s="69">
        <v>88.85</v>
      </c>
      <c r="EJ122" s="69">
        <v>6</v>
      </c>
    </row>
    <row r="123" spans="1:140" ht="43.2">
      <c r="A123" s="148" t="s">
        <v>455</v>
      </c>
      <c r="B123" s="148" t="s">
        <v>485</v>
      </c>
      <c r="C123" s="133">
        <v>1</v>
      </c>
      <c r="D123" s="148" t="s">
        <v>484</v>
      </c>
      <c r="E123" s="148" t="s">
        <v>2604</v>
      </c>
      <c r="F123" s="148" t="s">
        <v>1601</v>
      </c>
      <c r="G123" s="148" t="s">
        <v>2605</v>
      </c>
      <c r="H123" s="148" t="s">
        <v>485</v>
      </c>
      <c r="I123" s="148" t="s">
        <v>2606</v>
      </c>
      <c r="J123" s="148" t="s">
        <v>2607</v>
      </c>
      <c r="K123" s="148" t="s">
        <v>2608</v>
      </c>
      <c r="L123" s="148" t="s">
        <v>960</v>
      </c>
      <c r="M123" s="148" t="s">
        <v>1181</v>
      </c>
      <c r="N123" s="148" t="s">
        <v>2609</v>
      </c>
      <c r="O123" s="148" t="s">
        <v>1443</v>
      </c>
      <c r="P123" s="148" t="s">
        <v>2610</v>
      </c>
      <c r="Q123" s="148" t="s">
        <v>2611</v>
      </c>
      <c r="R123" s="148"/>
      <c r="S123" s="148" t="s">
        <v>2612</v>
      </c>
      <c r="T123" s="148" t="s">
        <v>2613</v>
      </c>
      <c r="U123" s="148"/>
      <c r="V123" s="148" t="s">
        <v>2614</v>
      </c>
      <c r="W123" s="148" t="s">
        <v>2615</v>
      </c>
      <c r="X123" s="133">
        <v>2</v>
      </c>
      <c r="Y123" s="133">
        <v>2</v>
      </c>
      <c r="Z123" s="133">
        <v>4</v>
      </c>
      <c r="AA123" s="149">
        <v>2</v>
      </c>
      <c r="AB123" s="149">
        <v>2</v>
      </c>
      <c r="AC123" s="149">
        <v>4</v>
      </c>
      <c r="AD123" s="152" t="s">
        <v>970</v>
      </c>
      <c r="AE123" s="133">
        <v>2</v>
      </c>
      <c r="AF123" s="152" t="s">
        <v>970</v>
      </c>
      <c r="AG123" s="133">
        <v>0</v>
      </c>
      <c r="AH123" s="133">
        <v>1</v>
      </c>
      <c r="AI123" s="133">
        <v>0</v>
      </c>
      <c r="AJ123" s="133">
        <v>1</v>
      </c>
      <c r="AK123" s="133">
        <v>2</v>
      </c>
      <c r="AL123" s="152" t="s">
        <v>970</v>
      </c>
      <c r="AM123" s="133">
        <v>0</v>
      </c>
      <c r="AN123" s="133">
        <v>0</v>
      </c>
      <c r="AO123" s="133">
        <v>2</v>
      </c>
      <c r="AP123" s="133">
        <v>2</v>
      </c>
      <c r="AQ123" s="152" t="s">
        <v>970</v>
      </c>
      <c r="AR123" s="133">
        <v>0</v>
      </c>
      <c r="AS123" s="133">
        <v>0</v>
      </c>
      <c r="AT123" s="133">
        <v>0</v>
      </c>
      <c r="AU123" s="133">
        <v>0</v>
      </c>
      <c r="AV123" s="133">
        <v>1</v>
      </c>
      <c r="AW123" s="133">
        <v>1</v>
      </c>
      <c r="AX123" s="133">
        <v>2</v>
      </c>
      <c r="AY123" s="152" t="s">
        <v>970</v>
      </c>
      <c r="AZ123" s="133">
        <v>1</v>
      </c>
      <c r="BA123" s="133">
        <v>1</v>
      </c>
      <c r="BB123" s="133">
        <v>1</v>
      </c>
      <c r="BC123" s="133">
        <v>1</v>
      </c>
      <c r="BD123" s="133">
        <v>0</v>
      </c>
      <c r="BE123" s="133">
        <v>6</v>
      </c>
      <c r="BF123" s="133">
        <v>6</v>
      </c>
      <c r="BG123" s="133">
        <v>0</v>
      </c>
      <c r="BH123" s="133">
        <v>0</v>
      </c>
      <c r="BI123" s="133">
        <v>0</v>
      </c>
      <c r="BJ123" s="133">
        <v>4</v>
      </c>
      <c r="BK123" s="133">
        <v>0</v>
      </c>
      <c r="BL123" s="133">
        <v>0</v>
      </c>
      <c r="BM123" s="133">
        <v>1</v>
      </c>
      <c r="BN123" s="133">
        <v>0</v>
      </c>
      <c r="BO123" s="133">
        <v>14</v>
      </c>
      <c r="BP123" s="133">
        <v>0</v>
      </c>
      <c r="BQ123" s="133">
        <v>0</v>
      </c>
      <c r="BR123" s="133">
        <v>1</v>
      </c>
      <c r="BS123" s="133">
        <v>0</v>
      </c>
      <c r="BT123" s="133">
        <v>0</v>
      </c>
      <c r="BU123" s="133">
        <v>0</v>
      </c>
      <c r="BV123" s="133">
        <v>0</v>
      </c>
      <c r="BW123" s="133">
        <v>0</v>
      </c>
      <c r="BX123" s="133">
        <v>0</v>
      </c>
      <c r="BY123" s="133">
        <v>0</v>
      </c>
      <c r="BZ123" s="133">
        <v>0</v>
      </c>
      <c r="CA123" s="133">
        <v>0</v>
      </c>
      <c r="CB123" s="133">
        <v>0</v>
      </c>
      <c r="CC123" s="133">
        <v>0</v>
      </c>
      <c r="CD123" s="133">
        <v>0</v>
      </c>
      <c r="CE123" s="133">
        <v>0</v>
      </c>
      <c r="CF123" s="133">
        <v>0</v>
      </c>
      <c r="CG123" s="133">
        <v>0</v>
      </c>
      <c r="CH123" s="133">
        <v>0</v>
      </c>
      <c r="CI123" s="133">
        <v>0</v>
      </c>
      <c r="CJ123" s="133">
        <v>0</v>
      </c>
      <c r="CK123" s="133">
        <v>1</v>
      </c>
      <c r="CL123" s="133">
        <v>0</v>
      </c>
      <c r="CM123" s="133">
        <v>0</v>
      </c>
      <c r="CN123" s="133">
        <v>0</v>
      </c>
      <c r="CO123" s="133">
        <v>0</v>
      </c>
      <c r="CP123" s="133">
        <v>0</v>
      </c>
      <c r="CQ123" s="133">
        <v>0</v>
      </c>
      <c r="CR123" s="133">
        <v>0</v>
      </c>
      <c r="CS123" s="133">
        <v>0</v>
      </c>
      <c r="CT123" s="133">
        <v>0</v>
      </c>
      <c r="CU123" s="133">
        <v>0</v>
      </c>
      <c r="CV123" s="133">
        <v>0</v>
      </c>
      <c r="CW123" s="133">
        <v>0</v>
      </c>
      <c r="CX123" s="133">
        <v>0</v>
      </c>
      <c r="CY123" s="133">
        <v>0</v>
      </c>
      <c r="CZ123" s="133">
        <v>0</v>
      </c>
      <c r="DA123" s="133">
        <v>0</v>
      </c>
      <c r="DB123" s="133">
        <v>0</v>
      </c>
      <c r="DC123" s="133">
        <v>0</v>
      </c>
      <c r="DD123" s="133">
        <v>0</v>
      </c>
      <c r="DE123" s="133">
        <v>0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0</v>
      </c>
      <c r="DP123" s="133">
        <v>0</v>
      </c>
      <c r="DQ123" s="133">
        <v>0</v>
      </c>
      <c r="DR123" s="133">
        <v>0</v>
      </c>
      <c r="DS123" s="133">
        <v>0</v>
      </c>
      <c r="DT123" s="133">
        <v>0</v>
      </c>
      <c r="DU123" s="133">
        <v>0</v>
      </c>
      <c r="DV123" s="133">
        <v>0</v>
      </c>
      <c r="DW123" s="133">
        <v>5</v>
      </c>
      <c r="DX123" s="133">
        <v>1</v>
      </c>
      <c r="DY123" s="148" t="s">
        <v>2616</v>
      </c>
      <c r="DZ123" s="133">
        <v>2</v>
      </c>
      <c r="EA123" s="148"/>
      <c r="EB123" s="148" t="s">
        <v>2617</v>
      </c>
      <c r="EC123" s="133">
        <v>1</v>
      </c>
      <c r="ED123" s="133">
        <v>1</v>
      </c>
      <c r="EE123" s="133">
        <v>1</v>
      </c>
      <c r="EF123" s="148"/>
      <c r="EG123" s="148"/>
      <c r="EH123" s="69">
        <v>27772</v>
      </c>
      <c r="EI123" s="69">
        <v>307.43</v>
      </c>
      <c r="EJ123" s="69">
        <v>18</v>
      </c>
    </row>
    <row r="124" spans="1:140" ht="57.6">
      <c r="A124" s="148" t="s">
        <v>214</v>
      </c>
      <c r="B124" s="148" t="s">
        <v>2618</v>
      </c>
      <c r="C124" s="133">
        <v>1</v>
      </c>
      <c r="D124" s="148" t="s">
        <v>215</v>
      </c>
      <c r="E124" s="148" t="s">
        <v>1852</v>
      </c>
      <c r="F124" s="148" t="s">
        <v>1731</v>
      </c>
      <c r="G124" s="148" t="s">
        <v>2619</v>
      </c>
      <c r="H124" s="148" t="s">
        <v>216</v>
      </c>
      <c r="I124" s="148" t="s">
        <v>2620</v>
      </c>
      <c r="J124" s="148" t="s">
        <v>2621</v>
      </c>
      <c r="K124" s="148" t="s">
        <v>1488</v>
      </c>
      <c r="L124" s="148" t="s">
        <v>1003</v>
      </c>
      <c r="M124" s="148" t="s">
        <v>1181</v>
      </c>
      <c r="N124" s="148" t="s">
        <v>2622</v>
      </c>
      <c r="O124" s="148"/>
      <c r="P124" s="148" t="s">
        <v>2623</v>
      </c>
      <c r="Q124" s="148" t="s">
        <v>2624</v>
      </c>
      <c r="R124" s="148" t="s">
        <v>1003</v>
      </c>
      <c r="S124" s="148" t="s">
        <v>1181</v>
      </c>
      <c r="T124" s="148" t="s">
        <v>2622</v>
      </c>
      <c r="U124" s="148"/>
      <c r="V124" s="148" t="s">
        <v>2623</v>
      </c>
      <c r="W124" s="148" t="s">
        <v>2624</v>
      </c>
      <c r="X124" s="133">
        <v>4</v>
      </c>
      <c r="Y124" s="133">
        <v>0</v>
      </c>
      <c r="Z124" s="133">
        <v>4</v>
      </c>
      <c r="AA124" s="149">
        <v>2.9</v>
      </c>
      <c r="AB124" s="149">
        <v>0</v>
      </c>
      <c r="AC124" s="149">
        <v>2.9</v>
      </c>
      <c r="AD124" s="152" t="s">
        <v>970</v>
      </c>
      <c r="AE124" s="133">
        <v>3</v>
      </c>
      <c r="AF124" s="152" t="s">
        <v>970</v>
      </c>
      <c r="AG124" s="133">
        <v>0</v>
      </c>
      <c r="AH124" s="133">
        <v>2</v>
      </c>
      <c r="AI124" s="133">
        <v>0</v>
      </c>
      <c r="AJ124" s="133">
        <v>2</v>
      </c>
      <c r="AK124" s="133">
        <v>4</v>
      </c>
      <c r="AL124" s="152" t="s">
        <v>970</v>
      </c>
      <c r="AM124" s="133">
        <v>1</v>
      </c>
      <c r="AN124" s="133">
        <v>1</v>
      </c>
      <c r="AO124" s="133">
        <v>2</v>
      </c>
      <c r="AP124" s="133">
        <v>4</v>
      </c>
      <c r="AQ124" s="152" t="s">
        <v>970</v>
      </c>
      <c r="AR124" s="133">
        <v>0</v>
      </c>
      <c r="AS124" s="133">
        <v>0</v>
      </c>
      <c r="AT124" s="133">
        <v>0</v>
      </c>
      <c r="AU124" s="133">
        <v>4</v>
      </c>
      <c r="AV124" s="133">
        <v>0</v>
      </c>
      <c r="AW124" s="133">
        <v>0</v>
      </c>
      <c r="AX124" s="133">
        <v>4</v>
      </c>
      <c r="AY124" s="152" t="s">
        <v>970</v>
      </c>
      <c r="AZ124" s="133">
        <v>1</v>
      </c>
      <c r="BA124" s="133">
        <v>1</v>
      </c>
      <c r="BB124" s="133">
        <v>0</v>
      </c>
      <c r="BC124" s="133">
        <v>1</v>
      </c>
      <c r="BD124" s="133">
        <v>0</v>
      </c>
      <c r="BE124" s="133">
        <v>6</v>
      </c>
      <c r="BF124" s="133">
        <v>13</v>
      </c>
      <c r="BG124" s="133">
        <v>0</v>
      </c>
      <c r="BH124" s="133">
        <v>0</v>
      </c>
      <c r="BI124" s="133">
        <v>1</v>
      </c>
      <c r="BJ124" s="133">
        <v>4</v>
      </c>
      <c r="BK124" s="133">
        <v>0</v>
      </c>
      <c r="BL124" s="133">
        <v>0</v>
      </c>
      <c r="BM124" s="133">
        <v>7</v>
      </c>
      <c r="BN124" s="133">
        <v>0</v>
      </c>
      <c r="BO124" s="133">
        <v>19</v>
      </c>
      <c r="BP124" s="133">
        <v>9</v>
      </c>
      <c r="BQ124" s="133">
        <v>2</v>
      </c>
      <c r="BR124" s="133">
        <v>24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0</v>
      </c>
      <c r="CB124" s="133">
        <v>0</v>
      </c>
      <c r="CC124" s="133">
        <v>0</v>
      </c>
      <c r="CD124" s="133">
        <v>0</v>
      </c>
      <c r="CE124" s="133">
        <v>0</v>
      </c>
      <c r="CF124" s="133">
        <v>0</v>
      </c>
      <c r="CG124" s="133">
        <v>0</v>
      </c>
      <c r="CH124" s="133">
        <v>0</v>
      </c>
      <c r="CI124" s="133">
        <v>0</v>
      </c>
      <c r="CJ124" s="133">
        <v>0</v>
      </c>
      <c r="CK124" s="133">
        <v>9</v>
      </c>
      <c r="CL124" s="133">
        <v>0</v>
      </c>
      <c r="CM124" s="133">
        <v>0</v>
      </c>
      <c r="CN124" s="133">
        <v>0</v>
      </c>
      <c r="CO124" s="133">
        <v>0</v>
      </c>
      <c r="CP124" s="133">
        <v>0</v>
      </c>
      <c r="CQ124" s="133">
        <v>0</v>
      </c>
      <c r="CR124" s="133">
        <v>0</v>
      </c>
      <c r="CS124" s="133">
        <v>0</v>
      </c>
      <c r="CT124" s="133">
        <v>0</v>
      </c>
      <c r="CU124" s="133">
        <v>0</v>
      </c>
      <c r="CV124" s="133">
        <v>0</v>
      </c>
      <c r="CW124" s="133">
        <v>0</v>
      </c>
      <c r="CX124" s="133">
        <v>0</v>
      </c>
      <c r="CY124" s="133">
        <v>0</v>
      </c>
      <c r="CZ124" s="133">
        <v>0</v>
      </c>
      <c r="DA124" s="133">
        <v>0</v>
      </c>
      <c r="DB124" s="133">
        <v>0</v>
      </c>
      <c r="DC124" s="133">
        <v>0</v>
      </c>
      <c r="DD124" s="133">
        <v>0</v>
      </c>
      <c r="DE124" s="133">
        <v>0</v>
      </c>
      <c r="DF124" s="133">
        <v>0</v>
      </c>
      <c r="DG124" s="133">
        <v>0</v>
      </c>
      <c r="DH124" s="133">
        <v>0</v>
      </c>
      <c r="DI124" s="133">
        <v>0</v>
      </c>
      <c r="DJ124" s="133">
        <v>0</v>
      </c>
      <c r="DK124" s="133">
        <v>0</v>
      </c>
      <c r="DL124" s="133">
        <v>0</v>
      </c>
      <c r="DM124" s="133">
        <v>4</v>
      </c>
      <c r="DN124" s="133">
        <v>0</v>
      </c>
      <c r="DO124" s="133">
        <v>4</v>
      </c>
      <c r="DP124" s="133">
        <v>0</v>
      </c>
      <c r="DQ124" s="133">
        <v>0</v>
      </c>
      <c r="DR124" s="133">
        <v>0</v>
      </c>
      <c r="DS124" s="133">
        <v>0</v>
      </c>
      <c r="DT124" s="133">
        <v>0</v>
      </c>
      <c r="DU124" s="133">
        <v>0</v>
      </c>
      <c r="DV124" s="133">
        <v>0</v>
      </c>
      <c r="DW124" s="133">
        <v>75</v>
      </c>
      <c r="DX124" s="133">
        <v>1</v>
      </c>
      <c r="DY124" s="148" t="s">
        <v>2625</v>
      </c>
      <c r="DZ124" s="133">
        <v>3</v>
      </c>
      <c r="EA124" s="148" t="s">
        <v>2626</v>
      </c>
      <c r="EB124" s="148" t="s">
        <v>2627</v>
      </c>
      <c r="EC124" s="133">
        <v>1</v>
      </c>
      <c r="ED124" s="133">
        <v>1</v>
      </c>
      <c r="EE124" s="133">
        <v>1</v>
      </c>
      <c r="EF124" s="148"/>
      <c r="EG124" s="148"/>
      <c r="EH124" s="69">
        <v>76995</v>
      </c>
      <c r="EI124" s="69">
        <v>871.99</v>
      </c>
      <c r="EJ124" s="69">
        <v>41</v>
      </c>
    </row>
    <row r="125" spans="1:140" ht="28.8">
      <c r="A125" s="148" t="s">
        <v>214</v>
      </c>
      <c r="B125" s="148" t="s">
        <v>2628</v>
      </c>
      <c r="C125" s="133">
        <v>1</v>
      </c>
      <c r="D125" s="148" t="s">
        <v>2629</v>
      </c>
      <c r="E125" s="148" t="s">
        <v>2630</v>
      </c>
      <c r="F125" s="148" t="s">
        <v>2631</v>
      </c>
      <c r="G125" s="148" t="s">
        <v>2632</v>
      </c>
      <c r="H125" s="148" t="s">
        <v>2628</v>
      </c>
      <c r="I125" s="148" t="s">
        <v>2633</v>
      </c>
      <c r="J125" s="148" t="s">
        <v>2634</v>
      </c>
      <c r="K125" s="148" t="s">
        <v>1255</v>
      </c>
      <c r="L125" s="148"/>
      <c r="M125" s="148"/>
      <c r="N125" s="148"/>
      <c r="O125" s="148"/>
      <c r="P125" s="148"/>
      <c r="Q125" s="148"/>
      <c r="R125" s="148"/>
      <c r="S125" s="148" t="s">
        <v>2635</v>
      </c>
      <c r="T125" s="148" t="s">
        <v>2636</v>
      </c>
      <c r="U125" s="148"/>
      <c r="V125" s="148" t="s">
        <v>2637</v>
      </c>
      <c r="W125" s="148" t="s">
        <v>2638</v>
      </c>
      <c r="X125" s="133">
        <v>1</v>
      </c>
      <c r="Y125" s="133">
        <v>1</v>
      </c>
      <c r="Z125" s="133">
        <v>2</v>
      </c>
      <c r="AA125" s="149">
        <v>1</v>
      </c>
      <c r="AB125" s="149">
        <v>1</v>
      </c>
      <c r="AC125" s="149">
        <v>2</v>
      </c>
      <c r="AD125" s="152" t="s">
        <v>970</v>
      </c>
      <c r="AE125" s="133">
        <v>1</v>
      </c>
      <c r="AF125" s="152" t="s">
        <v>970</v>
      </c>
      <c r="AG125" s="133">
        <v>0</v>
      </c>
      <c r="AH125" s="133">
        <v>1</v>
      </c>
      <c r="AI125" s="133">
        <v>0</v>
      </c>
      <c r="AJ125" s="133">
        <v>0</v>
      </c>
      <c r="AK125" s="133">
        <v>1</v>
      </c>
      <c r="AL125" s="152" t="s">
        <v>970</v>
      </c>
      <c r="AM125" s="133">
        <v>0</v>
      </c>
      <c r="AN125" s="133">
        <v>0</v>
      </c>
      <c r="AO125" s="133">
        <v>1</v>
      </c>
      <c r="AP125" s="133">
        <v>1</v>
      </c>
      <c r="AQ125" s="152" t="s">
        <v>970</v>
      </c>
      <c r="AR125" s="133">
        <v>0</v>
      </c>
      <c r="AS125" s="133">
        <v>0</v>
      </c>
      <c r="AT125" s="133">
        <v>0</v>
      </c>
      <c r="AU125" s="133">
        <v>1</v>
      </c>
      <c r="AV125" s="133">
        <v>0</v>
      </c>
      <c r="AW125" s="133">
        <v>0</v>
      </c>
      <c r="AX125" s="133">
        <v>1</v>
      </c>
      <c r="AY125" s="152" t="s">
        <v>970</v>
      </c>
      <c r="AZ125" s="133">
        <v>0</v>
      </c>
      <c r="BA125" s="133">
        <v>1</v>
      </c>
      <c r="BB125" s="133">
        <v>0</v>
      </c>
      <c r="BC125" s="133">
        <v>1</v>
      </c>
      <c r="BD125" s="133">
        <v>0</v>
      </c>
      <c r="BE125" s="133">
        <v>6</v>
      </c>
      <c r="BF125" s="133">
        <v>3</v>
      </c>
      <c r="BG125" s="133">
        <v>0</v>
      </c>
      <c r="BH125" s="133">
        <v>0</v>
      </c>
      <c r="BI125" s="133">
        <v>3</v>
      </c>
      <c r="BJ125" s="133">
        <v>3</v>
      </c>
      <c r="BK125" s="133">
        <v>0</v>
      </c>
      <c r="BL125" s="133">
        <v>0</v>
      </c>
      <c r="BM125" s="133">
        <v>0</v>
      </c>
      <c r="BN125" s="133">
        <v>0</v>
      </c>
      <c r="BO125" s="133">
        <v>14</v>
      </c>
      <c r="BP125" s="133">
        <v>0</v>
      </c>
      <c r="BQ125" s="133">
        <v>0</v>
      </c>
      <c r="BR125" s="133">
        <v>0</v>
      </c>
      <c r="BS125" s="133">
        <v>0</v>
      </c>
      <c r="BT125" s="133">
        <v>0</v>
      </c>
      <c r="BU125" s="133">
        <v>0</v>
      </c>
      <c r="BV125" s="133">
        <v>0</v>
      </c>
      <c r="BW125" s="133">
        <v>0</v>
      </c>
      <c r="BX125" s="133">
        <v>0</v>
      </c>
      <c r="BY125" s="133">
        <v>0</v>
      </c>
      <c r="BZ125" s="133">
        <v>0</v>
      </c>
      <c r="CA125" s="133">
        <v>0</v>
      </c>
      <c r="CB125" s="133">
        <v>0</v>
      </c>
      <c r="CC125" s="133">
        <v>0</v>
      </c>
      <c r="CD125" s="133">
        <v>0</v>
      </c>
      <c r="CE125" s="133">
        <v>0</v>
      </c>
      <c r="CF125" s="133">
        <v>0</v>
      </c>
      <c r="CG125" s="133">
        <v>0</v>
      </c>
      <c r="CH125" s="133">
        <v>0</v>
      </c>
      <c r="CI125" s="133">
        <v>0</v>
      </c>
      <c r="CJ125" s="133">
        <v>0</v>
      </c>
      <c r="CK125" s="133">
        <v>7</v>
      </c>
      <c r="CL125" s="133">
        <v>0</v>
      </c>
      <c r="CM125" s="133">
        <v>0</v>
      </c>
      <c r="CN125" s="133">
        <v>0</v>
      </c>
      <c r="CO125" s="133">
        <v>0</v>
      </c>
      <c r="CP125" s="133">
        <v>0</v>
      </c>
      <c r="CQ125" s="133">
        <v>0</v>
      </c>
      <c r="CR125" s="133">
        <v>0</v>
      </c>
      <c r="CS125" s="133">
        <v>0</v>
      </c>
      <c r="CT125" s="133">
        <v>0</v>
      </c>
      <c r="CU125" s="133">
        <v>0</v>
      </c>
      <c r="CV125" s="133">
        <v>0</v>
      </c>
      <c r="CW125" s="133">
        <v>0</v>
      </c>
      <c r="CX125" s="133">
        <v>0</v>
      </c>
      <c r="CY125" s="133">
        <v>0</v>
      </c>
      <c r="CZ125" s="133">
        <v>0</v>
      </c>
      <c r="DA125" s="133">
        <v>44</v>
      </c>
      <c r="DB125" s="133">
        <v>0</v>
      </c>
      <c r="DC125" s="133">
        <v>0</v>
      </c>
      <c r="DD125" s="133">
        <v>0</v>
      </c>
      <c r="DE125" s="133">
        <v>0</v>
      </c>
      <c r="DF125" s="133">
        <v>0</v>
      </c>
      <c r="DG125" s="133">
        <v>0</v>
      </c>
      <c r="DH125" s="133">
        <v>0</v>
      </c>
      <c r="DI125" s="133">
        <v>0</v>
      </c>
      <c r="DJ125" s="133">
        <v>0</v>
      </c>
      <c r="DK125" s="133">
        <v>0</v>
      </c>
      <c r="DL125" s="133">
        <v>0</v>
      </c>
      <c r="DM125" s="133">
        <v>0</v>
      </c>
      <c r="DN125" s="133">
        <v>0</v>
      </c>
      <c r="DO125" s="133">
        <v>0</v>
      </c>
      <c r="DP125" s="133">
        <v>0</v>
      </c>
      <c r="DQ125" s="133">
        <v>0</v>
      </c>
      <c r="DR125" s="133">
        <v>0</v>
      </c>
      <c r="DS125" s="133">
        <v>1</v>
      </c>
      <c r="DT125" s="133">
        <v>0</v>
      </c>
      <c r="DU125" s="133">
        <v>0</v>
      </c>
      <c r="DV125" s="133">
        <v>0</v>
      </c>
      <c r="DW125" s="133">
        <v>20</v>
      </c>
      <c r="DX125" s="133">
        <v>1</v>
      </c>
      <c r="DY125" s="148" t="s">
        <v>2639</v>
      </c>
      <c r="DZ125" s="133">
        <v>3</v>
      </c>
      <c r="EA125" s="148" t="s">
        <v>2640</v>
      </c>
      <c r="EB125" s="148" t="s">
        <v>2641</v>
      </c>
      <c r="EC125" s="133">
        <v>1</v>
      </c>
      <c r="ED125" s="133">
        <v>1</v>
      </c>
      <c r="EE125" s="133">
        <v>1</v>
      </c>
      <c r="EF125" s="148"/>
      <c r="EG125" s="148"/>
      <c r="EH125" s="69">
        <v>24682</v>
      </c>
      <c r="EI125" s="69">
        <v>349.36</v>
      </c>
      <c r="EJ125" s="69">
        <v>18</v>
      </c>
    </row>
    <row r="126" spans="1:140" ht="43.2">
      <c r="A126" s="148" t="s">
        <v>214</v>
      </c>
      <c r="B126" s="148" t="s">
        <v>217</v>
      </c>
      <c r="C126" s="133">
        <v>1</v>
      </c>
      <c r="D126" s="148" t="s">
        <v>644</v>
      </c>
      <c r="E126" s="148" t="s">
        <v>1641</v>
      </c>
      <c r="F126" s="148" t="s">
        <v>2642</v>
      </c>
      <c r="G126" s="148" t="s">
        <v>2643</v>
      </c>
      <c r="H126" s="148" t="s">
        <v>217</v>
      </c>
      <c r="I126" s="148" t="s">
        <v>2644</v>
      </c>
      <c r="J126" s="148" t="s">
        <v>2645</v>
      </c>
      <c r="K126" s="148" t="s">
        <v>2646</v>
      </c>
      <c r="L126" s="148" t="s">
        <v>2647</v>
      </c>
      <c r="M126" s="148" t="s">
        <v>1503</v>
      </c>
      <c r="N126" s="148" t="s">
        <v>2648</v>
      </c>
      <c r="O126" s="148"/>
      <c r="P126" s="148" t="s">
        <v>2649</v>
      </c>
      <c r="Q126" s="148" t="s">
        <v>2650</v>
      </c>
      <c r="R126" s="148"/>
      <c r="S126" s="148" t="s">
        <v>2651</v>
      </c>
      <c r="T126" s="148" t="s">
        <v>2652</v>
      </c>
      <c r="U126" s="148"/>
      <c r="V126" s="148" t="s">
        <v>2653</v>
      </c>
      <c r="W126" s="148" t="s">
        <v>2654</v>
      </c>
      <c r="X126" s="133">
        <v>3</v>
      </c>
      <c r="Y126" s="133">
        <v>0</v>
      </c>
      <c r="Z126" s="133">
        <v>3</v>
      </c>
      <c r="AA126" s="149">
        <v>3</v>
      </c>
      <c r="AB126" s="149">
        <v>0</v>
      </c>
      <c r="AC126" s="149">
        <v>3</v>
      </c>
      <c r="AD126" s="152" t="s">
        <v>970</v>
      </c>
      <c r="AE126" s="133">
        <v>3</v>
      </c>
      <c r="AF126" s="152" t="s">
        <v>970</v>
      </c>
      <c r="AG126" s="133">
        <v>0</v>
      </c>
      <c r="AH126" s="133">
        <v>2</v>
      </c>
      <c r="AI126" s="133">
        <v>0</v>
      </c>
      <c r="AJ126" s="133">
        <v>1</v>
      </c>
      <c r="AK126" s="133">
        <v>3</v>
      </c>
      <c r="AL126" s="152" t="s">
        <v>970</v>
      </c>
      <c r="AM126" s="133">
        <v>0</v>
      </c>
      <c r="AN126" s="133">
        <v>0</v>
      </c>
      <c r="AO126" s="133">
        <v>3</v>
      </c>
      <c r="AP126" s="133">
        <v>3</v>
      </c>
      <c r="AQ126" s="152" t="s">
        <v>970</v>
      </c>
      <c r="AR126" s="133">
        <v>0</v>
      </c>
      <c r="AS126" s="133">
        <v>0</v>
      </c>
      <c r="AT126" s="133">
        <v>0</v>
      </c>
      <c r="AU126" s="133">
        <v>1</v>
      </c>
      <c r="AV126" s="133">
        <v>1</v>
      </c>
      <c r="AW126" s="133">
        <v>1</v>
      </c>
      <c r="AX126" s="133">
        <v>3</v>
      </c>
      <c r="AY126" s="152" t="s">
        <v>970</v>
      </c>
      <c r="AZ126" s="133">
        <v>1</v>
      </c>
      <c r="BA126" s="133">
        <v>1</v>
      </c>
      <c r="BB126" s="133">
        <v>0</v>
      </c>
      <c r="BC126" s="133">
        <v>1</v>
      </c>
      <c r="BD126" s="133">
        <v>0</v>
      </c>
      <c r="BE126" s="133">
        <v>12</v>
      </c>
      <c r="BF126" s="133">
        <v>0</v>
      </c>
      <c r="BG126" s="133">
        <v>0</v>
      </c>
      <c r="BH126" s="133">
        <v>0</v>
      </c>
      <c r="BI126" s="133">
        <v>1</v>
      </c>
      <c r="BJ126" s="133">
        <v>6</v>
      </c>
      <c r="BK126" s="133">
        <v>0</v>
      </c>
      <c r="BL126" s="133">
        <v>0</v>
      </c>
      <c r="BM126" s="133">
        <v>0</v>
      </c>
      <c r="BN126" s="133">
        <v>0</v>
      </c>
      <c r="BO126" s="133">
        <v>16</v>
      </c>
      <c r="BP126" s="133">
        <v>8</v>
      </c>
      <c r="BQ126" s="133">
        <v>0</v>
      </c>
      <c r="BR126" s="133">
        <v>0</v>
      </c>
      <c r="BS126" s="133">
        <v>0</v>
      </c>
      <c r="BT126" s="133">
        <v>0</v>
      </c>
      <c r="BU126" s="133">
        <v>0</v>
      </c>
      <c r="BV126" s="133">
        <v>0</v>
      </c>
      <c r="BW126" s="133">
        <v>0</v>
      </c>
      <c r="BX126" s="133">
        <v>0</v>
      </c>
      <c r="BY126" s="133">
        <v>0</v>
      </c>
      <c r="BZ126" s="133">
        <v>0</v>
      </c>
      <c r="CA126" s="133">
        <v>0</v>
      </c>
      <c r="CB126" s="133">
        <v>0</v>
      </c>
      <c r="CC126" s="133">
        <v>0</v>
      </c>
      <c r="CD126" s="133">
        <v>0</v>
      </c>
      <c r="CE126" s="133">
        <v>0</v>
      </c>
      <c r="CF126" s="133">
        <v>0</v>
      </c>
      <c r="CG126" s="133">
        <v>0</v>
      </c>
      <c r="CH126" s="133">
        <v>0</v>
      </c>
      <c r="CI126" s="133">
        <v>0</v>
      </c>
      <c r="CJ126" s="133">
        <v>0</v>
      </c>
      <c r="CK126" s="133">
        <v>0</v>
      </c>
      <c r="CL126" s="133">
        <v>0</v>
      </c>
      <c r="CM126" s="133">
        <v>0</v>
      </c>
      <c r="CN126" s="133">
        <v>0</v>
      </c>
      <c r="CO126" s="133">
        <v>0</v>
      </c>
      <c r="CP126" s="133">
        <v>0</v>
      </c>
      <c r="CQ126" s="133">
        <v>0</v>
      </c>
      <c r="CR126" s="133">
        <v>0</v>
      </c>
      <c r="CS126" s="133">
        <v>0</v>
      </c>
      <c r="CT126" s="133">
        <v>0</v>
      </c>
      <c r="CU126" s="133">
        <v>0</v>
      </c>
      <c r="CV126" s="133">
        <v>0</v>
      </c>
      <c r="CW126" s="133">
        <v>0</v>
      </c>
      <c r="CX126" s="133">
        <v>0</v>
      </c>
      <c r="CY126" s="133">
        <v>0</v>
      </c>
      <c r="CZ126" s="133">
        <v>0</v>
      </c>
      <c r="DA126" s="133">
        <v>0</v>
      </c>
      <c r="DB126" s="133">
        <v>0</v>
      </c>
      <c r="DC126" s="133">
        <v>0</v>
      </c>
      <c r="DD126" s="133">
        <v>0</v>
      </c>
      <c r="DE126" s="133">
        <v>0</v>
      </c>
      <c r="DF126" s="133">
        <v>0</v>
      </c>
      <c r="DG126" s="133">
        <v>0</v>
      </c>
      <c r="DH126" s="133">
        <v>0</v>
      </c>
      <c r="DI126" s="133">
        <v>0</v>
      </c>
      <c r="DJ126" s="133">
        <v>0</v>
      </c>
      <c r="DK126" s="133">
        <v>0</v>
      </c>
      <c r="DL126" s="133">
        <v>0</v>
      </c>
      <c r="DM126" s="133">
        <v>0</v>
      </c>
      <c r="DN126" s="133">
        <v>0</v>
      </c>
      <c r="DO126" s="133">
        <v>0</v>
      </c>
      <c r="DP126" s="133">
        <v>0</v>
      </c>
      <c r="DQ126" s="133">
        <v>0</v>
      </c>
      <c r="DR126" s="133">
        <v>0</v>
      </c>
      <c r="DS126" s="133">
        <v>0</v>
      </c>
      <c r="DT126" s="133">
        <v>0</v>
      </c>
      <c r="DU126" s="133">
        <v>0</v>
      </c>
      <c r="DV126" s="133">
        <v>0</v>
      </c>
      <c r="DW126" s="133">
        <v>20</v>
      </c>
      <c r="DX126" s="133">
        <v>1</v>
      </c>
      <c r="DY126" s="148" t="s">
        <v>2655</v>
      </c>
      <c r="DZ126" s="133">
        <v>1</v>
      </c>
      <c r="EA126" s="148" t="s">
        <v>2656</v>
      </c>
      <c r="EB126" s="148" t="s">
        <v>963</v>
      </c>
      <c r="EC126" s="133">
        <v>1</v>
      </c>
      <c r="ED126" s="133">
        <v>0</v>
      </c>
      <c r="EE126" s="133">
        <v>1</v>
      </c>
      <c r="EF126" s="148" t="s">
        <v>963</v>
      </c>
      <c r="EG126" s="148" t="s">
        <v>963</v>
      </c>
      <c r="EH126" s="69">
        <v>57541</v>
      </c>
      <c r="EI126" s="69">
        <v>142.31</v>
      </c>
      <c r="EJ126" s="69">
        <v>11</v>
      </c>
    </row>
    <row r="127" spans="1:140" ht="28.8">
      <c r="A127" s="148" t="s">
        <v>567</v>
      </c>
      <c r="B127" s="148" t="s">
        <v>2657</v>
      </c>
      <c r="C127" s="133">
        <v>1</v>
      </c>
      <c r="D127" s="148" t="s">
        <v>2658</v>
      </c>
      <c r="E127" s="148" t="s">
        <v>1553</v>
      </c>
      <c r="F127" s="148" t="s">
        <v>2659</v>
      </c>
      <c r="G127" s="148" t="s">
        <v>2660</v>
      </c>
      <c r="H127" s="148" t="s">
        <v>2661</v>
      </c>
      <c r="I127" s="148" t="s">
        <v>2662</v>
      </c>
      <c r="J127" s="148" t="s">
        <v>2663</v>
      </c>
      <c r="K127" s="148" t="s">
        <v>1255</v>
      </c>
      <c r="L127" s="148" t="s">
        <v>960</v>
      </c>
      <c r="M127" s="148" t="s">
        <v>2401</v>
      </c>
      <c r="N127" s="148" t="s">
        <v>2664</v>
      </c>
      <c r="O127" s="148"/>
      <c r="P127" s="148" t="s">
        <v>2665</v>
      </c>
      <c r="Q127" s="148" t="s">
        <v>2666</v>
      </c>
      <c r="R127" s="148" t="s">
        <v>960</v>
      </c>
      <c r="S127" s="148" t="s">
        <v>2667</v>
      </c>
      <c r="T127" s="148" t="s">
        <v>2668</v>
      </c>
      <c r="U127" s="148"/>
      <c r="V127" s="148" t="s">
        <v>2669</v>
      </c>
      <c r="W127" s="148" t="s">
        <v>2670</v>
      </c>
      <c r="X127" s="133">
        <v>1</v>
      </c>
      <c r="Y127" s="133">
        <v>0</v>
      </c>
      <c r="Z127" s="133">
        <v>1</v>
      </c>
      <c r="AA127" s="149">
        <v>0.5</v>
      </c>
      <c r="AB127" s="149">
        <v>0</v>
      </c>
      <c r="AC127" s="149">
        <v>0.5</v>
      </c>
      <c r="AD127" s="152" t="s">
        <v>970</v>
      </c>
      <c r="AE127" s="133">
        <v>1</v>
      </c>
      <c r="AF127" s="152" t="s">
        <v>970</v>
      </c>
      <c r="AG127" s="133">
        <v>0</v>
      </c>
      <c r="AH127" s="133">
        <v>0</v>
      </c>
      <c r="AI127" s="133">
        <v>0</v>
      </c>
      <c r="AJ127" s="133">
        <v>1</v>
      </c>
      <c r="AK127" s="133">
        <v>1</v>
      </c>
      <c r="AL127" s="152" t="s">
        <v>970</v>
      </c>
      <c r="AM127" s="133">
        <v>0</v>
      </c>
      <c r="AN127" s="133">
        <v>1</v>
      </c>
      <c r="AO127" s="133">
        <v>0</v>
      </c>
      <c r="AP127" s="133">
        <v>1</v>
      </c>
      <c r="AQ127" s="152" t="s">
        <v>970</v>
      </c>
      <c r="AR127" s="133">
        <v>0</v>
      </c>
      <c r="AS127" s="133">
        <v>0</v>
      </c>
      <c r="AT127" s="133">
        <v>0</v>
      </c>
      <c r="AU127" s="133">
        <v>1</v>
      </c>
      <c r="AV127" s="133">
        <v>0</v>
      </c>
      <c r="AW127" s="133">
        <v>0</v>
      </c>
      <c r="AX127" s="133">
        <v>1</v>
      </c>
      <c r="AY127" s="152" t="s">
        <v>970</v>
      </c>
      <c r="AZ127" s="133">
        <v>1</v>
      </c>
      <c r="BA127" s="133">
        <v>1</v>
      </c>
      <c r="BB127" s="133">
        <v>0</v>
      </c>
      <c r="BC127" s="133">
        <v>1</v>
      </c>
      <c r="BD127" s="133">
        <v>0</v>
      </c>
      <c r="BE127" s="133">
        <v>5</v>
      </c>
      <c r="BF127" s="133">
        <v>6</v>
      </c>
      <c r="BG127" s="133">
        <v>0</v>
      </c>
      <c r="BH127" s="133">
        <v>0</v>
      </c>
      <c r="BI127" s="133">
        <v>0</v>
      </c>
      <c r="BJ127" s="133">
        <v>5</v>
      </c>
      <c r="BK127" s="133">
        <v>0</v>
      </c>
      <c r="BL127" s="133">
        <v>0</v>
      </c>
      <c r="BM127" s="133">
        <v>4</v>
      </c>
      <c r="BN127" s="133">
        <v>0</v>
      </c>
      <c r="BO127" s="133">
        <v>13</v>
      </c>
      <c r="BP127" s="133">
        <v>5</v>
      </c>
      <c r="BQ127" s="133">
        <v>0</v>
      </c>
      <c r="BR127" s="133">
        <v>18</v>
      </c>
      <c r="BS127" s="133">
        <v>0</v>
      </c>
      <c r="BT127" s="133">
        <v>0</v>
      </c>
      <c r="BU127" s="133">
        <v>0</v>
      </c>
      <c r="BV127" s="133">
        <v>0</v>
      </c>
      <c r="BW127" s="133">
        <v>0</v>
      </c>
      <c r="BX127" s="133">
        <v>0</v>
      </c>
      <c r="BY127" s="133">
        <v>0</v>
      </c>
      <c r="BZ127" s="133">
        <v>0</v>
      </c>
      <c r="CA127" s="133">
        <v>0</v>
      </c>
      <c r="CB127" s="133">
        <v>0</v>
      </c>
      <c r="CC127" s="133">
        <v>0</v>
      </c>
      <c r="CD127" s="133">
        <v>0</v>
      </c>
      <c r="CE127" s="133">
        <v>0</v>
      </c>
      <c r="CF127" s="133">
        <v>0</v>
      </c>
      <c r="CG127" s="133">
        <v>0</v>
      </c>
      <c r="CH127" s="133">
        <v>0</v>
      </c>
      <c r="CI127" s="133">
        <v>0</v>
      </c>
      <c r="CJ127" s="133">
        <v>0</v>
      </c>
      <c r="CK127" s="133">
        <v>0</v>
      </c>
      <c r="CL127" s="133">
        <v>0</v>
      </c>
      <c r="CM127" s="133">
        <v>0</v>
      </c>
      <c r="CN127" s="133">
        <v>0</v>
      </c>
      <c r="CO127" s="133">
        <v>0</v>
      </c>
      <c r="CP127" s="133">
        <v>0</v>
      </c>
      <c r="CQ127" s="133">
        <v>0</v>
      </c>
      <c r="CR127" s="133">
        <v>0</v>
      </c>
      <c r="CS127" s="133">
        <v>0</v>
      </c>
      <c r="CT127" s="133">
        <v>0</v>
      </c>
      <c r="CU127" s="133">
        <v>0</v>
      </c>
      <c r="CV127" s="133">
        <v>0</v>
      </c>
      <c r="CW127" s="133">
        <v>0</v>
      </c>
      <c r="CX127" s="133">
        <v>0</v>
      </c>
      <c r="CY127" s="133">
        <v>0</v>
      </c>
      <c r="CZ127" s="133">
        <v>0</v>
      </c>
      <c r="DA127" s="133">
        <v>0</v>
      </c>
      <c r="DB127" s="133">
        <v>0</v>
      </c>
      <c r="DC127" s="133">
        <v>0</v>
      </c>
      <c r="DD127" s="133">
        <v>0</v>
      </c>
      <c r="DE127" s="133">
        <v>0</v>
      </c>
      <c r="DF127" s="133">
        <v>0</v>
      </c>
      <c r="DG127" s="133">
        <v>0</v>
      </c>
      <c r="DH127" s="133">
        <v>2</v>
      </c>
      <c r="DI127" s="133">
        <v>0</v>
      </c>
      <c r="DJ127" s="133">
        <v>0</v>
      </c>
      <c r="DK127" s="133">
        <v>0</v>
      </c>
      <c r="DL127" s="133">
        <v>0</v>
      </c>
      <c r="DM127" s="133">
        <v>0</v>
      </c>
      <c r="DN127" s="133">
        <v>0</v>
      </c>
      <c r="DO127" s="133">
        <v>0</v>
      </c>
      <c r="DP127" s="133">
        <v>0</v>
      </c>
      <c r="DQ127" s="133">
        <v>0</v>
      </c>
      <c r="DR127" s="133">
        <v>0</v>
      </c>
      <c r="DS127" s="133">
        <v>1</v>
      </c>
      <c r="DT127" s="133">
        <v>0</v>
      </c>
      <c r="DU127" s="133">
        <v>0</v>
      </c>
      <c r="DV127" s="133">
        <v>0</v>
      </c>
      <c r="DW127" s="133">
        <v>70</v>
      </c>
      <c r="DX127" s="133">
        <v>0</v>
      </c>
      <c r="DY127" s="148"/>
      <c r="DZ127" s="133">
        <v>2</v>
      </c>
      <c r="EA127" s="148"/>
      <c r="EB127" s="148"/>
      <c r="EC127" s="133">
        <v>1</v>
      </c>
      <c r="ED127" s="133">
        <v>1</v>
      </c>
      <c r="EE127" s="133">
        <v>1</v>
      </c>
      <c r="EF127" s="148"/>
      <c r="EG127" s="148"/>
      <c r="EH127" s="69">
        <v>22078</v>
      </c>
      <c r="EI127" s="69">
        <v>278.60000000000002</v>
      </c>
      <c r="EJ127" s="69">
        <v>21</v>
      </c>
    </row>
    <row r="128" spans="1:140" ht="28.8">
      <c r="A128" s="148" t="s">
        <v>214</v>
      </c>
      <c r="B128" s="148" t="s">
        <v>219</v>
      </c>
      <c r="C128" s="133">
        <v>1</v>
      </c>
      <c r="D128" s="148" t="s">
        <v>218</v>
      </c>
      <c r="E128" s="148" t="s">
        <v>2671</v>
      </c>
      <c r="F128" s="148" t="s">
        <v>2672</v>
      </c>
      <c r="G128" s="148" t="s">
        <v>2673</v>
      </c>
      <c r="H128" s="148" t="s">
        <v>2674</v>
      </c>
      <c r="I128" s="148" t="s">
        <v>2675</v>
      </c>
      <c r="J128" s="148" t="s">
        <v>2676</v>
      </c>
      <c r="K128" s="148" t="s">
        <v>2677</v>
      </c>
      <c r="L128" s="148" t="s">
        <v>1003</v>
      </c>
      <c r="M128" s="148" t="s">
        <v>990</v>
      </c>
      <c r="N128" s="148" t="s">
        <v>2678</v>
      </c>
      <c r="O128" s="148" t="s">
        <v>963</v>
      </c>
      <c r="P128" s="148" t="s">
        <v>2679</v>
      </c>
      <c r="Q128" s="148" t="s">
        <v>2680</v>
      </c>
      <c r="R128" s="148" t="s">
        <v>1041</v>
      </c>
      <c r="S128" s="148" t="s">
        <v>1741</v>
      </c>
      <c r="T128" s="148" t="s">
        <v>2681</v>
      </c>
      <c r="U128" s="148" t="s">
        <v>963</v>
      </c>
      <c r="V128" s="148" t="s">
        <v>2682</v>
      </c>
      <c r="W128" s="148" t="s">
        <v>2683</v>
      </c>
      <c r="X128" s="133">
        <v>2</v>
      </c>
      <c r="Y128" s="133">
        <v>1</v>
      </c>
      <c r="Z128" s="133">
        <v>3</v>
      </c>
      <c r="AA128" s="149">
        <v>2</v>
      </c>
      <c r="AB128" s="149">
        <v>1</v>
      </c>
      <c r="AC128" s="149">
        <v>3</v>
      </c>
      <c r="AD128" s="152" t="s">
        <v>970</v>
      </c>
      <c r="AE128" s="133">
        <v>2</v>
      </c>
      <c r="AF128" s="152" t="s">
        <v>970</v>
      </c>
      <c r="AG128" s="133">
        <v>0</v>
      </c>
      <c r="AH128" s="133">
        <v>1</v>
      </c>
      <c r="AI128" s="133">
        <v>0</v>
      </c>
      <c r="AJ128" s="133">
        <v>1</v>
      </c>
      <c r="AK128" s="133">
        <v>2</v>
      </c>
      <c r="AL128" s="152" t="s">
        <v>970</v>
      </c>
      <c r="AM128" s="133">
        <v>1</v>
      </c>
      <c r="AN128" s="133">
        <v>0</v>
      </c>
      <c r="AO128" s="133">
        <v>1</v>
      </c>
      <c r="AP128" s="133">
        <v>2</v>
      </c>
      <c r="AQ128" s="152" t="s">
        <v>970</v>
      </c>
      <c r="AR128" s="133">
        <v>0</v>
      </c>
      <c r="AS128" s="133">
        <v>0</v>
      </c>
      <c r="AT128" s="133">
        <v>0</v>
      </c>
      <c r="AU128" s="133">
        <v>0</v>
      </c>
      <c r="AV128" s="133">
        <v>2</v>
      </c>
      <c r="AW128" s="133">
        <v>0</v>
      </c>
      <c r="AX128" s="133">
        <v>2</v>
      </c>
      <c r="AY128" s="152" t="s">
        <v>970</v>
      </c>
      <c r="AZ128" s="133">
        <v>1</v>
      </c>
      <c r="BA128" s="133">
        <v>1</v>
      </c>
      <c r="BB128" s="133">
        <v>0</v>
      </c>
      <c r="BC128" s="133">
        <v>1</v>
      </c>
      <c r="BD128" s="133">
        <v>0</v>
      </c>
      <c r="BE128" s="133">
        <v>39</v>
      </c>
      <c r="BF128" s="133">
        <v>0</v>
      </c>
      <c r="BG128" s="133">
        <v>0</v>
      </c>
      <c r="BH128" s="133">
        <v>0</v>
      </c>
      <c r="BI128" s="133">
        <v>36</v>
      </c>
      <c r="BJ128" s="133">
        <v>27</v>
      </c>
      <c r="BK128" s="133">
        <v>0</v>
      </c>
      <c r="BL128" s="133">
        <v>0</v>
      </c>
      <c r="BM128" s="133">
        <v>16</v>
      </c>
      <c r="BN128" s="133">
        <v>0</v>
      </c>
      <c r="BO128" s="133">
        <v>38</v>
      </c>
      <c r="BP128" s="133">
        <v>8</v>
      </c>
      <c r="BQ128" s="133">
        <v>0</v>
      </c>
      <c r="BR128" s="133">
        <v>1</v>
      </c>
      <c r="BS128" s="133">
        <v>0</v>
      </c>
      <c r="BT128" s="133">
        <v>0</v>
      </c>
      <c r="BU128" s="133">
        <v>1</v>
      </c>
      <c r="BV128" s="133">
        <v>3</v>
      </c>
      <c r="BW128" s="133">
        <v>0</v>
      </c>
      <c r="BX128" s="133">
        <v>3</v>
      </c>
      <c r="BY128" s="133">
        <v>0</v>
      </c>
      <c r="BZ128" s="133">
        <v>0</v>
      </c>
      <c r="CA128" s="133">
        <v>0</v>
      </c>
      <c r="CB128" s="133">
        <v>0</v>
      </c>
      <c r="CC128" s="133">
        <v>0</v>
      </c>
      <c r="CD128" s="133">
        <v>0</v>
      </c>
      <c r="CE128" s="133">
        <v>0</v>
      </c>
      <c r="CF128" s="133">
        <v>0</v>
      </c>
      <c r="CG128" s="133">
        <v>0</v>
      </c>
      <c r="CH128" s="133">
        <v>1</v>
      </c>
      <c r="CI128" s="133">
        <v>0</v>
      </c>
      <c r="CJ128" s="133">
        <v>0</v>
      </c>
      <c r="CK128" s="133">
        <v>12</v>
      </c>
      <c r="CL128" s="133">
        <v>2</v>
      </c>
      <c r="CM128" s="133">
        <v>1</v>
      </c>
      <c r="CN128" s="133">
        <v>0</v>
      </c>
      <c r="CO128" s="133">
        <v>0</v>
      </c>
      <c r="CP128" s="133">
        <v>0</v>
      </c>
      <c r="CQ128" s="133">
        <v>0</v>
      </c>
      <c r="CR128" s="133">
        <v>0</v>
      </c>
      <c r="CS128" s="133">
        <v>0</v>
      </c>
      <c r="CT128" s="133">
        <v>0</v>
      </c>
      <c r="CU128" s="133">
        <v>0</v>
      </c>
      <c r="CV128" s="133">
        <v>0</v>
      </c>
      <c r="CW128" s="133">
        <v>0</v>
      </c>
      <c r="CX128" s="133">
        <v>0</v>
      </c>
      <c r="CY128" s="133">
        <v>0</v>
      </c>
      <c r="CZ128" s="133">
        <v>0</v>
      </c>
      <c r="DA128" s="133">
        <v>0</v>
      </c>
      <c r="DB128" s="133">
        <v>0</v>
      </c>
      <c r="DC128" s="133">
        <v>0</v>
      </c>
      <c r="DD128" s="133">
        <v>0</v>
      </c>
      <c r="DE128" s="133">
        <v>0</v>
      </c>
      <c r="DF128" s="133">
        <v>0</v>
      </c>
      <c r="DG128" s="133">
        <v>0</v>
      </c>
      <c r="DH128" s="133">
        <v>3</v>
      </c>
      <c r="DI128" s="133">
        <v>0</v>
      </c>
      <c r="DJ128" s="133">
        <v>1</v>
      </c>
      <c r="DK128" s="133">
        <v>0</v>
      </c>
      <c r="DL128" s="133">
        <v>0</v>
      </c>
      <c r="DM128" s="133">
        <v>0</v>
      </c>
      <c r="DN128" s="133">
        <v>0</v>
      </c>
      <c r="DO128" s="133">
        <v>0</v>
      </c>
      <c r="DP128" s="133">
        <v>0</v>
      </c>
      <c r="DQ128" s="133">
        <v>0</v>
      </c>
      <c r="DR128" s="133">
        <v>0</v>
      </c>
      <c r="DS128" s="133">
        <v>0</v>
      </c>
      <c r="DT128" s="133">
        <v>0</v>
      </c>
      <c r="DU128" s="133">
        <v>0</v>
      </c>
      <c r="DV128" s="133">
        <v>0</v>
      </c>
      <c r="DW128" s="133">
        <v>85</v>
      </c>
      <c r="DX128" s="133">
        <v>1</v>
      </c>
      <c r="DY128" s="148" t="s">
        <v>2684</v>
      </c>
      <c r="DZ128" s="133">
        <v>3</v>
      </c>
      <c r="EA128" s="148" t="s">
        <v>963</v>
      </c>
      <c r="EB128" s="148" t="s">
        <v>963</v>
      </c>
      <c r="EC128" s="133">
        <v>1</v>
      </c>
      <c r="ED128" s="133">
        <v>1</v>
      </c>
      <c r="EE128" s="133">
        <v>1</v>
      </c>
      <c r="EF128" s="148" t="s">
        <v>963</v>
      </c>
      <c r="EG128" s="148" t="s">
        <v>963</v>
      </c>
      <c r="EH128" s="69">
        <v>149554</v>
      </c>
      <c r="EI128" s="69">
        <v>578.4</v>
      </c>
      <c r="EJ128" s="69">
        <v>28</v>
      </c>
    </row>
    <row r="129" spans="1:140" ht="28.8">
      <c r="A129" s="148" t="s">
        <v>214</v>
      </c>
      <c r="B129" s="148" t="s">
        <v>221</v>
      </c>
      <c r="C129" s="133">
        <v>1</v>
      </c>
      <c r="D129" s="148" t="s">
        <v>220</v>
      </c>
      <c r="E129" s="148" t="s">
        <v>2090</v>
      </c>
      <c r="F129" s="148" t="s">
        <v>1601</v>
      </c>
      <c r="G129" s="148" t="s">
        <v>2685</v>
      </c>
      <c r="H129" s="148" t="s">
        <v>221</v>
      </c>
      <c r="I129" s="148" t="s">
        <v>2686</v>
      </c>
      <c r="J129" s="148" t="s">
        <v>2687</v>
      </c>
      <c r="K129" s="148" t="s">
        <v>1488</v>
      </c>
      <c r="L129" s="148" t="s">
        <v>1003</v>
      </c>
      <c r="M129" s="148" t="s">
        <v>2688</v>
      </c>
      <c r="N129" s="148" t="s">
        <v>2689</v>
      </c>
      <c r="O129" s="148" t="s">
        <v>963</v>
      </c>
      <c r="P129" s="148" t="s">
        <v>2690</v>
      </c>
      <c r="Q129" s="148" t="s">
        <v>2691</v>
      </c>
      <c r="R129" s="148" t="s">
        <v>963</v>
      </c>
      <c r="S129" s="148" t="s">
        <v>2692</v>
      </c>
      <c r="T129" s="148" t="s">
        <v>2693</v>
      </c>
      <c r="U129" s="148" t="s">
        <v>963</v>
      </c>
      <c r="V129" s="148" t="s">
        <v>2694</v>
      </c>
      <c r="W129" s="148" t="s">
        <v>2695</v>
      </c>
      <c r="X129" s="133">
        <v>4</v>
      </c>
      <c r="Y129" s="133">
        <v>8</v>
      </c>
      <c r="Z129" s="133">
        <v>12</v>
      </c>
      <c r="AA129" s="149">
        <v>4</v>
      </c>
      <c r="AB129" s="149">
        <v>8</v>
      </c>
      <c r="AC129" s="149">
        <v>12</v>
      </c>
      <c r="AD129" s="152" t="s">
        <v>970</v>
      </c>
      <c r="AE129" s="133">
        <v>3</v>
      </c>
      <c r="AF129" s="152" t="s">
        <v>970</v>
      </c>
      <c r="AG129" s="133">
        <v>0</v>
      </c>
      <c r="AH129" s="133">
        <v>1</v>
      </c>
      <c r="AI129" s="133">
        <v>2</v>
      </c>
      <c r="AJ129" s="133">
        <v>1</v>
      </c>
      <c r="AK129" s="133">
        <v>4</v>
      </c>
      <c r="AL129" s="152" t="s">
        <v>970</v>
      </c>
      <c r="AM129" s="133">
        <v>1</v>
      </c>
      <c r="AN129" s="133">
        <v>0</v>
      </c>
      <c r="AO129" s="133">
        <v>3</v>
      </c>
      <c r="AP129" s="133">
        <v>4</v>
      </c>
      <c r="AQ129" s="152" t="s">
        <v>970</v>
      </c>
      <c r="AR129" s="133">
        <v>0</v>
      </c>
      <c r="AS129" s="133">
        <v>0</v>
      </c>
      <c r="AT129" s="133">
        <v>0</v>
      </c>
      <c r="AU129" s="133">
        <v>3</v>
      </c>
      <c r="AV129" s="133">
        <v>1</v>
      </c>
      <c r="AW129" s="133">
        <v>0</v>
      </c>
      <c r="AX129" s="133">
        <v>4</v>
      </c>
      <c r="AY129" s="152" t="s">
        <v>970</v>
      </c>
      <c r="AZ129" s="133">
        <v>1</v>
      </c>
      <c r="BA129" s="133">
        <v>1</v>
      </c>
      <c r="BB129" s="133">
        <v>1</v>
      </c>
      <c r="BC129" s="133">
        <v>1</v>
      </c>
      <c r="BD129" s="133">
        <v>0</v>
      </c>
      <c r="BE129" s="133">
        <v>0</v>
      </c>
      <c r="BF129" s="133">
        <v>4</v>
      </c>
      <c r="BG129" s="133">
        <v>0</v>
      </c>
      <c r="BH129" s="133">
        <v>0</v>
      </c>
      <c r="BI129" s="133">
        <v>0</v>
      </c>
      <c r="BJ129" s="133">
        <v>5</v>
      </c>
      <c r="BK129" s="133">
        <v>0</v>
      </c>
      <c r="BL129" s="133">
        <v>0</v>
      </c>
      <c r="BM129" s="133">
        <v>2</v>
      </c>
      <c r="BN129" s="133">
        <v>0</v>
      </c>
      <c r="BO129" s="133">
        <v>9</v>
      </c>
      <c r="BP129" s="133">
        <v>1</v>
      </c>
      <c r="BQ129" s="133">
        <v>0</v>
      </c>
      <c r="BR129" s="133">
        <v>2</v>
      </c>
      <c r="BS129" s="133">
        <v>0</v>
      </c>
      <c r="BT129" s="133">
        <v>0</v>
      </c>
      <c r="BU129" s="133">
        <v>0</v>
      </c>
      <c r="BV129" s="133">
        <v>0</v>
      </c>
      <c r="BW129" s="133">
        <v>0</v>
      </c>
      <c r="BX129" s="133">
        <v>0</v>
      </c>
      <c r="BY129" s="133">
        <v>0</v>
      </c>
      <c r="BZ129" s="133">
        <v>0</v>
      </c>
      <c r="CA129" s="133">
        <v>0</v>
      </c>
      <c r="CB129" s="133">
        <v>0</v>
      </c>
      <c r="CC129" s="133">
        <v>0</v>
      </c>
      <c r="CD129" s="133">
        <v>0</v>
      </c>
      <c r="CE129" s="133">
        <v>0</v>
      </c>
      <c r="CF129" s="133">
        <v>0</v>
      </c>
      <c r="CG129" s="133">
        <v>0</v>
      </c>
      <c r="CH129" s="133">
        <v>0</v>
      </c>
      <c r="CI129" s="133">
        <v>0</v>
      </c>
      <c r="CJ129" s="133">
        <v>0</v>
      </c>
      <c r="CK129" s="133">
        <v>5</v>
      </c>
      <c r="CL129" s="133">
        <v>0</v>
      </c>
      <c r="CM129" s="133">
        <v>0</v>
      </c>
      <c r="CN129" s="133">
        <v>0</v>
      </c>
      <c r="CO129" s="133">
        <v>0</v>
      </c>
      <c r="CP129" s="133">
        <v>0</v>
      </c>
      <c r="CQ129" s="133">
        <v>0</v>
      </c>
      <c r="CR129" s="133">
        <v>0</v>
      </c>
      <c r="CS129" s="133">
        <v>0</v>
      </c>
      <c r="CT129" s="133">
        <v>0</v>
      </c>
      <c r="CU129" s="133">
        <v>0</v>
      </c>
      <c r="CV129" s="133">
        <v>0</v>
      </c>
      <c r="CW129" s="133">
        <v>0</v>
      </c>
      <c r="CX129" s="133">
        <v>0</v>
      </c>
      <c r="CY129" s="133">
        <v>0</v>
      </c>
      <c r="CZ129" s="133">
        <v>0</v>
      </c>
      <c r="DA129" s="133">
        <v>0</v>
      </c>
      <c r="DB129" s="133">
        <v>0</v>
      </c>
      <c r="DC129" s="133">
        <v>0</v>
      </c>
      <c r="DD129" s="133">
        <v>0</v>
      </c>
      <c r="DE129" s="133">
        <v>0</v>
      </c>
      <c r="DF129" s="133">
        <v>0</v>
      </c>
      <c r="DG129" s="133">
        <v>0</v>
      </c>
      <c r="DH129" s="133">
        <v>0</v>
      </c>
      <c r="DI129" s="133">
        <v>0</v>
      </c>
      <c r="DJ129" s="133">
        <v>0</v>
      </c>
      <c r="DK129" s="133">
        <v>0</v>
      </c>
      <c r="DL129" s="133">
        <v>0</v>
      </c>
      <c r="DM129" s="133">
        <v>0</v>
      </c>
      <c r="DN129" s="133">
        <v>0</v>
      </c>
      <c r="DO129" s="133">
        <v>0</v>
      </c>
      <c r="DP129" s="133">
        <v>0</v>
      </c>
      <c r="DQ129" s="133">
        <v>0</v>
      </c>
      <c r="DR129" s="133">
        <v>0</v>
      </c>
      <c r="DS129" s="133">
        <v>0</v>
      </c>
      <c r="DT129" s="133">
        <v>0</v>
      </c>
      <c r="DU129" s="133">
        <v>0</v>
      </c>
      <c r="DV129" s="133">
        <v>0</v>
      </c>
      <c r="DW129" s="133">
        <v>10</v>
      </c>
      <c r="DX129" s="133">
        <v>1</v>
      </c>
      <c r="DY129" s="148" t="s">
        <v>2696</v>
      </c>
      <c r="DZ129" s="133">
        <v>2</v>
      </c>
      <c r="EA129" s="148"/>
      <c r="EB129" s="148"/>
      <c r="EC129" s="133">
        <v>1</v>
      </c>
      <c r="ED129" s="133">
        <v>1</v>
      </c>
      <c r="EE129" s="133">
        <v>1</v>
      </c>
      <c r="EF129" s="148"/>
      <c r="EG129" s="148" t="s">
        <v>2697</v>
      </c>
      <c r="EH129" s="69">
        <v>26349</v>
      </c>
      <c r="EI129" s="69">
        <v>200.89</v>
      </c>
      <c r="EJ129" s="69">
        <v>16</v>
      </c>
    </row>
    <row r="130" spans="1:140" ht="28.8">
      <c r="A130" s="148" t="s">
        <v>214</v>
      </c>
      <c r="B130" s="148" t="s">
        <v>223</v>
      </c>
      <c r="C130" s="133">
        <v>1</v>
      </c>
      <c r="D130" s="148" t="s">
        <v>222</v>
      </c>
      <c r="E130" s="148" t="s">
        <v>2698</v>
      </c>
      <c r="F130" s="148" t="s">
        <v>2659</v>
      </c>
      <c r="G130" s="148" t="s">
        <v>2699</v>
      </c>
      <c r="H130" s="148" t="s">
        <v>223</v>
      </c>
      <c r="I130" s="148" t="s">
        <v>2700</v>
      </c>
      <c r="J130" s="148" t="s">
        <v>2701</v>
      </c>
      <c r="K130" s="148" t="s">
        <v>1488</v>
      </c>
      <c r="L130" s="148" t="s">
        <v>1041</v>
      </c>
      <c r="M130" s="148" t="s">
        <v>1026</v>
      </c>
      <c r="N130" s="148" t="s">
        <v>2702</v>
      </c>
      <c r="O130" s="148"/>
      <c r="P130" s="148" t="s">
        <v>2703</v>
      </c>
      <c r="Q130" s="148" t="s">
        <v>2704</v>
      </c>
      <c r="R130" s="148" t="s">
        <v>960</v>
      </c>
      <c r="S130" s="148" t="s">
        <v>2705</v>
      </c>
      <c r="T130" s="148" t="s">
        <v>2706</v>
      </c>
      <c r="U130" s="148"/>
      <c r="V130" s="148" t="s">
        <v>2707</v>
      </c>
      <c r="W130" s="148" t="s">
        <v>2708</v>
      </c>
      <c r="X130" s="133">
        <v>3</v>
      </c>
      <c r="Y130" s="133">
        <v>0</v>
      </c>
      <c r="Z130" s="133">
        <v>3</v>
      </c>
      <c r="AA130" s="149">
        <v>0.3</v>
      </c>
      <c r="AB130" s="149">
        <v>0</v>
      </c>
      <c r="AC130" s="149">
        <v>0.3</v>
      </c>
      <c r="AD130" s="152" t="s">
        <v>970</v>
      </c>
      <c r="AE130" s="133">
        <v>1</v>
      </c>
      <c r="AF130" s="152" t="s">
        <v>970</v>
      </c>
      <c r="AG130" s="133">
        <v>0</v>
      </c>
      <c r="AH130" s="133">
        <v>1</v>
      </c>
      <c r="AI130" s="133">
        <v>0</v>
      </c>
      <c r="AJ130" s="133">
        <v>2</v>
      </c>
      <c r="AK130" s="133">
        <v>3</v>
      </c>
      <c r="AL130" s="152" t="s">
        <v>970</v>
      </c>
      <c r="AM130" s="133">
        <v>1</v>
      </c>
      <c r="AN130" s="133">
        <v>0</v>
      </c>
      <c r="AO130" s="133">
        <v>2</v>
      </c>
      <c r="AP130" s="133">
        <v>3</v>
      </c>
      <c r="AQ130" s="152" t="s">
        <v>970</v>
      </c>
      <c r="AR130" s="133">
        <v>0</v>
      </c>
      <c r="AS130" s="133">
        <v>0</v>
      </c>
      <c r="AT130" s="133">
        <v>1</v>
      </c>
      <c r="AU130" s="133">
        <v>1</v>
      </c>
      <c r="AV130" s="133">
        <v>1</v>
      </c>
      <c r="AW130" s="133">
        <v>0</v>
      </c>
      <c r="AX130" s="133">
        <v>3</v>
      </c>
      <c r="AY130" s="152" t="s">
        <v>970</v>
      </c>
      <c r="AZ130" s="133">
        <v>1</v>
      </c>
      <c r="BA130" s="133">
        <v>1</v>
      </c>
      <c r="BB130" s="133">
        <v>0</v>
      </c>
      <c r="BC130" s="133">
        <v>1</v>
      </c>
      <c r="BD130" s="133">
        <v>0</v>
      </c>
      <c r="BE130" s="133">
        <v>7</v>
      </c>
      <c r="BF130" s="133">
        <v>0</v>
      </c>
      <c r="BG130" s="133">
        <v>0</v>
      </c>
      <c r="BH130" s="133">
        <v>0</v>
      </c>
      <c r="BI130" s="133">
        <v>0</v>
      </c>
      <c r="BJ130" s="133">
        <v>5</v>
      </c>
      <c r="BK130" s="133">
        <v>0</v>
      </c>
      <c r="BL130" s="133">
        <v>0</v>
      </c>
      <c r="BM130" s="133">
        <v>6</v>
      </c>
      <c r="BN130" s="133">
        <v>0</v>
      </c>
      <c r="BO130" s="133">
        <v>5</v>
      </c>
      <c r="BP130" s="133">
        <v>1</v>
      </c>
      <c r="BQ130" s="133">
        <v>0</v>
      </c>
      <c r="BR130" s="133">
        <v>12</v>
      </c>
      <c r="BS130" s="133">
        <v>0</v>
      </c>
      <c r="BT130" s="133">
        <v>0</v>
      </c>
      <c r="BU130" s="133">
        <v>0</v>
      </c>
      <c r="BV130" s="133">
        <v>0</v>
      </c>
      <c r="BW130" s="133">
        <v>0</v>
      </c>
      <c r="BX130" s="133">
        <v>0</v>
      </c>
      <c r="BY130" s="133">
        <v>0</v>
      </c>
      <c r="BZ130" s="133">
        <v>0</v>
      </c>
      <c r="CA130" s="133">
        <v>0</v>
      </c>
      <c r="CB130" s="133">
        <v>0</v>
      </c>
      <c r="CC130" s="133">
        <v>0</v>
      </c>
      <c r="CD130" s="133">
        <v>0</v>
      </c>
      <c r="CE130" s="133">
        <v>0</v>
      </c>
      <c r="CF130" s="133">
        <v>0</v>
      </c>
      <c r="CG130" s="133">
        <v>0</v>
      </c>
      <c r="CH130" s="133">
        <v>0</v>
      </c>
      <c r="CI130" s="133">
        <v>0</v>
      </c>
      <c r="CJ130" s="133">
        <v>0</v>
      </c>
      <c r="CK130" s="133">
        <v>0</v>
      </c>
      <c r="CL130" s="133">
        <v>0</v>
      </c>
      <c r="CM130" s="133">
        <v>0</v>
      </c>
      <c r="CN130" s="133">
        <v>0</v>
      </c>
      <c r="CO130" s="133">
        <v>0</v>
      </c>
      <c r="CP130" s="133">
        <v>0</v>
      </c>
      <c r="CQ130" s="133">
        <v>0</v>
      </c>
      <c r="CR130" s="133">
        <v>0</v>
      </c>
      <c r="CS130" s="133">
        <v>0</v>
      </c>
      <c r="CT130" s="133">
        <v>0</v>
      </c>
      <c r="CU130" s="133">
        <v>0</v>
      </c>
      <c r="CV130" s="133">
        <v>0</v>
      </c>
      <c r="CW130" s="133">
        <v>0</v>
      </c>
      <c r="CX130" s="133">
        <v>0</v>
      </c>
      <c r="CY130" s="133">
        <v>0</v>
      </c>
      <c r="CZ130" s="133">
        <v>0</v>
      </c>
      <c r="DA130" s="133">
        <v>0</v>
      </c>
      <c r="DB130" s="133">
        <v>0</v>
      </c>
      <c r="DC130" s="133">
        <v>0</v>
      </c>
      <c r="DD130" s="133">
        <v>0</v>
      </c>
      <c r="DE130" s="133">
        <v>0</v>
      </c>
      <c r="DF130" s="133">
        <v>0</v>
      </c>
      <c r="DG130" s="133">
        <v>0</v>
      </c>
      <c r="DH130" s="133">
        <v>0</v>
      </c>
      <c r="DI130" s="133">
        <v>0</v>
      </c>
      <c r="DJ130" s="133">
        <v>0</v>
      </c>
      <c r="DK130" s="133">
        <v>0</v>
      </c>
      <c r="DL130" s="133">
        <v>0</v>
      </c>
      <c r="DM130" s="133">
        <v>0</v>
      </c>
      <c r="DN130" s="133">
        <v>0</v>
      </c>
      <c r="DO130" s="133">
        <v>0</v>
      </c>
      <c r="DP130" s="133">
        <v>0</v>
      </c>
      <c r="DQ130" s="133">
        <v>0</v>
      </c>
      <c r="DR130" s="133">
        <v>0</v>
      </c>
      <c r="DS130" s="133">
        <v>0</v>
      </c>
      <c r="DT130" s="133">
        <v>0</v>
      </c>
      <c r="DU130" s="133">
        <v>0</v>
      </c>
      <c r="DV130" s="133">
        <v>0</v>
      </c>
      <c r="DW130" s="133">
        <v>100</v>
      </c>
      <c r="DX130" s="133">
        <v>0</v>
      </c>
      <c r="DY130" s="148"/>
      <c r="DZ130" s="133">
        <v>2</v>
      </c>
      <c r="EA130" s="148" t="s">
        <v>963</v>
      </c>
      <c r="EB130" s="148" t="s">
        <v>963</v>
      </c>
      <c r="EC130" s="133">
        <v>1</v>
      </c>
      <c r="ED130" s="133">
        <v>1</v>
      </c>
      <c r="EE130" s="133">
        <v>1</v>
      </c>
      <c r="EF130" s="148" t="s">
        <v>963</v>
      </c>
      <c r="EG130" s="148" t="s">
        <v>963</v>
      </c>
      <c r="EH130" s="69">
        <v>25605</v>
      </c>
      <c r="EI130" s="69">
        <v>230.07</v>
      </c>
      <c r="EJ130" s="69">
        <v>22</v>
      </c>
    </row>
    <row r="131" spans="1:140" ht="100.8">
      <c r="A131" s="148" t="s">
        <v>214</v>
      </c>
      <c r="B131" s="148" t="s">
        <v>225</v>
      </c>
      <c r="C131" s="133">
        <v>1</v>
      </c>
      <c r="D131" s="148" t="s">
        <v>224</v>
      </c>
      <c r="E131" s="148" t="s">
        <v>2709</v>
      </c>
      <c r="F131" s="148" t="s">
        <v>2710</v>
      </c>
      <c r="G131" s="148" t="s">
        <v>2711</v>
      </c>
      <c r="H131" s="148" t="s">
        <v>225</v>
      </c>
      <c r="I131" s="148" t="s">
        <v>2712</v>
      </c>
      <c r="J131" s="148" t="s">
        <v>2713</v>
      </c>
      <c r="K131" s="148" t="s">
        <v>1488</v>
      </c>
      <c r="L131" s="148" t="s">
        <v>963</v>
      </c>
      <c r="M131" s="148" t="s">
        <v>2714</v>
      </c>
      <c r="N131" s="148" t="s">
        <v>2715</v>
      </c>
      <c r="O131" s="148" t="s">
        <v>963</v>
      </c>
      <c r="P131" s="148" t="s">
        <v>2716</v>
      </c>
      <c r="Q131" s="148" t="s">
        <v>2717</v>
      </c>
      <c r="R131" s="148" t="s">
        <v>963</v>
      </c>
      <c r="S131" s="148" t="s">
        <v>2718</v>
      </c>
      <c r="T131" s="148" t="s">
        <v>2719</v>
      </c>
      <c r="U131" s="148" t="s">
        <v>963</v>
      </c>
      <c r="V131" s="148" t="s">
        <v>2720</v>
      </c>
      <c r="W131" s="148" t="s">
        <v>2721</v>
      </c>
      <c r="X131" s="133">
        <v>2</v>
      </c>
      <c r="Y131" s="133">
        <v>12</v>
      </c>
      <c r="Z131" s="133">
        <v>14</v>
      </c>
      <c r="AA131" s="149">
        <v>2</v>
      </c>
      <c r="AB131" s="149">
        <v>12</v>
      </c>
      <c r="AC131" s="149">
        <v>14</v>
      </c>
      <c r="AD131" s="152" t="s">
        <v>970</v>
      </c>
      <c r="AE131" s="133">
        <v>2</v>
      </c>
      <c r="AF131" s="152" t="s">
        <v>970</v>
      </c>
      <c r="AG131" s="133">
        <v>0</v>
      </c>
      <c r="AH131" s="133">
        <v>1</v>
      </c>
      <c r="AI131" s="133">
        <v>1</v>
      </c>
      <c r="AJ131" s="133">
        <v>0</v>
      </c>
      <c r="AK131" s="133">
        <v>2</v>
      </c>
      <c r="AL131" s="152" t="s">
        <v>970</v>
      </c>
      <c r="AM131" s="133">
        <v>0</v>
      </c>
      <c r="AN131" s="133">
        <v>1</v>
      </c>
      <c r="AO131" s="133">
        <v>1</v>
      </c>
      <c r="AP131" s="133">
        <v>2</v>
      </c>
      <c r="AQ131" s="152" t="s">
        <v>970</v>
      </c>
      <c r="AR131" s="133">
        <v>0</v>
      </c>
      <c r="AS131" s="133">
        <v>0</v>
      </c>
      <c r="AT131" s="133">
        <v>0</v>
      </c>
      <c r="AU131" s="133">
        <v>2</v>
      </c>
      <c r="AV131" s="133">
        <v>0</v>
      </c>
      <c r="AW131" s="133">
        <v>0</v>
      </c>
      <c r="AX131" s="133">
        <v>2</v>
      </c>
      <c r="AY131" s="152" t="s">
        <v>970</v>
      </c>
      <c r="AZ131" s="133">
        <v>0</v>
      </c>
      <c r="BA131" s="133">
        <v>1</v>
      </c>
      <c r="BB131" s="133">
        <v>0</v>
      </c>
      <c r="BC131" s="133">
        <v>0</v>
      </c>
      <c r="BD131" s="133">
        <v>0</v>
      </c>
      <c r="BE131" s="133">
        <v>7</v>
      </c>
      <c r="BF131" s="133">
        <v>0</v>
      </c>
      <c r="BG131" s="133">
        <v>0</v>
      </c>
      <c r="BH131" s="133">
        <v>0</v>
      </c>
      <c r="BI131" s="133">
        <v>0</v>
      </c>
      <c r="BJ131" s="133">
        <v>1</v>
      </c>
      <c r="BK131" s="133">
        <v>0</v>
      </c>
      <c r="BL131" s="133">
        <v>0</v>
      </c>
      <c r="BM131" s="133">
        <v>5</v>
      </c>
      <c r="BN131" s="133">
        <v>0</v>
      </c>
      <c r="BO131" s="133">
        <v>7</v>
      </c>
      <c r="BP131" s="133">
        <v>1</v>
      </c>
      <c r="BQ131" s="133">
        <v>0</v>
      </c>
      <c r="BR131" s="133">
        <v>8</v>
      </c>
      <c r="BS131" s="133">
        <v>0</v>
      </c>
      <c r="BT131" s="133">
        <v>0</v>
      </c>
      <c r="BU131" s="133">
        <v>0</v>
      </c>
      <c r="BV131" s="133">
        <v>0</v>
      </c>
      <c r="BW131" s="133">
        <v>0</v>
      </c>
      <c r="BX131" s="133">
        <v>0</v>
      </c>
      <c r="BY131" s="133">
        <v>0</v>
      </c>
      <c r="BZ131" s="133">
        <v>0</v>
      </c>
      <c r="CA131" s="133">
        <v>0</v>
      </c>
      <c r="CB131" s="133">
        <v>0</v>
      </c>
      <c r="CC131" s="133">
        <v>0</v>
      </c>
      <c r="CD131" s="133">
        <v>0</v>
      </c>
      <c r="CE131" s="133">
        <v>0</v>
      </c>
      <c r="CF131" s="133">
        <v>0</v>
      </c>
      <c r="CG131" s="133">
        <v>0</v>
      </c>
      <c r="CH131" s="133">
        <v>0</v>
      </c>
      <c r="CI131" s="133">
        <v>0</v>
      </c>
      <c r="CJ131" s="133">
        <v>0</v>
      </c>
      <c r="CK131" s="133">
        <v>0</v>
      </c>
      <c r="CL131" s="133">
        <v>0</v>
      </c>
      <c r="CM131" s="133">
        <v>0</v>
      </c>
      <c r="CN131" s="133">
        <v>0</v>
      </c>
      <c r="CO131" s="133">
        <v>0</v>
      </c>
      <c r="CP131" s="133">
        <v>0</v>
      </c>
      <c r="CQ131" s="133">
        <v>0</v>
      </c>
      <c r="CR131" s="133">
        <v>0</v>
      </c>
      <c r="CS131" s="133">
        <v>0</v>
      </c>
      <c r="CT131" s="133">
        <v>0</v>
      </c>
      <c r="CU131" s="133">
        <v>0</v>
      </c>
      <c r="CV131" s="133">
        <v>0</v>
      </c>
      <c r="CW131" s="133">
        <v>0</v>
      </c>
      <c r="CX131" s="133">
        <v>0</v>
      </c>
      <c r="CY131" s="133">
        <v>0</v>
      </c>
      <c r="CZ131" s="133">
        <v>0</v>
      </c>
      <c r="DA131" s="133">
        <v>0</v>
      </c>
      <c r="DB131" s="133">
        <v>0</v>
      </c>
      <c r="DC131" s="133">
        <v>0</v>
      </c>
      <c r="DD131" s="133">
        <v>0</v>
      </c>
      <c r="DE131" s="133">
        <v>0</v>
      </c>
      <c r="DF131" s="133">
        <v>0</v>
      </c>
      <c r="DG131" s="133">
        <v>0</v>
      </c>
      <c r="DH131" s="133">
        <v>0</v>
      </c>
      <c r="DI131" s="133">
        <v>0</v>
      </c>
      <c r="DJ131" s="133">
        <v>0</v>
      </c>
      <c r="DK131" s="133">
        <v>0</v>
      </c>
      <c r="DL131" s="133">
        <v>0</v>
      </c>
      <c r="DM131" s="133">
        <v>0</v>
      </c>
      <c r="DN131" s="133">
        <v>0</v>
      </c>
      <c r="DO131" s="133">
        <v>0</v>
      </c>
      <c r="DP131" s="133">
        <v>0</v>
      </c>
      <c r="DQ131" s="133">
        <v>0</v>
      </c>
      <c r="DR131" s="133">
        <v>0</v>
      </c>
      <c r="DS131" s="133">
        <v>0</v>
      </c>
      <c r="DT131" s="133">
        <v>0</v>
      </c>
      <c r="DU131" s="133">
        <v>0</v>
      </c>
      <c r="DV131" s="133">
        <v>0</v>
      </c>
      <c r="DW131" s="133">
        <v>20</v>
      </c>
      <c r="DX131" s="133">
        <v>1</v>
      </c>
      <c r="DY131" s="148" t="s">
        <v>2722</v>
      </c>
      <c r="DZ131" s="133">
        <v>1</v>
      </c>
      <c r="EA131" s="148" t="s">
        <v>2723</v>
      </c>
      <c r="EB131" s="148" t="s">
        <v>2724</v>
      </c>
      <c r="EC131" s="133">
        <v>1</v>
      </c>
      <c r="ED131" s="133">
        <v>1</v>
      </c>
      <c r="EE131" s="133">
        <v>1</v>
      </c>
      <c r="EF131" s="148"/>
      <c r="EG131" s="148"/>
      <c r="EH131" s="69">
        <v>20542</v>
      </c>
      <c r="EI131" s="69">
        <v>190.61</v>
      </c>
      <c r="EJ131" s="69">
        <v>10</v>
      </c>
    </row>
    <row r="132" spans="1:140" ht="28.8">
      <c r="A132" s="148" t="s">
        <v>214</v>
      </c>
      <c r="B132" s="148" t="s">
        <v>227</v>
      </c>
      <c r="C132" s="133">
        <v>1</v>
      </c>
      <c r="D132" s="148" t="s">
        <v>226</v>
      </c>
      <c r="E132" s="148" t="s">
        <v>2725</v>
      </c>
      <c r="F132" s="148" t="s">
        <v>2726</v>
      </c>
      <c r="G132" s="148" t="s">
        <v>2727</v>
      </c>
      <c r="H132" s="148" t="s">
        <v>227</v>
      </c>
      <c r="I132" s="148" t="s">
        <v>2728</v>
      </c>
      <c r="J132" s="148" t="s">
        <v>2729</v>
      </c>
      <c r="K132" s="148" t="s">
        <v>1227</v>
      </c>
      <c r="L132" s="148" t="s">
        <v>960</v>
      </c>
      <c r="M132" s="148" t="s">
        <v>1269</v>
      </c>
      <c r="N132" s="148" t="s">
        <v>2730</v>
      </c>
      <c r="O132" s="148" t="s">
        <v>963</v>
      </c>
      <c r="P132" s="148" t="s">
        <v>2731</v>
      </c>
      <c r="Q132" s="148" t="s">
        <v>2732</v>
      </c>
      <c r="R132" s="148" t="s">
        <v>963</v>
      </c>
      <c r="S132" s="148" t="s">
        <v>1545</v>
      </c>
      <c r="T132" s="148" t="s">
        <v>2733</v>
      </c>
      <c r="U132" s="148" t="s">
        <v>963</v>
      </c>
      <c r="V132" s="148" t="s">
        <v>2734</v>
      </c>
      <c r="W132" s="148" t="s">
        <v>2735</v>
      </c>
      <c r="X132" s="133">
        <v>6</v>
      </c>
      <c r="Y132" s="133">
        <v>1</v>
      </c>
      <c r="Z132" s="133">
        <v>7</v>
      </c>
      <c r="AA132" s="149">
        <v>0.5</v>
      </c>
      <c r="AB132" s="149">
        <v>0.1</v>
      </c>
      <c r="AC132" s="149">
        <v>0.6</v>
      </c>
      <c r="AD132" s="152" t="s">
        <v>970</v>
      </c>
      <c r="AE132" s="133">
        <v>6</v>
      </c>
      <c r="AF132" s="152" t="s">
        <v>970</v>
      </c>
      <c r="AG132" s="133">
        <v>0</v>
      </c>
      <c r="AH132" s="133">
        <v>3</v>
      </c>
      <c r="AI132" s="133">
        <v>1</v>
      </c>
      <c r="AJ132" s="133">
        <v>2</v>
      </c>
      <c r="AK132" s="133">
        <v>6</v>
      </c>
      <c r="AL132" s="152" t="s">
        <v>970</v>
      </c>
      <c r="AM132" s="133">
        <v>0</v>
      </c>
      <c r="AN132" s="133">
        <v>0</v>
      </c>
      <c r="AO132" s="133">
        <v>6</v>
      </c>
      <c r="AP132" s="133">
        <v>6</v>
      </c>
      <c r="AQ132" s="152" t="s">
        <v>970</v>
      </c>
      <c r="AR132" s="133">
        <v>0</v>
      </c>
      <c r="AS132" s="133">
        <v>0</v>
      </c>
      <c r="AT132" s="133">
        <v>0</v>
      </c>
      <c r="AU132" s="133">
        <v>5</v>
      </c>
      <c r="AV132" s="133">
        <v>1</v>
      </c>
      <c r="AW132" s="133">
        <v>0</v>
      </c>
      <c r="AX132" s="133">
        <v>6</v>
      </c>
      <c r="AY132" s="152" t="s">
        <v>970</v>
      </c>
      <c r="AZ132" s="133">
        <v>1</v>
      </c>
      <c r="BA132" s="133">
        <v>1</v>
      </c>
      <c r="BB132" s="133">
        <v>0</v>
      </c>
      <c r="BC132" s="133">
        <v>1</v>
      </c>
      <c r="BD132" s="133">
        <v>0</v>
      </c>
      <c r="BE132" s="133">
        <v>7</v>
      </c>
      <c r="BF132" s="133">
        <v>0</v>
      </c>
      <c r="BG132" s="133">
        <v>0</v>
      </c>
      <c r="BH132" s="133">
        <v>0</v>
      </c>
      <c r="BI132" s="133">
        <v>1</v>
      </c>
      <c r="BJ132" s="133">
        <v>5</v>
      </c>
      <c r="BK132" s="133">
        <v>0</v>
      </c>
      <c r="BL132" s="133">
        <v>0</v>
      </c>
      <c r="BM132" s="133">
        <v>1</v>
      </c>
      <c r="BN132" s="133">
        <v>0</v>
      </c>
      <c r="BO132" s="133">
        <v>21</v>
      </c>
      <c r="BP132" s="133">
        <v>4</v>
      </c>
      <c r="BQ132" s="133">
        <v>0</v>
      </c>
      <c r="BR132" s="133">
        <v>1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1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1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0</v>
      </c>
      <c r="DT132" s="133">
        <v>0</v>
      </c>
      <c r="DU132" s="133">
        <v>0</v>
      </c>
      <c r="DV132" s="133">
        <v>0</v>
      </c>
      <c r="DW132" s="133">
        <v>100</v>
      </c>
      <c r="DX132" s="133">
        <v>0</v>
      </c>
      <c r="DY132" s="148"/>
      <c r="DZ132" s="133">
        <v>2</v>
      </c>
      <c r="EA132" s="148" t="s">
        <v>2736</v>
      </c>
      <c r="EB132" s="148" t="s">
        <v>2737</v>
      </c>
      <c r="EC132" s="133">
        <v>1</v>
      </c>
      <c r="ED132" s="133">
        <v>1</v>
      </c>
      <c r="EE132" s="133">
        <v>1</v>
      </c>
      <c r="EF132" s="148" t="s">
        <v>2738</v>
      </c>
      <c r="EG132" s="148" t="s">
        <v>2739</v>
      </c>
      <c r="EH132" s="69">
        <v>33505</v>
      </c>
      <c r="EI132" s="69">
        <v>247.14</v>
      </c>
      <c r="EJ132" s="69">
        <v>37</v>
      </c>
    </row>
    <row r="133" spans="1:140" ht="72">
      <c r="A133" s="148" t="s">
        <v>214</v>
      </c>
      <c r="B133" s="148" t="s">
        <v>229</v>
      </c>
      <c r="C133" s="133">
        <v>1</v>
      </c>
      <c r="D133" s="148" t="s">
        <v>228</v>
      </c>
      <c r="E133" s="148" t="s">
        <v>2740</v>
      </c>
      <c r="F133" s="148" t="s">
        <v>1601</v>
      </c>
      <c r="G133" s="148" t="s">
        <v>2741</v>
      </c>
      <c r="H133" s="148" t="s">
        <v>229</v>
      </c>
      <c r="I133" s="148" t="s">
        <v>2742</v>
      </c>
      <c r="J133" s="148" t="s">
        <v>2743</v>
      </c>
      <c r="K133" s="148" t="s">
        <v>1255</v>
      </c>
      <c r="L133" s="148" t="s">
        <v>963</v>
      </c>
      <c r="M133" s="148" t="s">
        <v>990</v>
      </c>
      <c r="N133" s="148" t="s">
        <v>2744</v>
      </c>
      <c r="O133" s="148" t="s">
        <v>963</v>
      </c>
      <c r="P133" s="148" t="s">
        <v>2745</v>
      </c>
      <c r="Q133" s="148" t="s">
        <v>2746</v>
      </c>
      <c r="R133" s="148" t="s">
        <v>963</v>
      </c>
      <c r="S133" s="148" t="s">
        <v>990</v>
      </c>
      <c r="T133" s="148" t="s">
        <v>2744</v>
      </c>
      <c r="U133" s="148" t="s">
        <v>963</v>
      </c>
      <c r="V133" s="148" t="s">
        <v>2745</v>
      </c>
      <c r="W133" s="148" t="s">
        <v>2746</v>
      </c>
      <c r="X133" s="133">
        <v>1</v>
      </c>
      <c r="Y133" s="133">
        <v>0</v>
      </c>
      <c r="Z133" s="133">
        <v>1</v>
      </c>
      <c r="AA133" s="149">
        <v>1</v>
      </c>
      <c r="AB133" s="149">
        <v>0</v>
      </c>
      <c r="AC133" s="149">
        <v>1</v>
      </c>
      <c r="AD133" s="152" t="s">
        <v>970</v>
      </c>
      <c r="AE133" s="133">
        <v>1</v>
      </c>
      <c r="AF133" s="152" t="s">
        <v>970</v>
      </c>
      <c r="AG133" s="133">
        <v>0</v>
      </c>
      <c r="AH133" s="133">
        <v>1</v>
      </c>
      <c r="AI133" s="133">
        <v>0</v>
      </c>
      <c r="AJ133" s="133">
        <v>0</v>
      </c>
      <c r="AK133" s="133">
        <v>1</v>
      </c>
      <c r="AL133" s="152" t="s">
        <v>970</v>
      </c>
      <c r="AM133" s="133">
        <v>0</v>
      </c>
      <c r="AN133" s="133">
        <v>0</v>
      </c>
      <c r="AO133" s="133">
        <v>1</v>
      </c>
      <c r="AP133" s="133">
        <v>1</v>
      </c>
      <c r="AQ133" s="152" t="s">
        <v>970</v>
      </c>
      <c r="AR133" s="133">
        <v>0</v>
      </c>
      <c r="AS133" s="133">
        <v>0</v>
      </c>
      <c r="AT133" s="133">
        <v>0</v>
      </c>
      <c r="AU133" s="133">
        <v>1</v>
      </c>
      <c r="AV133" s="133">
        <v>0</v>
      </c>
      <c r="AW133" s="133">
        <v>0</v>
      </c>
      <c r="AX133" s="133">
        <v>1</v>
      </c>
      <c r="AY133" s="152" t="s">
        <v>970</v>
      </c>
      <c r="AZ133" s="133">
        <v>1</v>
      </c>
      <c r="BA133" s="133">
        <v>1</v>
      </c>
      <c r="BB133" s="133">
        <v>1</v>
      </c>
      <c r="BC133" s="133">
        <v>1</v>
      </c>
      <c r="BD133" s="133">
        <v>0</v>
      </c>
      <c r="BE133" s="133">
        <v>2</v>
      </c>
      <c r="BF133" s="133">
        <v>0</v>
      </c>
      <c r="BG133" s="133">
        <v>0</v>
      </c>
      <c r="BH133" s="133">
        <v>0</v>
      </c>
      <c r="BI133" s="133">
        <v>0</v>
      </c>
      <c r="BJ133" s="133">
        <v>2</v>
      </c>
      <c r="BK133" s="133">
        <v>0</v>
      </c>
      <c r="BL133" s="133">
        <v>0</v>
      </c>
      <c r="BM133" s="133">
        <v>0</v>
      </c>
      <c r="BN133" s="133">
        <v>0</v>
      </c>
      <c r="BO133" s="133">
        <v>3</v>
      </c>
      <c r="BP133" s="133">
        <v>0</v>
      </c>
      <c r="BQ133" s="133">
        <v>0</v>
      </c>
      <c r="BR133" s="133">
        <v>3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0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35</v>
      </c>
      <c r="DX133" s="133">
        <v>1</v>
      </c>
      <c r="DY133" s="148" t="s">
        <v>2747</v>
      </c>
      <c r="DZ133" s="133">
        <v>2</v>
      </c>
      <c r="EA133" s="148" t="s">
        <v>2748</v>
      </c>
      <c r="EB133" s="148" t="s">
        <v>2749</v>
      </c>
      <c r="EC133" s="133">
        <v>1</v>
      </c>
      <c r="ED133" s="133">
        <v>1</v>
      </c>
      <c r="EE133" s="133">
        <v>1</v>
      </c>
      <c r="EF133" s="148" t="s">
        <v>963</v>
      </c>
      <c r="EG133" s="148" t="s">
        <v>963</v>
      </c>
      <c r="EH133" s="69">
        <v>12326</v>
      </c>
      <c r="EI133" s="69">
        <v>74.06</v>
      </c>
      <c r="EJ133" s="69">
        <v>11</v>
      </c>
    </row>
    <row r="134" spans="1:140" ht="86.4">
      <c r="A134" s="148" t="s">
        <v>183</v>
      </c>
      <c r="B134" s="148" t="s">
        <v>185</v>
      </c>
      <c r="C134" s="133">
        <v>1</v>
      </c>
      <c r="D134" s="148" t="s">
        <v>184</v>
      </c>
      <c r="E134" s="148" t="s">
        <v>2750</v>
      </c>
      <c r="F134" s="148" t="s">
        <v>2751</v>
      </c>
      <c r="G134" s="148" t="s">
        <v>2752</v>
      </c>
      <c r="H134" s="148" t="s">
        <v>2753</v>
      </c>
      <c r="I134" s="148" t="s">
        <v>2754</v>
      </c>
      <c r="J134" s="148" t="s">
        <v>2755</v>
      </c>
      <c r="K134" s="148" t="s">
        <v>2756</v>
      </c>
      <c r="L134" s="148" t="s">
        <v>1003</v>
      </c>
      <c r="M134" s="148" t="s">
        <v>1076</v>
      </c>
      <c r="N134" s="148" t="s">
        <v>2757</v>
      </c>
      <c r="O134" s="148"/>
      <c r="P134" s="148" t="s">
        <v>2758</v>
      </c>
      <c r="Q134" s="148" t="s">
        <v>2759</v>
      </c>
      <c r="R134" s="148"/>
      <c r="S134" s="148" t="s">
        <v>2760</v>
      </c>
      <c r="T134" s="148" t="s">
        <v>2761</v>
      </c>
      <c r="U134" s="148"/>
      <c r="V134" s="148" t="s">
        <v>2762</v>
      </c>
      <c r="W134" s="148" t="s">
        <v>2763</v>
      </c>
      <c r="X134" s="133">
        <v>1</v>
      </c>
      <c r="Y134" s="133">
        <v>1</v>
      </c>
      <c r="Z134" s="133">
        <v>2</v>
      </c>
      <c r="AA134" s="149">
        <v>0.8</v>
      </c>
      <c r="AB134" s="149">
        <v>0.2</v>
      </c>
      <c r="AC134" s="149">
        <v>1</v>
      </c>
      <c r="AD134" s="152" t="s">
        <v>970</v>
      </c>
      <c r="AE134" s="133">
        <v>1</v>
      </c>
      <c r="AF134" s="152" t="s">
        <v>970</v>
      </c>
      <c r="AG134" s="133">
        <v>0</v>
      </c>
      <c r="AH134" s="133">
        <v>1</v>
      </c>
      <c r="AI134" s="133">
        <v>0</v>
      </c>
      <c r="AJ134" s="133">
        <v>0</v>
      </c>
      <c r="AK134" s="133">
        <v>1</v>
      </c>
      <c r="AL134" s="152" t="s">
        <v>970</v>
      </c>
      <c r="AM134" s="133">
        <v>0</v>
      </c>
      <c r="AN134" s="133">
        <v>0</v>
      </c>
      <c r="AO134" s="133">
        <v>1</v>
      </c>
      <c r="AP134" s="133">
        <v>1</v>
      </c>
      <c r="AQ134" s="152" t="s">
        <v>970</v>
      </c>
      <c r="AR134" s="133">
        <v>0</v>
      </c>
      <c r="AS134" s="133">
        <v>0</v>
      </c>
      <c r="AT134" s="133">
        <v>0</v>
      </c>
      <c r="AU134" s="133">
        <v>0</v>
      </c>
      <c r="AV134" s="133">
        <v>1</v>
      </c>
      <c r="AW134" s="133">
        <v>0</v>
      </c>
      <c r="AX134" s="133">
        <v>1</v>
      </c>
      <c r="AY134" s="152" t="s">
        <v>970</v>
      </c>
      <c r="AZ134" s="133">
        <v>1</v>
      </c>
      <c r="BA134" s="133">
        <v>1</v>
      </c>
      <c r="BB134" s="133">
        <v>1</v>
      </c>
      <c r="BC134" s="133">
        <v>1</v>
      </c>
      <c r="BD134" s="133">
        <v>0</v>
      </c>
      <c r="BE134" s="133">
        <v>3</v>
      </c>
      <c r="BF134" s="133">
        <v>0</v>
      </c>
      <c r="BG134" s="133">
        <v>0</v>
      </c>
      <c r="BH134" s="133">
        <v>0</v>
      </c>
      <c r="BI134" s="133">
        <v>0</v>
      </c>
      <c r="BJ134" s="133">
        <v>3</v>
      </c>
      <c r="BK134" s="133">
        <v>0</v>
      </c>
      <c r="BL134" s="133">
        <v>0</v>
      </c>
      <c r="BM134" s="133">
        <v>0</v>
      </c>
      <c r="BN134" s="133">
        <v>0</v>
      </c>
      <c r="BO134" s="133">
        <v>5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1</v>
      </c>
      <c r="CL134" s="133">
        <v>0</v>
      </c>
      <c r="CM134" s="133">
        <v>0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0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0</v>
      </c>
      <c r="DU134" s="133">
        <v>0</v>
      </c>
      <c r="DV134" s="133">
        <v>0</v>
      </c>
      <c r="DW134" s="133">
        <v>80</v>
      </c>
      <c r="DX134" s="133">
        <v>1</v>
      </c>
      <c r="DY134" s="148" t="s">
        <v>2764</v>
      </c>
      <c r="DZ134" s="133">
        <v>1</v>
      </c>
      <c r="EA134" s="148" t="s">
        <v>2765</v>
      </c>
      <c r="EB134" s="148" t="s">
        <v>2766</v>
      </c>
      <c r="EC134" s="133">
        <v>1</v>
      </c>
      <c r="ED134" s="133">
        <v>1</v>
      </c>
      <c r="EE134" s="133">
        <v>1</v>
      </c>
      <c r="EF134" s="148"/>
      <c r="EG134" s="148" t="s">
        <v>2767</v>
      </c>
      <c r="EH134" s="69">
        <v>15665</v>
      </c>
      <c r="EI134" s="69">
        <v>259.38</v>
      </c>
      <c r="EJ134" s="69">
        <v>14</v>
      </c>
    </row>
    <row r="135" spans="1:140" ht="43.2">
      <c r="A135" s="148" t="s">
        <v>183</v>
      </c>
      <c r="B135" s="148" t="s">
        <v>187</v>
      </c>
      <c r="C135" s="133">
        <v>1</v>
      </c>
      <c r="D135" s="148" t="s">
        <v>186</v>
      </c>
      <c r="E135" s="148" t="s">
        <v>2768</v>
      </c>
      <c r="F135" s="148" t="s">
        <v>2769</v>
      </c>
      <c r="G135" s="148" t="s">
        <v>2770</v>
      </c>
      <c r="H135" s="148" t="s">
        <v>187</v>
      </c>
      <c r="I135" s="148" t="s">
        <v>2771</v>
      </c>
      <c r="J135" s="148" t="s">
        <v>2772</v>
      </c>
      <c r="K135" s="148" t="s">
        <v>2773</v>
      </c>
      <c r="L135" s="148" t="s">
        <v>1003</v>
      </c>
      <c r="M135" s="148" t="s">
        <v>2541</v>
      </c>
      <c r="N135" s="148" t="s">
        <v>2774</v>
      </c>
      <c r="O135" s="148" t="s">
        <v>1955</v>
      </c>
      <c r="P135" s="148" t="s">
        <v>2775</v>
      </c>
      <c r="Q135" s="148" t="s">
        <v>2776</v>
      </c>
      <c r="R135" s="148" t="s">
        <v>960</v>
      </c>
      <c r="S135" s="148" t="s">
        <v>1360</v>
      </c>
      <c r="T135" s="148" t="s">
        <v>2777</v>
      </c>
      <c r="U135" s="148"/>
      <c r="V135" s="148" t="s">
        <v>2778</v>
      </c>
      <c r="W135" s="148" t="s">
        <v>2779</v>
      </c>
      <c r="X135" s="133">
        <v>2</v>
      </c>
      <c r="Y135" s="133">
        <v>0</v>
      </c>
      <c r="Z135" s="133">
        <v>2</v>
      </c>
      <c r="AA135" s="149">
        <v>1.4</v>
      </c>
      <c r="AB135" s="149">
        <v>0</v>
      </c>
      <c r="AC135" s="149">
        <v>1.4</v>
      </c>
      <c r="AD135" s="152" t="s">
        <v>970</v>
      </c>
      <c r="AE135" s="133">
        <v>1</v>
      </c>
      <c r="AF135" s="152" t="s">
        <v>970</v>
      </c>
      <c r="AG135" s="133">
        <v>0</v>
      </c>
      <c r="AH135" s="133">
        <v>0</v>
      </c>
      <c r="AI135" s="133">
        <v>1</v>
      </c>
      <c r="AJ135" s="133">
        <v>1</v>
      </c>
      <c r="AK135" s="133">
        <v>2</v>
      </c>
      <c r="AL135" s="152" t="s">
        <v>970</v>
      </c>
      <c r="AM135" s="133">
        <v>1</v>
      </c>
      <c r="AN135" s="133">
        <v>0</v>
      </c>
      <c r="AO135" s="133">
        <v>1</v>
      </c>
      <c r="AP135" s="133">
        <v>2</v>
      </c>
      <c r="AQ135" s="152" t="s">
        <v>970</v>
      </c>
      <c r="AR135" s="133">
        <v>0</v>
      </c>
      <c r="AS135" s="133">
        <v>0</v>
      </c>
      <c r="AT135" s="133">
        <v>0</v>
      </c>
      <c r="AU135" s="133">
        <v>2</v>
      </c>
      <c r="AV135" s="133">
        <v>0</v>
      </c>
      <c r="AW135" s="133">
        <v>0</v>
      </c>
      <c r="AX135" s="133">
        <v>2</v>
      </c>
      <c r="AY135" s="152" t="s">
        <v>970</v>
      </c>
      <c r="AZ135" s="133">
        <v>0</v>
      </c>
      <c r="BA135" s="133">
        <v>1</v>
      </c>
      <c r="BB135" s="133">
        <v>0</v>
      </c>
      <c r="BC135" s="133">
        <v>1</v>
      </c>
      <c r="BD135" s="133">
        <v>0</v>
      </c>
      <c r="BE135" s="133">
        <v>2</v>
      </c>
      <c r="BF135" s="133">
        <v>0</v>
      </c>
      <c r="BG135" s="133">
        <v>0</v>
      </c>
      <c r="BH135" s="133">
        <v>0</v>
      </c>
      <c r="BI135" s="133">
        <v>0</v>
      </c>
      <c r="BJ135" s="133">
        <v>3</v>
      </c>
      <c r="BK135" s="133">
        <v>0</v>
      </c>
      <c r="BL135" s="133">
        <v>0</v>
      </c>
      <c r="BM135" s="133">
        <v>1</v>
      </c>
      <c r="BN135" s="133">
        <v>0</v>
      </c>
      <c r="BO135" s="133">
        <v>10</v>
      </c>
      <c r="BP135" s="133">
        <v>2</v>
      </c>
      <c r="BQ135" s="133">
        <v>0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2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50</v>
      </c>
      <c r="DX135" s="133">
        <v>1</v>
      </c>
      <c r="DY135" s="148" t="s">
        <v>2780</v>
      </c>
      <c r="DZ135" s="133">
        <v>3</v>
      </c>
      <c r="EA135" s="148" t="s">
        <v>2781</v>
      </c>
      <c r="EB135" s="148" t="s">
        <v>2782</v>
      </c>
      <c r="EC135" s="133">
        <v>1</v>
      </c>
      <c r="ED135" s="133">
        <v>1</v>
      </c>
      <c r="EE135" s="133">
        <v>1</v>
      </c>
      <c r="EF135" s="148"/>
      <c r="EG135" s="148"/>
      <c r="EH135" s="69">
        <v>20217</v>
      </c>
      <c r="EI135" s="69">
        <v>279.14</v>
      </c>
      <c r="EJ135" s="69">
        <v>26</v>
      </c>
    </row>
    <row r="136" spans="1:140" ht="86.4">
      <c r="A136" s="148" t="s">
        <v>183</v>
      </c>
      <c r="B136" s="148" t="s">
        <v>189</v>
      </c>
      <c r="C136" s="133">
        <v>1</v>
      </c>
      <c r="D136" s="148" t="s">
        <v>188</v>
      </c>
      <c r="E136" s="148" t="s">
        <v>2783</v>
      </c>
      <c r="F136" s="148" t="s">
        <v>2784</v>
      </c>
      <c r="G136" s="148" t="s">
        <v>2785</v>
      </c>
      <c r="H136" s="148" t="s">
        <v>2786</v>
      </c>
      <c r="I136" s="148" t="s">
        <v>2787</v>
      </c>
      <c r="J136" s="148" t="s">
        <v>2788</v>
      </c>
      <c r="K136" s="148" t="s">
        <v>2789</v>
      </c>
      <c r="L136" s="148" t="s">
        <v>960</v>
      </c>
      <c r="M136" s="148" t="s">
        <v>1026</v>
      </c>
      <c r="N136" s="148" t="s">
        <v>2790</v>
      </c>
      <c r="O136" s="148"/>
      <c r="P136" s="148" t="s">
        <v>2791</v>
      </c>
      <c r="Q136" s="148" t="s">
        <v>2792</v>
      </c>
      <c r="R136" s="148" t="s">
        <v>960</v>
      </c>
      <c r="S136" s="148" t="s">
        <v>1021</v>
      </c>
      <c r="T136" s="148" t="s">
        <v>2793</v>
      </c>
      <c r="U136" s="148"/>
      <c r="V136" s="148" t="s">
        <v>2794</v>
      </c>
      <c r="W136" s="148" t="s">
        <v>2795</v>
      </c>
      <c r="X136" s="133">
        <v>4</v>
      </c>
      <c r="Y136" s="133">
        <v>0</v>
      </c>
      <c r="Z136" s="133">
        <v>4</v>
      </c>
      <c r="AA136" s="149">
        <v>4</v>
      </c>
      <c r="AB136" s="149">
        <v>0</v>
      </c>
      <c r="AC136" s="149">
        <v>4</v>
      </c>
      <c r="AD136" s="152" t="s">
        <v>970</v>
      </c>
      <c r="AE136" s="133">
        <v>1</v>
      </c>
      <c r="AF136" s="152" t="s">
        <v>970</v>
      </c>
      <c r="AG136" s="133">
        <v>0</v>
      </c>
      <c r="AH136" s="133">
        <v>0</v>
      </c>
      <c r="AI136" s="133">
        <v>1</v>
      </c>
      <c r="AJ136" s="133">
        <v>3</v>
      </c>
      <c r="AK136" s="133">
        <v>4</v>
      </c>
      <c r="AL136" s="152" t="s">
        <v>970</v>
      </c>
      <c r="AM136" s="133">
        <v>1</v>
      </c>
      <c r="AN136" s="133">
        <v>1</v>
      </c>
      <c r="AO136" s="133">
        <v>2</v>
      </c>
      <c r="AP136" s="133">
        <v>4</v>
      </c>
      <c r="AQ136" s="152" t="s">
        <v>970</v>
      </c>
      <c r="AR136" s="133">
        <v>0</v>
      </c>
      <c r="AS136" s="133">
        <v>0</v>
      </c>
      <c r="AT136" s="133">
        <v>0</v>
      </c>
      <c r="AU136" s="133">
        <v>2</v>
      </c>
      <c r="AV136" s="133">
        <v>2</v>
      </c>
      <c r="AW136" s="133">
        <v>0</v>
      </c>
      <c r="AX136" s="133">
        <v>4</v>
      </c>
      <c r="AY136" s="152" t="s">
        <v>970</v>
      </c>
      <c r="AZ136" s="133">
        <v>1</v>
      </c>
      <c r="BA136" s="133">
        <v>1</v>
      </c>
      <c r="BB136" s="133">
        <v>1</v>
      </c>
      <c r="BC136" s="133">
        <v>1</v>
      </c>
      <c r="BD136" s="133">
        <v>0</v>
      </c>
      <c r="BE136" s="133">
        <v>6</v>
      </c>
      <c r="BF136" s="133">
        <v>3</v>
      </c>
      <c r="BG136" s="133">
        <v>0</v>
      </c>
      <c r="BH136" s="133">
        <v>0</v>
      </c>
      <c r="BI136" s="133">
        <v>1</v>
      </c>
      <c r="BJ136" s="133">
        <v>2</v>
      </c>
      <c r="BK136" s="133">
        <v>0</v>
      </c>
      <c r="BL136" s="133">
        <v>0</v>
      </c>
      <c r="BM136" s="133">
        <v>9</v>
      </c>
      <c r="BN136" s="133">
        <v>0</v>
      </c>
      <c r="BO136" s="133">
        <v>7</v>
      </c>
      <c r="BP136" s="133">
        <v>2</v>
      </c>
      <c r="BQ136" s="133">
        <v>0</v>
      </c>
      <c r="BR136" s="133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1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100</v>
      </c>
      <c r="DX136" s="133">
        <v>1</v>
      </c>
      <c r="DY136" s="148" t="s">
        <v>2796</v>
      </c>
      <c r="DZ136" s="133">
        <v>1</v>
      </c>
      <c r="EA136" s="148" t="s">
        <v>2797</v>
      </c>
      <c r="EB136" s="148" t="s">
        <v>2797</v>
      </c>
      <c r="EC136" s="133">
        <v>1</v>
      </c>
      <c r="ED136" s="133">
        <v>1</v>
      </c>
      <c r="EE136" s="133">
        <v>1</v>
      </c>
      <c r="EF136" s="148"/>
      <c r="EG136" s="148"/>
      <c r="EH136" s="69">
        <v>27118</v>
      </c>
      <c r="EI136" s="69">
        <v>257.83</v>
      </c>
      <c r="EJ136" s="69">
        <v>28</v>
      </c>
    </row>
    <row r="137" spans="1:140" ht="72">
      <c r="A137" s="148" t="s">
        <v>183</v>
      </c>
      <c r="B137" s="148" t="s">
        <v>191</v>
      </c>
      <c r="C137" s="133">
        <v>1</v>
      </c>
      <c r="D137" s="148" t="s">
        <v>190</v>
      </c>
      <c r="E137" s="148" t="s">
        <v>2798</v>
      </c>
      <c r="F137" s="148" t="s">
        <v>2799</v>
      </c>
      <c r="G137" s="148" t="s">
        <v>2800</v>
      </c>
      <c r="H137" s="148" t="s">
        <v>2801</v>
      </c>
      <c r="I137" s="148" t="s">
        <v>2802</v>
      </c>
      <c r="J137" s="148" t="s">
        <v>2803</v>
      </c>
      <c r="K137" s="148" t="s">
        <v>2804</v>
      </c>
      <c r="L137" s="148" t="s">
        <v>963</v>
      </c>
      <c r="M137" s="148" t="s">
        <v>2805</v>
      </c>
      <c r="N137" s="148" t="s">
        <v>2806</v>
      </c>
      <c r="O137" s="148" t="s">
        <v>963</v>
      </c>
      <c r="P137" s="148" t="s">
        <v>2807</v>
      </c>
      <c r="Q137" s="148" t="s">
        <v>2808</v>
      </c>
      <c r="R137" s="148" t="s">
        <v>963</v>
      </c>
      <c r="S137" s="148" t="s">
        <v>2805</v>
      </c>
      <c r="T137" s="148" t="s">
        <v>2806</v>
      </c>
      <c r="U137" s="148"/>
      <c r="V137" s="148" t="s">
        <v>2809</v>
      </c>
      <c r="W137" s="148" t="s">
        <v>2808</v>
      </c>
      <c r="X137" s="133">
        <v>2</v>
      </c>
      <c r="Y137" s="133">
        <v>0</v>
      </c>
      <c r="Z137" s="133">
        <v>2</v>
      </c>
      <c r="AA137" s="149">
        <v>0.7</v>
      </c>
      <c r="AB137" s="149">
        <v>0</v>
      </c>
      <c r="AC137" s="149">
        <v>0.7</v>
      </c>
      <c r="AD137" s="152" t="s">
        <v>970</v>
      </c>
      <c r="AE137" s="133">
        <v>2</v>
      </c>
      <c r="AF137" s="152" t="s">
        <v>970</v>
      </c>
      <c r="AG137" s="133">
        <v>0</v>
      </c>
      <c r="AH137" s="133">
        <v>2</v>
      </c>
      <c r="AI137" s="133">
        <v>0</v>
      </c>
      <c r="AJ137" s="133">
        <v>0</v>
      </c>
      <c r="AK137" s="133">
        <v>2</v>
      </c>
      <c r="AL137" s="152" t="s">
        <v>970</v>
      </c>
      <c r="AM137" s="133">
        <v>0</v>
      </c>
      <c r="AN137" s="133">
        <v>1</v>
      </c>
      <c r="AO137" s="133">
        <v>1</v>
      </c>
      <c r="AP137" s="133">
        <v>2</v>
      </c>
      <c r="AQ137" s="152" t="s">
        <v>970</v>
      </c>
      <c r="AR137" s="133">
        <v>0</v>
      </c>
      <c r="AS137" s="133">
        <v>0</v>
      </c>
      <c r="AT137" s="133">
        <v>0</v>
      </c>
      <c r="AU137" s="133">
        <v>1</v>
      </c>
      <c r="AV137" s="133">
        <v>1</v>
      </c>
      <c r="AW137" s="133">
        <v>0</v>
      </c>
      <c r="AX137" s="133">
        <v>2</v>
      </c>
      <c r="AY137" s="152" t="s">
        <v>970</v>
      </c>
      <c r="AZ137" s="133">
        <v>1</v>
      </c>
      <c r="BA137" s="133">
        <v>1</v>
      </c>
      <c r="BB137" s="133">
        <v>1</v>
      </c>
      <c r="BC137" s="133">
        <v>1</v>
      </c>
      <c r="BD137" s="133">
        <v>0</v>
      </c>
      <c r="BE137" s="133">
        <v>1</v>
      </c>
      <c r="BF137" s="133">
        <v>2</v>
      </c>
      <c r="BG137" s="133">
        <v>0</v>
      </c>
      <c r="BH137" s="133">
        <v>0</v>
      </c>
      <c r="BI137" s="133">
        <v>0</v>
      </c>
      <c r="BJ137" s="133">
        <v>4</v>
      </c>
      <c r="BK137" s="133">
        <v>0</v>
      </c>
      <c r="BL137" s="133">
        <v>0</v>
      </c>
      <c r="BM137" s="133">
        <v>1</v>
      </c>
      <c r="BN137" s="133">
        <v>0</v>
      </c>
      <c r="BO137" s="133">
        <v>8</v>
      </c>
      <c r="BP137" s="133">
        <v>1</v>
      </c>
      <c r="BQ137" s="133">
        <v>0</v>
      </c>
      <c r="BR137" s="133">
        <v>0</v>
      </c>
      <c r="BS137" s="133">
        <v>0</v>
      </c>
      <c r="BT137" s="133">
        <v>0</v>
      </c>
      <c r="BU137" s="133">
        <v>0</v>
      </c>
      <c r="BV137" s="133">
        <v>1</v>
      </c>
      <c r="BW137" s="133">
        <v>0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0</v>
      </c>
      <c r="CI137" s="133">
        <v>0</v>
      </c>
      <c r="CJ137" s="133">
        <v>0</v>
      </c>
      <c r="CK137" s="133">
        <v>1</v>
      </c>
      <c r="CL137" s="133">
        <v>0</v>
      </c>
      <c r="CM137" s="133">
        <v>0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3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75</v>
      </c>
      <c r="DX137" s="133">
        <v>1</v>
      </c>
      <c r="DY137" s="148" t="s">
        <v>2810</v>
      </c>
      <c r="DZ137" s="133">
        <v>2</v>
      </c>
      <c r="EA137" s="148" t="s">
        <v>2811</v>
      </c>
      <c r="EB137" s="148" t="s">
        <v>2812</v>
      </c>
      <c r="EC137" s="133">
        <v>1</v>
      </c>
      <c r="ED137" s="133">
        <v>1</v>
      </c>
      <c r="EE137" s="133">
        <v>1</v>
      </c>
      <c r="EF137" s="148"/>
      <c r="EG137" s="148" t="s">
        <v>2813</v>
      </c>
      <c r="EH137" s="69">
        <v>18536</v>
      </c>
      <c r="EI137" s="69">
        <v>192.89</v>
      </c>
      <c r="EJ137" s="69">
        <v>29</v>
      </c>
    </row>
    <row r="138" spans="1:140" ht="43.2">
      <c r="A138" s="148" t="s">
        <v>183</v>
      </c>
      <c r="B138" s="148" t="s">
        <v>193</v>
      </c>
      <c r="C138" s="133">
        <v>1</v>
      </c>
      <c r="D138" s="148" t="s">
        <v>192</v>
      </c>
      <c r="E138" s="148" t="s">
        <v>2814</v>
      </c>
      <c r="F138" s="148" t="s">
        <v>2815</v>
      </c>
      <c r="G138" s="148" t="s">
        <v>2816</v>
      </c>
      <c r="H138" s="148" t="s">
        <v>193</v>
      </c>
      <c r="I138" s="148" t="s">
        <v>2817</v>
      </c>
      <c r="J138" s="148" t="s">
        <v>2818</v>
      </c>
      <c r="K138" s="148" t="s">
        <v>2819</v>
      </c>
      <c r="L138" s="148" t="s">
        <v>960</v>
      </c>
      <c r="M138" s="148" t="s">
        <v>1335</v>
      </c>
      <c r="N138" s="148" t="s">
        <v>2820</v>
      </c>
      <c r="O138" s="148"/>
      <c r="P138" s="148" t="s">
        <v>2821</v>
      </c>
      <c r="Q138" s="148" t="s">
        <v>2822</v>
      </c>
      <c r="R138" s="148" t="s">
        <v>960</v>
      </c>
      <c r="S138" s="148" t="s">
        <v>1335</v>
      </c>
      <c r="T138" s="148" t="s">
        <v>2820</v>
      </c>
      <c r="U138" s="148"/>
      <c r="V138" s="148" t="s">
        <v>2821</v>
      </c>
      <c r="W138" s="148" t="s">
        <v>2822</v>
      </c>
      <c r="X138" s="133">
        <v>20</v>
      </c>
      <c r="Y138" s="133">
        <v>3</v>
      </c>
      <c r="Z138" s="133">
        <v>23</v>
      </c>
      <c r="AA138" s="149">
        <v>2</v>
      </c>
      <c r="AB138" s="149">
        <v>0.3</v>
      </c>
      <c r="AC138" s="149">
        <v>2.2999999999999998</v>
      </c>
      <c r="AD138" s="152" t="s">
        <v>970</v>
      </c>
      <c r="AE138" s="133">
        <v>18</v>
      </c>
      <c r="AF138" s="152" t="s">
        <v>970</v>
      </c>
      <c r="AG138" s="133">
        <v>0</v>
      </c>
      <c r="AH138" s="133">
        <v>10</v>
      </c>
      <c r="AI138" s="133">
        <v>1</v>
      </c>
      <c r="AJ138" s="133">
        <v>9</v>
      </c>
      <c r="AK138" s="133">
        <v>20</v>
      </c>
      <c r="AL138" s="152" t="s">
        <v>970</v>
      </c>
      <c r="AM138" s="133">
        <v>5</v>
      </c>
      <c r="AN138" s="133">
        <v>14</v>
      </c>
      <c r="AO138" s="133">
        <v>1</v>
      </c>
      <c r="AP138" s="133">
        <v>20</v>
      </c>
      <c r="AQ138" s="152" t="s">
        <v>970</v>
      </c>
      <c r="AR138" s="133">
        <v>0</v>
      </c>
      <c r="AS138" s="133">
        <v>0</v>
      </c>
      <c r="AT138" s="133">
        <v>0</v>
      </c>
      <c r="AU138" s="133">
        <v>15</v>
      </c>
      <c r="AV138" s="133">
        <v>5</v>
      </c>
      <c r="AW138" s="133">
        <v>0</v>
      </c>
      <c r="AX138" s="133">
        <v>20</v>
      </c>
      <c r="AY138" s="152" t="s">
        <v>970</v>
      </c>
      <c r="AZ138" s="133">
        <v>1</v>
      </c>
      <c r="BA138" s="133">
        <v>1</v>
      </c>
      <c r="BB138" s="133">
        <v>1</v>
      </c>
      <c r="BC138" s="133">
        <v>1</v>
      </c>
      <c r="BD138" s="133">
        <v>0</v>
      </c>
      <c r="BE138" s="133">
        <v>17</v>
      </c>
      <c r="BF138" s="133">
        <v>21</v>
      </c>
      <c r="BG138" s="133">
        <v>0</v>
      </c>
      <c r="BH138" s="133">
        <v>0</v>
      </c>
      <c r="BI138" s="133">
        <v>0</v>
      </c>
      <c r="BJ138" s="133">
        <v>19</v>
      </c>
      <c r="BK138" s="133">
        <v>0</v>
      </c>
      <c r="BL138" s="133">
        <v>0</v>
      </c>
      <c r="BM138" s="133">
        <v>28</v>
      </c>
      <c r="BN138" s="133">
        <v>0</v>
      </c>
      <c r="BO138" s="133">
        <v>62</v>
      </c>
      <c r="BP138" s="133">
        <v>7</v>
      </c>
      <c r="BQ138" s="133">
        <v>0</v>
      </c>
      <c r="BR138" s="133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3</v>
      </c>
      <c r="CI138" s="133">
        <v>0</v>
      </c>
      <c r="CJ138" s="133">
        <v>0</v>
      </c>
      <c r="CK138" s="133">
        <v>13</v>
      </c>
      <c r="CL138" s="133">
        <v>0</v>
      </c>
      <c r="CM138" s="133">
        <v>1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1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12</v>
      </c>
      <c r="DN138" s="133">
        <v>9</v>
      </c>
      <c r="DO138" s="133">
        <v>16</v>
      </c>
      <c r="DP138" s="133">
        <v>0</v>
      </c>
      <c r="DQ138" s="133">
        <v>0</v>
      </c>
      <c r="DR138" s="133">
        <v>0</v>
      </c>
      <c r="DS138" s="133">
        <v>0</v>
      </c>
      <c r="DT138" s="133">
        <v>0</v>
      </c>
      <c r="DU138" s="133">
        <v>0</v>
      </c>
      <c r="DV138" s="133">
        <v>0</v>
      </c>
      <c r="DW138" s="133">
        <v>40</v>
      </c>
      <c r="DX138" s="133">
        <v>1</v>
      </c>
      <c r="DY138" s="148" t="s">
        <v>2823</v>
      </c>
      <c r="DZ138" s="133">
        <v>2</v>
      </c>
      <c r="EA138" s="148" t="s">
        <v>2824</v>
      </c>
      <c r="EB138" s="148" t="s">
        <v>2825</v>
      </c>
      <c r="EC138" s="133">
        <v>1</v>
      </c>
      <c r="ED138" s="133">
        <v>1</v>
      </c>
      <c r="EE138" s="133">
        <v>1</v>
      </c>
      <c r="EF138" s="148"/>
      <c r="EG138" s="148" t="s">
        <v>2826</v>
      </c>
      <c r="EH138" s="69">
        <v>148986</v>
      </c>
      <c r="EI138" s="69">
        <v>677.44</v>
      </c>
      <c r="EJ138" s="69">
        <v>81</v>
      </c>
    </row>
    <row r="139" spans="1:140" ht="57.6">
      <c r="A139" s="148" t="s">
        <v>183</v>
      </c>
      <c r="B139" s="148" t="s">
        <v>195</v>
      </c>
      <c r="C139" s="133">
        <v>1</v>
      </c>
      <c r="D139" s="148" t="s">
        <v>194</v>
      </c>
      <c r="E139" s="148" t="s">
        <v>2827</v>
      </c>
      <c r="F139" s="148" t="s">
        <v>2828</v>
      </c>
      <c r="G139" s="148" t="s">
        <v>2829</v>
      </c>
      <c r="H139" s="148" t="s">
        <v>195</v>
      </c>
      <c r="I139" s="148" t="s">
        <v>2830</v>
      </c>
      <c r="J139" s="148" t="s">
        <v>2831</v>
      </c>
      <c r="K139" s="148" t="s">
        <v>1857</v>
      </c>
      <c r="L139" s="148"/>
      <c r="M139" s="148" t="s">
        <v>1076</v>
      </c>
      <c r="N139" s="148" t="s">
        <v>2832</v>
      </c>
      <c r="O139" s="148"/>
      <c r="P139" s="148" t="s">
        <v>2833</v>
      </c>
      <c r="Q139" s="148" t="s">
        <v>2834</v>
      </c>
      <c r="R139" s="148"/>
      <c r="S139" s="148" t="s">
        <v>1076</v>
      </c>
      <c r="T139" s="148" t="s">
        <v>2832</v>
      </c>
      <c r="U139" s="148"/>
      <c r="V139" s="148" t="s">
        <v>2833</v>
      </c>
      <c r="W139" s="148" t="s">
        <v>2834</v>
      </c>
      <c r="X139" s="133">
        <v>1</v>
      </c>
      <c r="Y139" s="133">
        <v>0</v>
      </c>
      <c r="Z139" s="133">
        <v>1</v>
      </c>
      <c r="AA139" s="149">
        <v>0.5</v>
      </c>
      <c r="AB139" s="149">
        <v>0</v>
      </c>
      <c r="AC139" s="149">
        <v>0.5</v>
      </c>
      <c r="AD139" s="152" t="s">
        <v>970</v>
      </c>
      <c r="AE139" s="133">
        <v>1</v>
      </c>
      <c r="AF139" s="152" t="s">
        <v>970</v>
      </c>
      <c r="AG139" s="133">
        <v>0</v>
      </c>
      <c r="AH139" s="133">
        <v>1</v>
      </c>
      <c r="AI139" s="133">
        <v>0</v>
      </c>
      <c r="AJ139" s="133">
        <v>0</v>
      </c>
      <c r="AK139" s="133">
        <v>1</v>
      </c>
      <c r="AL139" s="152" t="s">
        <v>970</v>
      </c>
      <c r="AM139" s="133">
        <v>0</v>
      </c>
      <c r="AN139" s="133">
        <v>0</v>
      </c>
      <c r="AO139" s="133">
        <v>1</v>
      </c>
      <c r="AP139" s="133">
        <v>1</v>
      </c>
      <c r="AQ139" s="152" t="s">
        <v>970</v>
      </c>
      <c r="AR139" s="133">
        <v>0</v>
      </c>
      <c r="AS139" s="133">
        <v>0</v>
      </c>
      <c r="AT139" s="133">
        <v>0</v>
      </c>
      <c r="AU139" s="133">
        <v>0</v>
      </c>
      <c r="AV139" s="133">
        <v>1</v>
      </c>
      <c r="AW139" s="133">
        <v>0</v>
      </c>
      <c r="AX139" s="133">
        <v>1</v>
      </c>
      <c r="AY139" s="152" t="s">
        <v>970</v>
      </c>
      <c r="AZ139" s="133">
        <v>0</v>
      </c>
      <c r="BA139" s="133">
        <v>1</v>
      </c>
      <c r="BB139" s="133">
        <v>1</v>
      </c>
      <c r="BC139" s="133">
        <v>1</v>
      </c>
      <c r="BD139" s="133">
        <v>0</v>
      </c>
      <c r="BE139" s="133">
        <v>7</v>
      </c>
      <c r="BF139" s="133">
        <v>2</v>
      </c>
      <c r="BG139" s="133">
        <v>0</v>
      </c>
      <c r="BH139" s="133">
        <v>0</v>
      </c>
      <c r="BI139" s="133">
        <v>1</v>
      </c>
      <c r="BJ139" s="133">
        <v>1</v>
      </c>
      <c r="BK139" s="133">
        <v>0</v>
      </c>
      <c r="BL139" s="133">
        <v>0</v>
      </c>
      <c r="BM139" s="133">
        <v>0</v>
      </c>
      <c r="BN139" s="133">
        <v>0</v>
      </c>
      <c r="BO139" s="133">
        <v>9</v>
      </c>
      <c r="BP139" s="133">
        <v>2</v>
      </c>
      <c r="BQ139" s="133">
        <v>0</v>
      </c>
      <c r="BR139" s="133">
        <v>10</v>
      </c>
      <c r="BS139" s="133">
        <v>0</v>
      </c>
      <c r="BT139" s="133">
        <v>0</v>
      </c>
      <c r="BU139" s="133">
        <v>0</v>
      </c>
      <c r="BV139" s="133">
        <v>0</v>
      </c>
      <c r="BW139" s="133">
        <v>0</v>
      </c>
      <c r="BX139" s="133">
        <v>0</v>
      </c>
      <c r="BY139" s="133">
        <v>0</v>
      </c>
      <c r="BZ139" s="133">
        <v>0</v>
      </c>
      <c r="CA139" s="133">
        <v>0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0</v>
      </c>
      <c r="CL139" s="133">
        <v>0</v>
      </c>
      <c r="CM139" s="133">
        <v>1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1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1</v>
      </c>
      <c r="DL139" s="133">
        <v>0</v>
      </c>
      <c r="DM139" s="133">
        <v>0</v>
      </c>
      <c r="DN139" s="133">
        <v>0</v>
      </c>
      <c r="DO139" s="133">
        <v>0</v>
      </c>
      <c r="DP139" s="133">
        <v>0</v>
      </c>
      <c r="DQ139" s="133">
        <v>0</v>
      </c>
      <c r="DR139" s="133">
        <v>0</v>
      </c>
      <c r="DS139" s="133">
        <v>0</v>
      </c>
      <c r="DT139" s="133">
        <v>0</v>
      </c>
      <c r="DU139" s="133">
        <v>0</v>
      </c>
      <c r="DV139" s="133">
        <v>0</v>
      </c>
      <c r="DW139" s="133">
        <v>50</v>
      </c>
      <c r="DX139" s="133">
        <v>1</v>
      </c>
      <c r="DY139" s="148" t="s">
        <v>2835</v>
      </c>
      <c r="DZ139" s="133">
        <v>2</v>
      </c>
      <c r="EA139" s="148"/>
      <c r="EB139" s="148" t="s">
        <v>2836</v>
      </c>
      <c r="EC139" s="133">
        <v>1</v>
      </c>
      <c r="ED139" s="133">
        <v>1</v>
      </c>
      <c r="EE139" s="133">
        <v>1</v>
      </c>
      <c r="EF139" s="148"/>
      <c r="EG139" s="148"/>
      <c r="EH139" s="69">
        <v>19658</v>
      </c>
      <c r="EI139" s="69">
        <v>138.59</v>
      </c>
      <c r="EJ139" s="69">
        <v>15</v>
      </c>
    </row>
    <row r="140" spans="1:140" ht="72">
      <c r="A140" s="148" t="s">
        <v>183</v>
      </c>
      <c r="B140" s="148" t="s">
        <v>197</v>
      </c>
      <c r="C140" s="133">
        <v>1</v>
      </c>
      <c r="D140" s="148" t="s">
        <v>196</v>
      </c>
      <c r="E140" s="148" t="s">
        <v>2057</v>
      </c>
      <c r="F140" s="148" t="s">
        <v>2114</v>
      </c>
      <c r="G140" s="148" t="s">
        <v>2837</v>
      </c>
      <c r="H140" s="148" t="s">
        <v>197</v>
      </c>
      <c r="I140" s="148" t="s">
        <v>2838</v>
      </c>
      <c r="J140" s="148" t="s">
        <v>2839</v>
      </c>
      <c r="K140" s="148" t="s">
        <v>1255</v>
      </c>
      <c r="L140" s="148" t="s">
        <v>960</v>
      </c>
      <c r="M140" s="148" t="s">
        <v>1269</v>
      </c>
      <c r="N140" s="148" t="s">
        <v>2840</v>
      </c>
      <c r="O140" s="148" t="s">
        <v>963</v>
      </c>
      <c r="P140" s="148" t="s">
        <v>2841</v>
      </c>
      <c r="Q140" s="148" t="s">
        <v>2842</v>
      </c>
      <c r="R140" s="148" t="s">
        <v>960</v>
      </c>
      <c r="S140" s="148" t="s">
        <v>1026</v>
      </c>
      <c r="T140" s="148" t="s">
        <v>2843</v>
      </c>
      <c r="U140" s="148" t="s">
        <v>963</v>
      </c>
      <c r="V140" s="148" t="s">
        <v>2844</v>
      </c>
      <c r="W140" s="148" t="s">
        <v>2845</v>
      </c>
      <c r="X140" s="133">
        <v>4</v>
      </c>
      <c r="Y140" s="133">
        <v>0</v>
      </c>
      <c r="Z140" s="133">
        <v>4</v>
      </c>
      <c r="AA140" s="149">
        <v>4</v>
      </c>
      <c r="AB140" s="149">
        <v>0</v>
      </c>
      <c r="AC140" s="149">
        <v>4</v>
      </c>
      <c r="AD140" s="152" t="s">
        <v>970</v>
      </c>
      <c r="AE140" s="133">
        <v>4</v>
      </c>
      <c r="AF140" s="152" t="s">
        <v>970</v>
      </c>
      <c r="AG140" s="133">
        <v>0</v>
      </c>
      <c r="AH140" s="133">
        <v>2</v>
      </c>
      <c r="AI140" s="133">
        <v>0</v>
      </c>
      <c r="AJ140" s="133">
        <v>2</v>
      </c>
      <c r="AK140" s="133">
        <v>4</v>
      </c>
      <c r="AL140" s="152" t="s">
        <v>970</v>
      </c>
      <c r="AM140" s="133">
        <v>0</v>
      </c>
      <c r="AN140" s="133">
        <v>1</v>
      </c>
      <c r="AO140" s="133">
        <v>3</v>
      </c>
      <c r="AP140" s="133">
        <v>4</v>
      </c>
      <c r="AQ140" s="152" t="s">
        <v>970</v>
      </c>
      <c r="AR140" s="133">
        <v>0</v>
      </c>
      <c r="AS140" s="133">
        <v>0</v>
      </c>
      <c r="AT140" s="133">
        <v>1</v>
      </c>
      <c r="AU140" s="133">
        <v>1</v>
      </c>
      <c r="AV140" s="133">
        <v>2</v>
      </c>
      <c r="AW140" s="133">
        <v>0</v>
      </c>
      <c r="AX140" s="133">
        <v>4</v>
      </c>
      <c r="AY140" s="152" t="s">
        <v>970</v>
      </c>
      <c r="AZ140" s="133">
        <v>1</v>
      </c>
      <c r="BA140" s="133">
        <v>1</v>
      </c>
      <c r="BB140" s="133">
        <v>1</v>
      </c>
      <c r="BC140" s="133">
        <v>1</v>
      </c>
      <c r="BD140" s="133">
        <v>0</v>
      </c>
      <c r="BE140" s="133">
        <v>12</v>
      </c>
      <c r="BF140" s="133">
        <v>2</v>
      </c>
      <c r="BG140" s="133">
        <v>0</v>
      </c>
      <c r="BH140" s="133">
        <v>0</v>
      </c>
      <c r="BI140" s="133">
        <v>9</v>
      </c>
      <c r="BJ140" s="133">
        <v>10</v>
      </c>
      <c r="BK140" s="133">
        <v>0</v>
      </c>
      <c r="BL140" s="133">
        <v>0</v>
      </c>
      <c r="BM140" s="133">
        <v>5</v>
      </c>
      <c r="BN140" s="133">
        <v>0</v>
      </c>
      <c r="BO140" s="133">
        <v>20</v>
      </c>
      <c r="BP140" s="133">
        <v>1</v>
      </c>
      <c r="BQ140" s="133">
        <v>0</v>
      </c>
      <c r="BR140" s="133">
        <v>0</v>
      </c>
      <c r="BS140" s="133">
        <v>0</v>
      </c>
      <c r="BT140" s="133">
        <v>0</v>
      </c>
      <c r="BU140" s="133">
        <v>0</v>
      </c>
      <c r="BV140" s="133">
        <v>1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1</v>
      </c>
      <c r="CI140" s="133">
        <v>0</v>
      </c>
      <c r="CJ140" s="133">
        <v>0</v>
      </c>
      <c r="CK140" s="133">
        <v>2</v>
      </c>
      <c r="CL140" s="133">
        <v>0</v>
      </c>
      <c r="CM140" s="133">
        <v>0</v>
      </c>
      <c r="CN140" s="133">
        <v>0</v>
      </c>
      <c r="CO140" s="133">
        <v>0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0</v>
      </c>
      <c r="DA140" s="133">
        <v>0</v>
      </c>
      <c r="DB140" s="133">
        <v>2</v>
      </c>
      <c r="DC140" s="133">
        <v>0</v>
      </c>
      <c r="DD140" s="133">
        <v>0</v>
      </c>
      <c r="DE140" s="133">
        <v>0</v>
      </c>
      <c r="DF140" s="133">
        <v>0</v>
      </c>
      <c r="DG140" s="133">
        <v>0</v>
      </c>
      <c r="DH140" s="133">
        <v>0</v>
      </c>
      <c r="DI140" s="133">
        <v>0</v>
      </c>
      <c r="DJ140" s="133">
        <v>0</v>
      </c>
      <c r="DK140" s="133">
        <v>0</v>
      </c>
      <c r="DL140" s="133">
        <v>0</v>
      </c>
      <c r="DM140" s="133">
        <v>0</v>
      </c>
      <c r="DN140" s="133">
        <v>1</v>
      </c>
      <c r="DO140" s="133">
        <v>0</v>
      </c>
      <c r="DP140" s="133">
        <v>2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20</v>
      </c>
      <c r="DX140" s="133">
        <v>1</v>
      </c>
      <c r="DY140" s="148" t="s">
        <v>2846</v>
      </c>
      <c r="DZ140" s="133">
        <v>2</v>
      </c>
      <c r="EA140" s="148" t="s">
        <v>2847</v>
      </c>
      <c r="EB140" s="148" t="s">
        <v>2848</v>
      </c>
      <c r="EC140" s="133">
        <v>1</v>
      </c>
      <c r="ED140" s="133">
        <v>1</v>
      </c>
      <c r="EE140" s="133">
        <v>0</v>
      </c>
      <c r="EF140" s="148"/>
      <c r="EG140" s="148"/>
      <c r="EH140" s="69">
        <v>48653</v>
      </c>
      <c r="EI140" s="69">
        <v>596.75</v>
      </c>
      <c r="EJ140" s="69">
        <v>77</v>
      </c>
    </row>
    <row r="141" spans="1:140" ht="72">
      <c r="A141" s="148" t="s">
        <v>183</v>
      </c>
      <c r="B141" s="148" t="s">
        <v>199</v>
      </c>
      <c r="C141" s="133">
        <v>1</v>
      </c>
      <c r="D141" s="148" t="s">
        <v>198</v>
      </c>
      <c r="E141" s="148" t="s">
        <v>1658</v>
      </c>
      <c r="F141" s="148" t="s">
        <v>2784</v>
      </c>
      <c r="G141" s="148" t="s">
        <v>2849</v>
      </c>
      <c r="H141" s="148" t="s">
        <v>199</v>
      </c>
      <c r="I141" s="148" t="s">
        <v>2850</v>
      </c>
      <c r="J141" s="148" t="s">
        <v>2851</v>
      </c>
      <c r="K141" s="148" t="s">
        <v>2852</v>
      </c>
      <c r="L141" s="148" t="s">
        <v>1003</v>
      </c>
      <c r="M141" s="148" t="s">
        <v>2401</v>
      </c>
      <c r="N141" s="148" t="s">
        <v>2853</v>
      </c>
      <c r="O141" s="148"/>
      <c r="P141" s="148" t="s">
        <v>2854</v>
      </c>
      <c r="Q141" s="148" t="s">
        <v>2855</v>
      </c>
      <c r="R141" s="148" t="s">
        <v>1003</v>
      </c>
      <c r="S141" s="148" t="s">
        <v>2401</v>
      </c>
      <c r="T141" s="148" t="s">
        <v>2853</v>
      </c>
      <c r="U141" s="148"/>
      <c r="V141" s="148" t="s">
        <v>2854</v>
      </c>
      <c r="W141" s="148" t="s">
        <v>2855</v>
      </c>
      <c r="X141" s="133">
        <v>1</v>
      </c>
      <c r="Y141" s="133">
        <v>0</v>
      </c>
      <c r="Z141" s="133">
        <v>1</v>
      </c>
      <c r="AA141" s="149">
        <v>1</v>
      </c>
      <c r="AB141" s="149">
        <v>0</v>
      </c>
      <c r="AC141" s="149">
        <v>1</v>
      </c>
      <c r="AD141" s="152" t="s">
        <v>970</v>
      </c>
      <c r="AE141" s="133">
        <v>1</v>
      </c>
      <c r="AF141" s="152" t="s">
        <v>970</v>
      </c>
      <c r="AG141" s="133">
        <v>0</v>
      </c>
      <c r="AH141" s="133">
        <v>0</v>
      </c>
      <c r="AI141" s="133">
        <v>0</v>
      </c>
      <c r="AJ141" s="133">
        <v>1</v>
      </c>
      <c r="AK141" s="133">
        <v>1</v>
      </c>
      <c r="AL141" s="152" t="s">
        <v>970</v>
      </c>
      <c r="AM141" s="133">
        <v>1</v>
      </c>
      <c r="AN141" s="133">
        <v>0</v>
      </c>
      <c r="AO141" s="133">
        <v>0</v>
      </c>
      <c r="AP141" s="133">
        <v>1</v>
      </c>
      <c r="AQ141" s="152" t="s">
        <v>970</v>
      </c>
      <c r="AR141" s="133">
        <v>0</v>
      </c>
      <c r="AS141" s="133">
        <v>0</v>
      </c>
      <c r="AT141" s="133">
        <v>0</v>
      </c>
      <c r="AU141" s="133">
        <v>1</v>
      </c>
      <c r="AV141" s="133">
        <v>0</v>
      </c>
      <c r="AW141" s="133">
        <v>0</v>
      </c>
      <c r="AX141" s="133">
        <v>1</v>
      </c>
      <c r="AY141" s="152" t="s">
        <v>970</v>
      </c>
      <c r="AZ141" s="133">
        <v>0</v>
      </c>
      <c r="BA141" s="133">
        <v>1</v>
      </c>
      <c r="BB141" s="133">
        <v>0</v>
      </c>
      <c r="BC141" s="133">
        <v>1</v>
      </c>
      <c r="BD141" s="133">
        <v>0</v>
      </c>
      <c r="BE141" s="133">
        <v>10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2</v>
      </c>
      <c r="BK141" s="133">
        <v>0</v>
      </c>
      <c r="BL141" s="133">
        <v>0</v>
      </c>
      <c r="BM141" s="133">
        <v>2</v>
      </c>
      <c r="BN141" s="133">
        <v>0</v>
      </c>
      <c r="BO141" s="133">
        <v>8</v>
      </c>
      <c r="BP141" s="133">
        <v>2</v>
      </c>
      <c r="BQ141" s="133">
        <v>1</v>
      </c>
      <c r="BR141" s="133">
        <v>0</v>
      </c>
      <c r="BS141" s="133">
        <v>0</v>
      </c>
      <c r="BT141" s="133">
        <v>0</v>
      </c>
      <c r="BU141" s="133">
        <v>0</v>
      </c>
      <c r="BV141" s="133">
        <v>1</v>
      </c>
      <c r="BW141" s="133">
        <v>0</v>
      </c>
      <c r="BX141" s="133">
        <v>1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1</v>
      </c>
      <c r="CI141" s="133">
        <v>0</v>
      </c>
      <c r="CJ141" s="133">
        <v>0</v>
      </c>
      <c r="CK141" s="133">
        <v>0</v>
      </c>
      <c r="CL141" s="133">
        <v>1</v>
      </c>
      <c r="CM141" s="133">
        <v>0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0</v>
      </c>
      <c r="DA141" s="133">
        <v>0</v>
      </c>
      <c r="DB141" s="133">
        <v>0</v>
      </c>
      <c r="DC141" s="133">
        <v>0</v>
      </c>
      <c r="DD141" s="133">
        <v>0</v>
      </c>
      <c r="DE141" s="133">
        <v>0</v>
      </c>
      <c r="DF141" s="133">
        <v>0</v>
      </c>
      <c r="DG141" s="133">
        <v>0</v>
      </c>
      <c r="DH141" s="133">
        <v>0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0</v>
      </c>
      <c r="DT141" s="133">
        <v>0</v>
      </c>
      <c r="DU141" s="133">
        <v>0</v>
      </c>
      <c r="DV141" s="133">
        <v>0</v>
      </c>
      <c r="DW141" s="133">
        <v>45</v>
      </c>
      <c r="DX141" s="133">
        <v>1</v>
      </c>
      <c r="DY141" s="148" t="s">
        <v>2856</v>
      </c>
      <c r="DZ141" s="133">
        <v>4</v>
      </c>
      <c r="EA141" s="148"/>
      <c r="EB141" s="148" t="s">
        <v>2857</v>
      </c>
      <c r="EC141" s="133">
        <v>1</v>
      </c>
      <c r="ED141" s="133">
        <v>1</v>
      </c>
      <c r="EE141" s="133">
        <v>1</v>
      </c>
      <c r="EF141" s="148"/>
      <c r="EG141" s="148"/>
      <c r="EH141" s="69">
        <v>25176</v>
      </c>
      <c r="EI141" s="69">
        <v>223.53</v>
      </c>
      <c r="EJ141" s="69">
        <v>22</v>
      </c>
    </row>
    <row r="142" spans="1:140" ht="28.8">
      <c r="A142" s="148" t="s">
        <v>183</v>
      </c>
      <c r="B142" s="148" t="s">
        <v>201</v>
      </c>
      <c r="C142" s="133">
        <v>1</v>
      </c>
      <c r="D142" s="148" t="s">
        <v>200</v>
      </c>
      <c r="E142" s="148" t="s">
        <v>1553</v>
      </c>
      <c r="F142" s="148" t="s">
        <v>2858</v>
      </c>
      <c r="G142" s="148" t="s">
        <v>2859</v>
      </c>
      <c r="H142" s="148" t="s">
        <v>201</v>
      </c>
      <c r="I142" s="148" t="s">
        <v>2860</v>
      </c>
      <c r="J142" s="148" t="s">
        <v>2861</v>
      </c>
      <c r="K142" s="148" t="s">
        <v>1857</v>
      </c>
      <c r="L142" s="148" t="s">
        <v>960</v>
      </c>
      <c r="M142" s="148" t="s">
        <v>2651</v>
      </c>
      <c r="N142" s="148" t="s">
        <v>2862</v>
      </c>
      <c r="O142" s="148"/>
      <c r="P142" s="148" t="s">
        <v>2863</v>
      </c>
      <c r="Q142" s="148" t="s">
        <v>2864</v>
      </c>
      <c r="R142" s="148"/>
      <c r="S142" s="148" t="s">
        <v>1503</v>
      </c>
      <c r="T142" s="148" t="s">
        <v>2865</v>
      </c>
      <c r="U142" s="148"/>
      <c r="V142" s="148" t="s">
        <v>2866</v>
      </c>
      <c r="W142" s="148" t="s">
        <v>2867</v>
      </c>
      <c r="X142" s="133">
        <v>1</v>
      </c>
      <c r="Y142" s="133">
        <v>0</v>
      </c>
      <c r="Z142" s="133">
        <v>1</v>
      </c>
      <c r="AA142" s="149">
        <v>0</v>
      </c>
      <c r="AB142" s="149">
        <v>0</v>
      </c>
      <c r="AC142" s="149">
        <v>0</v>
      </c>
      <c r="AD142" s="152" t="s">
        <v>970</v>
      </c>
      <c r="AE142" s="133">
        <v>1</v>
      </c>
      <c r="AF142" s="152" t="s">
        <v>970</v>
      </c>
      <c r="AG142" s="133">
        <v>0</v>
      </c>
      <c r="AH142" s="133">
        <v>1</v>
      </c>
      <c r="AI142" s="133">
        <v>0</v>
      </c>
      <c r="AJ142" s="133">
        <v>0</v>
      </c>
      <c r="AK142" s="133">
        <v>1</v>
      </c>
      <c r="AL142" s="152" t="s">
        <v>970</v>
      </c>
      <c r="AM142" s="133">
        <v>0</v>
      </c>
      <c r="AN142" s="133">
        <v>0</v>
      </c>
      <c r="AO142" s="133">
        <v>1</v>
      </c>
      <c r="AP142" s="133">
        <v>1</v>
      </c>
      <c r="AQ142" s="152" t="s">
        <v>970</v>
      </c>
      <c r="AR142" s="133">
        <v>0</v>
      </c>
      <c r="AS142" s="133">
        <v>0</v>
      </c>
      <c r="AT142" s="133">
        <v>0</v>
      </c>
      <c r="AU142" s="133">
        <v>0</v>
      </c>
      <c r="AV142" s="133">
        <v>1</v>
      </c>
      <c r="AW142" s="133">
        <v>0</v>
      </c>
      <c r="AX142" s="133">
        <v>1</v>
      </c>
      <c r="AY142" s="152" t="s">
        <v>970</v>
      </c>
      <c r="AZ142" s="133">
        <v>0</v>
      </c>
      <c r="BA142" s="133">
        <v>1</v>
      </c>
      <c r="BB142" s="133">
        <v>1</v>
      </c>
      <c r="BC142" s="133">
        <v>1</v>
      </c>
      <c r="BD142" s="133">
        <v>0</v>
      </c>
      <c r="BE142" s="133">
        <v>16</v>
      </c>
      <c r="BF142" s="133">
        <v>14</v>
      </c>
      <c r="BG142" s="133">
        <v>1</v>
      </c>
      <c r="BH142" s="133">
        <v>0</v>
      </c>
      <c r="BI142" s="133">
        <v>1</v>
      </c>
      <c r="BJ142" s="133">
        <v>8</v>
      </c>
      <c r="BK142" s="133">
        <v>0</v>
      </c>
      <c r="BL142" s="133">
        <v>0</v>
      </c>
      <c r="BM142" s="133">
        <v>3</v>
      </c>
      <c r="BN142" s="133">
        <v>0</v>
      </c>
      <c r="BO142" s="133">
        <v>29</v>
      </c>
      <c r="BP142" s="133">
        <v>9</v>
      </c>
      <c r="BQ142" s="133">
        <v>1</v>
      </c>
      <c r="BR142" s="133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2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0</v>
      </c>
      <c r="CI142" s="133">
        <v>1</v>
      </c>
      <c r="CJ142" s="133">
        <v>0</v>
      </c>
      <c r="CK142" s="133">
        <v>3</v>
      </c>
      <c r="CL142" s="133">
        <v>0</v>
      </c>
      <c r="CM142" s="133">
        <v>2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2</v>
      </c>
      <c r="DK142" s="133">
        <v>0</v>
      </c>
      <c r="DL142" s="133">
        <v>0</v>
      </c>
      <c r="DM142" s="133">
        <v>0</v>
      </c>
      <c r="DN142" s="133">
        <v>0</v>
      </c>
      <c r="DO142" s="133">
        <v>0</v>
      </c>
      <c r="DP142" s="133">
        <v>0</v>
      </c>
      <c r="DQ142" s="133">
        <v>0</v>
      </c>
      <c r="DR142" s="133">
        <v>0</v>
      </c>
      <c r="DS142" s="133">
        <v>1</v>
      </c>
      <c r="DT142" s="133">
        <v>1</v>
      </c>
      <c r="DU142" s="133">
        <v>0</v>
      </c>
      <c r="DV142" s="133">
        <v>0</v>
      </c>
      <c r="DW142" s="133">
        <v>90</v>
      </c>
      <c r="DX142" s="133">
        <v>0</v>
      </c>
      <c r="DY142" s="148"/>
      <c r="DZ142" s="133">
        <v>1</v>
      </c>
      <c r="EA142" s="148" t="s">
        <v>2868</v>
      </c>
      <c r="EB142" s="148" t="s">
        <v>2869</v>
      </c>
      <c r="EC142" s="133">
        <v>1</v>
      </c>
      <c r="ED142" s="133">
        <v>1</v>
      </c>
      <c r="EE142" s="133">
        <v>1</v>
      </c>
      <c r="EF142" s="148"/>
      <c r="EG142" s="148" t="s">
        <v>2870</v>
      </c>
      <c r="EH142" s="69">
        <v>60788</v>
      </c>
      <c r="EI142" s="69">
        <v>355.72</v>
      </c>
      <c r="EJ142" s="69">
        <v>36</v>
      </c>
    </row>
    <row r="143" spans="1:140" ht="28.8">
      <c r="A143" s="148" t="s">
        <v>183</v>
      </c>
      <c r="B143" s="148" t="s">
        <v>203</v>
      </c>
      <c r="C143" s="133">
        <v>1</v>
      </c>
      <c r="D143" s="148" t="s">
        <v>202</v>
      </c>
      <c r="E143" s="148" t="s">
        <v>2871</v>
      </c>
      <c r="F143" s="148" t="s">
        <v>2872</v>
      </c>
      <c r="G143" s="148" t="s">
        <v>2873</v>
      </c>
      <c r="H143" s="148" t="s">
        <v>203</v>
      </c>
      <c r="I143" s="148" t="s">
        <v>2874</v>
      </c>
      <c r="J143" s="148" t="s">
        <v>2875</v>
      </c>
      <c r="K143" s="148" t="s">
        <v>1408</v>
      </c>
      <c r="L143" s="148" t="s">
        <v>963</v>
      </c>
      <c r="M143" s="148" t="s">
        <v>1592</v>
      </c>
      <c r="N143" s="148" t="s">
        <v>2876</v>
      </c>
      <c r="O143" s="148" t="s">
        <v>1955</v>
      </c>
      <c r="P143" s="148" t="s">
        <v>2877</v>
      </c>
      <c r="Q143" s="148" t="s">
        <v>2878</v>
      </c>
      <c r="R143" s="148" t="s">
        <v>963</v>
      </c>
      <c r="S143" s="148" t="s">
        <v>2533</v>
      </c>
      <c r="T143" s="148" t="s">
        <v>2879</v>
      </c>
      <c r="U143" s="148" t="s">
        <v>963</v>
      </c>
      <c r="V143" s="148" t="s">
        <v>2880</v>
      </c>
      <c r="W143" s="148" t="s">
        <v>2881</v>
      </c>
      <c r="X143" s="133">
        <v>1</v>
      </c>
      <c r="Y143" s="133">
        <v>0</v>
      </c>
      <c r="Z143" s="133">
        <v>1</v>
      </c>
      <c r="AA143" s="149">
        <v>1</v>
      </c>
      <c r="AB143" s="149">
        <v>0</v>
      </c>
      <c r="AC143" s="149">
        <v>1</v>
      </c>
      <c r="AD143" s="152" t="s">
        <v>970</v>
      </c>
      <c r="AE143" s="133">
        <v>1</v>
      </c>
      <c r="AF143" s="152" t="s">
        <v>970</v>
      </c>
      <c r="AG143" s="133">
        <v>0</v>
      </c>
      <c r="AH143" s="133">
        <v>1</v>
      </c>
      <c r="AI143" s="133">
        <v>0</v>
      </c>
      <c r="AJ143" s="133">
        <v>0</v>
      </c>
      <c r="AK143" s="133">
        <v>1</v>
      </c>
      <c r="AL143" s="152" t="s">
        <v>970</v>
      </c>
      <c r="AM143" s="133">
        <v>0</v>
      </c>
      <c r="AN143" s="133">
        <v>0</v>
      </c>
      <c r="AO143" s="133">
        <v>1</v>
      </c>
      <c r="AP143" s="133">
        <v>1</v>
      </c>
      <c r="AQ143" s="152" t="s">
        <v>970</v>
      </c>
      <c r="AR143" s="133">
        <v>0</v>
      </c>
      <c r="AS143" s="133">
        <v>0</v>
      </c>
      <c r="AT143" s="133">
        <v>0</v>
      </c>
      <c r="AU143" s="133">
        <v>1</v>
      </c>
      <c r="AV143" s="133">
        <v>0</v>
      </c>
      <c r="AW143" s="133">
        <v>0</v>
      </c>
      <c r="AX143" s="133">
        <v>1</v>
      </c>
      <c r="AY143" s="152" t="s">
        <v>970</v>
      </c>
      <c r="AZ143" s="133">
        <v>1</v>
      </c>
      <c r="BA143" s="133">
        <v>1</v>
      </c>
      <c r="BB143" s="133">
        <v>0</v>
      </c>
      <c r="BC143" s="133">
        <v>1</v>
      </c>
      <c r="BD143" s="133">
        <v>0</v>
      </c>
      <c r="BE143" s="133">
        <v>0</v>
      </c>
      <c r="BF143" s="133">
        <v>1</v>
      </c>
      <c r="BG143" s="133">
        <v>0</v>
      </c>
      <c r="BH143" s="133">
        <v>0</v>
      </c>
      <c r="BI143" s="133">
        <v>0</v>
      </c>
      <c r="BJ143" s="133">
        <v>0</v>
      </c>
      <c r="BK143" s="133">
        <v>0</v>
      </c>
      <c r="BL143" s="133">
        <v>0</v>
      </c>
      <c r="BM143" s="133">
        <v>2</v>
      </c>
      <c r="BN143" s="133">
        <v>0</v>
      </c>
      <c r="BO143" s="133">
        <v>4</v>
      </c>
      <c r="BP143" s="133">
        <v>0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5</v>
      </c>
      <c r="CL143" s="133">
        <v>0</v>
      </c>
      <c r="CM143" s="133">
        <v>2</v>
      </c>
      <c r="CN143" s="133">
        <v>0</v>
      </c>
      <c r="CO143" s="133">
        <v>1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2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1</v>
      </c>
      <c r="DT143" s="133">
        <v>0</v>
      </c>
      <c r="DU143" s="133">
        <v>0</v>
      </c>
      <c r="DV143" s="133">
        <v>0</v>
      </c>
      <c r="DW143" s="133">
        <v>35</v>
      </c>
      <c r="DX143" s="133">
        <v>1</v>
      </c>
      <c r="DY143" s="148" t="s">
        <v>2882</v>
      </c>
      <c r="DZ143" s="133">
        <v>3</v>
      </c>
      <c r="EA143" s="148" t="s">
        <v>963</v>
      </c>
      <c r="EB143" s="148" t="s">
        <v>963</v>
      </c>
      <c r="EC143" s="133">
        <v>0</v>
      </c>
      <c r="ED143" s="133">
        <v>0</v>
      </c>
      <c r="EE143" s="133">
        <v>0</v>
      </c>
      <c r="EF143" s="148" t="s">
        <v>963</v>
      </c>
      <c r="EG143" s="148" t="s">
        <v>2883</v>
      </c>
      <c r="EH143" s="69">
        <v>13389</v>
      </c>
      <c r="EI143" s="69">
        <v>97.22</v>
      </c>
      <c r="EJ143" s="69">
        <v>5</v>
      </c>
    </row>
    <row r="144" spans="1:140" ht="43.2">
      <c r="A144" s="148" t="s">
        <v>183</v>
      </c>
      <c r="B144" s="148" t="s">
        <v>205</v>
      </c>
      <c r="C144" s="133">
        <v>1</v>
      </c>
      <c r="D144" s="148" t="s">
        <v>204</v>
      </c>
      <c r="E144" s="148" t="s">
        <v>2034</v>
      </c>
      <c r="F144" s="148" t="s">
        <v>2102</v>
      </c>
      <c r="G144" s="148" t="s">
        <v>2884</v>
      </c>
      <c r="H144" s="148" t="s">
        <v>205</v>
      </c>
      <c r="I144" s="148" t="s">
        <v>2885</v>
      </c>
      <c r="J144" s="148" t="s">
        <v>2886</v>
      </c>
      <c r="K144" s="148" t="s">
        <v>2887</v>
      </c>
      <c r="L144" s="148" t="s">
        <v>960</v>
      </c>
      <c r="M144" s="148" t="s">
        <v>2888</v>
      </c>
      <c r="N144" s="148" t="s">
        <v>2889</v>
      </c>
      <c r="O144" s="148"/>
      <c r="P144" s="148" t="s">
        <v>2890</v>
      </c>
      <c r="Q144" s="148" t="s">
        <v>2891</v>
      </c>
      <c r="R144" s="148" t="s">
        <v>960</v>
      </c>
      <c r="S144" s="148" t="s">
        <v>2888</v>
      </c>
      <c r="T144" s="148" t="s">
        <v>2889</v>
      </c>
      <c r="U144" s="148"/>
      <c r="V144" s="148"/>
      <c r="W144" s="148" t="s">
        <v>2891</v>
      </c>
      <c r="X144" s="133">
        <v>2</v>
      </c>
      <c r="Y144" s="133">
        <v>0</v>
      </c>
      <c r="Z144" s="133">
        <v>2</v>
      </c>
      <c r="AA144" s="149">
        <v>2</v>
      </c>
      <c r="AB144" s="149">
        <v>0</v>
      </c>
      <c r="AC144" s="149">
        <v>2</v>
      </c>
      <c r="AD144" s="152" t="s">
        <v>970</v>
      </c>
      <c r="AE144" s="133">
        <v>2</v>
      </c>
      <c r="AF144" s="152" t="s">
        <v>970</v>
      </c>
      <c r="AG144" s="133">
        <v>0</v>
      </c>
      <c r="AH144" s="133">
        <v>0</v>
      </c>
      <c r="AI144" s="133">
        <v>0</v>
      </c>
      <c r="AJ144" s="133">
        <v>2</v>
      </c>
      <c r="AK144" s="133">
        <v>2</v>
      </c>
      <c r="AL144" s="152" t="s">
        <v>970</v>
      </c>
      <c r="AM144" s="133">
        <v>0</v>
      </c>
      <c r="AN144" s="133">
        <v>0</v>
      </c>
      <c r="AO144" s="133">
        <v>2</v>
      </c>
      <c r="AP144" s="133">
        <v>2</v>
      </c>
      <c r="AQ144" s="152" t="s">
        <v>970</v>
      </c>
      <c r="AR144" s="133">
        <v>0</v>
      </c>
      <c r="AS144" s="133">
        <v>0</v>
      </c>
      <c r="AT144" s="133">
        <v>0</v>
      </c>
      <c r="AU144" s="133">
        <v>1</v>
      </c>
      <c r="AV144" s="133">
        <v>1</v>
      </c>
      <c r="AW144" s="133">
        <v>0</v>
      </c>
      <c r="AX144" s="133">
        <v>2</v>
      </c>
      <c r="AY144" s="152" t="s">
        <v>970</v>
      </c>
      <c r="AZ144" s="133">
        <v>1</v>
      </c>
      <c r="BA144" s="133">
        <v>1</v>
      </c>
      <c r="BB144" s="133">
        <v>1</v>
      </c>
      <c r="BC144" s="133">
        <v>1</v>
      </c>
      <c r="BD144" s="133">
        <v>0</v>
      </c>
      <c r="BE144" s="133">
        <v>7</v>
      </c>
      <c r="BF144" s="133">
        <v>0</v>
      </c>
      <c r="BG144" s="133">
        <v>0</v>
      </c>
      <c r="BH144" s="133">
        <v>0</v>
      </c>
      <c r="BI144" s="133">
        <v>1</v>
      </c>
      <c r="BJ144" s="133">
        <v>0</v>
      </c>
      <c r="BK144" s="133">
        <v>0</v>
      </c>
      <c r="BL144" s="133">
        <v>0</v>
      </c>
      <c r="BM144" s="133">
        <v>0</v>
      </c>
      <c r="BN144" s="133">
        <v>0</v>
      </c>
      <c r="BO144" s="133">
        <v>4</v>
      </c>
      <c r="BP144" s="133">
        <v>2</v>
      </c>
      <c r="BQ144" s="133">
        <v>0</v>
      </c>
      <c r="BR144" s="133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2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0</v>
      </c>
      <c r="CI144" s="133">
        <v>0</v>
      </c>
      <c r="CJ144" s="133">
        <v>0</v>
      </c>
      <c r="CK144" s="133">
        <v>0</v>
      </c>
      <c r="CL144" s="133">
        <v>0</v>
      </c>
      <c r="CM144" s="133">
        <v>0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100</v>
      </c>
      <c r="DX144" s="133">
        <v>1</v>
      </c>
      <c r="DY144" s="148" t="s">
        <v>2892</v>
      </c>
      <c r="DZ144" s="133">
        <v>1</v>
      </c>
      <c r="EA144" s="148" t="s">
        <v>2893</v>
      </c>
      <c r="EB144" s="148" t="s">
        <v>2894</v>
      </c>
      <c r="EC144" s="133">
        <v>1</v>
      </c>
      <c r="ED144" s="133">
        <v>0</v>
      </c>
      <c r="EE144" s="133">
        <v>1</v>
      </c>
      <c r="EF144" s="148"/>
      <c r="EG144" s="148"/>
      <c r="EH144" s="69">
        <v>14211</v>
      </c>
      <c r="EI144" s="69">
        <v>98.09</v>
      </c>
      <c r="EJ144" s="69">
        <v>13</v>
      </c>
    </row>
    <row r="145" spans="1:140" ht="28.8">
      <c r="A145" s="148" t="s">
        <v>183</v>
      </c>
      <c r="B145" s="148" t="s">
        <v>207</v>
      </c>
      <c r="C145" s="133">
        <v>1</v>
      </c>
      <c r="D145" s="148" t="s">
        <v>206</v>
      </c>
      <c r="E145" s="148" t="s">
        <v>1553</v>
      </c>
      <c r="F145" s="148" t="s">
        <v>1601</v>
      </c>
      <c r="G145" s="148" t="s">
        <v>2895</v>
      </c>
      <c r="H145" s="148" t="s">
        <v>207</v>
      </c>
      <c r="I145" s="148" t="s">
        <v>2896</v>
      </c>
      <c r="J145" s="148" t="s">
        <v>2897</v>
      </c>
      <c r="K145" s="148" t="s">
        <v>2773</v>
      </c>
      <c r="L145" s="148" t="s">
        <v>960</v>
      </c>
      <c r="M145" s="148" t="s">
        <v>1128</v>
      </c>
      <c r="N145" s="148" t="s">
        <v>2898</v>
      </c>
      <c r="O145" s="148"/>
      <c r="P145" s="148" t="s">
        <v>2899</v>
      </c>
      <c r="Q145" s="148" t="s">
        <v>2900</v>
      </c>
      <c r="R145" s="148" t="s">
        <v>960</v>
      </c>
      <c r="S145" s="148" t="s">
        <v>1858</v>
      </c>
      <c r="T145" s="148" t="s">
        <v>2898</v>
      </c>
      <c r="U145" s="148"/>
      <c r="V145" s="148" t="s">
        <v>2899</v>
      </c>
      <c r="W145" s="148" t="s">
        <v>2900</v>
      </c>
      <c r="X145" s="133">
        <v>1</v>
      </c>
      <c r="Y145" s="133">
        <v>1</v>
      </c>
      <c r="Z145" s="133">
        <v>2</v>
      </c>
      <c r="AA145" s="149">
        <v>0.17</v>
      </c>
      <c r="AB145" s="149">
        <v>0.03</v>
      </c>
      <c r="AC145" s="149">
        <v>0.2</v>
      </c>
      <c r="AD145" s="152" t="s">
        <v>970</v>
      </c>
      <c r="AE145" s="133">
        <v>1</v>
      </c>
      <c r="AF145" s="152" t="s">
        <v>970</v>
      </c>
      <c r="AG145" s="133">
        <v>0</v>
      </c>
      <c r="AH145" s="133">
        <v>0</v>
      </c>
      <c r="AI145" s="133">
        <v>0</v>
      </c>
      <c r="AJ145" s="133">
        <v>1</v>
      </c>
      <c r="AK145" s="133">
        <v>1</v>
      </c>
      <c r="AL145" s="152" t="s">
        <v>970</v>
      </c>
      <c r="AM145" s="133">
        <v>0</v>
      </c>
      <c r="AN145" s="133">
        <v>0</v>
      </c>
      <c r="AO145" s="133">
        <v>1</v>
      </c>
      <c r="AP145" s="133">
        <v>1</v>
      </c>
      <c r="AQ145" s="152" t="s">
        <v>970</v>
      </c>
      <c r="AR145" s="133">
        <v>0</v>
      </c>
      <c r="AS145" s="133">
        <v>0</v>
      </c>
      <c r="AT145" s="133">
        <v>0</v>
      </c>
      <c r="AU145" s="133">
        <v>0</v>
      </c>
      <c r="AV145" s="133">
        <v>0</v>
      </c>
      <c r="AW145" s="133">
        <v>1</v>
      </c>
      <c r="AX145" s="133">
        <v>1</v>
      </c>
      <c r="AY145" s="152" t="s">
        <v>970</v>
      </c>
      <c r="AZ145" s="133">
        <v>1</v>
      </c>
      <c r="BA145" s="133">
        <v>1</v>
      </c>
      <c r="BB145" s="133">
        <v>1</v>
      </c>
      <c r="BC145" s="133">
        <v>1</v>
      </c>
      <c r="BD145" s="133">
        <v>0</v>
      </c>
      <c r="BE145" s="133">
        <v>2</v>
      </c>
      <c r="BF145" s="133">
        <v>4</v>
      </c>
      <c r="BG145" s="133">
        <v>0</v>
      </c>
      <c r="BH145" s="133">
        <v>0</v>
      </c>
      <c r="BI145" s="133">
        <v>0</v>
      </c>
      <c r="BJ145" s="133">
        <v>1</v>
      </c>
      <c r="BK145" s="133">
        <v>0</v>
      </c>
      <c r="BL145" s="133">
        <v>0</v>
      </c>
      <c r="BM145" s="133">
        <v>5</v>
      </c>
      <c r="BN145" s="133">
        <v>0</v>
      </c>
      <c r="BO145" s="133">
        <v>7</v>
      </c>
      <c r="BP145" s="133">
        <v>1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1</v>
      </c>
      <c r="CJ145" s="133">
        <v>0</v>
      </c>
      <c r="CK145" s="133">
        <v>0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1</v>
      </c>
      <c r="DM145" s="133">
        <v>0</v>
      </c>
      <c r="DN145" s="133">
        <v>0</v>
      </c>
      <c r="DO145" s="133">
        <v>0</v>
      </c>
      <c r="DP145" s="133">
        <v>3</v>
      </c>
      <c r="DQ145" s="133">
        <v>0</v>
      </c>
      <c r="DR145" s="133">
        <v>0</v>
      </c>
      <c r="DS145" s="133">
        <v>0</v>
      </c>
      <c r="DT145" s="133">
        <v>0</v>
      </c>
      <c r="DU145" s="133">
        <v>1</v>
      </c>
      <c r="DV145" s="133">
        <v>0</v>
      </c>
      <c r="DW145" s="133">
        <v>90</v>
      </c>
      <c r="DX145" s="133">
        <v>1</v>
      </c>
      <c r="DY145" s="148"/>
      <c r="DZ145" s="133">
        <v>2</v>
      </c>
      <c r="EA145" s="148"/>
      <c r="EB145" s="148"/>
      <c r="EC145" s="133">
        <v>1</v>
      </c>
      <c r="ED145" s="133">
        <v>1</v>
      </c>
      <c r="EE145" s="133">
        <v>1</v>
      </c>
      <c r="EF145" s="148"/>
      <c r="EG145" s="148"/>
      <c r="EH145" s="69">
        <v>18003</v>
      </c>
      <c r="EI145" s="69">
        <v>214.24</v>
      </c>
      <c r="EJ145" s="69">
        <v>23</v>
      </c>
    </row>
    <row r="146" spans="1:140" ht="43.2">
      <c r="A146" s="148" t="s">
        <v>183</v>
      </c>
      <c r="B146" s="148" t="s">
        <v>209</v>
      </c>
      <c r="C146" s="133">
        <v>1</v>
      </c>
      <c r="D146" s="148" t="s">
        <v>208</v>
      </c>
      <c r="E146" s="148" t="s">
        <v>2901</v>
      </c>
      <c r="F146" s="148" t="s">
        <v>1869</v>
      </c>
      <c r="G146" s="148" t="s">
        <v>2902</v>
      </c>
      <c r="H146" s="148" t="s">
        <v>209</v>
      </c>
      <c r="I146" s="148" t="s">
        <v>2903</v>
      </c>
      <c r="J146" s="148" t="s">
        <v>2904</v>
      </c>
      <c r="K146" s="148" t="s">
        <v>2905</v>
      </c>
      <c r="L146" s="148" t="s">
        <v>1003</v>
      </c>
      <c r="M146" s="148" t="s">
        <v>1093</v>
      </c>
      <c r="N146" s="148" t="s">
        <v>2906</v>
      </c>
      <c r="O146" s="148"/>
      <c r="P146" s="148" t="s">
        <v>2907</v>
      </c>
      <c r="Q146" s="148" t="s">
        <v>2908</v>
      </c>
      <c r="R146" s="148" t="s">
        <v>1003</v>
      </c>
      <c r="S146" s="148" t="s">
        <v>1093</v>
      </c>
      <c r="T146" s="148" t="s">
        <v>2909</v>
      </c>
      <c r="U146" s="148"/>
      <c r="V146" s="148" t="s">
        <v>2907</v>
      </c>
      <c r="W146" s="148" t="s">
        <v>2908</v>
      </c>
      <c r="X146" s="133">
        <v>2</v>
      </c>
      <c r="Y146" s="133">
        <v>0</v>
      </c>
      <c r="Z146" s="133">
        <v>2</v>
      </c>
      <c r="AA146" s="149">
        <v>2</v>
      </c>
      <c r="AB146" s="149">
        <v>0</v>
      </c>
      <c r="AC146" s="149">
        <v>2</v>
      </c>
      <c r="AD146" s="152" t="s">
        <v>970</v>
      </c>
      <c r="AE146" s="133">
        <v>2</v>
      </c>
      <c r="AF146" s="152" t="s">
        <v>970</v>
      </c>
      <c r="AG146" s="133">
        <v>0</v>
      </c>
      <c r="AH146" s="133">
        <v>2</v>
      </c>
      <c r="AI146" s="133">
        <v>0</v>
      </c>
      <c r="AJ146" s="133">
        <v>0</v>
      </c>
      <c r="AK146" s="133">
        <v>2</v>
      </c>
      <c r="AL146" s="152" t="s">
        <v>970</v>
      </c>
      <c r="AM146" s="133">
        <v>0</v>
      </c>
      <c r="AN146" s="133">
        <v>1</v>
      </c>
      <c r="AO146" s="133">
        <v>1</v>
      </c>
      <c r="AP146" s="133">
        <v>2</v>
      </c>
      <c r="AQ146" s="152" t="s">
        <v>970</v>
      </c>
      <c r="AR146" s="133">
        <v>0</v>
      </c>
      <c r="AS146" s="133">
        <v>0</v>
      </c>
      <c r="AT146" s="133">
        <v>0</v>
      </c>
      <c r="AU146" s="133">
        <v>2</v>
      </c>
      <c r="AV146" s="133">
        <v>0</v>
      </c>
      <c r="AW146" s="133">
        <v>0</v>
      </c>
      <c r="AX146" s="133">
        <v>2</v>
      </c>
      <c r="AY146" s="152" t="s">
        <v>970</v>
      </c>
      <c r="AZ146" s="133">
        <v>0</v>
      </c>
      <c r="BA146" s="133">
        <v>1</v>
      </c>
      <c r="BB146" s="133">
        <v>1</v>
      </c>
      <c r="BC146" s="133">
        <v>1</v>
      </c>
      <c r="BD146" s="133">
        <v>0</v>
      </c>
      <c r="BE146" s="133">
        <v>8</v>
      </c>
      <c r="BF146" s="133">
        <v>6</v>
      </c>
      <c r="BG146" s="133">
        <v>0</v>
      </c>
      <c r="BH146" s="133">
        <v>0</v>
      </c>
      <c r="BI146" s="133">
        <v>1</v>
      </c>
      <c r="BJ146" s="133">
        <v>11</v>
      </c>
      <c r="BK146" s="133">
        <v>0</v>
      </c>
      <c r="BL146" s="133">
        <v>0</v>
      </c>
      <c r="BM146" s="133">
        <v>0</v>
      </c>
      <c r="BN146" s="133">
        <v>0</v>
      </c>
      <c r="BO146" s="133">
        <v>19</v>
      </c>
      <c r="BP146" s="133">
        <v>5</v>
      </c>
      <c r="BQ146" s="133">
        <v>0</v>
      </c>
      <c r="BR146" s="133">
        <v>26</v>
      </c>
      <c r="BS146" s="133">
        <v>0</v>
      </c>
      <c r="BT146" s="133">
        <v>0</v>
      </c>
      <c r="BU146" s="133">
        <v>0</v>
      </c>
      <c r="BV146" s="133">
        <v>0</v>
      </c>
      <c r="BW146" s="133">
        <v>1</v>
      </c>
      <c r="BX146" s="133">
        <v>1</v>
      </c>
      <c r="BY146" s="133">
        <v>0</v>
      </c>
      <c r="BZ146" s="133">
        <v>0</v>
      </c>
      <c r="CA146" s="133">
        <v>0</v>
      </c>
      <c r="CB146" s="133">
        <v>0</v>
      </c>
      <c r="CC146" s="133">
        <v>0</v>
      </c>
      <c r="CD146" s="133">
        <v>0</v>
      </c>
      <c r="CE146" s="133">
        <v>0</v>
      </c>
      <c r="CF146" s="133">
        <v>0</v>
      </c>
      <c r="CG146" s="133">
        <v>0</v>
      </c>
      <c r="CH146" s="133">
        <v>0</v>
      </c>
      <c r="CI146" s="133">
        <v>0</v>
      </c>
      <c r="CJ146" s="133">
        <v>0</v>
      </c>
      <c r="CK146" s="133">
        <v>3</v>
      </c>
      <c r="CL146" s="133">
        <v>0</v>
      </c>
      <c r="CM146" s="133">
        <v>1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1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1</v>
      </c>
      <c r="DK146" s="133">
        <v>0</v>
      </c>
      <c r="DL146" s="133">
        <v>0</v>
      </c>
      <c r="DM146" s="133">
        <v>3</v>
      </c>
      <c r="DN146" s="133">
        <v>0</v>
      </c>
      <c r="DO146" s="133">
        <v>1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100</v>
      </c>
      <c r="DX146" s="133">
        <v>0</v>
      </c>
      <c r="DY146" s="148"/>
      <c r="DZ146" s="133">
        <v>2</v>
      </c>
      <c r="EA146" s="148" t="s">
        <v>2910</v>
      </c>
      <c r="EB146" s="148" t="s">
        <v>2911</v>
      </c>
      <c r="EC146" s="133">
        <v>1</v>
      </c>
      <c r="ED146" s="133">
        <v>1</v>
      </c>
      <c r="EE146" s="133">
        <v>1</v>
      </c>
      <c r="EF146" s="148"/>
      <c r="EG146" s="148"/>
      <c r="EH146" s="69">
        <v>34793</v>
      </c>
      <c r="EI146" s="69">
        <v>479.44</v>
      </c>
      <c r="EJ146" s="69">
        <v>32</v>
      </c>
    </row>
    <row r="147" spans="1:140" ht="28.8">
      <c r="A147" s="148" t="s">
        <v>183</v>
      </c>
      <c r="B147" s="148" t="s">
        <v>211</v>
      </c>
      <c r="C147" s="133">
        <v>1</v>
      </c>
      <c r="D147" s="148" t="s">
        <v>210</v>
      </c>
      <c r="E147" s="148" t="s">
        <v>2912</v>
      </c>
      <c r="F147" s="148" t="s">
        <v>2913</v>
      </c>
      <c r="G147" s="148" t="s">
        <v>2914</v>
      </c>
      <c r="H147" s="148" t="s">
        <v>2915</v>
      </c>
      <c r="I147" s="148" t="s">
        <v>2916</v>
      </c>
      <c r="J147" s="148" t="s">
        <v>2917</v>
      </c>
      <c r="K147" s="148" t="s">
        <v>2918</v>
      </c>
      <c r="L147" s="148" t="s">
        <v>960</v>
      </c>
      <c r="M147" s="148" t="s">
        <v>1862</v>
      </c>
      <c r="N147" s="148" t="s">
        <v>2919</v>
      </c>
      <c r="O147" s="148"/>
      <c r="P147" s="148" t="s">
        <v>2920</v>
      </c>
      <c r="Q147" s="148" t="s">
        <v>2921</v>
      </c>
      <c r="R147" s="148"/>
      <c r="S147" s="148"/>
      <c r="T147" s="148"/>
      <c r="U147" s="148"/>
      <c r="V147" s="148"/>
      <c r="W147" s="148"/>
      <c r="X147" s="133">
        <v>2</v>
      </c>
      <c r="Y147" s="133">
        <v>0</v>
      </c>
      <c r="Z147" s="133">
        <v>2</v>
      </c>
      <c r="AA147" s="149">
        <v>1.4</v>
      </c>
      <c r="AB147" s="149">
        <v>0</v>
      </c>
      <c r="AC147" s="149">
        <v>1.4</v>
      </c>
      <c r="AD147" s="152" t="s">
        <v>970</v>
      </c>
      <c r="AE147" s="133">
        <v>2</v>
      </c>
      <c r="AF147" s="152" t="s">
        <v>970</v>
      </c>
      <c r="AG147" s="133">
        <v>0</v>
      </c>
      <c r="AH147" s="133">
        <v>0</v>
      </c>
      <c r="AI147" s="133">
        <v>1</v>
      </c>
      <c r="AJ147" s="133">
        <v>1</v>
      </c>
      <c r="AK147" s="133">
        <v>2</v>
      </c>
      <c r="AL147" s="152" t="s">
        <v>970</v>
      </c>
      <c r="AM147" s="133">
        <v>1</v>
      </c>
      <c r="AN147" s="133">
        <v>0</v>
      </c>
      <c r="AO147" s="133">
        <v>1</v>
      </c>
      <c r="AP147" s="133">
        <v>2</v>
      </c>
      <c r="AQ147" s="152" t="s">
        <v>970</v>
      </c>
      <c r="AR147" s="133">
        <v>0</v>
      </c>
      <c r="AS147" s="133">
        <v>0</v>
      </c>
      <c r="AT147" s="133">
        <v>0</v>
      </c>
      <c r="AU147" s="133">
        <v>2</v>
      </c>
      <c r="AV147" s="133">
        <v>0</v>
      </c>
      <c r="AW147" s="133">
        <v>0</v>
      </c>
      <c r="AX147" s="133">
        <v>2</v>
      </c>
      <c r="AY147" s="152" t="s">
        <v>970</v>
      </c>
      <c r="AZ147" s="133">
        <v>1</v>
      </c>
      <c r="BA147" s="133">
        <v>1</v>
      </c>
      <c r="BB147" s="133">
        <v>1</v>
      </c>
      <c r="BC147" s="133">
        <v>1</v>
      </c>
      <c r="BD147" s="133">
        <v>0</v>
      </c>
      <c r="BE147" s="133">
        <v>16</v>
      </c>
      <c r="BF147" s="133">
        <v>10</v>
      </c>
      <c r="BG147" s="133">
        <v>0</v>
      </c>
      <c r="BH147" s="133">
        <v>0</v>
      </c>
      <c r="BI147" s="133">
        <v>10</v>
      </c>
      <c r="BJ147" s="133">
        <v>11</v>
      </c>
      <c r="BK147" s="133">
        <v>0</v>
      </c>
      <c r="BL147" s="133">
        <v>0</v>
      </c>
      <c r="BM147" s="133">
        <v>10</v>
      </c>
      <c r="BN147" s="133">
        <v>0</v>
      </c>
      <c r="BO147" s="133">
        <v>24</v>
      </c>
      <c r="BP147" s="133">
        <v>9</v>
      </c>
      <c r="BQ147" s="133">
        <v>0</v>
      </c>
      <c r="BR147" s="133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1</v>
      </c>
      <c r="BY147" s="133">
        <v>0</v>
      </c>
      <c r="BZ147" s="133">
        <v>0</v>
      </c>
      <c r="CA147" s="133">
        <v>0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1</v>
      </c>
      <c r="CI147" s="133">
        <v>0</v>
      </c>
      <c r="CJ147" s="133">
        <v>0</v>
      </c>
      <c r="CK147" s="133">
        <v>5</v>
      </c>
      <c r="CL147" s="133">
        <v>1</v>
      </c>
      <c r="CM147" s="133">
        <v>0</v>
      </c>
      <c r="CN147" s="133">
        <v>0</v>
      </c>
      <c r="CO147" s="133">
        <v>0</v>
      </c>
      <c r="CP147" s="133">
        <v>0</v>
      </c>
      <c r="CQ147" s="133">
        <v>0</v>
      </c>
      <c r="CR147" s="133">
        <v>0</v>
      </c>
      <c r="CS147" s="133">
        <v>0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3</v>
      </c>
      <c r="DN147" s="133">
        <v>5</v>
      </c>
      <c r="DO147" s="133">
        <v>4</v>
      </c>
      <c r="DP147" s="133">
        <v>1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65</v>
      </c>
      <c r="DX147" s="133">
        <v>1</v>
      </c>
      <c r="DY147" s="148" t="s">
        <v>2922</v>
      </c>
      <c r="DZ147" s="133">
        <v>1</v>
      </c>
      <c r="EA147" s="148"/>
      <c r="EB147" s="148"/>
      <c r="EC147" s="133">
        <v>1</v>
      </c>
      <c r="ED147" s="133">
        <v>1</v>
      </c>
      <c r="EE147" s="133">
        <v>1</v>
      </c>
      <c r="EF147" s="148"/>
      <c r="EG147" s="148"/>
      <c r="EH147" s="69">
        <v>62699</v>
      </c>
      <c r="EI147" s="69">
        <v>595.44000000000005</v>
      </c>
      <c r="EJ147" s="69">
        <v>31</v>
      </c>
    </row>
    <row r="148" spans="1:140" ht="43.2">
      <c r="A148" s="148" t="s">
        <v>183</v>
      </c>
      <c r="B148" s="148" t="s">
        <v>213</v>
      </c>
      <c r="C148" s="133">
        <v>1</v>
      </c>
      <c r="D148" s="148" t="s">
        <v>212</v>
      </c>
      <c r="E148" s="148" t="s">
        <v>2923</v>
      </c>
      <c r="F148" s="148" t="s">
        <v>1601</v>
      </c>
      <c r="G148" s="148" t="s">
        <v>2924</v>
      </c>
      <c r="H148" s="148" t="s">
        <v>213</v>
      </c>
      <c r="I148" s="148" t="s">
        <v>2925</v>
      </c>
      <c r="J148" s="148" t="s">
        <v>2926</v>
      </c>
      <c r="K148" s="148" t="s">
        <v>1227</v>
      </c>
      <c r="L148" s="148" t="s">
        <v>1041</v>
      </c>
      <c r="M148" s="148" t="s">
        <v>2927</v>
      </c>
      <c r="N148" s="148" t="s">
        <v>2928</v>
      </c>
      <c r="O148" s="148"/>
      <c r="P148" s="148" t="s">
        <v>2929</v>
      </c>
      <c r="Q148" s="148" t="s">
        <v>2930</v>
      </c>
      <c r="R148" s="148" t="s">
        <v>960</v>
      </c>
      <c r="S148" s="148" t="s">
        <v>1004</v>
      </c>
      <c r="T148" s="148" t="s">
        <v>2931</v>
      </c>
      <c r="U148" s="148"/>
      <c r="V148" s="148" t="s">
        <v>2932</v>
      </c>
      <c r="W148" s="148" t="s">
        <v>2933</v>
      </c>
      <c r="X148" s="133">
        <v>1</v>
      </c>
      <c r="Y148" s="133">
        <v>0</v>
      </c>
      <c r="Z148" s="133">
        <v>1</v>
      </c>
      <c r="AA148" s="149">
        <v>1</v>
      </c>
      <c r="AB148" s="149">
        <v>0</v>
      </c>
      <c r="AC148" s="149">
        <v>1</v>
      </c>
      <c r="AD148" s="152" t="s">
        <v>970</v>
      </c>
      <c r="AE148" s="133">
        <v>1</v>
      </c>
      <c r="AF148" s="152" t="s">
        <v>970</v>
      </c>
      <c r="AG148" s="133">
        <v>0</v>
      </c>
      <c r="AH148" s="133">
        <v>0</v>
      </c>
      <c r="AI148" s="133">
        <v>0</v>
      </c>
      <c r="AJ148" s="133">
        <v>1</v>
      </c>
      <c r="AK148" s="133">
        <v>1</v>
      </c>
      <c r="AL148" s="152" t="s">
        <v>970</v>
      </c>
      <c r="AM148" s="133">
        <v>0</v>
      </c>
      <c r="AN148" s="133">
        <v>1</v>
      </c>
      <c r="AO148" s="133">
        <v>0</v>
      </c>
      <c r="AP148" s="133">
        <v>1</v>
      </c>
      <c r="AQ148" s="152" t="s">
        <v>970</v>
      </c>
      <c r="AR148" s="133">
        <v>0</v>
      </c>
      <c r="AS148" s="133">
        <v>0</v>
      </c>
      <c r="AT148" s="133">
        <v>0</v>
      </c>
      <c r="AU148" s="133">
        <v>1</v>
      </c>
      <c r="AV148" s="133">
        <v>0</v>
      </c>
      <c r="AW148" s="133">
        <v>0</v>
      </c>
      <c r="AX148" s="133">
        <v>1</v>
      </c>
      <c r="AY148" s="152" t="s">
        <v>970</v>
      </c>
      <c r="AZ148" s="133">
        <v>1</v>
      </c>
      <c r="BA148" s="133">
        <v>1</v>
      </c>
      <c r="BB148" s="133">
        <v>1</v>
      </c>
      <c r="BC148" s="133">
        <v>1</v>
      </c>
      <c r="BD148" s="133">
        <v>0</v>
      </c>
      <c r="BE148" s="133">
        <v>7</v>
      </c>
      <c r="BF148" s="133">
        <v>4</v>
      </c>
      <c r="BG148" s="133">
        <v>0</v>
      </c>
      <c r="BH148" s="133">
        <v>0</v>
      </c>
      <c r="BI148" s="133">
        <v>4</v>
      </c>
      <c r="BJ148" s="133">
        <v>3</v>
      </c>
      <c r="BK148" s="133">
        <v>0</v>
      </c>
      <c r="BL148" s="133">
        <v>0</v>
      </c>
      <c r="BM148" s="133">
        <v>8</v>
      </c>
      <c r="BN148" s="133">
        <v>0</v>
      </c>
      <c r="BO148" s="133">
        <v>11</v>
      </c>
      <c r="BP148" s="133">
        <v>0</v>
      </c>
      <c r="BQ148" s="133">
        <v>3</v>
      </c>
      <c r="BR148" s="133">
        <v>0</v>
      </c>
      <c r="BS148" s="133">
        <v>0</v>
      </c>
      <c r="BT148" s="133">
        <v>0</v>
      </c>
      <c r="BU148" s="133">
        <v>0</v>
      </c>
      <c r="BV148" s="133">
        <v>4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5</v>
      </c>
      <c r="CL148" s="133">
        <v>0</v>
      </c>
      <c r="CM148" s="133">
        <v>0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13</v>
      </c>
      <c r="DP148" s="133">
        <v>0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90</v>
      </c>
      <c r="DX148" s="133">
        <v>1</v>
      </c>
      <c r="DY148" s="148" t="s">
        <v>2934</v>
      </c>
      <c r="DZ148" s="133">
        <v>3</v>
      </c>
      <c r="EA148" s="148"/>
      <c r="EB148" s="148"/>
      <c r="EC148" s="133">
        <v>1</v>
      </c>
      <c r="ED148" s="133">
        <v>1</v>
      </c>
      <c r="EE148" s="133">
        <v>1</v>
      </c>
      <c r="EF148" s="148"/>
      <c r="EG148" s="148"/>
      <c r="EH148" s="69">
        <v>27375</v>
      </c>
      <c r="EI148" s="69">
        <v>293.47000000000003</v>
      </c>
      <c r="EJ148" s="69">
        <v>16</v>
      </c>
    </row>
    <row r="149" spans="1:140" ht="28.8">
      <c r="A149" s="148" t="s">
        <v>332</v>
      </c>
      <c r="B149" s="148" t="s">
        <v>334</v>
      </c>
      <c r="C149" s="133">
        <v>1</v>
      </c>
      <c r="D149" s="148" t="s">
        <v>333</v>
      </c>
      <c r="E149" s="148" t="s">
        <v>2935</v>
      </c>
      <c r="F149" s="148" t="s">
        <v>1688</v>
      </c>
      <c r="G149" s="148" t="s">
        <v>2936</v>
      </c>
      <c r="H149" s="148" t="s">
        <v>334</v>
      </c>
      <c r="I149" s="148" t="s">
        <v>2937</v>
      </c>
      <c r="J149" s="148"/>
      <c r="K149" s="148" t="s">
        <v>2938</v>
      </c>
      <c r="L149" s="148" t="s">
        <v>963</v>
      </c>
      <c r="M149" s="148" t="s">
        <v>1140</v>
      </c>
      <c r="N149" s="148" t="s">
        <v>2939</v>
      </c>
      <c r="O149" s="148" t="s">
        <v>963</v>
      </c>
      <c r="P149" s="148" t="s">
        <v>2940</v>
      </c>
      <c r="Q149" s="148" t="s">
        <v>2941</v>
      </c>
      <c r="R149" s="148" t="s">
        <v>963</v>
      </c>
      <c r="S149" s="148" t="s">
        <v>1682</v>
      </c>
      <c r="T149" s="148" t="s">
        <v>2942</v>
      </c>
      <c r="U149" s="148" t="s">
        <v>963</v>
      </c>
      <c r="V149" s="148" t="s">
        <v>2943</v>
      </c>
      <c r="W149" s="148" t="s">
        <v>2944</v>
      </c>
      <c r="X149" s="133">
        <v>2</v>
      </c>
      <c r="Y149" s="133">
        <v>1</v>
      </c>
      <c r="Z149" s="133">
        <v>3</v>
      </c>
      <c r="AA149" s="149">
        <v>2</v>
      </c>
      <c r="AB149" s="149">
        <v>1</v>
      </c>
      <c r="AC149" s="149">
        <v>3</v>
      </c>
      <c r="AD149" s="152" t="s">
        <v>970</v>
      </c>
      <c r="AE149" s="133">
        <v>2</v>
      </c>
      <c r="AF149" s="152" t="s">
        <v>970</v>
      </c>
      <c r="AG149" s="133">
        <v>0</v>
      </c>
      <c r="AH149" s="133">
        <v>1</v>
      </c>
      <c r="AI149" s="133">
        <v>0</v>
      </c>
      <c r="AJ149" s="133">
        <v>1</v>
      </c>
      <c r="AK149" s="133">
        <v>2</v>
      </c>
      <c r="AL149" s="152" t="s">
        <v>970</v>
      </c>
      <c r="AM149" s="133">
        <v>0</v>
      </c>
      <c r="AN149" s="133">
        <v>0</v>
      </c>
      <c r="AO149" s="133">
        <v>2</v>
      </c>
      <c r="AP149" s="133">
        <v>2</v>
      </c>
      <c r="AQ149" s="152" t="s">
        <v>970</v>
      </c>
      <c r="AR149" s="133">
        <v>0</v>
      </c>
      <c r="AS149" s="133">
        <v>0</v>
      </c>
      <c r="AT149" s="133">
        <v>0</v>
      </c>
      <c r="AU149" s="133">
        <v>2</v>
      </c>
      <c r="AV149" s="133">
        <v>0</v>
      </c>
      <c r="AW149" s="133">
        <v>0</v>
      </c>
      <c r="AX149" s="133">
        <v>2</v>
      </c>
      <c r="AY149" s="152" t="s">
        <v>970</v>
      </c>
      <c r="AZ149" s="133">
        <v>0</v>
      </c>
      <c r="BA149" s="133">
        <v>1</v>
      </c>
      <c r="BB149" s="133">
        <v>0</v>
      </c>
      <c r="BC149" s="133">
        <v>0</v>
      </c>
      <c r="BD149" s="133">
        <v>0</v>
      </c>
      <c r="BE149" s="133">
        <v>4</v>
      </c>
      <c r="BF149" s="133">
        <v>3</v>
      </c>
      <c r="BG149" s="133">
        <v>0</v>
      </c>
      <c r="BH149" s="133">
        <v>0</v>
      </c>
      <c r="BI149" s="133">
        <v>2</v>
      </c>
      <c r="BJ149" s="133">
        <v>1</v>
      </c>
      <c r="BK149" s="133">
        <v>0</v>
      </c>
      <c r="BL149" s="133">
        <v>0</v>
      </c>
      <c r="BM149" s="133">
        <v>1</v>
      </c>
      <c r="BN149" s="133">
        <v>1</v>
      </c>
      <c r="BO149" s="133">
        <v>5</v>
      </c>
      <c r="BP149" s="133">
        <v>0</v>
      </c>
      <c r="BQ149" s="133">
        <v>0</v>
      </c>
      <c r="BR149" s="133">
        <v>12</v>
      </c>
      <c r="BS149" s="133">
        <v>0</v>
      </c>
      <c r="BT149" s="133">
        <v>0</v>
      </c>
      <c r="BU149" s="133">
        <v>0</v>
      </c>
      <c r="BV149" s="133">
        <v>0</v>
      </c>
      <c r="BW149" s="133">
        <v>0</v>
      </c>
      <c r="BX149" s="133">
        <v>0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0</v>
      </c>
      <c r="CI149" s="133">
        <v>0</v>
      </c>
      <c r="CJ149" s="133">
        <v>0</v>
      </c>
      <c r="CK149" s="133">
        <v>0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40</v>
      </c>
      <c r="DX149" s="133">
        <v>1</v>
      </c>
      <c r="DY149" s="148" t="s">
        <v>2945</v>
      </c>
      <c r="DZ149" s="133">
        <v>2</v>
      </c>
      <c r="EA149" s="148" t="s">
        <v>963</v>
      </c>
      <c r="EB149" s="148" t="s">
        <v>963</v>
      </c>
      <c r="EC149" s="133">
        <v>1</v>
      </c>
      <c r="ED149" s="133">
        <v>1</v>
      </c>
      <c r="EE149" s="133">
        <v>0</v>
      </c>
      <c r="EF149" s="148" t="s">
        <v>963</v>
      </c>
      <c r="EG149" s="148" t="s">
        <v>963</v>
      </c>
      <c r="EH149" s="69">
        <v>17834</v>
      </c>
      <c r="EI149" s="69">
        <v>79.7</v>
      </c>
      <c r="EJ149" s="69">
        <v>5</v>
      </c>
    </row>
    <row r="150" spans="1:140" ht="28.8">
      <c r="A150" s="148" t="s">
        <v>332</v>
      </c>
      <c r="B150" s="148" t="s">
        <v>336</v>
      </c>
      <c r="C150" s="133">
        <v>1</v>
      </c>
      <c r="D150" s="148" t="s">
        <v>335</v>
      </c>
      <c r="E150" s="148" t="s">
        <v>2946</v>
      </c>
      <c r="F150" s="148" t="s">
        <v>1601</v>
      </c>
      <c r="G150" s="148" t="s">
        <v>2947</v>
      </c>
      <c r="H150" s="148" t="s">
        <v>2948</v>
      </c>
      <c r="I150" s="148" t="s">
        <v>2949</v>
      </c>
      <c r="J150" s="148" t="s">
        <v>2950</v>
      </c>
      <c r="K150" s="148" t="s">
        <v>2951</v>
      </c>
      <c r="L150" s="148" t="s">
        <v>960</v>
      </c>
      <c r="M150" s="148" t="s">
        <v>1335</v>
      </c>
      <c r="N150" s="148" t="s">
        <v>2952</v>
      </c>
      <c r="O150" s="148"/>
      <c r="P150" s="148" t="s">
        <v>2953</v>
      </c>
      <c r="Q150" s="148" t="s">
        <v>2954</v>
      </c>
      <c r="R150" s="148"/>
      <c r="S150" s="148" t="s">
        <v>2401</v>
      </c>
      <c r="T150" s="148" t="s">
        <v>2955</v>
      </c>
      <c r="U150" s="148"/>
      <c r="V150" s="148" t="s">
        <v>2956</v>
      </c>
      <c r="W150" s="148" t="s">
        <v>2957</v>
      </c>
      <c r="X150" s="133">
        <v>2</v>
      </c>
      <c r="Y150" s="133">
        <v>1</v>
      </c>
      <c r="Z150" s="133">
        <v>3</v>
      </c>
      <c r="AA150" s="149">
        <v>1.1000000000000001</v>
      </c>
      <c r="AB150" s="149">
        <v>0.05</v>
      </c>
      <c r="AC150" s="149">
        <v>1.1499999999999999</v>
      </c>
      <c r="AD150" s="152" t="s">
        <v>970</v>
      </c>
      <c r="AE150" s="133">
        <v>0</v>
      </c>
      <c r="AF150" s="152" t="s">
        <v>970</v>
      </c>
      <c r="AG150" s="133">
        <v>0</v>
      </c>
      <c r="AH150" s="133">
        <v>1</v>
      </c>
      <c r="AI150" s="133">
        <v>0</v>
      </c>
      <c r="AJ150" s="133">
        <v>1</v>
      </c>
      <c r="AK150" s="133">
        <v>2</v>
      </c>
      <c r="AL150" s="152" t="s">
        <v>970</v>
      </c>
      <c r="AM150" s="133">
        <v>1</v>
      </c>
      <c r="AN150" s="133">
        <v>1</v>
      </c>
      <c r="AO150" s="133">
        <v>0</v>
      </c>
      <c r="AP150" s="133">
        <v>2</v>
      </c>
      <c r="AQ150" s="152" t="s">
        <v>970</v>
      </c>
      <c r="AR150" s="133">
        <v>0</v>
      </c>
      <c r="AS150" s="133">
        <v>0</v>
      </c>
      <c r="AT150" s="133">
        <v>1</v>
      </c>
      <c r="AU150" s="133">
        <v>0</v>
      </c>
      <c r="AV150" s="133">
        <v>1</v>
      </c>
      <c r="AW150" s="133">
        <v>0</v>
      </c>
      <c r="AX150" s="133">
        <v>2</v>
      </c>
      <c r="AY150" s="152" t="s">
        <v>970</v>
      </c>
      <c r="AZ150" s="133">
        <v>1</v>
      </c>
      <c r="BA150" s="133">
        <v>1</v>
      </c>
      <c r="BB150" s="133">
        <v>1</v>
      </c>
      <c r="BC150" s="133">
        <v>1</v>
      </c>
      <c r="BD150" s="133">
        <v>0</v>
      </c>
      <c r="BE150" s="133">
        <v>13</v>
      </c>
      <c r="BF150" s="133">
        <v>0</v>
      </c>
      <c r="BG150" s="133">
        <v>0</v>
      </c>
      <c r="BH150" s="133">
        <v>0</v>
      </c>
      <c r="BI150" s="133">
        <v>6</v>
      </c>
      <c r="BJ150" s="133">
        <v>0</v>
      </c>
      <c r="BK150" s="133">
        <v>0</v>
      </c>
      <c r="BL150" s="133">
        <v>0</v>
      </c>
      <c r="BM150" s="133">
        <v>2</v>
      </c>
      <c r="BN150" s="133">
        <v>1</v>
      </c>
      <c r="BO150" s="133">
        <v>8</v>
      </c>
      <c r="BP150" s="133">
        <v>4</v>
      </c>
      <c r="BQ150" s="133">
        <v>0</v>
      </c>
      <c r="BR150" s="133">
        <v>11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1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1</v>
      </c>
      <c r="CI150" s="133">
        <v>0</v>
      </c>
      <c r="CJ150" s="133">
        <v>0</v>
      </c>
      <c r="CK150" s="133">
        <v>1</v>
      </c>
      <c r="CL150" s="133">
        <v>0</v>
      </c>
      <c r="CM150" s="133">
        <v>0</v>
      </c>
      <c r="CN150" s="133">
        <v>0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15</v>
      </c>
      <c r="DQ150" s="133">
        <v>0</v>
      </c>
      <c r="DR150" s="133">
        <v>0</v>
      </c>
      <c r="DS150" s="133">
        <v>1</v>
      </c>
      <c r="DT150" s="133">
        <v>1</v>
      </c>
      <c r="DU150" s="133">
        <v>0</v>
      </c>
      <c r="DV150" s="133">
        <v>0</v>
      </c>
      <c r="DW150" s="133">
        <v>35</v>
      </c>
      <c r="DX150" s="133">
        <v>1</v>
      </c>
      <c r="DY150" s="148" t="s">
        <v>2958</v>
      </c>
      <c r="DZ150" s="133">
        <v>2</v>
      </c>
      <c r="EA150" s="148" t="s">
        <v>2959</v>
      </c>
      <c r="EB150" s="148" t="s">
        <v>2960</v>
      </c>
      <c r="EC150" s="133">
        <v>1</v>
      </c>
      <c r="ED150" s="133">
        <v>1</v>
      </c>
      <c r="EE150" s="133">
        <v>1</v>
      </c>
      <c r="EF150" s="148"/>
      <c r="EG150" s="148" t="s">
        <v>2961</v>
      </c>
      <c r="EH150" s="69">
        <v>21127</v>
      </c>
      <c r="EI150" s="69">
        <v>246.71</v>
      </c>
      <c r="EJ150" s="69">
        <v>22</v>
      </c>
    </row>
    <row r="151" spans="1:140" ht="43.2">
      <c r="A151" s="148" t="s">
        <v>332</v>
      </c>
      <c r="B151" s="148" t="s">
        <v>338</v>
      </c>
      <c r="C151" s="133">
        <v>1</v>
      </c>
      <c r="D151" s="148" t="s">
        <v>337</v>
      </c>
      <c r="E151" s="148" t="s">
        <v>2962</v>
      </c>
      <c r="F151" s="148" t="s">
        <v>1601</v>
      </c>
      <c r="G151" s="148" t="s">
        <v>2963</v>
      </c>
      <c r="H151" s="148" t="s">
        <v>338</v>
      </c>
      <c r="I151" s="148" t="s">
        <v>2964</v>
      </c>
      <c r="J151" s="148" t="s">
        <v>2965</v>
      </c>
      <c r="K151" s="148" t="s">
        <v>2966</v>
      </c>
      <c r="L151" s="148"/>
      <c r="M151" s="148" t="s">
        <v>1316</v>
      </c>
      <c r="N151" s="148" t="s">
        <v>2967</v>
      </c>
      <c r="O151" s="148"/>
      <c r="P151" s="148" t="s">
        <v>2968</v>
      </c>
      <c r="Q151" s="148" t="s">
        <v>2969</v>
      </c>
      <c r="R151" s="148"/>
      <c r="S151" s="148" t="s">
        <v>1140</v>
      </c>
      <c r="T151" s="148" t="s">
        <v>2970</v>
      </c>
      <c r="U151" s="148"/>
      <c r="V151" s="148" t="s">
        <v>2971</v>
      </c>
      <c r="W151" s="148" t="s">
        <v>2972</v>
      </c>
      <c r="X151" s="133">
        <v>1</v>
      </c>
      <c r="Y151" s="133">
        <v>1</v>
      </c>
      <c r="Z151" s="133">
        <v>2</v>
      </c>
      <c r="AA151" s="149">
        <v>1</v>
      </c>
      <c r="AB151" s="149">
        <v>1</v>
      </c>
      <c r="AC151" s="149">
        <v>2</v>
      </c>
      <c r="AD151" s="152" t="s">
        <v>970</v>
      </c>
      <c r="AE151" s="133">
        <v>1</v>
      </c>
      <c r="AF151" s="152" t="s">
        <v>970</v>
      </c>
      <c r="AG151" s="133">
        <v>0</v>
      </c>
      <c r="AH151" s="133">
        <v>1</v>
      </c>
      <c r="AI151" s="133">
        <v>0</v>
      </c>
      <c r="AJ151" s="133">
        <v>0</v>
      </c>
      <c r="AK151" s="133">
        <v>1</v>
      </c>
      <c r="AL151" s="152" t="s">
        <v>970</v>
      </c>
      <c r="AM151" s="133">
        <v>1</v>
      </c>
      <c r="AN151" s="133">
        <v>0</v>
      </c>
      <c r="AO151" s="133">
        <v>0</v>
      </c>
      <c r="AP151" s="133">
        <v>1</v>
      </c>
      <c r="AQ151" s="152" t="s">
        <v>970</v>
      </c>
      <c r="AR151" s="133">
        <v>0</v>
      </c>
      <c r="AS151" s="133">
        <v>0</v>
      </c>
      <c r="AT151" s="133">
        <v>0</v>
      </c>
      <c r="AU151" s="133">
        <v>1</v>
      </c>
      <c r="AV151" s="133">
        <v>0</v>
      </c>
      <c r="AW151" s="133">
        <v>0</v>
      </c>
      <c r="AX151" s="133">
        <v>1</v>
      </c>
      <c r="AY151" s="152" t="s">
        <v>970</v>
      </c>
      <c r="AZ151" s="133">
        <v>1</v>
      </c>
      <c r="BA151" s="133">
        <v>1</v>
      </c>
      <c r="BB151" s="133">
        <v>1</v>
      </c>
      <c r="BC151" s="133">
        <v>1</v>
      </c>
      <c r="BD151" s="133">
        <v>0</v>
      </c>
      <c r="BE151" s="133">
        <v>8</v>
      </c>
      <c r="BF151" s="133">
        <v>8</v>
      </c>
      <c r="BG151" s="133">
        <v>0</v>
      </c>
      <c r="BH151" s="133">
        <v>0</v>
      </c>
      <c r="BI151" s="133">
        <v>3</v>
      </c>
      <c r="BJ151" s="133">
        <v>3</v>
      </c>
      <c r="BK151" s="133">
        <v>0</v>
      </c>
      <c r="BL151" s="133">
        <v>0</v>
      </c>
      <c r="BM151" s="133">
        <v>1</v>
      </c>
      <c r="BN151" s="133">
        <v>0</v>
      </c>
      <c r="BO151" s="133">
        <v>12</v>
      </c>
      <c r="BP151" s="133">
        <v>9</v>
      </c>
      <c r="BQ151" s="133">
        <v>0</v>
      </c>
      <c r="BR151" s="133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3</v>
      </c>
      <c r="CI151" s="133">
        <v>0</v>
      </c>
      <c r="CJ151" s="133">
        <v>0</v>
      </c>
      <c r="CK151" s="133">
        <v>4</v>
      </c>
      <c r="CL151" s="133">
        <v>0</v>
      </c>
      <c r="CM151" s="133">
        <v>3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2</v>
      </c>
      <c r="DA151" s="133">
        <v>0</v>
      </c>
      <c r="DB151" s="133">
        <v>1</v>
      </c>
      <c r="DC151" s="133">
        <v>0</v>
      </c>
      <c r="DD151" s="133">
        <v>1</v>
      </c>
      <c r="DE151" s="133">
        <v>0</v>
      </c>
      <c r="DF151" s="133">
        <v>0</v>
      </c>
      <c r="DG151" s="133">
        <v>0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1</v>
      </c>
      <c r="DP151" s="133">
        <v>0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48</v>
      </c>
      <c r="DX151" s="133">
        <v>1</v>
      </c>
      <c r="DY151" s="148" t="s">
        <v>2973</v>
      </c>
      <c r="DZ151" s="133">
        <v>3</v>
      </c>
      <c r="EA151" s="148" t="s">
        <v>2974</v>
      </c>
      <c r="EB151" s="148" t="s">
        <v>2975</v>
      </c>
      <c r="EC151" s="133">
        <v>1</v>
      </c>
      <c r="ED151" s="133">
        <v>1</v>
      </c>
      <c r="EE151" s="133">
        <v>1</v>
      </c>
      <c r="EF151" s="148" t="s">
        <v>2976</v>
      </c>
      <c r="EG151" s="148" t="s">
        <v>2977</v>
      </c>
      <c r="EH151" s="69">
        <v>18656</v>
      </c>
      <c r="EI151" s="69">
        <v>213.66</v>
      </c>
      <c r="EJ151" s="69">
        <v>14</v>
      </c>
    </row>
    <row r="152" spans="1:140" ht="28.8">
      <c r="A152" s="148" t="s">
        <v>332</v>
      </c>
      <c r="B152" s="148" t="s">
        <v>340</v>
      </c>
      <c r="C152" s="133">
        <v>1</v>
      </c>
      <c r="D152" s="148" t="s">
        <v>339</v>
      </c>
      <c r="E152" s="148" t="s">
        <v>2978</v>
      </c>
      <c r="F152" s="148" t="s">
        <v>2979</v>
      </c>
      <c r="G152" s="148" t="s">
        <v>2980</v>
      </c>
      <c r="H152" s="148" t="s">
        <v>340</v>
      </c>
      <c r="I152" s="148" t="s">
        <v>2981</v>
      </c>
      <c r="J152" s="148" t="s">
        <v>2982</v>
      </c>
      <c r="K152" s="148" t="s">
        <v>2983</v>
      </c>
      <c r="L152" s="148" t="s">
        <v>1003</v>
      </c>
      <c r="M152" s="148" t="s">
        <v>1663</v>
      </c>
      <c r="N152" s="148" t="s">
        <v>2984</v>
      </c>
      <c r="O152" s="148" t="s">
        <v>963</v>
      </c>
      <c r="P152" s="148" t="s">
        <v>2985</v>
      </c>
      <c r="Q152" s="148" t="s">
        <v>2986</v>
      </c>
      <c r="R152" s="148" t="s">
        <v>963</v>
      </c>
      <c r="S152" s="148" t="s">
        <v>1924</v>
      </c>
      <c r="T152" s="148" t="s">
        <v>2987</v>
      </c>
      <c r="U152" s="148" t="s">
        <v>963</v>
      </c>
      <c r="V152" s="148" t="s">
        <v>2988</v>
      </c>
      <c r="W152" s="148" t="s">
        <v>2989</v>
      </c>
      <c r="X152" s="133">
        <v>3</v>
      </c>
      <c r="Y152" s="133">
        <v>0</v>
      </c>
      <c r="Z152" s="133">
        <v>3</v>
      </c>
      <c r="AA152" s="149">
        <v>3</v>
      </c>
      <c r="AB152" s="149">
        <v>0</v>
      </c>
      <c r="AC152" s="149">
        <v>3</v>
      </c>
      <c r="AD152" s="152" t="s">
        <v>970</v>
      </c>
      <c r="AE152" s="133">
        <v>2</v>
      </c>
      <c r="AF152" s="152" t="s">
        <v>970</v>
      </c>
      <c r="AG152" s="133">
        <v>0</v>
      </c>
      <c r="AH152" s="133">
        <v>2</v>
      </c>
      <c r="AI152" s="133">
        <v>0</v>
      </c>
      <c r="AJ152" s="133">
        <v>1</v>
      </c>
      <c r="AK152" s="133">
        <v>3</v>
      </c>
      <c r="AL152" s="152" t="s">
        <v>970</v>
      </c>
      <c r="AM152" s="133">
        <v>1</v>
      </c>
      <c r="AN152" s="133">
        <v>0</v>
      </c>
      <c r="AO152" s="133">
        <v>2</v>
      </c>
      <c r="AP152" s="133">
        <v>3</v>
      </c>
      <c r="AQ152" s="152" t="s">
        <v>970</v>
      </c>
      <c r="AR152" s="133">
        <v>0</v>
      </c>
      <c r="AS152" s="133">
        <v>0</v>
      </c>
      <c r="AT152" s="133">
        <v>0</v>
      </c>
      <c r="AU152" s="133">
        <v>3</v>
      </c>
      <c r="AV152" s="133">
        <v>0</v>
      </c>
      <c r="AW152" s="133">
        <v>0</v>
      </c>
      <c r="AX152" s="133">
        <v>3</v>
      </c>
      <c r="AY152" s="152" t="s">
        <v>970</v>
      </c>
      <c r="AZ152" s="133">
        <v>1</v>
      </c>
      <c r="BA152" s="133">
        <v>1</v>
      </c>
      <c r="BB152" s="133">
        <v>1</v>
      </c>
      <c r="BC152" s="133">
        <v>1</v>
      </c>
      <c r="BD152" s="133">
        <v>0</v>
      </c>
      <c r="BE152" s="133">
        <v>6</v>
      </c>
      <c r="BF152" s="133">
        <v>36</v>
      </c>
      <c r="BG152" s="133">
        <v>0</v>
      </c>
      <c r="BH152" s="133">
        <v>0</v>
      </c>
      <c r="BI152" s="133">
        <v>0</v>
      </c>
      <c r="BJ152" s="133">
        <v>10</v>
      </c>
      <c r="BK152" s="133">
        <v>0</v>
      </c>
      <c r="BL152" s="133">
        <v>0</v>
      </c>
      <c r="BM152" s="133">
        <v>28</v>
      </c>
      <c r="BN152" s="133">
        <v>0</v>
      </c>
      <c r="BO152" s="133">
        <v>36</v>
      </c>
      <c r="BP152" s="133">
        <v>2</v>
      </c>
      <c r="BQ152" s="133">
        <v>0</v>
      </c>
      <c r="BR152" s="133">
        <v>0</v>
      </c>
      <c r="BS152" s="133">
        <v>0</v>
      </c>
      <c r="BT152" s="133">
        <v>0</v>
      </c>
      <c r="BU152" s="133">
        <v>3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3</v>
      </c>
      <c r="CL152" s="133">
        <v>0</v>
      </c>
      <c r="CM152" s="133">
        <v>4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1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1</v>
      </c>
      <c r="DQ152" s="133">
        <v>0</v>
      </c>
      <c r="DR152" s="133">
        <v>0</v>
      </c>
      <c r="DS152" s="133">
        <v>1</v>
      </c>
      <c r="DT152" s="133">
        <v>1</v>
      </c>
      <c r="DU152" s="133">
        <v>0</v>
      </c>
      <c r="DV152" s="133">
        <v>0</v>
      </c>
      <c r="DW152" s="133">
        <v>25</v>
      </c>
      <c r="DX152" s="133">
        <v>1</v>
      </c>
      <c r="DY152" s="148" t="s">
        <v>2990</v>
      </c>
      <c r="DZ152" s="133">
        <v>2</v>
      </c>
      <c r="EA152" s="148" t="s">
        <v>2991</v>
      </c>
      <c r="EB152" s="148" t="s">
        <v>2992</v>
      </c>
      <c r="EC152" s="133">
        <v>1</v>
      </c>
      <c r="ED152" s="133">
        <v>1</v>
      </c>
      <c r="EE152" s="133">
        <v>1</v>
      </c>
      <c r="EF152" s="148" t="s">
        <v>2993</v>
      </c>
      <c r="EG152" s="148" t="s">
        <v>2994</v>
      </c>
      <c r="EH152" s="69">
        <v>85271</v>
      </c>
      <c r="EI152" s="69">
        <v>746.25</v>
      </c>
      <c r="EJ152" s="69">
        <v>86</v>
      </c>
    </row>
    <row r="153" spans="1:140">
      <c r="A153" s="148" t="s">
        <v>332</v>
      </c>
      <c r="B153" s="148" t="s">
        <v>342</v>
      </c>
      <c r="C153" s="133">
        <v>1</v>
      </c>
      <c r="D153" s="148" t="s">
        <v>341</v>
      </c>
      <c r="E153" s="148" t="s">
        <v>2018</v>
      </c>
      <c r="F153" s="148" t="s">
        <v>664</v>
      </c>
      <c r="G153" s="148" t="s">
        <v>2995</v>
      </c>
      <c r="H153" s="148" t="s">
        <v>342</v>
      </c>
      <c r="I153" s="148" t="s">
        <v>2996</v>
      </c>
      <c r="J153" s="148" t="s">
        <v>2997</v>
      </c>
      <c r="K153" s="148" t="s">
        <v>2998</v>
      </c>
      <c r="L153" s="148" t="s">
        <v>1003</v>
      </c>
      <c r="M153" s="148" t="s">
        <v>1140</v>
      </c>
      <c r="N153" s="148" t="s">
        <v>2999</v>
      </c>
      <c r="O153" s="148"/>
      <c r="P153" s="148" t="s">
        <v>3000</v>
      </c>
      <c r="Q153" s="148" t="s">
        <v>3001</v>
      </c>
      <c r="R153" s="148"/>
      <c r="S153" s="148" t="s">
        <v>1738</v>
      </c>
      <c r="T153" s="148" t="s">
        <v>3002</v>
      </c>
      <c r="U153" s="148"/>
      <c r="V153" s="148" t="s">
        <v>3003</v>
      </c>
      <c r="W153" s="148" t="s">
        <v>3004</v>
      </c>
      <c r="X153" s="133">
        <v>2</v>
      </c>
      <c r="Y153" s="133">
        <v>0</v>
      </c>
      <c r="Z153" s="133">
        <v>2</v>
      </c>
      <c r="AA153" s="149">
        <v>2</v>
      </c>
      <c r="AB153" s="149">
        <v>0</v>
      </c>
      <c r="AC153" s="149">
        <v>2</v>
      </c>
      <c r="AD153" s="152" t="s">
        <v>970</v>
      </c>
      <c r="AE153" s="133">
        <v>2</v>
      </c>
      <c r="AF153" s="152" t="s">
        <v>970</v>
      </c>
      <c r="AG153" s="133">
        <v>0</v>
      </c>
      <c r="AH153" s="133">
        <v>1</v>
      </c>
      <c r="AI153" s="133">
        <v>1</v>
      </c>
      <c r="AJ153" s="133">
        <v>0</v>
      </c>
      <c r="AK153" s="133">
        <v>2</v>
      </c>
      <c r="AL153" s="152" t="s">
        <v>970</v>
      </c>
      <c r="AM153" s="133">
        <v>1</v>
      </c>
      <c r="AN153" s="133">
        <v>0</v>
      </c>
      <c r="AO153" s="133">
        <v>1</v>
      </c>
      <c r="AP153" s="133">
        <v>2</v>
      </c>
      <c r="AQ153" s="152" t="s">
        <v>970</v>
      </c>
      <c r="AR153" s="133">
        <v>0</v>
      </c>
      <c r="AS153" s="133">
        <v>0</v>
      </c>
      <c r="AT153" s="133">
        <v>0</v>
      </c>
      <c r="AU153" s="133">
        <v>1</v>
      </c>
      <c r="AV153" s="133">
        <v>1</v>
      </c>
      <c r="AW153" s="133">
        <v>0</v>
      </c>
      <c r="AX153" s="133">
        <v>2</v>
      </c>
      <c r="AY153" s="152" t="s">
        <v>970</v>
      </c>
      <c r="AZ153" s="133">
        <v>1</v>
      </c>
      <c r="BA153" s="133">
        <v>1</v>
      </c>
      <c r="BB153" s="133">
        <v>1</v>
      </c>
      <c r="BC153" s="133">
        <v>1</v>
      </c>
      <c r="BD153" s="133">
        <v>0</v>
      </c>
      <c r="BE153" s="133">
        <v>11</v>
      </c>
      <c r="BF153" s="133">
        <v>0</v>
      </c>
      <c r="BG153" s="133">
        <v>0</v>
      </c>
      <c r="BH153" s="133">
        <v>0</v>
      </c>
      <c r="BI153" s="133">
        <v>0</v>
      </c>
      <c r="BJ153" s="133">
        <v>2</v>
      </c>
      <c r="BK153" s="133">
        <v>0</v>
      </c>
      <c r="BL153" s="133">
        <v>0</v>
      </c>
      <c r="BM153" s="133">
        <v>0</v>
      </c>
      <c r="BN153" s="133">
        <v>0</v>
      </c>
      <c r="BO153" s="133">
        <v>5</v>
      </c>
      <c r="BP153" s="133">
        <v>0</v>
      </c>
      <c r="BQ153" s="133">
        <v>0</v>
      </c>
      <c r="BR153" s="133">
        <v>11</v>
      </c>
      <c r="BS153" s="133">
        <v>0</v>
      </c>
      <c r="BT153" s="133">
        <v>0</v>
      </c>
      <c r="BU153" s="133">
        <v>0</v>
      </c>
      <c r="BV153" s="133">
        <v>0</v>
      </c>
      <c r="BW153" s="133">
        <v>0</v>
      </c>
      <c r="BX153" s="133">
        <v>0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0</v>
      </c>
      <c r="CI153" s="133">
        <v>0</v>
      </c>
      <c r="CJ153" s="133">
        <v>0</v>
      </c>
      <c r="CK153" s="133">
        <v>1</v>
      </c>
      <c r="CL153" s="133">
        <v>0</v>
      </c>
      <c r="CM153" s="133">
        <v>2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1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T153" s="133">
        <v>0</v>
      </c>
      <c r="DU153" s="133">
        <v>0</v>
      </c>
      <c r="DV153" s="133">
        <v>0</v>
      </c>
      <c r="DW153" s="133">
        <v>30</v>
      </c>
      <c r="DX153" s="133">
        <v>1</v>
      </c>
      <c r="DY153" s="148" t="s">
        <v>3005</v>
      </c>
      <c r="DZ153" s="133">
        <v>3</v>
      </c>
      <c r="EA153" s="148"/>
      <c r="EB153" s="148"/>
      <c r="EC153" s="133">
        <v>1</v>
      </c>
      <c r="ED153" s="133">
        <v>1</v>
      </c>
      <c r="EE153" s="133">
        <v>1</v>
      </c>
      <c r="EF153" s="148"/>
      <c r="EG153" s="148"/>
      <c r="EH153" s="69">
        <v>8557</v>
      </c>
      <c r="EI153" s="69">
        <v>158.6</v>
      </c>
      <c r="EJ153" s="69">
        <v>5</v>
      </c>
    </row>
    <row r="154" spans="1:140" ht="28.8">
      <c r="A154" s="148" t="s">
        <v>332</v>
      </c>
      <c r="B154" s="148" t="s">
        <v>344</v>
      </c>
      <c r="C154" s="133">
        <v>1</v>
      </c>
      <c r="D154" s="148" t="s">
        <v>343</v>
      </c>
      <c r="E154" s="148" t="s">
        <v>3006</v>
      </c>
      <c r="F154" s="148" t="s">
        <v>3007</v>
      </c>
      <c r="G154" s="148" t="s">
        <v>3008</v>
      </c>
      <c r="H154" s="148" t="s">
        <v>344</v>
      </c>
      <c r="I154" s="148" t="s">
        <v>3009</v>
      </c>
      <c r="J154" s="148" t="s">
        <v>3010</v>
      </c>
      <c r="K154" s="148" t="s">
        <v>1527</v>
      </c>
      <c r="L154" s="148" t="s">
        <v>960</v>
      </c>
      <c r="M154" s="148" t="s">
        <v>1140</v>
      </c>
      <c r="N154" s="148" t="s">
        <v>3011</v>
      </c>
      <c r="O154" s="148" t="s">
        <v>963</v>
      </c>
      <c r="P154" s="148" t="s">
        <v>3012</v>
      </c>
      <c r="Q154" s="148" t="s">
        <v>3013</v>
      </c>
      <c r="R154" s="148" t="s">
        <v>963</v>
      </c>
      <c r="S154" s="148" t="s">
        <v>963</v>
      </c>
      <c r="T154" s="148" t="s">
        <v>963</v>
      </c>
      <c r="U154" s="148" t="s">
        <v>963</v>
      </c>
      <c r="V154" s="148" t="s">
        <v>963</v>
      </c>
      <c r="W154" s="148" t="s">
        <v>963</v>
      </c>
      <c r="X154" s="133">
        <v>3</v>
      </c>
      <c r="Y154" s="133">
        <v>0</v>
      </c>
      <c r="Z154" s="133">
        <v>3</v>
      </c>
      <c r="AA154" s="149">
        <v>0.4</v>
      </c>
      <c r="AB154" s="149">
        <v>0</v>
      </c>
      <c r="AC154" s="149">
        <v>0.4</v>
      </c>
      <c r="AD154" s="152" t="s">
        <v>970</v>
      </c>
      <c r="AE154" s="133">
        <v>3</v>
      </c>
      <c r="AF154" s="152" t="s">
        <v>970</v>
      </c>
      <c r="AG154" s="133">
        <v>0</v>
      </c>
      <c r="AH154" s="133">
        <v>1</v>
      </c>
      <c r="AI154" s="133">
        <v>0</v>
      </c>
      <c r="AJ154" s="133">
        <v>2</v>
      </c>
      <c r="AK154" s="133">
        <v>3</v>
      </c>
      <c r="AL154" s="152" t="s">
        <v>970</v>
      </c>
      <c r="AM154" s="133">
        <v>1</v>
      </c>
      <c r="AN154" s="133">
        <v>0</v>
      </c>
      <c r="AO154" s="133">
        <v>2</v>
      </c>
      <c r="AP154" s="133">
        <v>3</v>
      </c>
      <c r="AQ154" s="152" t="s">
        <v>970</v>
      </c>
      <c r="AR154" s="133">
        <v>0</v>
      </c>
      <c r="AS154" s="133">
        <v>0</v>
      </c>
      <c r="AT154" s="133">
        <v>0</v>
      </c>
      <c r="AU154" s="133">
        <v>2</v>
      </c>
      <c r="AV154" s="133">
        <v>1</v>
      </c>
      <c r="AW154" s="133">
        <v>0</v>
      </c>
      <c r="AX154" s="133">
        <v>3</v>
      </c>
      <c r="AY154" s="152" t="s">
        <v>970</v>
      </c>
      <c r="AZ154" s="133">
        <v>1</v>
      </c>
      <c r="BA154" s="133">
        <v>1</v>
      </c>
      <c r="BB154" s="133">
        <v>1</v>
      </c>
      <c r="BC154" s="133">
        <v>1</v>
      </c>
      <c r="BD154" s="133">
        <v>0</v>
      </c>
      <c r="BE154" s="133">
        <v>14</v>
      </c>
      <c r="BF154" s="133">
        <v>0</v>
      </c>
      <c r="BG154" s="133">
        <v>0</v>
      </c>
      <c r="BH154" s="133">
        <v>0</v>
      </c>
      <c r="BI154" s="133">
        <v>1</v>
      </c>
      <c r="BJ154" s="133">
        <v>1</v>
      </c>
      <c r="BK154" s="133">
        <v>0</v>
      </c>
      <c r="BL154" s="133">
        <v>0</v>
      </c>
      <c r="BM154" s="133">
        <v>1</v>
      </c>
      <c r="BN154" s="133">
        <v>0</v>
      </c>
      <c r="BO154" s="133">
        <v>5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0</v>
      </c>
      <c r="CI154" s="133">
        <v>0</v>
      </c>
      <c r="CJ154" s="133">
        <v>0</v>
      </c>
      <c r="CK154" s="133">
        <v>0</v>
      </c>
      <c r="CL154" s="133">
        <v>0</v>
      </c>
      <c r="CM154" s="133">
        <v>0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0</v>
      </c>
      <c r="DT154" s="133">
        <v>0</v>
      </c>
      <c r="DU154" s="133">
        <v>0</v>
      </c>
      <c r="DV154" s="133">
        <v>0</v>
      </c>
      <c r="DW154" s="133">
        <v>95</v>
      </c>
      <c r="DX154" s="133">
        <v>1</v>
      </c>
      <c r="DY154" s="148" t="s">
        <v>3014</v>
      </c>
      <c r="DZ154" s="133">
        <v>2</v>
      </c>
      <c r="EA154" s="148" t="s">
        <v>3015</v>
      </c>
      <c r="EB154" s="148" t="s">
        <v>3016</v>
      </c>
      <c r="EC154" s="133">
        <v>1</v>
      </c>
      <c r="ED154" s="133">
        <v>1</v>
      </c>
      <c r="EE154" s="133">
        <v>1</v>
      </c>
      <c r="EF154" s="148" t="s">
        <v>963</v>
      </c>
      <c r="EG154" s="148" t="s">
        <v>963</v>
      </c>
      <c r="EH154" s="69">
        <v>23082</v>
      </c>
      <c r="EI154" s="69">
        <v>275.20999999999998</v>
      </c>
      <c r="EJ154" s="69">
        <v>22</v>
      </c>
    </row>
    <row r="155" spans="1:140" ht="28.8">
      <c r="A155" s="148" t="s">
        <v>332</v>
      </c>
      <c r="B155" s="148" t="s">
        <v>346</v>
      </c>
      <c r="C155" s="133">
        <v>1</v>
      </c>
      <c r="D155" s="148" t="s">
        <v>345</v>
      </c>
      <c r="E155" s="148" t="s">
        <v>3017</v>
      </c>
      <c r="F155" s="148" t="s">
        <v>3018</v>
      </c>
      <c r="G155" s="148" t="s">
        <v>3019</v>
      </c>
      <c r="H155" s="148" t="s">
        <v>346</v>
      </c>
      <c r="I155" s="148" t="s">
        <v>3020</v>
      </c>
      <c r="J155" s="148" t="s">
        <v>3021</v>
      </c>
      <c r="K155" s="148" t="s">
        <v>3022</v>
      </c>
      <c r="L155" s="148" t="s">
        <v>3023</v>
      </c>
      <c r="M155" s="148" t="s">
        <v>3024</v>
      </c>
      <c r="N155" s="148" t="s">
        <v>3025</v>
      </c>
      <c r="O155" s="148"/>
      <c r="P155" s="148" t="s">
        <v>3026</v>
      </c>
      <c r="Q155" s="148" t="s">
        <v>3027</v>
      </c>
      <c r="R155" s="148"/>
      <c r="S155" s="148" t="s">
        <v>1128</v>
      </c>
      <c r="T155" s="148" t="s">
        <v>3028</v>
      </c>
      <c r="U155" s="148"/>
      <c r="V155" s="148" t="s">
        <v>3029</v>
      </c>
      <c r="W155" s="148" t="s">
        <v>3030</v>
      </c>
      <c r="X155" s="133">
        <v>2</v>
      </c>
      <c r="Y155" s="133">
        <v>0</v>
      </c>
      <c r="Z155" s="133">
        <v>2</v>
      </c>
      <c r="AA155" s="149">
        <v>0.5</v>
      </c>
      <c r="AB155" s="149">
        <v>0</v>
      </c>
      <c r="AC155" s="149">
        <v>0.5</v>
      </c>
      <c r="AD155" s="152" t="s">
        <v>970</v>
      </c>
      <c r="AE155" s="133">
        <v>2</v>
      </c>
      <c r="AF155" s="152" t="s">
        <v>970</v>
      </c>
      <c r="AG155" s="133">
        <v>0</v>
      </c>
      <c r="AH155" s="133">
        <v>1</v>
      </c>
      <c r="AI155" s="133">
        <v>0</v>
      </c>
      <c r="AJ155" s="133">
        <v>1</v>
      </c>
      <c r="AK155" s="133">
        <v>2</v>
      </c>
      <c r="AL155" s="152" t="s">
        <v>970</v>
      </c>
      <c r="AM155" s="133">
        <v>1</v>
      </c>
      <c r="AN155" s="133">
        <v>0</v>
      </c>
      <c r="AO155" s="133">
        <v>1</v>
      </c>
      <c r="AP155" s="133">
        <v>2</v>
      </c>
      <c r="AQ155" s="152" t="s">
        <v>970</v>
      </c>
      <c r="AR155" s="133">
        <v>0</v>
      </c>
      <c r="AS155" s="133">
        <v>0</v>
      </c>
      <c r="AT155" s="133">
        <v>0</v>
      </c>
      <c r="AU155" s="133">
        <v>2</v>
      </c>
      <c r="AV155" s="133">
        <v>0</v>
      </c>
      <c r="AW155" s="133">
        <v>0</v>
      </c>
      <c r="AX155" s="133">
        <v>2</v>
      </c>
      <c r="AY155" s="152" t="s">
        <v>970</v>
      </c>
      <c r="AZ155" s="133">
        <v>1</v>
      </c>
      <c r="BA155" s="133">
        <v>1</v>
      </c>
      <c r="BB155" s="133">
        <v>1</v>
      </c>
      <c r="BC155" s="133">
        <v>1</v>
      </c>
      <c r="BD155" s="133">
        <v>0</v>
      </c>
      <c r="BE155" s="133">
        <v>0</v>
      </c>
      <c r="BF155" s="133">
        <v>13</v>
      </c>
      <c r="BG155" s="133">
        <v>0</v>
      </c>
      <c r="BH155" s="133">
        <v>0</v>
      </c>
      <c r="BI155" s="133">
        <v>0</v>
      </c>
      <c r="BJ155" s="133">
        <v>3</v>
      </c>
      <c r="BK155" s="133">
        <v>1</v>
      </c>
      <c r="BL155" s="133">
        <v>0</v>
      </c>
      <c r="BM155" s="133">
        <v>0</v>
      </c>
      <c r="BN155" s="133">
        <v>0</v>
      </c>
      <c r="BO155" s="133">
        <v>21</v>
      </c>
      <c r="BP155" s="133">
        <v>3</v>
      </c>
      <c r="BQ155" s="133">
        <v>0</v>
      </c>
      <c r="BR155" s="133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0</v>
      </c>
      <c r="CI155" s="133">
        <v>0</v>
      </c>
      <c r="CJ155" s="133">
        <v>0</v>
      </c>
      <c r="CK155" s="133">
        <v>0</v>
      </c>
      <c r="CL155" s="133">
        <v>0</v>
      </c>
      <c r="CM155" s="133">
        <v>0</v>
      </c>
      <c r="CN155" s="133">
        <v>0</v>
      </c>
      <c r="CO155" s="133">
        <v>0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0</v>
      </c>
      <c r="DI155" s="133">
        <v>0</v>
      </c>
      <c r="DJ155" s="133">
        <v>0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95</v>
      </c>
      <c r="DX155" s="133">
        <v>1</v>
      </c>
      <c r="DY155" s="148" t="s">
        <v>3031</v>
      </c>
      <c r="DZ155" s="133">
        <v>2</v>
      </c>
      <c r="EA155" s="148"/>
      <c r="EB155" s="148"/>
      <c r="EC155" s="133">
        <v>1</v>
      </c>
      <c r="ED155" s="133">
        <v>1</v>
      </c>
      <c r="EE155" s="133">
        <v>1</v>
      </c>
      <c r="EF155" s="148"/>
      <c r="EG155" s="148"/>
      <c r="EH155" s="69">
        <v>27691</v>
      </c>
      <c r="EI155" s="69">
        <v>337.11</v>
      </c>
      <c r="EJ155" s="69">
        <v>35</v>
      </c>
    </row>
    <row r="156" spans="1:140" ht="28.8">
      <c r="A156" s="148" t="s">
        <v>332</v>
      </c>
      <c r="B156" s="148" t="s">
        <v>348</v>
      </c>
      <c r="C156" s="133">
        <v>1</v>
      </c>
      <c r="D156" s="148" t="s">
        <v>347</v>
      </c>
      <c r="E156" s="148" t="s">
        <v>3032</v>
      </c>
      <c r="F156" s="148" t="s">
        <v>3033</v>
      </c>
      <c r="G156" s="148" t="s">
        <v>3034</v>
      </c>
      <c r="H156" s="148" t="s">
        <v>348</v>
      </c>
      <c r="I156" s="148" t="s">
        <v>3035</v>
      </c>
      <c r="J156" s="148" t="s">
        <v>3036</v>
      </c>
      <c r="K156" s="148" t="s">
        <v>3037</v>
      </c>
      <c r="L156" s="148" t="s">
        <v>960</v>
      </c>
      <c r="M156" s="148" t="s">
        <v>3038</v>
      </c>
      <c r="N156" s="148" t="s">
        <v>3039</v>
      </c>
      <c r="O156" s="148"/>
      <c r="P156" s="148" t="s">
        <v>3040</v>
      </c>
      <c r="Q156" s="148" t="s">
        <v>3041</v>
      </c>
      <c r="R156" s="148" t="s">
        <v>960</v>
      </c>
      <c r="S156" s="148" t="s">
        <v>3038</v>
      </c>
      <c r="T156" s="148" t="s">
        <v>3039</v>
      </c>
      <c r="U156" s="148"/>
      <c r="V156" s="148" t="s">
        <v>3040</v>
      </c>
      <c r="W156" s="148" t="s">
        <v>3041</v>
      </c>
      <c r="X156" s="133">
        <v>1</v>
      </c>
      <c r="Y156" s="133">
        <v>0</v>
      </c>
      <c r="Z156" s="133">
        <v>1</v>
      </c>
      <c r="AA156" s="149">
        <v>0.4</v>
      </c>
      <c r="AB156" s="149">
        <v>0</v>
      </c>
      <c r="AC156" s="149">
        <v>0.4</v>
      </c>
      <c r="AD156" s="152" t="s">
        <v>970</v>
      </c>
      <c r="AE156" s="133">
        <v>1</v>
      </c>
      <c r="AF156" s="152" t="s">
        <v>970</v>
      </c>
      <c r="AG156" s="133">
        <v>0</v>
      </c>
      <c r="AH156" s="133">
        <v>0</v>
      </c>
      <c r="AI156" s="133">
        <v>0</v>
      </c>
      <c r="AJ156" s="133">
        <v>1</v>
      </c>
      <c r="AK156" s="133">
        <v>1</v>
      </c>
      <c r="AL156" s="152" t="s">
        <v>970</v>
      </c>
      <c r="AM156" s="133">
        <v>0</v>
      </c>
      <c r="AN156" s="133">
        <v>0</v>
      </c>
      <c r="AO156" s="133">
        <v>1</v>
      </c>
      <c r="AP156" s="133">
        <v>1</v>
      </c>
      <c r="AQ156" s="152" t="s">
        <v>970</v>
      </c>
      <c r="AR156" s="133">
        <v>0</v>
      </c>
      <c r="AS156" s="133">
        <v>0</v>
      </c>
      <c r="AT156" s="133">
        <v>0</v>
      </c>
      <c r="AU156" s="133">
        <v>0</v>
      </c>
      <c r="AV156" s="133">
        <v>1</v>
      </c>
      <c r="AW156" s="133">
        <v>0</v>
      </c>
      <c r="AX156" s="133">
        <v>1</v>
      </c>
      <c r="AY156" s="152" t="s">
        <v>970</v>
      </c>
      <c r="AZ156" s="133">
        <v>1</v>
      </c>
      <c r="BA156" s="133">
        <v>1</v>
      </c>
      <c r="BB156" s="133">
        <v>0</v>
      </c>
      <c r="BC156" s="133">
        <v>1</v>
      </c>
      <c r="BD156" s="133">
        <v>0</v>
      </c>
      <c r="BE156" s="133">
        <v>10</v>
      </c>
      <c r="BF156" s="133">
        <v>0</v>
      </c>
      <c r="BG156" s="133">
        <v>0</v>
      </c>
      <c r="BH156" s="133">
        <v>0</v>
      </c>
      <c r="BI156" s="133">
        <v>5</v>
      </c>
      <c r="BJ156" s="133">
        <v>6</v>
      </c>
      <c r="BK156" s="133">
        <v>0</v>
      </c>
      <c r="BL156" s="133">
        <v>0</v>
      </c>
      <c r="BM156" s="133">
        <v>1</v>
      </c>
      <c r="BN156" s="133">
        <v>0</v>
      </c>
      <c r="BO156" s="133">
        <v>13</v>
      </c>
      <c r="BP156" s="133">
        <v>4</v>
      </c>
      <c r="BQ156" s="133">
        <v>1</v>
      </c>
      <c r="BR156" s="133">
        <v>1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0</v>
      </c>
      <c r="CI156" s="133">
        <v>0</v>
      </c>
      <c r="CJ156" s="133">
        <v>0</v>
      </c>
      <c r="CK156" s="133">
        <v>0</v>
      </c>
      <c r="CL156" s="133">
        <v>0</v>
      </c>
      <c r="CM156" s="133">
        <v>0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0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1</v>
      </c>
      <c r="DQ156" s="133">
        <v>0</v>
      </c>
      <c r="DR156" s="133">
        <v>0</v>
      </c>
      <c r="DS156" s="133">
        <v>1</v>
      </c>
      <c r="DT156" s="133">
        <v>0</v>
      </c>
      <c r="DU156" s="133">
        <v>0</v>
      </c>
      <c r="DV156" s="133">
        <v>0</v>
      </c>
      <c r="DW156" s="133">
        <v>10</v>
      </c>
      <c r="DX156" s="133">
        <v>1</v>
      </c>
      <c r="DY156" s="148" t="s">
        <v>3042</v>
      </c>
      <c r="DZ156" s="133">
        <v>2</v>
      </c>
      <c r="EA156" s="148" t="s">
        <v>3043</v>
      </c>
      <c r="EB156" s="148" t="s">
        <v>963</v>
      </c>
      <c r="EC156" s="133">
        <v>1</v>
      </c>
      <c r="ED156" s="133">
        <v>0</v>
      </c>
      <c r="EE156" s="133">
        <v>1</v>
      </c>
      <c r="EF156" s="148"/>
      <c r="EG156" s="148" t="s">
        <v>3044</v>
      </c>
      <c r="EH156" s="69">
        <v>25961</v>
      </c>
      <c r="EI156" s="69">
        <v>417.28</v>
      </c>
      <c r="EJ156" s="69">
        <v>33</v>
      </c>
    </row>
    <row r="157" spans="1:140" ht="100.8">
      <c r="A157" s="148" t="s">
        <v>332</v>
      </c>
      <c r="B157" s="148" t="s">
        <v>330</v>
      </c>
      <c r="C157" s="133">
        <v>1</v>
      </c>
      <c r="D157" s="148" t="s">
        <v>331</v>
      </c>
      <c r="E157" s="148"/>
      <c r="F157" s="148"/>
      <c r="G157" s="148" t="s">
        <v>3045</v>
      </c>
      <c r="H157" s="148" t="s">
        <v>330</v>
      </c>
      <c r="I157" s="148" t="s">
        <v>3046</v>
      </c>
      <c r="J157" s="148" t="s">
        <v>3047</v>
      </c>
      <c r="K157" s="148" t="s">
        <v>3048</v>
      </c>
      <c r="L157" s="148" t="s">
        <v>960</v>
      </c>
      <c r="M157" s="148" t="s">
        <v>1026</v>
      </c>
      <c r="N157" s="148" t="s">
        <v>3049</v>
      </c>
      <c r="O157" s="148" t="s">
        <v>3050</v>
      </c>
      <c r="P157" s="148" t="s">
        <v>3051</v>
      </c>
      <c r="Q157" s="148" t="s">
        <v>3052</v>
      </c>
      <c r="R157" s="148" t="s">
        <v>1003</v>
      </c>
      <c r="S157" s="148" t="s">
        <v>1791</v>
      </c>
      <c r="T157" s="148" t="s">
        <v>3053</v>
      </c>
      <c r="U157" s="148"/>
      <c r="V157" s="148" t="s">
        <v>3054</v>
      </c>
      <c r="W157" s="148" t="s">
        <v>3055</v>
      </c>
      <c r="X157" s="133">
        <v>3</v>
      </c>
      <c r="Y157" s="133">
        <v>0</v>
      </c>
      <c r="Z157" s="133">
        <v>3</v>
      </c>
      <c r="AA157" s="149">
        <v>3</v>
      </c>
      <c r="AB157" s="149">
        <v>0</v>
      </c>
      <c r="AC157" s="149">
        <v>3</v>
      </c>
      <c r="AD157" s="152" t="s">
        <v>970</v>
      </c>
      <c r="AE157" s="133">
        <v>3</v>
      </c>
      <c r="AF157" s="152" t="s">
        <v>970</v>
      </c>
      <c r="AG157" s="133">
        <v>0</v>
      </c>
      <c r="AH157" s="133">
        <v>0</v>
      </c>
      <c r="AI157" s="133">
        <v>1</v>
      </c>
      <c r="AJ157" s="133">
        <v>2</v>
      </c>
      <c r="AK157" s="133">
        <v>3</v>
      </c>
      <c r="AL157" s="152" t="s">
        <v>970</v>
      </c>
      <c r="AM157" s="133">
        <v>1</v>
      </c>
      <c r="AN157" s="133">
        <v>1</v>
      </c>
      <c r="AO157" s="133">
        <v>1</v>
      </c>
      <c r="AP157" s="133">
        <v>3</v>
      </c>
      <c r="AQ157" s="152" t="s">
        <v>970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3</v>
      </c>
      <c r="AW157" s="133">
        <v>0</v>
      </c>
      <c r="AX157" s="133">
        <v>3</v>
      </c>
      <c r="AY157" s="152" t="s">
        <v>970</v>
      </c>
      <c r="AZ157" s="133">
        <v>0</v>
      </c>
      <c r="BA157" s="133">
        <v>1</v>
      </c>
      <c r="BB157" s="133">
        <v>1</v>
      </c>
      <c r="BC157" s="133">
        <v>1</v>
      </c>
      <c r="BD157" s="133">
        <v>0</v>
      </c>
      <c r="BE157" s="133">
        <v>55</v>
      </c>
      <c r="BF157" s="133">
        <v>6</v>
      </c>
      <c r="BG157" s="133">
        <v>0</v>
      </c>
      <c r="BH157" s="133">
        <v>0</v>
      </c>
      <c r="BI157" s="133">
        <v>10</v>
      </c>
      <c r="BJ157" s="133">
        <v>63</v>
      </c>
      <c r="BK157" s="133">
        <v>0</v>
      </c>
      <c r="BL157" s="133">
        <v>0</v>
      </c>
      <c r="BM157" s="133">
        <v>65</v>
      </c>
      <c r="BN157" s="133">
        <v>0</v>
      </c>
      <c r="BO157" s="133">
        <v>248</v>
      </c>
      <c r="BP157" s="133">
        <v>0</v>
      </c>
      <c r="BQ157" s="133">
        <v>1</v>
      </c>
      <c r="BR157" s="133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1</v>
      </c>
      <c r="CI157" s="133">
        <v>0</v>
      </c>
      <c r="CJ157" s="133">
        <v>0</v>
      </c>
      <c r="CK157" s="133">
        <v>5</v>
      </c>
      <c r="CL157" s="133">
        <v>0</v>
      </c>
      <c r="CM157" s="133">
        <v>4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2</v>
      </c>
      <c r="DE157" s="133">
        <v>0</v>
      </c>
      <c r="DF157" s="133">
        <v>0</v>
      </c>
      <c r="DG157" s="133">
        <v>1</v>
      </c>
      <c r="DH157" s="133">
        <v>1</v>
      </c>
      <c r="DI157" s="133">
        <v>0</v>
      </c>
      <c r="DJ157" s="133">
        <v>0</v>
      </c>
      <c r="DK157" s="133">
        <v>0</v>
      </c>
      <c r="DL157" s="133">
        <v>0</v>
      </c>
      <c r="DM157" s="133">
        <v>1</v>
      </c>
      <c r="DN157" s="133">
        <v>0</v>
      </c>
      <c r="DO157" s="133">
        <v>10</v>
      </c>
      <c r="DP157" s="133">
        <v>3</v>
      </c>
      <c r="DQ157" s="133">
        <v>0</v>
      </c>
      <c r="DR157" s="133">
        <v>0</v>
      </c>
      <c r="DS157" s="133">
        <v>1</v>
      </c>
      <c r="DT157" s="133">
        <v>1</v>
      </c>
      <c r="DU157" s="133">
        <v>0</v>
      </c>
      <c r="DV157" s="133">
        <v>0</v>
      </c>
      <c r="DW157" s="133">
        <v>100</v>
      </c>
      <c r="DX157" s="133">
        <v>0</v>
      </c>
      <c r="DY157" s="148"/>
      <c r="DZ157" s="133">
        <v>1</v>
      </c>
      <c r="EA157" s="148" t="s">
        <v>3056</v>
      </c>
      <c r="EB157" s="148" t="s">
        <v>3057</v>
      </c>
      <c r="EC157" s="133">
        <v>1</v>
      </c>
      <c r="ED157" s="133">
        <v>1</v>
      </c>
      <c r="EE157" s="133">
        <v>1</v>
      </c>
      <c r="EF157" s="148"/>
      <c r="EG157" s="148"/>
      <c r="EH157" s="69">
        <v>134359</v>
      </c>
      <c r="EI157" s="69">
        <v>409.31</v>
      </c>
      <c r="EJ157" s="69">
        <v>56</v>
      </c>
    </row>
    <row r="158" spans="1:140" ht="57.6">
      <c r="A158" s="148" t="s">
        <v>332</v>
      </c>
      <c r="B158" s="148" t="s">
        <v>350</v>
      </c>
      <c r="C158" s="133">
        <v>1</v>
      </c>
      <c r="D158" s="148" t="s">
        <v>349</v>
      </c>
      <c r="E158" s="148" t="s">
        <v>3058</v>
      </c>
      <c r="F158" s="148" t="s">
        <v>3059</v>
      </c>
      <c r="G158" s="148" t="s">
        <v>3060</v>
      </c>
      <c r="H158" s="148" t="s">
        <v>350</v>
      </c>
      <c r="I158" s="148" t="s">
        <v>3061</v>
      </c>
      <c r="J158" s="148" t="s">
        <v>3062</v>
      </c>
      <c r="K158" s="148" t="s">
        <v>1227</v>
      </c>
      <c r="L158" s="148" t="s">
        <v>963</v>
      </c>
      <c r="M158" s="148" t="s">
        <v>2053</v>
      </c>
      <c r="N158" s="148" t="s">
        <v>3063</v>
      </c>
      <c r="O158" s="148" t="s">
        <v>963</v>
      </c>
      <c r="P158" s="148" t="s">
        <v>3064</v>
      </c>
      <c r="Q158" s="148" t="s">
        <v>3065</v>
      </c>
      <c r="R158" s="148" t="s">
        <v>963</v>
      </c>
      <c r="S158" s="148" t="s">
        <v>2053</v>
      </c>
      <c r="T158" s="148" t="s">
        <v>3063</v>
      </c>
      <c r="U158" s="148" t="s">
        <v>963</v>
      </c>
      <c r="V158" s="148" t="s">
        <v>3064</v>
      </c>
      <c r="W158" s="148" t="s">
        <v>3065</v>
      </c>
      <c r="X158" s="133">
        <v>3</v>
      </c>
      <c r="Y158" s="133">
        <v>1</v>
      </c>
      <c r="Z158" s="133">
        <v>4</v>
      </c>
      <c r="AA158" s="149">
        <v>3</v>
      </c>
      <c r="AB158" s="149">
        <v>1</v>
      </c>
      <c r="AC158" s="149">
        <v>4</v>
      </c>
      <c r="AD158" s="152" t="s">
        <v>970</v>
      </c>
      <c r="AE158" s="133">
        <v>3</v>
      </c>
      <c r="AF158" s="152" t="s">
        <v>970</v>
      </c>
      <c r="AG158" s="133">
        <v>0</v>
      </c>
      <c r="AH158" s="133">
        <v>2</v>
      </c>
      <c r="AI158" s="133">
        <v>0</v>
      </c>
      <c r="AJ158" s="133">
        <v>1</v>
      </c>
      <c r="AK158" s="133">
        <v>3</v>
      </c>
      <c r="AL158" s="152" t="s">
        <v>970</v>
      </c>
      <c r="AM158" s="133">
        <v>0</v>
      </c>
      <c r="AN158" s="133">
        <v>1</v>
      </c>
      <c r="AO158" s="133">
        <v>2</v>
      </c>
      <c r="AP158" s="133">
        <v>3</v>
      </c>
      <c r="AQ158" s="152" t="s">
        <v>970</v>
      </c>
      <c r="AR158" s="133">
        <v>0</v>
      </c>
      <c r="AS158" s="133">
        <v>0</v>
      </c>
      <c r="AT158" s="133">
        <v>1</v>
      </c>
      <c r="AU158" s="133">
        <v>2</v>
      </c>
      <c r="AV158" s="133">
        <v>0</v>
      </c>
      <c r="AW158" s="133">
        <v>0</v>
      </c>
      <c r="AX158" s="133">
        <v>3</v>
      </c>
      <c r="AY158" s="152" t="s">
        <v>970</v>
      </c>
      <c r="AZ158" s="133">
        <v>1</v>
      </c>
      <c r="BA158" s="133">
        <v>1</v>
      </c>
      <c r="BB158" s="133">
        <v>0</v>
      </c>
      <c r="BC158" s="133">
        <v>1</v>
      </c>
      <c r="BD158" s="133">
        <v>0</v>
      </c>
      <c r="BE158" s="133">
        <v>0</v>
      </c>
      <c r="BF158" s="133">
        <v>9</v>
      </c>
      <c r="BG158" s="133">
        <v>0</v>
      </c>
      <c r="BH158" s="133">
        <v>0</v>
      </c>
      <c r="BI158" s="133">
        <v>3</v>
      </c>
      <c r="BJ158" s="133">
        <v>1</v>
      </c>
      <c r="BK158" s="133">
        <v>0</v>
      </c>
      <c r="BL158" s="133">
        <v>0</v>
      </c>
      <c r="BM158" s="133">
        <v>6</v>
      </c>
      <c r="BN158" s="133">
        <v>0</v>
      </c>
      <c r="BO158" s="133">
        <v>10</v>
      </c>
      <c r="BP158" s="133">
        <v>4</v>
      </c>
      <c r="BQ158" s="133">
        <v>0</v>
      </c>
      <c r="BR158" s="133">
        <v>0</v>
      </c>
      <c r="BS158" s="133">
        <v>0</v>
      </c>
      <c r="BT158" s="133">
        <v>0</v>
      </c>
      <c r="BU158" s="133">
        <v>0</v>
      </c>
      <c r="BV158" s="133">
        <v>0</v>
      </c>
      <c r="BW158" s="133">
        <v>0</v>
      </c>
      <c r="BX158" s="133">
        <v>0</v>
      </c>
      <c r="BY158" s="133">
        <v>0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0</v>
      </c>
      <c r="CI158" s="133">
        <v>0</v>
      </c>
      <c r="CJ158" s="133">
        <v>0</v>
      </c>
      <c r="CK158" s="133">
        <v>1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0</v>
      </c>
      <c r="DN158" s="133">
        <v>0</v>
      </c>
      <c r="DO158" s="133">
        <v>0</v>
      </c>
      <c r="DP158" s="133">
        <v>0</v>
      </c>
      <c r="DQ158" s="133">
        <v>0</v>
      </c>
      <c r="DR158" s="133">
        <v>1</v>
      </c>
      <c r="DS158" s="133">
        <v>0</v>
      </c>
      <c r="DT158" s="133">
        <v>1</v>
      </c>
      <c r="DU158" s="133">
        <v>0</v>
      </c>
      <c r="DV158" s="133">
        <v>0</v>
      </c>
      <c r="DW158" s="133">
        <v>100</v>
      </c>
      <c r="DX158" s="133">
        <v>1</v>
      </c>
      <c r="DY158" s="148" t="s">
        <v>3066</v>
      </c>
      <c r="DZ158" s="133">
        <v>3</v>
      </c>
      <c r="EA158" s="148" t="s">
        <v>3067</v>
      </c>
      <c r="EB158" s="148" t="s">
        <v>3068</v>
      </c>
      <c r="EC158" s="133">
        <v>1</v>
      </c>
      <c r="ED158" s="133">
        <v>0</v>
      </c>
      <c r="EE158" s="133">
        <v>1</v>
      </c>
      <c r="EF158" s="148" t="s">
        <v>3069</v>
      </c>
      <c r="EG158" s="148" t="s">
        <v>3070</v>
      </c>
      <c r="EH158" s="69">
        <v>19904</v>
      </c>
      <c r="EI158" s="69">
        <v>272.67</v>
      </c>
      <c r="EJ158" s="69">
        <v>20</v>
      </c>
    </row>
    <row r="159" spans="1:140" ht="86.4">
      <c r="A159" s="148" t="s">
        <v>332</v>
      </c>
      <c r="B159" s="148" t="s">
        <v>352</v>
      </c>
      <c r="C159" s="133">
        <v>1</v>
      </c>
      <c r="D159" s="148" t="s">
        <v>351</v>
      </c>
      <c r="E159" s="148" t="s">
        <v>2814</v>
      </c>
      <c r="F159" s="148" t="s">
        <v>3071</v>
      </c>
      <c r="G159" s="148" t="s">
        <v>3072</v>
      </c>
      <c r="H159" s="148" t="s">
        <v>352</v>
      </c>
      <c r="I159" s="148" t="s">
        <v>3073</v>
      </c>
      <c r="J159" s="148" t="s">
        <v>3074</v>
      </c>
      <c r="K159" s="148" t="s">
        <v>1408</v>
      </c>
      <c r="L159" s="148" t="s">
        <v>1041</v>
      </c>
      <c r="M159" s="148" t="s">
        <v>979</v>
      </c>
      <c r="N159" s="148" t="s">
        <v>3075</v>
      </c>
      <c r="O159" s="148"/>
      <c r="P159" s="148" t="s">
        <v>3076</v>
      </c>
      <c r="Q159" s="148" t="s">
        <v>3077</v>
      </c>
      <c r="R159" s="148"/>
      <c r="S159" s="148" t="s">
        <v>979</v>
      </c>
      <c r="T159" s="148" t="s">
        <v>3075</v>
      </c>
      <c r="U159" s="148"/>
      <c r="V159" s="148" t="s">
        <v>3076</v>
      </c>
      <c r="W159" s="148" t="s">
        <v>3077</v>
      </c>
      <c r="X159" s="133">
        <v>3</v>
      </c>
      <c r="Y159" s="133">
        <v>0</v>
      </c>
      <c r="Z159" s="133">
        <v>3</v>
      </c>
      <c r="AA159" s="149">
        <v>2.9</v>
      </c>
      <c r="AB159" s="149">
        <v>0</v>
      </c>
      <c r="AC159" s="149">
        <v>2.9</v>
      </c>
      <c r="AD159" s="152" t="s">
        <v>970</v>
      </c>
      <c r="AE159" s="133">
        <v>3</v>
      </c>
      <c r="AF159" s="152" t="s">
        <v>970</v>
      </c>
      <c r="AG159" s="133">
        <v>0</v>
      </c>
      <c r="AH159" s="133">
        <v>1</v>
      </c>
      <c r="AI159" s="133">
        <v>0</v>
      </c>
      <c r="AJ159" s="133">
        <v>2</v>
      </c>
      <c r="AK159" s="133">
        <v>3</v>
      </c>
      <c r="AL159" s="152" t="s">
        <v>970</v>
      </c>
      <c r="AM159" s="133">
        <v>2</v>
      </c>
      <c r="AN159" s="133">
        <v>0</v>
      </c>
      <c r="AO159" s="133">
        <v>1</v>
      </c>
      <c r="AP159" s="133">
        <v>3</v>
      </c>
      <c r="AQ159" s="152" t="s">
        <v>970</v>
      </c>
      <c r="AR159" s="133">
        <v>0</v>
      </c>
      <c r="AS159" s="133">
        <v>0</v>
      </c>
      <c r="AT159" s="133">
        <v>0</v>
      </c>
      <c r="AU159" s="133">
        <v>3</v>
      </c>
      <c r="AV159" s="133">
        <v>0</v>
      </c>
      <c r="AW159" s="133">
        <v>0</v>
      </c>
      <c r="AX159" s="133">
        <v>3</v>
      </c>
      <c r="AY159" s="152" t="s">
        <v>970</v>
      </c>
      <c r="AZ159" s="133">
        <v>1</v>
      </c>
      <c r="BA159" s="133">
        <v>1</v>
      </c>
      <c r="BB159" s="133">
        <v>1</v>
      </c>
      <c r="BC159" s="133">
        <v>1</v>
      </c>
      <c r="BD159" s="133">
        <v>0</v>
      </c>
      <c r="BE159" s="133">
        <v>3</v>
      </c>
      <c r="BF159" s="133">
        <v>5</v>
      </c>
      <c r="BG159" s="133">
        <v>0</v>
      </c>
      <c r="BH159" s="133">
        <v>0</v>
      </c>
      <c r="BI159" s="133">
        <v>0</v>
      </c>
      <c r="BJ159" s="133">
        <v>8</v>
      </c>
      <c r="BK159" s="133">
        <v>0</v>
      </c>
      <c r="BL159" s="133">
        <v>0</v>
      </c>
      <c r="BM159" s="133">
        <v>2</v>
      </c>
      <c r="BN159" s="133">
        <v>0</v>
      </c>
      <c r="BO159" s="133">
        <v>12</v>
      </c>
      <c r="BP159" s="133">
        <v>1</v>
      </c>
      <c r="BQ159" s="133">
        <v>0</v>
      </c>
      <c r="BR159" s="133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1</v>
      </c>
      <c r="CI159" s="133">
        <v>0</v>
      </c>
      <c r="CJ159" s="133">
        <v>0</v>
      </c>
      <c r="CK159" s="133">
        <v>1</v>
      </c>
      <c r="CL159" s="133">
        <v>0</v>
      </c>
      <c r="CM159" s="133">
        <v>0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1</v>
      </c>
      <c r="DT159" s="133">
        <v>0</v>
      </c>
      <c r="DU159" s="133">
        <v>0</v>
      </c>
      <c r="DV159" s="133">
        <v>0</v>
      </c>
      <c r="DW159" s="133">
        <v>20</v>
      </c>
      <c r="DX159" s="133">
        <v>1</v>
      </c>
      <c r="DY159" s="148" t="s">
        <v>3078</v>
      </c>
      <c r="DZ159" s="133">
        <v>2</v>
      </c>
      <c r="EA159" s="148"/>
      <c r="EB159" s="148"/>
      <c r="EC159" s="133">
        <v>1</v>
      </c>
      <c r="ED159" s="133">
        <v>1</v>
      </c>
      <c r="EE159" s="133">
        <v>1</v>
      </c>
      <c r="EF159" s="148"/>
      <c r="EG159" s="148"/>
      <c r="EH159" s="69">
        <v>26522</v>
      </c>
      <c r="EI159" s="69">
        <v>257.27</v>
      </c>
      <c r="EJ159" s="69">
        <v>42</v>
      </c>
    </row>
    <row r="160" spans="1:140" ht="86.4">
      <c r="A160" s="148" t="s">
        <v>332</v>
      </c>
      <c r="B160" s="148" t="s">
        <v>354</v>
      </c>
      <c r="C160" s="133">
        <v>1</v>
      </c>
      <c r="D160" s="148" t="s">
        <v>353</v>
      </c>
      <c r="E160" s="148" t="s">
        <v>3079</v>
      </c>
      <c r="F160" s="148" t="s">
        <v>3080</v>
      </c>
      <c r="G160" s="148" t="s">
        <v>3081</v>
      </c>
      <c r="H160" s="148" t="s">
        <v>354</v>
      </c>
      <c r="I160" s="148" t="s">
        <v>3082</v>
      </c>
      <c r="J160" s="148" t="s">
        <v>3083</v>
      </c>
      <c r="K160" s="148" t="s">
        <v>1488</v>
      </c>
      <c r="L160" s="148" t="s">
        <v>1003</v>
      </c>
      <c r="M160" s="148" t="s">
        <v>1604</v>
      </c>
      <c r="N160" s="148" t="s">
        <v>3084</v>
      </c>
      <c r="O160" s="148" t="s">
        <v>963</v>
      </c>
      <c r="P160" s="148" t="s">
        <v>3085</v>
      </c>
      <c r="Q160" s="148" t="s">
        <v>3086</v>
      </c>
      <c r="R160" s="148" t="s">
        <v>1003</v>
      </c>
      <c r="S160" s="148" t="s">
        <v>1076</v>
      </c>
      <c r="T160" s="148" t="s">
        <v>3087</v>
      </c>
      <c r="U160" s="148" t="s">
        <v>963</v>
      </c>
      <c r="V160" s="148" t="s">
        <v>3088</v>
      </c>
      <c r="W160" s="148" t="s">
        <v>3089</v>
      </c>
      <c r="X160" s="133">
        <v>2</v>
      </c>
      <c r="Y160" s="133">
        <v>0</v>
      </c>
      <c r="Z160" s="133">
        <v>2</v>
      </c>
      <c r="AA160" s="149">
        <v>2</v>
      </c>
      <c r="AB160" s="149">
        <v>0</v>
      </c>
      <c r="AC160" s="149">
        <v>2</v>
      </c>
      <c r="AD160" s="152" t="s">
        <v>970</v>
      </c>
      <c r="AE160" s="133">
        <v>2</v>
      </c>
      <c r="AF160" s="152" t="s">
        <v>970</v>
      </c>
      <c r="AG160" s="133">
        <v>0</v>
      </c>
      <c r="AH160" s="133">
        <v>1</v>
      </c>
      <c r="AI160" s="133">
        <v>1</v>
      </c>
      <c r="AJ160" s="133">
        <v>0</v>
      </c>
      <c r="AK160" s="133">
        <v>2</v>
      </c>
      <c r="AL160" s="152" t="s">
        <v>970</v>
      </c>
      <c r="AM160" s="133">
        <v>0</v>
      </c>
      <c r="AN160" s="133">
        <v>0</v>
      </c>
      <c r="AO160" s="133">
        <v>2</v>
      </c>
      <c r="AP160" s="133">
        <v>2</v>
      </c>
      <c r="AQ160" s="152" t="s">
        <v>970</v>
      </c>
      <c r="AR160" s="133">
        <v>0</v>
      </c>
      <c r="AS160" s="133">
        <v>0</v>
      </c>
      <c r="AT160" s="133">
        <v>0</v>
      </c>
      <c r="AU160" s="133">
        <v>1</v>
      </c>
      <c r="AV160" s="133">
        <v>1</v>
      </c>
      <c r="AW160" s="133">
        <v>0</v>
      </c>
      <c r="AX160" s="133">
        <v>2</v>
      </c>
      <c r="AY160" s="152" t="s">
        <v>970</v>
      </c>
      <c r="AZ160" s="133">
        <v>1</v>
      </c>
      <c r="BA160" s="133">
        <v>1</v>
      </c>
      <c r="BB160" s="133">
        <v>1</v>
      </c>
      <c r="BC160" s="133">
        <v>1</v>
      </c>
      <c r="BD160" s="133">
        <v>0</v>
      </c>
      <c r="BE160" s="133">
        <v>12</v>
      </c>
      <c r="BF160" s="133">
        <v>0</v>
      </c>
      <c r="BG160" s="133">
        <v>0</v>
      </c>
      <c r="BH160" s="133">
        <v>0</v>
      </c>
      <c r="BI160" s="133">
        <v>5</v>
      </c>
      <c r="BJ160" s="133">
        <v>12</v>
      </c>
      <c r="BK160" s="133">
        <v>0</v>
      </c>
      <c r="BL160" s="133">
        <v>0</v>
      </c>
      <c r="BM160" s="133">
        <v>3</v>
      </c>
      <c r="BN160" s="133">
        <v>0</v>
      </c>
      <c r="BO160" s="133">
        <v>9</v>
      </c>
      <c r="BP160" s="133">
        <v>1</v>
      </c>
      <c r="BQ160" s="133">
        <v>0</v>
      </c>
      <c r="BR160" s="133">
        <v>17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>
        <v>0</v>
      </c>
      <c r="CA160" s="133">
        <v>0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0</v>
      </c>
      <c r="CI160" s="133">
        <v>0</v>
      </c>
      <c r="CJ160" s="133">
        <v>0</v>
      </c>
      <c r="CK160" s="133">
        <v>0</v>
      </c>
      <c r="CL160" s="133">
        <v>0</v>
      </c>
      <c r="CM160" s="133">
        <v>0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0</v>
      </c>
      <c r="DN160" s="133">
        <v>0</v>
      </c>
      <c r="DO160" s="133">
        <v>0</v>
      </c>
      <c r="DP160" s="133">
        <v>0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30</v>
      </c>
      <c r="DX160" s="133">
        <v>1</v>
      </c>
      <c r="DY160" s="148" t="s">
        <v>3090</v>
      </c>
      <c r="DZ160" s="133">
        <v>1</v>
      </c>
      <c r="EA160" s="148" t="s">
        <v>2797</v>
      </c>
      <c r="EB160" s="148" t="s">
        <v>1894</v>
      </c>
      <c r="EC160" s="133">
        <v>1</v>
      </c>
      <c r="ED160" s="133">
        <v>1</v>
      </c>
      <c r="EE160" s="133">
        <v>0</v>
      </c>
      <c r="EF160" s="148" t="s">
        <v>2797</v>
      </c>
      <c r="EG160" s="148" t="s">
        <v>1894</v>
      </c>
      <c r="EH160" s="69">
        <v>31020</v>
      </c>
      <c r="EI160" s="69">
        <v>351.61</v>
      </c>
      <c r="EJ160" s="69">
        <v>28</v>
      </c>
    </row>
    <row r="161" spans="1:140" ht="28.8">
      <c r="A161" s="148" t="s">
        <v>332</v>
      </c>
      <c r="B161" s="148" t="s">
        <v>356</v>
      </c>
      <c r="C161" s="133">
        <v>1</v>
      </c>
      <c r="D161" s="148" t="s">
        <v>355</v>
      </c>
      <c r="E161" s="148" t="s">
        <v>3091</v>
      </c>
      <c r="F161" s="148" t="s">
        <v>2828</v>
      </c>
      <c r="G161" s="148" t="s">
        <v>3092</v>
      </c>
      <c r="H161" s="148" t="s">
        <v>356</v>
      </c>
      <c r="I161" s="148" t="s">
        <v>3093</v>
      </c>
      <c r="J161" s="148" t="s">
        <v>3094</v>
      </c>
      <c r="K161" s="148" t="s">
        <v>3095</v>
      </c>
      <c r="L161" s="148" t="s">
        <v>963</v>
      </c>
      <c r="M161" s="148" t="s">
        <v>1093</v>
      </c>
      <c r="N161" s="148" t="s">
        <v>3096</v>
      </c>
      <c r="O161" s="148" t="s">
        <v>963</v>
      </c>
      <c r="P161" s="148" t="s">
        <v>3097</v>
      </c>
      <c r="Q161" s="148" t="s">
        <v>3098</v>
      </c>
      <c r="R161" s="148" t="s">
        <v>963</v>
      </c>
      <c r="S161" s="148" t="s">
        <v>1093</v>
      </c>
      <c r="T161" s="148" t="s">
        <v>3099</v>
      </c>
      <c r="U161" s="148" t="s">
        <v>963</v>
      </c>
      <c r="V161" s="148" t="s">
        <v>3100</v>
      </c>
      <c r="W161" s="148" t="s">
        <v>3101</v>
      </c>
      <c r="X161" s="133">
        <v>1</v>
      </c>
      <c r="Y161" s="133">
        <v>0</v>
      </c>
      <c r="Z161" s="133">
        <v>1</v>
      </c>
      <c r="AA161" s="149">
        <v>0.5</v>
      </c>
      <c r="AB161" s="149">
        <v>0</v>
      </c>
      <c r="AC161" s="149">
        <v>0.5</v>
      </c>
      <c r="AD161" s="152" t="s">
        <v>970</v>
      </c>
      <c r="AE161" s="133">
        <v>1</v>
      </c>
      <c r="AF161" s="152" t="s">
        <v>970</v>
      </c>
      <c r="AG161" s="133">
        <v>0</v>
      </c>
      <c r="AH161" s="133">
        <v>1</v>
      </c>
      <c r="AI161" s="133">
        <v>0</v>
      </c>
      <c r="AJ161" s="133">
        <v>0</v>
      </c>
      <c r="AK161" s="133">
        <v>1</v>
      </c>
      <c r="AL161" s="152" t="s">
        <v>970</v>
      </c>
      <c r="AM161" s="133">
        <v>0</v>
      </c>
      <c r="AN161" s="133">
        <v>1</v>
      </c>
      <c r="AO161" s="133">
        <v>0</v>
      </c>
      <c r="AP161" s="133">
        <v>1</v>
      </c>
      <c r="AQ161" s="152" t="s">
        <v>970</v>
      </c>
      <c r="AR161" s="133">
        <v>0</v>
      </c>
      <c r="AS161" s="133">
        <v>0</v>
      </c>
      <c r="AT161" s="133">
        <v>0</v>
      </c>
      <c r="AU161" s="133">
        <v>1</v>
      </c>
      <c r="AV161" s="133">
        <v>0</v>
      </c>
      <c r="AW161" s="133">
        <v>0</v>
      </c>
      <c r="AX161" s="133">
        <v>1</v>
      </c>
      <c r="AY161" s="152" t="s">
        <v>970</v>
      </c>
      <c r="AZ161" s="133">
        <v>1</v>
      </c>
      <c r="BA161" s="133">
        <v>1</v>
      </c>
      <c r="BB161" s="133">
        <v>1</v>
      </c>
      <c r="BC161" s="133">
        <v>1</v>
      </c>
      <c r="BD161" s="133">
        <v>0</v>
      </c>
      <c r="BE161" s="133">
        <v>12</v>
      </c>
      <c r="BF161" s="133">
        <v>5</v>
      </c>
      <c r="BG161" s="133">
        <v>0</v>
      </c>
      <c r="BH161" s="133">
        <v>0</v>
      </c>
      <c r="BI161" s="133">
        <v>1</v>
      </c>
      <c r="BJ161" s="133">
        <v>2</v>
      </c>
      <c r="BK161" s="133">
        <v>0</v>
      </c>
      <c r="BL161" s="133">
        <v>0</v>
      </c>
      <c r="BM161" s="133">
        <v>5</v>
      </c>
      <c r="BN161" s="133">
        <v>0</v>
      </c>
      <c r="BO161" s="133">
        <v>10</v>
      </c>
      <c r="BP161" s="133">
        <v>7</v>
      </c>
      <c r="BQ161" s="133">
        <v>0</v>
      </c>
      <c r="BR161" s="133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0</v>
      </c>
      <c r="CG161" s="133">
        <v>0</v>
      </c>
      <c r="CH161" s="133">
        <v>1</v>
      </c>
      <c r="CI161" s="133">
        <v>0</v>
      </c>
      <c r="CJ161" s="133">
        <v>0</v>
      </c>
      <c r="CK161" s="133">
        <v>2</v>
      </c>
      <c r="CL161" s="133">
        <v>0</v>
      </c>
      <c r="CM161" s="133">
        <v>1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0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1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1</v>
      </c>
      <c r="DT161" s="133">
        <v>1</v>
      </c>
      <c r="DU161" s="133">
        <v>0</v>
      </c>
      <c r="DV161" s="133">
        <v>0</v>
      </c>
      <c r="DW161" s="133">
        <v>100</v>
      </c>
      <c r="DX161" s="133">
        <v>0</v>
      </c>
      <c r="DY161" s="148"/>
      <c r="DZ161" s="133">
        <v>2</v>
      </c>
      <c r="EA161" s="148" t="s">
        <v>3102</v>
      </c>
      <c r="EB161" s="148" t="s">
        <v>3103</v>
      </c>
      <c r="EC161" s="133">
        <v>1</v>
      </c>
      <c r="ED161" s="133">
        <v>1</v>
      </c>
      <c r="EE161" s="133">
        <v>1</v>
      </c>
      <c r="EF161" s="148" t="s">
        <v>963</v>
      </c>
      <c r="EG161" s="148" t="s">
        <v>963</v>
      </c>
      <c r="EH161" s="69">
        <v>26493</v>
      </c>
      <c r="EI161" s="69">
        <v>190.51</v>
      </c>
      <c r="EJ161" s="69">
        <v>16</v>
      </c>
    </row>
    <row r="162" spans="1:140" ht="72">
      <c r="A162" s="148" t="s">
        <v>332</v>
      </c>
      <c r="B162" s="148" t="s">
        <v>358</v>
      </c>
      <c r="C162" s="133">
        <v>1</v>
      </c>
      <c r="D162" s="148" t="s">
        <v>357</v>
      </c>
      <c r="E162" s="148" t="s">
        <v>3104</v>
      </c>
      <c r="F162" s="148" t="s">
        <v>3105</v>
      </c>
      <c r="G162" s="148" t="s">
        <v>3106</v>
      </c>
      <c r="H162" s="148" t="s">
        <v>358</v>
      </c>
      <c r="I162" s="148" t="s">
        <v>3107</v>
      </c>
      <c r="J162" s="148" t="s">
        <v>3108</v>
      </c>
      <c r="K162" s="148" t="s">
        <v>3109</v>
      </c>
      <c r="L162" s="148" t="s">
        <v>1003</v>
      </c>
      <c r="M162" s="148" t="s">
        <v>1489</v>
      </c>
      <c r="N162" s="148" t="s">
        <v>3110</v>
      </c>
      <c r="O162" s="148" t="s">
        <v>963</v>
      </c>
      <c r="P162" s="148" t="s">
        <v>3111</v>
      </c>
      <c r="Q162" s="148" t="s">
        <v>3112</v>
      </c>
      <c r="R162" s="148" t="s">
        <v>963</v>
      </c>
      <c r="S162" s="148" t="s">
        <v>3113</v>
      </c>
      <c r="T162" s="148" t="s">
        <v>3114</v>
      </c>
      <c r="U162" s="148" t="s">
        <v>1955</v>
      </c>
      <c r="V162" s="148" t="s">
        <v>3115</v>
      </c>
      <c r="W162" s="148" t="s">
        <v>3116</v>
      </c>
      <c r="X162" s="133">
        <v>2</v>
      </c>
      <c r="Y162" s="133">
        <v>0</v>
      </c>
      <c r="Z162" s="133">
        <v>2</v>
      </c>
      <c r="AA162" s="149">
        <v>2</v>
      </c>
      <c r="AB162" s="149">
        <v>0</v>
      </c>
      <c r="AC162" s="149">
        <v>2</v>
      </c>
      <c r="AD162" s="152" t="s">
        <v>970</v>
      </c>
      <c r="AE162" s="133">
        <v>2</v>
      </c>
      <c r="AF162" s="152" t="s">
        <v>970</v>
      </c>
      <c r="AG162" s="133">
        <v>0</v>
      </c>
      <c r="AH162" s="133">
        <v>2</v>
      </c>
      <c r="AI162" s="133">
        <v>0</v>
      </c>
      <c r="AJ162" s="133">
        <v>0</v>
      </c>
      <c r="AK162" s="133">
        <v>2</v>
      </c>
      <c r="AL162" s="152" t="s">
        <v>970</v>
      </c>
      <c r="AM162" s="133">
        <v>1</v>
      </c>
      <c r="AN162" s="133">
        <v>0</v>
      </c>
      <c r="AO162" s="133">
        <v>1</v>
      </c>
      <c r="AP162" s="133">
        <v>2</v>
      </c>
      <c r="AQ162" s="152" t="s">
        <v>970</v>
      </c>
      <c r="AR162" s="133">
        <v>0</v>
      </c>
      <c r="AS162" s="133">
        <v>0</v>
      </c>
      <c r="AT162" s="133">
        <v>0</v>
      </c>
      <c r="AU162" s="133">
        <v>2</v>
      </c>
      <c r="AV162" s="133">
        <v>0</v>
      </c>
      <c r="AW162" s="133">
        <v>0</v>
      </c>
      <c r="AX162" s="133">
        <v>2</v>
      </c>
      <c r="AY162" s="152" t="s">
        <v>970</v>
      </c>
      <c r="AZ162" s="133">
        <v>1</v>
      </c>
      <c r="BA162" s="133">
        <v>1</v>
      </c>
      <c r="BB162" s="133">
        <v>0</v>
      </c>
      <c r="BC162" s="133">
        <v>1</v>
      </c>
      <c r="BD162" s="133">
        <v>0</v>
      </c>
      <c r="BE162" s="133">
        <v>4</v>
      </c>
      <c r="BF162" s="133">
        <v>6</v>
      </c>
      <c r="BG162" s="133">
        <v>0</v>
      </c>
      <c r="BH162" s="133">
        <v>0</v>
      </c>
      <c r="BI162" s="133">
        <v>0</v>
      </c>
      <c r="BJ162" s="133">
        <v>2</v>
      </c>
      <c r="BK162" s="133">
        <v>0</v>
      </c>
      <c r="BL162" s="133">
        <v>0</v>
      </c>
      <c r="BM162" s="133">
        <v>12</v>
      </c>
      <c r="BN162" s="133">
        <v>0</v>
      </c>
      <c r="BO162" s="133">
        <v>7</v>
      </c>
      <c r="BP162" s="133">
        <v>3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3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0</v>
      </c>
      <c r="CI162" s="133">
        <v>0</v>
      </c>
      <c r="CJ162" s="133">
        <v>0</v>
      </c>
      <c r="CK162" s="133">
        <v>7</v>
      </c>
      <c r="CL162" s="133">
        <v>3</v>
      </c>
      <c r="CM162" s="133">
        <v>0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7</v>
      </c>
      <c r="DP162" s="133">
        <v>0</v>
      </c>
      <c r="DQ162" s="133">
        <v>0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100</v>
      </c>
      <c r="DX162" s="133">
        <v>1</v>
      </c>
      <c r="DY162" s="148" t="s">
        <v>3117</v>
      </c>
      <c r="DZ162" s="133">
        <v>2</v>
      </c>
      <c r="EA162" s="148" t="s">
        <v>3118</v>
      </c>
      <c r="EB162" s="148" t="s">
        <v>3119</v>
      </c>
      <c r="EC162" s="133">
        <v>1</v>
      </c>
      <c r="ED162" s="133">
        <v>1</v>
      </c>
      <c r="EE162" s="133">
        <v>1</v>
      </c>
      <c r="EF162" s="148" t="s">
        <v>963</v>
      </c>
      <c r="EG162" s="148" t="s">
        <v>3120</v>
      </c>
      <c r="EH162" s="69">
        <v>32804</v>
      </c>
      <c r="EI162" s="69">
        <v>281.83</v>
      </c>
      <c r="EJ162" s="69">
        <v>40</v>
      </c>
    </row>
    <row r="163" spans="1:140" ht="28.8">
      <c r="A163" s="148" t="s">
        <v>332</v>
      </c>
      <c r="B163" s="148" t="s">
        <v>360</v>
      </c>
      <c r="C163" s="133">
        <v>1</v>
      </c>
      <c r="D163" s="148" t="s">
        <v>359</v>
      </c>
      <c r="E163" s="148" t="s">
        <v>3121</v>
      </c>
      <c r="F163" s="148" t="s">
        <v>3122</v>
      </c>
      <c r="G163" s="148" t="s">
        <v>3123</v>
      </c>
      <c r="H163" s="148" t="s">
        <v>360</v>
      </c>
      <c r="I163" s="148" t="s">
        <v>3124</v>
      </c>
      <c r="J163" s="148" t="s">
        <v>3125</v>
      </c>
      <c r="K163" s="148" t="s">
        <v>3126</v>
      </c>
      <c r="L163" s="148" t="s">
        <v>1003</v>
      </c>
      <c r="M163" s="148" t="s">
        <v>3127</v>
      </c>
      <c r="N163" s="148" t="s">
        <v>3128</v>
      </c>
      <c r="O163" s="148"/>
      <c r="P163" s="148" t="s">
        <v>3129</v>
      </c>
      <c r="Q163" s="148" t="s">
        <v>3130</v>
      </c>
      <c r="R163" s="148"/>
      <c r="S163" s="148" t="s">
        <v>2401</v>
      </c>
      <c r="T163" s="148" t="s">
        <v>3131</v>
      </c>
      <c r="U163" s="148" t="s">
        <v>1955</v>
      </c>
      <c r="V163" s="148" t="s">
        <v>3132</v>
      </c>
      <c r="W163" s="148" t="s">
        <v>3133</v>
      </c>
      <c r="X163" s="133">
        <v>2</v>
      </c>
      <c r="Y163" s="133">
        <v>0</v>
      </c>
      <c r="Z163" s="133">
        <v>2</v>
      </c>
      <c r="AA163" s="149">
        <v>2</v>
      </c>
      <c r="AB163" s="149">
        <v>0</v>
      </c>
      <c r="AC163" s="149">
        <v>2</v>
      </c>
      <c r="AD163" s="152" t="s">
        <v>970</v>
      </c>
      <c r="AE163" s="133">
        <v>2</v>
      </c>
      <c r="AF163" s="152" t="s">
        <v>970</v>
      </c>
      <c r="AG163" s="133">
        <v>0</v>
      </c>
      <c r="AH163" s="133">
        <v>1</v>
      </c>
      <c r="AI163" s="133">
        <v>0</v>
      </c>
      <c r="AJ163" s="133">
        <v>1</v>
      </c>
      <c r="AK163" s="133">
        <v>2</v>
      </c>
      <c r="AL163" s="152" t="s">
        <v>970</v>
      </c>
      <c r="AM163" s="133">
        <v>2</v>
      </c>
      <c r="AN163" s="133">
        <v>0</v>
      </c>
      <c r="AO163" s="133">
        <v>0</v>
      </c>
      <c r="AP163" s="133">
        <v>2</v>
      </c>
      <c r="AQ163" s="152" t="s">
        <v>970</v>
      </c>
      <c r="AR163" s="133">
        <v>0</v>
      </c>
      <c r="AS163" s="133">
        <v>0</v>
      </c>
      <c r="AT163" s="133">
        <v>0</v>
      </c>
      <c r="AU163" s="133">
        <v>2</v>
      </c>
      <c r="AV163" s="133">
        <v>0</v>
      </c>
      <c r="AW163" s="133">
        <v>0</v>
      </c>
      <c r="AX163" s="133">
        <v>2</v>
      </c>
      <c r="AY163" s="152" t="s">
        <v>970</v>
      </c>
      <c r="AZ163" s="133">
        <v>1</v>
      </c>
      <c r="BA163" s="133">
        <v>1</v>
      </c>
      <c r="BB163" s="133">
        <v>0</v>
      </c>
      <c r="BC163" s="133">
        <v>1</v>
      </c>
      <c r="BD163" s="133">
        <v>0</v>
      </c>
      <c r="BE163" s="133">
        <v>32</v>
      </c>
      <c r="BF163" s="133">
        <v>0</v>
      </c>
      <c r="BG163" s="133">
        <v>0</v>
      </c>
      <c r="BH163" s="133">
        <v>0</v>
      </c>
      <c r="BI163" s="133">
        <v>0</v>
      </c>
      <c r="BJ163" s="133">
        <v>3</v>
      </c>
      <c r="BK163" s="133">
        <v>5</v>
      </c>
      <c r="BL163" s="133">
        <v>0</v>
      </c>
      <c r="BM163" s="133">
        <v>2</v>
      </c>
      <c r="BN163" s="133">
        <v>0</v>
      </c>
      <c r="BO163" s="133">
        <v>10</v>
      </c>
      <c r="BP163" s="133">
        <v>8</v>
      </c>
      <c r="BQ163" s="133">
        <v>0</v>
      </c>
      <c r="BR163" s="133">
        <v>40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1</v>
      </c>
      <c r="CI163" s="133">
        <v>0</v>
      </c>
      <c r="CJ163" s="133">
        <v>0</v>
      </c>
      <c r="CK163" s="133">
        <v>14</v>
      </c>
      <c r="CL163" s="133">
        <v>0</v>
      </c>
      <c r="CM163" s="133">
        <v>1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14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2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1</v>
      </c>
      <c r="DT163" s="133">
        <v>1</v>
      </c>
      <c r="DU163" s="133">
        <v>0</v>
      </c>
      <c r="DV163" s="133">
        <v>0</v>
      </c>
      <c r="DW163" s="133">
        <v>98</v>
      </c>
      <c r="DX163" s="133">
        <v>1</v>
      </c>
      <c r="DY163" s="148" t="s">
        <v>3134</v>
      </c>
      <c r="DZ163" s="133">
        <v>2</v>
      </c>
      <c r="EA163" s="148"/>
      <c r="EB163" s="148" t="s">
        <v>3135</v>
      </c>
      <c r="EC163" s="133">
        <v>1</v>
      </c>
      <c r="ED163" s="133">
        <v>1</v>
      </c>
      <c r="EE163" s="133">
        <v>1</v>
      </c>
      <c r="EF163" s="148"/>
      <c r="EG163" s="148"/>
      <c r="EH163" s="69">
        <v>29480</v>
      </c>
      <c r="EI163" s="69">
        <v>281.52999999999997</v>
      </c>
      <c r="EJ163" s="69">
        <v>27</v>
      </c>
    </row>
    <row r="164" spans="1:140" ht="28.8">
      <c r="A164" s="148" t="s">
        <v>486</v>
      </c>
      <c r="B164" s="148" t="s">
        <v>488</v>
      </c>
      <c r="C164" s="133">
        <v>1</v>
      </c>
      <c r="D164" s="148" t="s">
        <v>487</v>
      </c>
      <c r="E164" s="148" t="s">
        <v>3136</v>
      </c>
      <c r="F164" s="148" t="s">
        <v>3137</v>
      </c>
      <c r="G164" s="148" t="s">
        <v>3138</v>
      </c>
      <c r="H164" s="148" t="s">
        <v>488</v>
      </c>
      <c r="I164" s="148" t="s">
        <v>3139</v>
      </c>
      <c r="J164" s="148" t="s">
        <v>3140</v>
      </c>
      <c r="K164" s="148" t="s">
        <v>3141</v>
      </c>
      <c r="L164" s="148" t="s">
        <v>1286</v>
      </c>
      <c r="M164" s="148" t="s">
        <v>1181</v>
      </c>
      <c r="N164" s="148"/>
      <c r="O164" s="148"/>
      <c r="P164" s="148" t="s">
        <v>3142</v>
      </c>
      <c r="Q164" s="148" t="s">
        <v>3143</v>
      </c>
      <c r="R164" s="148" t="s">
        <v>960</v>
      </c>
      <c r="S164" s="148" t="s">
        <v>1181</v>
      </c>
      <c r="T164" s="148" t="s">
        <v>3144</v>
      </c>
      <c r="U164" s="148"/>
      <c r="V164" s="148" t="s">
        <v>3142</v>
      </c>
      <c r="W164" s="148" t="s">
        <v>3143</v>
      </c>
      <c r="X164" s="133">
        <v>3</v>
      </c>
      <c r="Y164" s="133">
        <v>0</v>
      </c>
      <c r="Z164" s="133">
        <v>3</v>
      </c>
      <c r="AA164" s="149">
        <v>0.1</v>
      </c>
      <c r="AB164" s="149">
        <v>0</v>
      </c>
      <c r="AC164" s="149">
        <v>0.1</v>
      </c>
      <c r="AD164" s="152" t="s">
        <v>970</v>
      </c>
      <c r="AE164" s="133">
        <v>3</v>
      </c>
      <c r="AF164" s="152" t="s">
        <v>970</v>
      </c>
      <c r="AG164" s="133">
        <v>0</v>
      </c>
      <c r="AH164" s="133">
        <v>1</v>
      </c>
      <c r="AI164" s="133">
        <v>0</v>
      </c>
      <c r="AJ164" s="133">
        <v>2</v>
      </c>
      <c r="AK164" s="133">
        <v>3</v>
      </c>
      <c r="AL164" s="152" t="s">
        <v>970</v>
      </c>
      <c r="AM164" s="133">
        <v>0</v>
      </c>
      <c r="AN164" s="133">
        <v>0</v>
      </c>
      <c r="AO164" s="133">
        <v>3</v>
      </c>
      <c r="AP164" s="133">
        <v>3</v>
      </c>
      <c r="AQ164" s="152" t="s">
        <v>970</v>
      </c>
      <c r="AR164" s="133">
        <v>0</v>
      </c>
      <c r="AS164" s="133">
        <v>0</v>
      </c>
      <c r="AT164" s="133">
        <v>0</v>
      </c>
      <c r="AU164" s="133">
        <v>3</v>
      </c>
      <c r="AV164" s="133">
        <v>0</v>
      </c>
      <c r="AW164" s="133">
        <v>0</v>
      </c>
      <c r="AX164" s="133">
        <v>3</v>
      </c>
      <c r="AY164" s="152" t="s">
        <v>970</v>
      </c>
      <c r="AZ164" s="133">
        <v>1</v>
      </c>
      <c r="BA164" s="133">
        <v>1</v>
      </c>
      <c r="BB164" s="133">
        <v>1</v>
      </c>
      <c r="BC164" s="133">
        <v>1</v>
      </c>
      <c r="BD164" s="133">
        <v>0</v>
      </c>
      <c r="BE164" s="133">
        <v>7</v>
      </c>
      <c r="BF164" s="133">
        <v>1</v>
      </c>
      <c r="BG164" s="133">
        <v>0</v>
      </c>
      <c r="BH164" s="133">
        <v>0</v>
      </c>
      <c r="BI164" s="133">
        <v>0</v>
      </c>
      <c r="BJ164" s="133">
        <v>2</v>
      </c>
      <c r="BK164" s="133">
        <v>0</v>
      </c>
      <c r="BL164" s="133">
        <v>0</v>
      </c>
      <c r="BM164" s="133">
        <v>0</v>
      </c>
      <c r="BN164" s="133">
        <v>0</v>
      </c>
      <c r="BO164" s="133">
        <v>1</v>
      </c>
      <c r="BP164" s="133">
        <v>0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1030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85</v>
      </c>
      <c r="DX164" s="133">
        <v>1</v>
      </c>
      <c r="DY164" s="148" t="s">
        <v>3145</v>
      </c>
      <c r="DZ164" s="133">
        <v>1</v>
      </c>
      <c r="EA164" s="148"/>
      <c r="EB164" s="148"/>
      <c r="EC164" s="133">
        <v>1</v>
      </c>
      <c r="ED164" s="133">
        <v>1</v>
      </c>
      <c r="EE164" s="133">
        <v>1</v>
      </c>
      <c r="EF164" s="148"/>
      <c r="EG164" s="148"/>
      <c r="EH164" s="69">
        <v>19675</v>
      </c>
      <c r="EI164" s="69">
        <v>347.94</v>
      </c>
      <c r="EJ164" s="69">
        <v>39</v>
      </c>
    </row>
    <row r="165" spans="1:140" ht="28.8">
      <c r="A165" s="148" t="s">
        <v>486</v>
      </c>
      <c r="B165" s="148" t="s">
        <v>490</v>
      </c>
      <c r="C165" s="133">
        <v>1</v>
      </c>
      <c r="D165" s="148" t="s">
        <v>489</v>
      </c>
      <c r="E165" s="148" t="s">
        <v>3146</v>
      </c>
      <c r="F165" s="148" t="s">
        <v>3147</v>
      </c>
      <c r="G165" s="148" t="s">
        <v>3148</v>
      </c>
      <c r="H165" s="148" t="s">
        <v>490</v>
      </c>
      <c r="I165" s="148" t="s">
        <v>3149</v>
      </c>
      <c r="J165" s="148" t="s">
        <v>3150</v>
      </c>
      <c r="K165" s="148" t="s">
        <v>1227</v>
      </c>
      <c r="L165" s="148" t="s">
        <v>960</v>
      </c>
      <c r="M165" s="148" t="s">
        <v>2688</v>
      </c>
      <c r="N165" s="148" t="s">
        <v>3151</v>
      </c>
      <c r="O165" s="148"/>
      <c r="P165" s="148" t="s">
        <v>3152</v>
      </c>
      <c r="Q165" s="148" t="s">
        <v>3153</v>
      </c>
      <c r="R165" s="148" t="s">
        <v>960</v>
      </c>
      <c r="S165" s="148" t="s">
        <v>2688</v>
      </c>
      <c r="T165" s="148" t="s">
        <v>3151</v>
      </c>
      <c r="U165" s="148"/>
      <c r="V165" s="148" t="s">
        <v>3152</v>
      </c>
      <c r="W165" s="148" t="s">
        <v>3153</v>
      </c>
      <c r="X165" s="133">
        <v>3</v>
      </c>
      <c r="Y165" s="133">
        <v>0</v>
      </c>
      <c r="Z165" s="133">
        <v>3</v>
      </c>
      <c r="AA165" s="149">
        <v>1</v>
      </c>
      <c r="AB165" s="149">
        <v>0</v>
      </c>
      <c r="AC165" s="149">
        <v>1</v>
      </c>
      <c r="AD165" s="152" t="s">
        <v>970</v>
      </c>
      <c r="AE165" s="133">
        <v>3</v>
      </c>
      <c r="AF165" s="152" t="s">
        <v>970</v>
      </c>
      <c r="AG165" s="133">
        <v>0</v>
      </c>
      <c r="AH165" s="133">
        <v>0</v>
      </c>
      <c r="AI165" s="133">
        <v>0</v>
      </c>
      <c r="AJ165" s="133">
        <v>3</v>
      </c>
      <c r="AK165" s="133">
        <v>3</v>
      </c>
      <c r="AL165" s="152" t="s">
        <v>970</v>
      </c>
      <c r="AM165" s="133">
        <v>0</v>
      </c>
      <c r="AN165" s="133">
        <v>1</v>
      </c>
      <c r="AO165" s="133">
        <v>2</v>
      </c>
      <c r="AP165" s="133">
        <v>3</v>
      </c>
      <c r="AQ165" s="152" t="s">
        <v>970</v>
      </c>
      <c r="AR165" s="133">
        <v>0</v>
      </c>
      <c r="AS165" s="133">
        <v>0</v>
      </c>
      <c r="AT165" s="133">
        <v>0</v>
      </c>
      <c r="AU165" s="133">
        <v>0</v>
      </c>
      <c r="AV165" s="133">
        <v>3</v>
      </c>
      <c r="AW165" s="133">
        <v>0</v>
      </c>
      <c r="AX165" s="133">
        <v>3</v>
      </c>
      <c r="AY165" s="152" t="s">
        <v>970</v>
      </c>
      <c r="AZ165" s="133">
        <v>1</v>
      </c>
      <c r="BA165" s="133">
        <v>1</v>
      </c>
      <c r="BB165" s="133">
        <v>1</v>
      </c>
      <c r="BC165" s="133">
        <v>1</v>
      </c>
      <c r="BD165" s="133">
        <v>0</v>
      </c>
      <c r="BE165" s="133">
        <v>15</v>
      </c>
      <c r="BF165" s="133">
        <v>0</v>
      </c>
      <c r="BG165" s="133">
        <v>0</v>
      </c>
      <c r="BH165" s="133">
        <v>0</v>
      </c>
      <c r="BI165" s="133">
        <v>0</v>
      </c>
      <c r="BJ165" s="133">
        <v>16</v>
      </c>
      <c r="BK165" s="133">
        <v>1</v>
      </c>
      <c r="BL165" s="133">
        <v>0</v>
      </c>
      <c r="BM165" s="133">
        <v>2</v>
      </c>
      <c r="BN165" s="133">
        <v>0</v>
      </c>
      <c r="BO165" s="133">
        <v>26</v>
      </c>
      <c r="BP165" s="133">
        <v>9</v>
      </c>
      <c r="BQ165" s="133">
        <v>0</v>
      </c>
      <c r="BR165" s="133">
        <v>0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0</v>
      </c>
      <c r="CI165" s="133">
        <v>0</v>
      </c>
      <c r="CJ165" s="133">
        <v>0</v>
      </c>
      <c r="CK165" s="133">
        <v>2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90</v>
      </c>
      <c r="DX165" s="133">
        <v>1</v>
      </c>
      <c r="DY165" s="148" t="s">
        <v>3154</v>
      </c>
      <c r="DZ165" s="133">
        <v>3</v>
      </c>
      <c r="EA165" s="148" t="s">
        <v>3155</v>
      </c>
      <c r="EB165" s="148" t="s">
        <v>3155</v>
      </c>
      <c r="EC165" s="133">
        <v>1</v>
      </c>
      <c r="ED165" s="133">
        <v>1</v>
      </c>
      <c r="EE165" s="133">
        <v>1</v>
      </c>
      <c r="EF165" s="148" t="s">
        <v>3155</v>
      </c>
      <c r="EG165" s="148" t="s">
        <v>3155</v>
      </c>
      <c r="EH165" s="69">
        <v>53841</v>
      </c>
      <c r="EI165" s="69">
        <v>631.9</v>
      </c>
      <c r="EJ165" s="69">
        <v>56</v>
      </c>
    </row>
    <row r="166" spans="1:140" ht="28.8">
      <c r="A166" s="148" t="s">
        <v>486</v>
      </c>
      <c r="B166" s="148" t="s">
        <v>492</v>
      </c>
      <c r="C166" s="133">
        <v>1</v>
      </c>
      <c r="D166" s="148" t="s">
        <v>491</v>
      </c>
      <c r="E166" s="148" t="s">
        <v>3156</v>
      </c>
      <c r="F166" s="148" t="s">
        <v>3157</v>
      </c>
      <c r="G166" s="148" t="s">
        <v>3158</v>
      </c>
      <c r="H166" s="148" t="s">
        <v>492</v>
      </c>
      <c r="I166" s="148" t="s">
        <v>3159</v>
      </c>
      <c r="J166" s="148" t="s">
        <v>3160</v>
      </c>
      <c r="K166" s="148" t="s">
        <v>1857</v>
      </c>
      <c r="L166" s="148"/>
      <c r="M166" s="148"/>
      <c r="N166" s="148"/>
      <c r="O166" s="148"/>
      <c r="P166" s="148"/>
      <c r="Q166" s="148"/>
      <c r="R166" s="148" t="s">
        <v>960</v>
      </c>
      <c r="S166" s="148" t="s">
        <v>1181</v>
      </c>
      <c r="T166" s="148" t="s">
        <v>3161</v>
      </c>
      <c r="U166" s="148"/>
      <c r="V166" s="148" t="s">
        <v>3162</v>
      </c>
      <c r="W166" s="148" t="s">
        <v>3163</v>
      </c>
      <c r="X166" s="133">
        <v>1</v>
      </c>
      <c r="Y166" s="133">
        <v>0</v>
      </c>
      <c r="Z166" s="133">
        <v>1</v>
      </c>
      <c r="AA166" s="149">
        <v>0.4</v>
      </c>
      <c r="AB166" s="149">
        <v>0</v>
      </c>
      <c r="AC166" s="149">
        <v>0.4</v>
      </c>
      <c r="AD166" s="152" t="s">
        <v>970</v>
      </c>
      <c r="AE166" s="133">
        <v>1</v>
      </c>
      <c r="AF166" s="152" t="s">
        <v>970</v>
      </c>
      <c r="AG166" s="133">
        <v>0</v>
      </c>
      <c r="AH166" s="133">
        <v>0</v>
      </c>
      <c r="AI166" s="133">
        <v>0</v>
      </c>
      <c r="AJ166" s="133">
        <v>1</v>
      </c>
      <c r="AK166" s="133">
        <v>1</v>
      </c>
      <c r="AL166" s="152" t="s">
        <v>970</v>
      </c>
      <c r="AM166" s="133">
        <v>0</v>
      </c>
      <c r="AN166" s="133">
        <v>1</v>
      </c>
      <c r="AO166" s="133">
        <v>0</v>
      </c>
      <c r="AP166" s="133">
        <v>1</v>
      </c>
      <c r="AQ166" s="152" t="s">
        <v>970</v>
      </c>
      <c r="AR166" s="133">
        <v>0</v>
      </c>
      <c r="AS166" s="133">
        <v>0</v>
      </c>
      <c r="AT166" s="133">
        <v>0</v>
      </c>
      <c r="AU166" s="133">
        <v>1</v>
      </c>
      <c r="AV166" s="133">
        <v>0</v>
      </c>
      <c r="AW166" s="133">
        <v>0</v>
      </c>
      <c r="AX166" s="133">
        <v>1</v>
      </c>
      <c r="AY166" s="152" t="s">
        <v>970</v>
      </c>
      <c r="AZ166" s="133">
        <v>0</v>
      </c>
      <c r="BA166" s="133">
        <v>1</v>
      </c>
      <c r="BB166" s="133">
        <v>1</v>
      </c>
      <c r="BC166" s="133">
        <v>1</v>
      </c>
      <c r="BD166" s="133">
        <v>0</v>
      </c>
      <c r="BE166" s="133">
        <v>3</v>
      </c>
      <c r="BF166" s="133">
        <v>0</v>
      </c>
      <c r="BG166" s="133">
        <v>0</v>
      </c>
      <c r="BH166" s="133">
        <v>0</v>
      </c>
      <c r="BI166" s="133">
        <v>0</v>
      </c>
      <c r="BJ166" s="133">
        <v>14</v>
      </c>
      <c r="BK166" s="133">
        <v>0</v>
      </c>
      <c r="BL166" s="133">
        <v>0</v>
      </c>
      <c r="BM166" s="133">
        <v>4</v>
      </c>
      <c r="BN166" s="133">
        <v>0</v>
      </c>
      <c r="BO166" s="133">
        <v>12</v>
      </c>
      <c r="BP166" s="133">
        <v>4</v>
      </c>
      <c r="BQ166" s="133">
        <v>0</v>
      </c>
      <c r="BR166" s="133">
        <v>17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0</v>
      </c>
      <c r="CJ166" s="133">
        <v>0</v>
      </c>
      <c r="CK166" s="133">
        <v>2</v>
      </c>
      <c r="CL166" s="133">
        <v>0</v>
      </c>
      <c r="CM166" s="133">
        <v>0</v>
      </c>
      <c r="CN166" s="133">
        <v>0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0</v>
      </c>
      <c r="DI166" s="133">
        <v>0</v>
      </c>
      <c r="DJ166" s="133">
        <v>0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40</v>
      </c>
      <c r="DX166" s="133">
        <v>1</v>
      </c>
      <c r="DY166" s="148" t="s">
        <v>3164</v>
      </c>
      <c r="DZ166" s="133">
        <v>2</v>
      </c>
      <c r="EA166" s="148" t="s">
        <v>963</v>
      </c>
      <c r="EB166" s="148" t="s">
        <v>963</v>
      </c>
      <c r="EC166" s="133">
        <v>1</v>
      </c>
      <c r="ED166" s="133">
        <v>1</v>
      </c>
      <c r="EE166" s="133">
        <v>1</v>
      </c>
      <c r="EF166" s="148" t="s">
        <v>963</v>
      </c>
      <c r="EG166" s="148" t="s">
        <v>963</v>
      </c>
      <c r="EH166" s="69">
        <v>18492</v>
      </c>
      <c r="EI166" s="69">
        <v>228.04</v>
      </c>
      <c r="EJ166" s="69">
        <v>25</v>
      </c>
    </row>
    <row r="167" spans="1:140" ht="28.8">
      <c r="A167" s="148" t="s">
        <v>486</v>
      </c>
      <c r="B167" s="148" t="s">
        <v>494</v>
      </c>
      <c r="C167" s="133">
        <v>1</v>
      </c>
      <c r="D167" s="148" t="s">
        <v>493</v>
      </c>
      <c r="E167" s="148" t="s">
        <v>3165</v>
      </c>
      <c r="F167" s="148" t="s">
        <v>3166</v>
      </c>
      <c r="G167" s="148" t="s">
        <v>3167</v>
      </c>
      <c r="H167" s="148" t="s">
        <v>494</v>
      </c>
      <c r="I167" s="148" t="s">
        <v>3168</v>
      </c>
      <c r="J167" s="148" t="s">
        <v>3169</v>
      </c>
      <c r="K167" s="148" t="s">
        <v>3170</v>
      </c>
      <c r="L167" s="148" t="s">
        <v>960</v>
      </c>
      <c r="M167" s="148" t="s">
        <v>1397</v>
      </c>
      <c r="N167" s="148" t="s">
        <v>3171</v>
      </c>
      <c r="O167" s="148" t="s">
        <v>963</v>
      </c>
      <c r="P167" s="148" t="s">
        <v>3172</v>
      </c>
      <c r="Q167" s="148" t="s">
        <v>3173</v>
      </c>
      <c r="R167" s="148" t="s">
        <v>960</v>
      </c>
      <c r="S167" s="148" t="s">
        <v>1397</v>
      </c>
      <c r="T167" s="148" t="s">
        <v>3171</v>
      </c>
      <c r="U167" s="148" t="s">
        <v>963</v>
      </c>
      <c r="V167" s="148" t="s">
        <v>3172</v>
      </c>
      <c r="W167" s="148" t="s">
        <v>3173</v>
      </c>
      <c r="X167" s="133">
        <v>1</v>
      </c>
      <c r="Y167" s="133">
        <v>0</v>
      </c>
      <c r="Z167" s="133">
        <v>1</v>
      </c>
      <c r="AA167" s="149">
        <v>0.5</v>
      </c>
      <c r="AB167" s="149">
        <v>0</v>
      </c>
      <c r="AC167" s="149">
        <v>0.5</v>
      </c>
      <c r="AD167" s="152" t="s">
        <v>970</v>
      </c>
      <c r="AE167" s="133">
        <v>1</v>
      </c>
      <c r="AF167" s="152" t="s">
        <v>970</v>
      </c>
      <c r="AG167" s="133">
        <v>0</v>
      </c>
      <c r="AH167" s="133">
        <v>0</v>
      </c>
      <c r="AI167" s="133">
        <v>0</v>
      </c>
      <c r="AJ167" s="133">
        <v>1</v>
      </c>
      <c r="AK167" s="133">
        <v>1</v>
      </c>
      <c r="AL167" s="152" t="s">
        <v>970</v>
      </c>
      <c r="AM167" s="133">
        <v>0</v>
      </c>
      <c r="AN167" s="133">
        <v>1</v>
      </c>
      <c r="AO167" s="133">
        <v>0</v>
      </c>
      <c r="AP167" s="133">
        <v>1</v>
      </c>
      <c r="AQ167" s="152" t="s">
        <v>970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1</v>
      </c>
      <c r="AW167" s="133">
        <v>0</v>
      </c>
      <c r="AX167" s="133">
        <v>1</v>
      </c>
      <c r="AY167" s="152" t="s">
        <v>970</v>
      </c>
      <c r="AZ167" s="133">
        <v>1</v>
      </c>
      <c r="BA167" s="133">
        <v>1</v>
      </c>
      <c r="BB167" s="133">
        <v>1</v>
      </c>
      <c r="BC167" s="133">
        <v>1</v>
      </c>
      <c r="BD167" s="133">
        <v>0</v>
      </c>
      <c r="BE167" s="133">
        <v>4</v>
      </c>
      <c r="BF167" s="133">
        <v>0</v>
      </c>
      <c r="BG167" s="133">
        <v>0</v>
      </c>
      <c r="BH167" s="133">
        <v>0</v>
      </c>
      <c r="BI167" s="133">
        <v>0</v>
      </c>
      <c r="BJ167" s="133">
        <v>16</v>
      </c>
      <c r="BK167" s="133">
        <v>0</v>
      </c>
      <c r="BL167" s="133">
        <v>0</v>
      </c>
      <c r="BM167" s="133">
        <v>6</v>
      </c>
      <c r="BN167" s="133">
        <v>0</v>
      </c>
      <c r="BO167" s="133">
        <v>12</v>
      </c>
      <c r="BP167" s="133">
        <v>11</v>
      </c>
      <c r="BQ167" s="133">
        <v>0</v>
      </c>
      <c r="BR167" s="133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1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1</v>
      </c>
      <c r="CI167" s="133">
        <v>0</v>
      </c>
      <c r="CJ167" s="133">
        <v>0</v>
      </c>
      <c r="CK167" s="133">
        <v>2</v>
      </c>
      <c r="CL167" s="133">
        <v>0</v>
      </c>
      <c r="CM167" s="133">
        <v>2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0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0</v>
      </c>
      <c r="DP167" s="133">
        <v>0</v>
      </c>
      <c r="DQ167" s="133">
        <v>0</v>
      </c>
      <c r="DR167" s="133">
        <v>0</v>
      </c>
      <c r="DS167" s="133">
        <v>1</v>
      </c>
      <c r="DT167" s="133">
        <v>0</v>
      </c>
      <c r="DU167" s="133">
        <v>0</v>
      </c>
      <c r="DV167" s="133">
        <v>0</v>
      </c>
      <c r="DW167" s="133">
        <v>90</v>
      </c>
      <c r="DX167" s="133">
        <v>1</v>
      </c>
      <c r="DY167" s="148"/>
      <c r="DZ167" s="133">
        <v>1</v>
      </c>
      <c r="EA167" s="148"/>
      <c r="EB167" s="148"/>
      <c r="EC167" s="133">
        <v>1</v>
      </c>
      <c r="ED167" s="133">
        <v>1</v>
      </c>
      <c r="EE167" s="133">
        <v>1</v>
      </c>
      <c r="EF167" s="148"/>
      <c r="EG167" s="148"/>
      <c r="EH167" s="69">
        <v>21745</v>
      </c>
      <c r="EI167" s="69">
        <v>329.05</v>
      </c>
      <c r="EJ167" s="69">
        <v>31</v>
      </c>
    </row>
    <row r="168" spans="1:140" ht="43.2">
      <c r="A168" s="148" t="s">
        <v>486</v>
      </c>
      <c r="B168" s="148" t="s">
        <v>496</v>
      </c>
      <c r="C168" s="133">
        <v>1</v>
      </c>
      <c r="D168" s="148" t="s">
        <v>495</v>
      </c>
      <c r="E168" s="148" t="s">
        <v>1553</v>
      </c>
      <c r="F168" s="148" t="s">
        <v>3174</v>
      </c>
      <c r="G168" s="148" t="s">
        <v>1137</v>
      </c>
      <c r="H168" s="148" t="s">
        <v>496</v>
      </c>
      <c r="I168" s="148" t="s">
        <v>3175</v>
      </c>
      <c r="J168" s="148" t="s">
        <v>3176</v>
      </c>
      <c r="K168" s="148" t="s">
        <v>3177</v>
      </c>
      <c r="L168" s="148" t="s">
        <v>3178</v>
      </c>
      <c r="M168" s="148" t="s">
        <v>1604</v>
      </c>
      <c r="N168" s="148" t="s">
        <v>3179</v>
      </c>
      <c r="O168" s="148" t="s">
        <v>963</v>
      </c>
      <c r="P168" s="148" t="s">
        <v>963</v>
      </c>
      <c r="Q168" s="148" t="s">
        <v>963</v>
      </c>
      <c r="R168" s="148" t="s">
        <v>1003</v>
      </c>
      <c r="S168" s="148" t="s">
        <v>1360</v>
      </c>
      <c r="T168" s="148" t="s">
        <v>3180</v>
      </c>
      <c r="U168" s="148" t="s">
        <v>1955</v>
      </c>
      <c r="V168" s="148" t="s">
        <v>3181</v>
      </c>
      <c r="W168" s="148" t="s">
        <v>3182</v>
      </c>
      <c r="X168" s="133">
        <v>5</v>
      </c>
      <c r="Y168" s="133">
        <v>0</v>
      </c>
      <c r="Z168" s="133">
        <v>5</v>
      </c>
      <c r="AA168" s="149">
        <v>5</v>
      </c>
      <c r="AB168" s="149">
        <v>0</v>
      </c>
      <c r="AC168" s="149">
        <v>5</v>
      </c>
      <c r="AD168" s="152" t="s">
        <v>970</v>
      </c>
      <c r="AE168" s="133">
        <v>5</v>
      </c>
      <c r="AF168" s="152" t="s">
        <v>970</v>
      </c>
      <c r="AG168" s="133">
        <v>0</v>
      </c>
      <c r="AH168" s="133">
        <v>2</v>
      </c>
      <c r="AI168" s="133">
        <v>1</v>
      </c>
      <c r="AJ168" s="133">
        <v>2</v>
      </c>
      <c r="AK168" s="133">
        <v>5</v>
      </c>
      <c r="AL168" s="152" t="s">
        <v>970</v>
      </c>
      <c r="AM168" s="133">
        <v>0</v>
      </c>
      <c r="AN168" s="133">
        <v>2</v>
      </c>
      <c r="AO168" s="133">
        <v>3</v>
      </c>
      <c r="AP168" s="133">
        <v>5</v>
      </c>
      <c r="AQ168" s="152" t="s">
        <v>970</v>
      </c>
      <c r="AR168" s="133">
        <v>0</v>
      </c>
      <c r="AS168" s="133">
        <v>0</v>
      </c>
      <c r="AT168" s="133">
        <v>2</v>
      </c>
      <c r="AU168" s="133">
        <v>1</v>
      </c>
      <c r="AV168" s="133">
        <v>0</v>
      </c>
      <c r="AW168" s="133">
        <v>2</v>
      </c>
      <c r="AX168" s="133">
        <v>5</v>
      </c>
      <c r="AY168" s="152" t="s">
        <v>970</v>
      </c>
      <c r="AZ168" s="133">
        <v>0</v>
      </c>
      <c r="BA168" s="133">
        <v>1</v>
      </c>
      <c r="BB168" s="133">
        <v>0</v>
      </c>
      <c r="BC168" s="133">
        <v>1</v>
      </c>
      <c r="BD168" s="133">
        <v>0</v>
      </c>
      <c r="BE168" s="133">
        <v>36</v>
      </c>
      <c r="BF168" s="133">
        <v>11</v>
      </c>
      <c r="BG168" s="133">
        <v>0</v>
      </c>
      <c r="BH168" s="133">
        <v>0</v>
      </c>
      <c r="BI168" s="133">
        <v>2</v>
      </c>
      <c r="BJ168" s="133">
        <v>15</v>
      </c>
      <c r="BK168" s="133">
        <v>1</v>
      </c>
      <c r="BL168" s="133">
        <v>0</v>
      </c>
      <c r="BM168" s="133">
        <v>3</v>
      </c>
      <c r="BN168" s="133">
        <v>0</v>
      </c>
      <c r="BO168" s="133">
        <v>52</v>
      </c>
      <c r="BP168" s="133">
        <v>24</v>
      </c>
      <c r="BQ168" s="133">
        <v>4</v>
      </c>
      <c r="BR168" s="133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1</v>
      </c>
      <c r="BY168" s="133">
        <v>0</v>
      </c>
      <c r="BZ168" s="133">
        <v>1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0</v>
      </c>
      <c r="CI168" s="133">
        <v>0</v>
      </c>
      <c r="CJ168" s="133">
        <v>0</v>
      </c>
      <c r="CK168" s="133">
        <v>1</v>
      </c>
      <c r="CL168" s="133">
        <v>0</v>
      </c>
      <c r="CM168" s="133">
        <v>4</v>
      </c>
      <c r="CN168" s="133">
        <v>0</v>
      </c>
      <c r="CO168" s="133">
        <v>0</v>
      </c>
      <c r="CP168" s="133">
        <v>0</v>
      </c>
      <c r="CQ168" s="133">
        <v>0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1</v>
      </c>
      <c r="DI168" s="133">
        <v>0</v>
      </c>
      <c r="DJ168" s="133">
        <v>2</v>
      </c>
      <c r="DK168" s="133">
        <v>0</v>
      </c>
      <c r="DL168" s="133">
        <v>0</v>
      </c>
      <c r="DM168" s="133">
        <v>0</v>
      </c>
      <c r="DN168" s="133">
        <v>0</v>
      </c>
      <c r="DO168" s="133">
        <v>4</v>
      </c>
      <c r="DP168" s="133">
        <v>0</v>
      </c>
      <c r="DQ168" s="133">
        <v>0</v>
      </c>
      <c r="DR168" s="133">
        <v>0</v>
      </c>
      <c r="DS168" s="133">
        <v>1</v>
      </c>
      <c r="DT168" s="133">
        <v>0</v>
      </c>
      <c r="DU168" s="133">
        <v>0</v>
      </c>
      <c r="DV168" s="133">
        <v>0</v>
      </c>
      <c r="DW168" s="133">
        <v>90</v>
      </c>
      <c r="DX168" s="133">
        <v>1</v>
      </c>
      <c r="DY168" s="148" t="s">
        <v>3183</v>
      </c>
      <c r="DZ168" s="133">
        <v>4</v>
      </c>
      <c r="EA168" s="148" t="s">
        <v>963</v>
      </c>
      <c r="EB168" s="148" t="s">
        <v>963</v>
      </c>
      <c r="EC168" s="133">
        <v>1</v>
      </c>
      <c r="ED168" s="133">
        <v>1</v>
      </c>
      <c r="EE168" s="133">
        <v>1</v>
      </c>
      <c r="EF168" s="148" t="s">
        <v>963</v>
      </c>
      <c r="EG168" s="148" t="s">
        <v>963</v>
      </c>
      <c r="EH168" s="69">
        <v>102996</v>
      </c>
      <c r="EI168" s="69">
        <v>921.8</v>
      </c>
      <c r="EJ168" s="69">
        <v>79</v>
      </c>
    </row>
    <row r="169" spans="1:140" ht="28.8">
      <c r="A169" s="148" t="s">
        <v>486</v>
      </c>
      <c r="B169" s="148" t="s">
        <v>498</v>
      </c>
      <c r="C169" s="133">
        <v>1</v>
      </c>
      <c r="D169" s="148" t="s">
        <v>497</v>
      </c>
      <c r="E169" s="148" t="s">
        <v>2090</v>
      </c>
      <c r="F169" s="148" t="s">
        <v>3184</v>
      </c>
      <c r="G169" s="148" t="s">
        <v>3185</v>
      </c>
      <c r="H169" s="148" t="s">
        <v>498</v>
      </c>
      <c r="I169" s="148" t="s">
        <v>3186</v>
      </c>
      <c r="J169" s="148" t="s">
        <v>3187</v>
      </c>
      <c r="K169" s="148" t="s">
        <v>1857</v>
      </c>
      <c r="L169" s="148" t="s">
        <v>1041</v>
      </c>
      <c r="M169" s="148" t="s">
        <v>2027</v>
      </c>
      <c r="N169" s="148" t="s">
        <v>3188</v>
      </c>
      <c r="O169" s="148" t="s">
        <v>963</v>
      </c>
      <c r="P169" s="148" t="s">
        <v>3189</v>
      </c>
      <c r="Q169" s="148" t="s">
        <v>3190</v>
      </c>
      <c r="R169" s="148" t="s">
        <v>1003</v>
      </c>
      <c r="S169" s="148" t="s">
        <v>1076</v>
      </c>
      <c r="T169" s="148" t="s">
        <v>3191</v>
      </c>
      <c r="U169" s="148" t="s">
        <v>963</v>
      </c>
      <c r="V169" s="148" t="s">
        <v>3192</v>
      </c>
      <c r="W169" s="148" t="s">
        <v>3193</v>
      </c>
      <c r="X169" s="133">
        <v>1</v>
      </c>
      <c r="Y169" s="133">
        <v>0</v>
      </c>
      <c r="Z169" s="133">
        <v>1</v>
      </c>
      <c r="AA169" s="149">
        <v>0.5</v>
      </c>
      <c r="AB169" s="149">
        <v>0</v>
      </c>
      <c r="AC169" s="149">
        <v>0.5</v>
      </c>
      <c r="AD169" s="152" t="s">
        <v>970</v>
      </c>
      <c r="AE169" s="133">
        <v>1</v>
      </c>
      <c r="AF169" s="152" t="s">
        <v>970</v>
      </c>
      <c r="AG169" s="133">
        <v>0</v>
      </c>
      <c r="AH169" s="133">
        <v>0</v>
      </c>
      <c r="AI169" s="133">
        <v>1</v>
      </c>
      <c r="AJ169" s="133">
        <v>0</v>
      </c>
      <c r="AK169" s="133">
        <v>1</v>
      </c>
      <c r="AL169" s="152" t="s">
        <v>970</v>
      </c>
      <c r="AM169" s="133">
        <v>0</v>
      </c>
      <c r="AN169" s="133">
        <v>0</v>
      </c>
      <c r="AO169" s="133">
        <v>1</v>
      </c>
      <c r="AP169" s="133">
        <v>1</v>
      </c>
      <c r="AQ169" s="152" t="s">
        <v>970</v>
      </c>
      <c r="AR169" s="133">
        <v>0</v>
      </c>
      <c r="AS169" s="133">
        <v>0</v>
      </c>
      <c r="AT169" s="133">
        <v>0</v>
      </c>
      <c r="AU169" s="133">
        <v>1</v>
      </c>
      <c r="AV169" s="133">
        <v>0</v>
      </c>
      <c r="AW169" s="133">
        <v>0</v>
      </c>
      <c r="AX169" s="133">
        <v>1</v>
      </c>
      <c r="AY169" s="152" t="s">
        <v>970</v>
      </c>
      <c r="AZ169" s="133">
        <v>1</v>
      </c>
      <c r="BA169" s="133">
        <v>1</v>
      </c>
      <c r="BB169" s="133">
        <v>0</v>
      </c>
      <c r="BC169" s="133">
        <v>1</v>
      </c>
      <c r="BD169" s="133">
        <v>0</v>
      </c>
      <c r="BE169" s="133">
        <v>5</v>
      </c>
      <c r="BF169" s="133">
        <v>2</v>
      </c>
      <c r="BG169" s="133">
        <v>0</v>
      </c>
      <c r="BH169" s="133">
        <v>0</v>
      </c>
      <c r="BI169" s="133">
        <v>0</v>
      </c>
      <c r="BJ169" s="133">
        <v>2</v>
      </c>
      <c r="BK169" s="133">
        <v>0</v>
      </c>
      <c r="BL169" s="133">
        <v>0</v>
      </c>
      <c r="BM169" s="133">
        <v>3</v>
      </c>
      <c r="BN169" s="133">
        <v>0</v>
      </c>
      <c r="BO169" s="133">
        <v>8</v>
      </c>
      <c r="BP169" s="133">
        <v>4</v>
      </c>
      <c r="BQ169" s="133">
        <v>0</v>
      </c>
      <c r="BR169" s="133">
        <v>9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0</v>
      </c>
      <c r="CI169" s="133">
        <v>0</v>
      </c>
      <c r="CJ169" s="133">
        <v>0</v>
      </c>
      <c r="CK169" s="133">
        <v>1</v>
      </c>
      <c r="CL169" s="133">
        <v>0</v>
      </c>
      <c r="CM169" s="133">
        <v>0</v>
      </c>
      <c r="CN169" s="133">
        <v>0</v>
      </c>
      <c r="CO169" s="133">
        <v>0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0</v>
      </c>
      <c r="DN169" s="133">
        <v>0</v>
      </c>
      <c r="DO169" s="133">
        <v>0</v>
      </c>
      <c r="DP169" s="133">
        <v>0</v>
      </c>
      <c r="DQ169" s="133">
        <v>0</v>
      </c>
      <c r="DR169" s="133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50</v>
      </c>
      <c r="DX169" s="133">
        <v>1</v>
      </c>
      <c r="DY169" s="148" t="s">
        <v>3194</v>
      </c>
      <c r="DZ169" s="133">
        <v>2</v>
      </c>
      <c r="EA169" s="148" t="s">
        <v>3195</v>
      </c>
      <c r="EB169" s="148" t="s">
        <v>963</v>
      </c>
      <c r="EC169" s="133">
        <v>1</v>
      </c>
      <c r="ED169" s="133">
        <v>1</v>
      </c>
      <c r="EE169" s="133">
        <v>1</v>
      </c>
      <c r="EF169" s="148" t="s">
        <v>963</v>
      </c>
      <c r="EG169" s="148" t="s">
        <v>3196</v>
      </c>
      <c r="EH169" s="69">
        <v>22919</v>
      </c>
      <c r="EI169" s="69">
        <v>414.07</v>
      </c>
      <c r="EJ169" s="69">
        <v>47</v>
      </c>
    </row>
    <row r="170" spans="1:140" ht="43.2">
      <c r="A170" s="148" t="s">
        <v>486</v>
      </c>
      <c r="B170" s="148" t="s">
        <v>500</v>
      </c>
      <c r="C170" s="133">
        <v>1</v>
      </c>
      <c r="D170" s="148" t="s">
        <v>499</v>
      </c>
      <c r="E170" s="148" t="s">
        <v>2237</v>
      </c>
      <c r="F170" s="148" t="s">
        <v>3197</v>
      </c>
      <c r="G170" s="148" t="s">
        <v>3198</v>
      </c>
      <c r="H170" s="148" t="s">
        <v>500</v>
      </c>
      <c r="I170" s="148" t="s">
        <v>3199</v>
      </c>
      <c r="J170" s="148" t="s">
        <v>3200</v>
      </c>
      <c r="K170" s="148" t="s">
        <v>1857</v>
      </c>
      <c r="L170" s="148" t="s">
        <v>960</v>
      </c>
      <c r="M170" s="148" t="s">
        <v>1791</v>
      </c>
      <c r="N170" s="148" t="s">
        <v>3201</v>
      </c>
      <c r="O170" s="148"/>
      <c r="P170" s="148" t="s">
        <v>3202</v>
      </c>
      <c r="Q170" s="148" t="s">
        <v>3203</v>
      </c>
      <c r="R170" s="148" t="s">
        <v>960</v>
      </c>
      <c r="S170" s="148" t="s">
        <v>1791</v>
      </c>
      <c r="T170" s="148" t="s">
        <v>3201</v>
      </c>
      <c r="U170" s="148"/>
      <c r="V170" s="148" t="s">
        <v>3202</v>
      </c>
      <c r="W170" s="148" t="s">
        <v>3203</v>
      </c>
      <c r="X170" s="133">
        <v>1</v>
      </c>
      <c r="Y170" s="133">
        <v>0</v>
      </c>
      <c r="Z170" s="133">
        <v>1</v>
      </c>
      <c r="AA170" s="149">
        <v>1</v>
      </c>
      <c r="AB170" s="149">
        <v>0</v>
      </c>
      <c r="AC170" s="149">
        <v>1</v>
      </c>
      <c r="AD170" s="152" t="s">
        <v>970</v>
      </c>
      <c r="AE170" s="133">
        <v>1</v>
      </c>
      <c r="AF170" s="152" t="s">
        <v>970</v>
      </c>
      <c r="AG170" s="133">
        <v>0</v>
      </c>
      <c r="AH170" s="133">
        <v>0</v>
      </c>
      <c r="AI170" s="133">
        <v>0</v>
      </c>
      <c r="AJ170" s="133">
        <v>1</v>
      </c>
      <c r="AK170" s="133">
        <v>1</v>
      </c>
      <c r="AL170" s="152" t="s">
        <v>970</v>
      </c>
      <c r="AM170" s="133">
        <v>0</v>
      </c>
      <c r="AN170" s="133">
        <v>0</v>
      </c>
      <c r="AO170" s="133">
        <v>1</v>
      </c>
      <c r="AP170" s="133">
        <v>1</v>
      </c>
      <c r="AQ170" s="152" t="s">
        <v>970</v>
      </c>
      <c r="AR170" s="133">
        <v>0</v>
      </c>
      <c r="AS170" s="133">
        <v>0</v>
      </c>
      <c r="AT170" s="133">
        <v>0</v>
      </c>
      <c r="AU170" s="133">
        <v>0</v>
      </c>
      <c r="AV170" s="133">
        <v>1</v>
      </c>
      <c r="AW170" s="133">
        <v>0</v>
      </c>
      <c r="AX170" s="133">
        <v>1</v>
      </c>
      <c r="AY170" s="152" t="s">
        <v>970</v>
      </c>
      <c r="AZ170" s="133">
        <v>1</v>
      </c>
      <c r="BA170" s="133">
        <v>1</v>
      </c>
      <c r="BB170" s="133">
        <v>1</v>
      </c>
      <c r="BC170" s="133">
        <v>1</v>
      </c>
      <c r="BD170" s="133">
        <v>0</v>
      </c>
      <c r="BE170" s="133">
        <v>4</v>
      </c>
      <c r="BF170" s="133">
        <v>1</v>
      </c>
      <c r="BG170" s="133">
        <v>0</v>
      </c>
      <c r="BH170" s="133">
        <v>0</v>
      </c>
      <c r="BI170" s="133">
        <v>1</v>
      </c>
      <c r="BJ170" s="133">
        <v>0</v>
      </c>
      <c r="BK170" s="133">
        <v>0</v>
      </c>
      <c r="BL170" s="133">
        <v>0</v>
      </c>
      <c r="BM170" s="133">
        <v>2</v>
      </c>
      <c r="BN170" s="133">
        <v>0</v>
      </c>
      <c r="BO170" s="133">
        <v>13</v>
      </c>
      <c r="BP170" s="133">
        <v>1</v>
      </c>
      <c r="BQ170" s="133">
        <v>0</v>
      </c>
      <c r="BR170" s="133">
        <v>8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0</v>
      </c>
      <c r="CL170" s="133">
        <v>0</v>
      </c>
      <c r="CM170" s="133">
        <v>0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6</v>
      </c>
      <c r="DN170" s="133">
        <v>0</v>
      </c>
      <c r="DO170" s="133">
        <v>0</v>
      </c>
      <c r="DP170" s="133">
        <v>0</v>
      </c>
      <c r="DQ170" s="133">
        <v>0</v>
      </c>
      <c r="DR170" s="133">
        <v>0</v>
      </c>
      <c r="DS170" s="133">
        <v>0</v>
      </c>
      <c r="DT170" s="133">
        <v>0</v>
      </c>
      <c r="DU170" s="133">
        <v>0</v>
      </c>
      <c r="DV170" s="133">
        <v>0</v>
      </c>
      <c r="DW170" s="133">
        <v>30</v>
      </c>
      <c r="DX170" s="133">
        <v>1</v>
      </c>
      <c r="DY170" s="148" t="s">
        <v>3204</v>
      </c>
      <c r="DZ170" s="133">
        <v>2</v>
      </c>
      <c r="EA170" s="148" t="s">
        <v>963</v>
      </c>
      <c r="EB170" s="148" t="s">
        <v>963</v>
      </c>
      <c r="EC170" s="133">
        <v>1</v>
      </c>
      <c r="ED170" s="133">
        <v>1</v>
      </c>
      <c r="EE170" s="133">
        <v>1</v>
      </c>
      <c r="EF170" s="148" t="s">
        <v>963</v>
      </c>
      <c r="EG170" s="148" t="s">
        <v>963</v>
      </c>
      <c r="EH170" s="69">
        <v>13566</v>
      </c>
      <c r="EI170" s="69">
        <v>211.28</v>
      </c>
      <c r="EJ170" s="69">
        <v>27</v>
      </c>
    </row>
    <row r="171" spans="1:140" ht="28.8">
      <c r="A171" s="148" t="s">
        <v>486</v>
      </c>
      <c r="B171" s="148" t="s">
        <v>502</v>
      </c>
      <c r="C171" s="133">
        <v>1</v>
      </c>
      <c r="D171" s="148" t="s">
        <v>501</v>
      </c>
      <c r="E171" s="148" t="s">
        <v>3205</v>
      </c>
      <c r="F171" s="148" t="s">
        <v>3206</v>
      </c>
      <c r="G171" s="148" t="s">
        <v>3207</v>
      </c>
      <c r="H171" s="148" t="s">
        <v>502</v>
      </c>
      <c r="I171" s="148" t="s">
        <v>3208</v>
      </c>
      <c r="J171" s="148" t="s">
        <v>3209</v>
      </c>
      <c r="K171" s="148" t="s">
        <v>3210</v>
      </c>
      <c r="L171" s="148" t="s">
        <v>2081</v>
      </c>
      <c r="M171" s="148" t="s">
        <v>1273</v>
      </c>
      <c r="N171" s="148" t="s">
        <v>3211</v>
      </c>
      <c r="O171" s="148"/>
      <c r="P171" s="148" t="s">
        <v>3212</v>
      </c>
      <c r="Q171" s="148" t="s">
        <v>3213</v>
      </c>
      <c r="R171" s="148" t="s">
        <v>2081</v>
      </c>
      <c r="S171" s="148" t="s">
        <v>1273</v>
      </c>
      <c r="T171" s="148" t="s">
        <v>3214</v>
      </c>
      <c r="U171" s="148"/>
      <c r="V171" s="148" t="s">
        <v>3212</v>
      </c>
      <c r="W171" s="148" t="s">
        <v>3213</v>
      </c>
      <c r="X171" s="133">
        <v>4</v>
      </c>
      <c r="Y171" s="133">
        <v>0</v>
      </c>
      <c r="Z171" s="133">
        <v>4</v>
      </c>
      <c r="AA171" s="149">
        <v>0.4</v>
      </c>
      <c r="AB171" s="149">
        <v>0</v>
      </c>
      <c r="AC171" s="149">
        <v>0.4</v>
      </c>
      <c r="AD171" s="152" t="s">
        <v>970</v>
      </c>
      <c r="AE171" s="133">
        <v>3</v>
      </c>
      <c r="AF171" s="152" t="s">
        <v>970</v>
      </c>
      <c r="AG171" s="133">
        <v>0</v>
      </c>
      <c r="AH171" s="133">
        <v>0</v>
      </c>
      <c r="AI171" s="133">
        <v>0</v>
      </c>
      <c r="AJ171" s="133">
        <v>4</v>
      </c>
      <c r="AK171" s="133">
        <v>4</v>
      </c>
      <c r="AL171" s="152" t="s">
        <v>970</v>
      </c>
      <c r="AM171" s="133">
        <v>2</v>
      </c>
      <c r="AN171" s="133">
        <v>0</v>
      </c>
      <c r="AO171" s="133">
        <v>2</v>
      </c>
      <c r="AP171" s="133">
        <v>4</v>
      </c>
      <c r="AQ171" s="152" t="s">
        <v>970</v>
      </c>
      <c r="AR171" s="133">
        <v>0</v>
      </c>
      <c r="AS171" s="133">
        <v>0</v>
      </c>
      <c r="AT171" s="133">
        <v>0</v>
      </c>
      <c r="AU171" s="133">
        <v>3</v>
      </c>
      <c r="AV171" s="133">
        <v>1</v>
      </c>
      <c r="AW171" s="133">
        <v>0</v>
      </c>
      <c r="AX171" s="133">
        <v>4</v>
      </c>
      <c r="AY171" s="152" t="s">
        <v>970</v>
      </c>
      <c r="AZ171" s="133">
        <v>1</v>
      </c>
      <c r="BA171" s="133">
        <v>1</v>
      </c>
      <c r="BB171" s="133">
        <v>0</v>
      </c>
      <c r="BC171" s="133">
        <v>1</v>
      </c>
      <c r="BD171" s="133">
        <v>0</v>
      </c>
      <c r="BE171" s="133">
        <v>9</v>
      </c>
      <c r="BF171" s="133">
        <v>0</v>
      </c>
      <c r="BG171" s="133">
        <v>0</v>
      </c>
      <c r="BH171" s="133">
        <v>0</v>
      </c>
      <c r="BI171" s="133">
        <v>0</v>
      </c>
      <c r="BJ171" s="133">
        <v>3</v>
      </c>
      <c r="BK171" s="133">
        <v>0</v>
      </c>
      <c r="BL171" s="133">
        <v>0</v>
      </c>
      <c r="BM171" s="133">
        <v>2</v>
      </c>
      <c r="BN171" s="133">
        <v>0</v>
      </c>
      <c r="BO171" s="133">
        <v>6</v>
      </c>
      <c r="BP171" s="133">
        <v>1</v>
      </c>
      <c r="BQ171" s="133">
        <v>0</v>
      </c>
      <c r="BR171" s="133">
        <v>0</v>
      </c>
      <c r="BS171" s="133">
        <v>0</v>
      </c>
      <c r="BT171" s="133">
        <v>0</v>
      </c>
      <c r="BU171" s="133">
        <v>0</v>
      </c>
      <c r="BV171" s="133">
        <v>0</v>
      </c>
      <c r="BW171" s="133">
        <v>0</v>
      </c>
      <c r="BX171" s="133">
        <v>0</v>
      </c>
      <c r="BY171" s="133">
        <v>0</v>
      </c>
      <c r="BZ171" s="133">
        <v>0</v>
      </c>
      <c r="CA171" s="133">
        <v>0</v>
      </c>
      <c r="CB171" s="133">
        <v>0</v>
      </c>
      <c r="CC171" s="133">
        <v>0</v>
      </c>
      <c r="CD171" s="133">
        <v>0</v>
      </c>
      <c r="CE171" s="133">
        <v>0</v>
      </c>
      <c r="CF171" s="133">
        <v>0</v>
      </c>
      <c r="CG171" s="133">
        <v>0</v>
      </c>
      <c r="CH171" s="133">
        <v>0</v>
      </c>
      <c r="CI171" s="133">
        <v>0</v>
      </c>
      <c r="CJ171" s="133">
        <v>0</v>
      </c>
      <c r="CK171" s="133">
        <v>0</v>
      </c>
      <c r="CL171" s="133">
        <v>0</v>
      </c>
      <c r="CM171" s="133">
        <v>0</v>
      </c>
      <c r="CN171" s="133">
        <v>0</v>
      </c>
      <c r="CO171" s="133">
        <v>0</v>
      </c>
      <c r="CP171" s="133">
        <v>0</v>
      </c>
      <c r="CQ171" s="133">
        <v>0</v>
      </c>
      <c r="CR171" s="133">
        <v>0</v>
      </c>
      <c r="CS171" s="133">
        <v>0</v>
      </c>
      <c r="CT171" s="133">
        <v>0</v>
      </c>
      <c r="CU171" s="133">
        <v>0</v>
      </c>
      <c r="CV171" s="133">
        <v>0</v>
      </c>
      <c r="CW171" s="133">
        <v>0</v>
      </c>
      <c r="CX171" s="133">
        <v>0</v>
      </c>
      <c r="CY171" s="133">
        <v>0</v>
      </c>
      <c r="CZ171" s="133">
        <v>0</v>
      </c>
      <c r="DA171" s="133">
        <v>0</v>
      </c>
      <c r="DB171" s="133">
        <v>0</v>
      </c>
      <c r="DC171" s="133">
        <v>0</v>
      </c>
      <c r="DD171" s="133">
        <v>0</v>
      </c>
      <c r="DE171" s="133">
        <v>0</v>
      </c>
      <c r="DF171" s="133">
        <v>0</v>
      </c>
      <c r="DG171" s="133">
        <v>0</v>
      </c>
      <c r="DH171" s="133">
        <v>0</v>
      </c>
      <c r="DI171" s="133">
        <v>0</v>
      </c>
      <c r="DJ171" s="133">
        <v>0</v>
      </c>
      <c r="DK171" s="133">
        <v>0</v>
      </c>
      <c r="DL171" s="133">
        <v>0</v>
      </c>
      <c r="DM171" s="133">
        <v>0</v>
      </c>
      <c r="DN171" s="133">
        <v>0</v>
      </c>
      <c r="DO171" s="133">
        <v>0</v>
      </c>
      <c r="DP171" s="133">
        <v>0</v>
      </c>
      <c r="DQ171" s="133">
        <v>0</v>
      </c>
      <c r="DR171" s="133">
        <v>0</v>
      </c>
      <c r="DS171" s="133">
        <v>1</v>
      </c>
      <c r="DT171" s="133">
        <v>1</v>
      </c>
      <c r="DU171" s="133">
        <v>0</v>
      </c>
      <c r="DV171" s="133">
        <v>0</v>
      </c>
      <c r="DW171" s="133">
        <v>75</v>
      </c>
      <c r="DX171" s="133">
        <v>1</v>
      </c>
      <c r="DY171" s="148"/>
      <c r="DZ171" s="133">
        <v>2</v>
      </c>
      <c r="EA171" s="148" t="s">
        <v>3215</v>
      </c>
      <c r="EB171" s="148" t="s">
        <v>3216</v>
      </c>
      <c r="EC171" s="133">
        <v>1</v>
      </c>
      <c r="ED171" s="133">
        <v>1</v>
      </c>
      <c r="EE171" s="133">
        <v>1</v>
      </c>
      <c r="EF171" s="148"/>
      <c r="EG171" s="148" t="s">
        <v>3217</v>
      </c>
      <c r="EH171" s="69">
        <v>19419</v>
      </c>
      <c r="EI171" s="69">
        <v>292.85000000000002</v>
      </c>
      <c r="EJ171" s="69">
        <v>30</v>
      </c>
    </row>
    <row r="172" spans="1:140" ht="72">
      <c r="A172" s="148" t="s">
        <v>486</v>
      </c>
      <c r="B172" s="148" t="s">
        <v>503</v>
      </c>
      <c r="C172" s="133">
        <v>1</v>
      </c>
      <c r="D172" s="148" t="s">
        <v>3218</v>
      </c>
      <c r="E172" s="148" t="s">
        <v>2113</v>
      </c>
      <c r="F172" s="148" t="s">
        <v>1601</v>
      </c>
      <c r="G172" s="148" t="s">
        <v>3219</v>
      </c>
      <c r="H172" s="148" t="s">
        <v>3220</v>
      </c>
      <c r="I172" s="148" t="s">
        <v>3221</v>
      </c>
      <c r="J172" s="148" t="s">
        <v>3222</v>
      </c>
      <c r="K172" s="148" t="s">
        <v>3223</v>
      </c>
      <c r="L172" s="148" t="s">
        <v>960</v>
      </c>
      <c r="M172" s="148" t="s">
        <v>3224</v>
      </c>
      <c r="N172" s="148" t="s">
        <v>3225</v>
      </c>
      <c r="O172" s="148"/>
      <c r="P172" s="148" t="s">
        <v>3226</v>
      </c>
      <c r="Q172" s="148" t="s">
        <v>3227</v>
      </c>
      <c r="R172" s="148" t="s">
        <v>960</v>
      </c>
      <c r="S172" s="148" t="s">
        <v>3228</v>
      </c>
      <c r="T172" s="148" t="s">
        <v>3229</v>
      </c>
      <c r="U172" s="148"/>
      <c r="V172" s="148" t="s">
        <v>3230</v>
      </c>
      <c r="W172" s="148"/>
      <c r="X172" s="133">
        <v>1</v>
      </c>
      <c r="Y172" s="133">
        <v>0</v>
      </c>
      <c r="Z172" s="133">
        <v>1</v>
      </c>
      <c r="AA172" s="149">
        <v>0.15</v>
      </c>
      <c r="AB172" s="149">
        <v>0</v>
      </c>
      <c r="AC172" s="149">
        <v>0.15</v>
      </c>
      <c r="AD172" s="152" t="s">
        <v>970</v>
      </c>
      <c r="AE172" s="133">
        <v>1</v>
      </c>
      <c r="AF172" s="152" t="s">
        <v>970</v>
      </c>
      <c r="AG172" s="133">
        <v>0</v>
      </c>
      <c r="AH172" s="133">
        <v>0</v>
      </c>
      <c r="AI172" s="133">
        <v>0</v>
      </c>
      <c r="AJ172" s="133">
        <v>1</v>
      </c>
      <c r="AK172" s="133">
        <v>1</v>
      </c>
      <c r="AL172" s="152" t="s">
        <v>970</v>
      </c>
      <c r="AM172" s="133">
        <v>1</v>
      </c>
      <c r="AN172" s="133">
        <v>0</v>
      </c>
      <c r="AO172" s="133">
        <v>0</v>
      </c>
      <c r="AP172" s="133">
        <v>1</v>
      </c>
      <c r="AQ172" s="152" t="s">
        <v>970</v>
      </c>
      <c r="AR172" s="133">
        <v>0</v>
      </c>
      <c r="AS172" s="133">
        <v>0</v>
      </c>
      <c r="AT172" s="133">
        <v>0</v>
      </c>
      <c r="AU172" s="133">
        <v>1</v>
      </c>
      <c r="AV172" s="133">
        <v>0</v>
      </c>
      <c r="AW172" s="133">
        <v>0</v>
      </c>
      <c r="AX172" s="133">
        <v>1</v>
      </c>
      <c r="AY172" s="152" t="s">
        <v>970</v>
      </c>
      <c r="AZ172" s="133">
        <v>1</v>
      </c>
      <c r="BA172" s="133">
        <v>1</v>
      </c>
      <c r="BB172" s="133">
        <v>0</v>
      </c>
      <c r="BC172" s="133">
        <v>1</v>
      </c>
      <c r="BD172" s="133">
        <v>0</v>
      </c>
      <c r="BE172" s="133">
        <v>2</v>
      </c>
      <c r="BF172" s="133">
        <v>0</v>
      </c>
      <c r="BG172" s="133">
        <v>0</v>
      </c>
      <c r="BH172" s="133">
        <v>0</v>
      </c>
      <c r="BI172" s="133">
        <v>0</v>
      </c>
      <c r="BJ172" s="133">
        <v>0</v>
      </c>
      <c r="BK172" s="133">
        <v>0</v>
      </c>
      <c r="BL172" s="133">
        <v>0</v>
      </c>
      <c r="BM172" s="133">
        <v>0</v>
      </c>
      <c r="BN172" s="133">
        <v>0</v>
      </c>
      <c r="BO172" s="133">
        <v>4</v>
      </c>
      <c r="BP172" s="133">
        <v>2</v>
      </c>
      <c r="BQ172" s="133">
        <v>0</v>
      </c>
      <c r="BR172" s="133">
        <v>1</v>
      </c>
      <c r="BS172" s="133">
        <v>0</v>
      </c>
      <c r="BT172" s="133">
        <v>0</v>
      </c>
      <c r="BU172" s="133">
        <v>0</v>
      </c>
      <c r="BV172" s="133">
        <v>0</v>
      </c>
      <c r="BW172" s="133">
        <v>0</v>
      </c>
      <c r="BX172" s="133">
        <v>0</v>
      </c>
      <c r="BY172" s="133">
        <v>0</v>
      </c>
      <c r="BZ172" s="133">
        <v>0</v>
      </c>
      <c r="CA172" s="133">
        <v>0</v>
      </c>
      <c r="CB172" s="133">
        <v>0</v>
      </c>
      <c r="CC172" s="133">
        <v>0</v>
      </c>
      <c r="CD172" s="133">
        <v>0</v>
      </c>
      <c r="CE172" s="133">
        <v>0</v>
      </c>
      <c r="CF172" s="133">
        <v>0</v>
      </c>
      <c r="CG172" s="133">
        <v>0</v>
      </c>
      <c r="CH172" s="133">
        <v>0</v>
      </c>
      <c r="CI172" s="133">
        <v>0</v>
      </c>
      <c r="CJ172" s="133">
        <v>0</v>
      </c>
      <c r="CK172" s="133">
        <v>0</v>
      </c>
      <c r="CL172" s="133">
        <v>0</v>
      </c>
      <c r="CM172" s="133">
        <v>0</v>
      </c>
      <c r="CN172" s="133">
        <v>0</v>
      </c>
      <c r="CO172" s="133">
        <v>0</v>
      </c>
      <c r="CP172" s="133">
        <v>0</v>
      </c>
      <c r="CQ172" s="133">
        <v>0</v>
      </c>
      <c r="CR172" s="133">
        <v>0</v>
      </c>
      <c r="CS172" s="133">
        <v>0</v>
      </c>
      <c r="CT172" s="133">
        <v>0</v>
      </c>
      <c r="CU172" s="133">
        <v>0</v>
      </c>
      <c r="CV172" s="133">
        <v>0</v>
      </c>
      <c r="CW172" s="133">
        <v>0</v>
      </c>
      <c r="CX172" s="133">
        <v>0</v>
      </c>
      <c r="CY172" s="133">
        <v>0</v>
      </c>
      <c r="CZ172" s="133">
        <v>0</v>
      </c>
      <c r="DA172" s="133">
        <v>0</v>
      </c>
      <c r="DB172" s="133">
        <v>0</v>
      </c>
      <c r="DC172" s="133">
        <v>0</v>
      </c>
      <c r="DD172" s="133">
        <v>0</v>
      </c>
      <c r="DE172" s="133">
        <v>0</v>
      </c>
      <c r="DF172" s="133">
        <v>0</v>
      </c>
      <c r="DG172" s="133">
        <v>0</v>
      </c>
      <c r="DH172" s="133">
        <v>0</v>
      </c>
      <c r="DI172" s="133">
        <v>0</v>
      </c>
      <c r="DJ172" s="133">
        <v>0</v>
      </c>
      <c r="DK172" s="133">
        <v>0</v>
      </c>
      <c r="DL172" s="133">
        <v>0</v>
      </c>
      <c r="DM172" s="133">
        <v>0</v>
      </c>
      <c r="DN172" s="133">
        <v>0</v>
      </c>
      <c r="DO172" s="133">
        <v>0</v>
      </c>
      <c r="DP172" s="133">
        <v>0</v>
      </c>
      <c r="DQ172" s="133">
        <v>0</v>
      </c>
      <c r="DR172" s="133">
        <v>0</v>
      </c>
      <c r="DS172" s="133">
        <v>0</v>
      </c>
      <c r="DT172" s="133">
        <v>0</v>
      </c>
      <c r="DU172" s="133">
        <v>0</v>
      </c>
      <c r="DV172" s="133">
        <v>0</v>
      </c>
      <c r="DW172" s="133">
        <v>15</v>
      </c>
      <c r="DX172" s="133">
        <v>1</v>
      </c>
      <c r="DY172" s="148" t="s">
        <v>3231</v>
      </c>
      <c r="DZ172" s="133">
        <v>3</v>
      </c>
      <c r="EA172" s="148"/>
      <c r="EB172" s="148"/>
      <c r="EC172" s="133">
        <v>1</v>
      </c>
      <c r="ED172" s="133">
        <v>1</v>
      </c>
      <c r="EE172" s="133">
        <v>1</v>
      </c>
      <c r="EF172" s="148"/>
      <c r="EG172" s="148"/>
      <c r="EH172" s="69">
        <v>9478</v>
      </c>
      <c r="EI172" s="69">
        <v>234.62</v>
      </c>
      <c r="EJ172" s="69">
        <v>24</v>
      </c>
    </row>
    <row r="173" spans="1:140" ht="28.8">
      <c r="A173" s="148" t="s">
        <v>486</v>
      </c>
      <c r="B173" s="148" t="s">
        <v>505</v>
      </c>
      <c r="C173" s="133">
        <v>1</v>
      </c>
      <c r="D173" s="148" t="s">
        <v>504</v>
      </c>
      <c r="E173" s="148" t="s">
        <v>3232</v>
      </c>
      <c r="F173" s="148" t="s">
        <v>3233</v>
      </c>
      <c r="G173" s="148" t="s">
        <v>3234</v>
      </c>
      <c r="H173" s="148" t="s">
        <v>505</v>
      </c>
      <c r="I173" s="148" t="s">
        <v>3235</v>
      </c>
      <c r="J173" s="148" t="s">
        <v>3236</v>
      </c>
      <c r="K173" s="148" t="s">
        <v>3237</v>
      </c>
      <c r="L173" s="148" t="s">
        <v>960</v>
      </c>
      <c r="M173" s="148" t="s">
        <v>979</v>
      </c>
      <c r="N173" s="148" t="s">
        <v>3238</v>
      </c>
      <c r="O173" s="148"/>
      <c r="P173" s="148"/>
      <c r="Q173" s="148" t="s">
        <v>3239</v>
      </c>
      <c r="R173" s="148" t="s">
        <v>960</v>
      </c>
      <c r="S173" s="148" t="s">
        <v>1682</v>
      </c>
      <c r="T173" s="148" t="s">
        <v>3240</v>
      </c>
      <c r="U173" s="148"/>
      <c r="V173" s="148" t="s">
        <v>3241</v>
      </c>
      <c r="W173" s="148" t="s">
        <v>3242</v>
      </c>
      <c r="X173" s="133">
        <v>2</v>
      </c>
      <c r="Y173" s="133">
        <v>0</v>
      </c>
      <c r="Z173" s="133">
        <v>2</v>
      </c>
      <c r="AA173" s="149">
        <v>1.5</v>
      </c>
      <c r="AB173" s="149">
        <v>0</v>
      </c>
      <c r="AC173" s="149">
        <v>1.5</v>
      </c>
      <c r="AD173" s="152" t="s">
        <v>970</v>
      </c>
      <c r="AE173" s="133">
        <v>0</v>
      </c>
      <c r="AF173" s="152" t="s">
        <v>970</v>
      </c>
      <c r="AG173" s="133">
        <v>0</v>
      </c>
      <c r="AH173" s="133">
        <v>0</v>
      </c>
      <c r="AI173" s="133">
        <v>0</v>
      </c>
      <c r="AJ173" s="133">
        <v>2</v>
      </c>
      <c r="AK173" s="133">
        <v>2</v>
      </c>
      <c r="AL173" s="152" t="s">
        <v>970</v>
      </c>
      <c r="AM173" s="133">
        <v>1</v>
      </c>
      <c r="AN173" s="133">
        <v>0</v>
      </c>
      <c r="AO173" s="133">
        <v>1</v>
      </c>
      <c r="AP173" s="133">
        <v>2</v>
      </c>
      <c r="AQ173" s="152" t="s">
        <v>970</v>
      </c>
      <c r="AR173" s="133">
        <v>0</v>
      </c>
      <c r="AS173" s="133">
        <v>0</v>
      </c>
      <c r="AT173" s="133">
        <v>0</v>
      </c>
      <c r="AU173" s="133">
        <v>2</v>
      </c>
      <c r="AV173" s="133">
        <v>0</v>
      </c>
      <c r="AW173" s="133">
        <v>0</v>
      </c>
      <c r="AX173" s="133">
        <v>2</v>
      </c>
      <c r="AY173" s="152" t="s">
        <v>970</v>
      </c>
      <c r="AZ173" s="133">
        <v>0</v>
      </c>
      <c r="BA173" s="133">
        <v>1</v>
      </c>
      <c r="BB173" s="133">
        <v>1</v>
      </c>
      <c r="BC173" s="133">
        <v>1</v>
      </c>
      <c r="BD173" s="133">
        <v>0</v>
      </c>
      <c r="BE173" s="133">
        <v>14</v>
      </c>
      <c r="BF173" s="133">
        <v>4</v>
      </c>
      <c r="BG173" s="133">
        <v>1</v>
      </c>
      <c r="BH173" s="133">
        <v>0</v>
      </c>
      <c r="BI173" s="133">
        <v>2</v>
      </c>
      <c r="BJ173" s="133">
        <v>10</v>
      </c>
      <c r="BK173" s="133">
        <v>0</v>
      </c>
      <c r="BL173" s="133">
        <v>0</v>
      </c>
      <c r="BM173" s="133">
        <v>2</v>
      </c>
      <c r="BN173" s="133">
        <v>0</v>
      </c>
      <c r="BO173" s="133">
        <v>13</v>
      </c>
      <c r="BP173" s="133">
        <v>5</v>
      </c>
      <c r="BQ173" s="133">
        <v>0</v>
      </c>
      <c r="BR173" s="133">
        <v>26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  <c r="CF173" s="133">
        <v>0</v>
      </c>
      <c r="CG173" s="133">
        <v>0</v>
      </c>
      <c r="CH173" s="133">
        <v>0</v>
      </c>
      <c r="CI173" s="133">
        <v>0</v>
      </c>
      <c r="CJ173" s="133">
        <v>0</v>
      </c>
      <c r="CK173" s="133">
        <v>0</v>
      </c>
      <c r="CL173" s="133">
        <v>0</v>
      </c>
      <c r="CM173" s="133">
        <v>0</v>
      </c>
      <c r="CN173" s="133">
        <v>0</v>
      </c>
      <c r="CO173" s="133">
        <v>0</v>
      </c>
      <c r="CP173" s="133">
        <v>0</v>
      </c>
      <c r="CQ173" s="133">
        <v>0</v>
      </c>
      <c r="CR173" s="133">
        <v>0</v>
      </c>
      <c r="CS173" s="133">
        <v>0</v>
      </c>
      <c r="CT173" s="133">
        <v>0</v>
      </c>
      <c r="CU173" s="133">
        <v>0</v>
      </c>
      <c r="CV173" s="133">
        <v>0</v>
      </c>
      <c r="CW173" s="133">
        <v>0</v>
      </c>
      <c r="CX173" s="133">
        <v>0</v>
      </c>
      <c r="CY173" s="133">
        <v>0</v>
      </c>
      <c r="CZ173" s="133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0</v>
      </c>
      <c r="DF173" s="133">
        <v>0</v>
      </c>
      <c r="DG173" s="133">
        <v>0</v>
      </c>
      <c r="DH173" s="133">
        <v>0</v>
      </c>
      <c r="DI173" s="133">
        <v>0</v>
      </c>
      <c r="DJ173" s="133">
        <v>0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1</v>
      </c>
      <c r="DU173" s="133">
        <v>0</v>
      </c>
      <c r="DV173" s="133">
        <v>0</v>
      </c>
      <c r="DW173" s="133">
        <v>75</v>
      </c>
      <c r="DX173" s="133">
        <v>0</v>
      </c>
      <c r="DY173" s="148"/>
      <c r="DZ173" s="133">
        <v>2</v>
      </c>
      <c r="EA173" s="148"/>
      <c r="EB173" s="148"/>
      <c r="EC173" s="133">
        <v>1</v>
      </c>
      <c r="ED173" s="133">
        <v>0</v>
      </c>
      <c r="EE173" s="133">
        <v>1</v>
      </c>
      <c r="EF173" s="148"/>
      <c r="EG173" s="148"/>
      <c r="EH173" s="69">
        <v>46163</v>
      </c>
      <c r="EI173" s="69">
        <v>827.4</v>
      </c>
      <c r="EJ173" s="69">
        <v>71</v>
      </c>
    </row>
    <row r="174" spans="1:140" ht="28.8">
      <c r="A174" s="148" t="s">
        <v>486</v>
      </c>
      <c r="B174" s="148" t="s">
        <v>507</v>
      </c>
      <c r="C174" s="133">
        <v>1</v>
      </c>
      <c r="D174" s="148" t="s">
        <v>506</v>
      </c>
      <c r="E174" s="148" t="s">
        <v>3243</v>
      </c>
      <c r="F174" s="148" t="s">
        <v>2114</v>
      </c>
      <c r="G174" s="148" t="s">
        <v>3244</v>
      </c>
      <c r="H174" s="148" t="s">
        <v>507</v>
      </c>
      <c r="I174" s="148" t="s">
        <v>3245</v>
      </c>
      <c r="J174" s="148" t="s">
        <v>3246</v>
      </c>
      <c r="K174" s="148" t="s">
        <v>1488</v>
      </c>
      <c r="L174" s="148" t="s">
        <v>2073</v>
      </c>
      <c r="M174" s="148" t="s">
        <v>990</v>
      </c>
      <c r="N174" s="148" t="s">
        <v>2085</v>
      </c>
      <c r="O174" s="148"/>
      <c r="P174" s="148" t="s">
        <v>3247</v>
      </c>
      <c r="Q174" s="148" t="s">
        <v>3248</v>
      </c>
      <c r="R174" s="148"/>
      <c r="S174" s="148" t="s">
        <v>2295</v>
      </c>
      <c r="T174" s="148" t="s">
        <v>3249</v>
      </c>
      <c r="U174" s="148"/>
      <c r="V174" s="148" t="s">
        <v>3250</v>
      </c>
      <c r="W174" s="148" t="s">
        <v>3251</v>
      </c>
      <c r="X174" s="133">
        <v>2</v>
      </c>
      <c r="Y174" s="133">
        <v>6</v>
      </c>
      <c r="Z174" s="133">
        <v>8</v>
      </c>
      <c r="AA174" s="149">
        <v>1</v>
      </c>
      <c r="AB174" s="149">
        <v>7</v>
      </c>
      <c r="AC174" s="149">
        <v>8</v>
      </c>
      <c r="AD174" s="152" t="s">
        <v>970</v>
      </c>
      <c r="AE174" s="133">
        <v>1</v>
      </c>
      <c r="AF174" s="152" t="s">
        <v>970</v>
      </c>
      <c r="AG174" s="133">
        <v>0</v>
      </c>
      <c r="AH174" s="133">
        <v>1</v>
      </c>
      <c r="AI174" s="133">
        <v>0</v>
      </c>
      <c r="AJ174" s="133">
        <v>1</v>
      </c>
      <c r="AK174" s="133">
        <v>2</v>
      </c>
      <c r="AL174" s="152" t="s">
        <v>970</v>
      </c>
      <c r="AM174" s="133">
        <v>1</v>
      </c>
      <c r="AN174" s="133">
        <v>0</v>
      </c>
      <c r="AO174" s="133">
        <v>1</v>
      </c>
      <c r="AP174" s="133">
        <v>2</v>
      </c>
      <c r="AQ174" s="152" t="s">
        <v>970</v>
      </c>
      <c r="AR174" s="133">
        <v>0</v>
      </c>
      <c r="AS174" s="133">
        <v>0</v>
      </c>
      <c r="AT174" s="133">
        <v>1</v>
      </c>
      <c r="AU174" s="133">
        <v>0</v>
      </c>
      <c r="AV174" s="133">
        <v>1</v>
      </c>
      <c r="AW174" s="133">
        <v>0</v>
      </c>
      <c r="AX174" s="133">
        <v>2</v>
      </c>
      <c r="AY174" s="152" t="s">
        <v>970</v>
      </c>
      <c r="AZ174" s="133">
        <v>1</v>
      </c>
      <c r="BA174" s="133">
        <v>1</v>
      </c>
      <c r="BB174" s="133">
        <v>1</v>
      </c>
      <c r="BC174" s="133">
        <v>1</v>
      </c>
      <c r="BD174" s="133">
        <v>0</v>
      </c>
      <c r="BE174" s="133">
        <v>2</v>
      </c>
      <c r="BF174" s="133">
        <v>0</v>
      </c>
      <c r="BG174" s="133">
        <v>0</v>
      </c>
      <c r="BH174" s="133">
        <v>0</v>
      </c>
      <c r="BI174" s="133">
        <v>0</v>
      </c>
      <c r="BJ174" s="133">
        <v>1</v>
      </c>
      <c r="BK174" s="133">
        <v>1</v>
      </c>
      <c r="BL174" s="133">
        <v>0</v>
      </c>
      <c r="BM174" s="133">
        <v>0</v>
      </c>
      <c r="BN174" s="133">
        <v>0</v>
      </c>
      <c r="BO174" s="133">
        <v>10</v>
      </c>
      <c r="BP174" s="133">
        <v>3</v>
      </c>
      <c r="BQ174" s="133">
        <v>1</v>
      </c>
      <c r="BR174" s="133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1</v>
      </c>
      <c r="BX174" s="133">
        <v>1</v>
      </c>
      <c r="BY174" s="133">
        <v>0</v>
      </c>
      <c r="BZ174" s="133">
        <v>0</v>
      </c>
      <c r="CA174" s="133">
        <v>0</v>
      </c>
      <c r="CB174" s="133">
        <v>0</v>
      </c>
      <c r="CC174" s="133">
        <v>0</v>
      </c>
      <c r="CD174" s="133">
        <v>0</v>
      </c>
      <c r="CE174" s="133">
        <v>0</v>
      </c>
      <c r="CF174" s="133">
        <v>0</v>
      </c>
      <c r="CG174" s="133">
        <v>0</v>
      </c>
      <c r="CH174" s="133">
        <v>0</v>
      </c>
      <c r="CI174" s="133">
        <v>0</v>
      </c>
      <c r="CJ174" s="133">
        <v>0</v>
      </c>
      <c r="CK174" s="133">
        <v>0</v>
      </c>
      <c r="CL174" s="133">
        <v>0</v>
      </c>
      <c r="CM174" s="133">
        <v>0</v>
      </c>
      <c r="CN174" s="133">
        <v>0</v>
      </c>
      <c r="CO174" s="133">
        <v>0</v>
      </c>
      <c r="CP174" s="133">
        <v>0</v>
      </c>
      <c r="CQ174" s="133">
        <v>0</v>
      </c>
      <c r="CR174" s="133">
        <v>0</v>
      </c>
      <c r="CS174" s="133">
        <v>0</v>
      </c>
      <c r="CT174" s="133">
        <v>0</v>
      </c>
      <c r="CU174" s="133">
        <v>0</v>
      </c>
      <c r="CV174" s="133">
        <v>0</v>
      </c>
      <c r="CW174" s="133">
        <v>0</v>
      </c>
      <c r="CX174" s="133">
        <v>0</v>
      </c>
      <c r="CY174" s="133">
        <v>0</v>
      </c>
      <c r="CZ174" s="133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33">
        <v>0</v>
      </c>
      <c r="DG174" s="133">
        <v>0</v>
      </c>
      <c r="DH174" s="133">
        <v>0</v>
      </c>
      <c r="DI174" s="133">
        <v>0</v>
      </c>
      <c r="DJ174" s="133">
        <v>0</v>
      </c>
      <c r="DK174" s="133">
        <v>0</v>
      </c>
      <c r="DL174" s="133">
        <v>0</v>
      </c>
      <c r="DM174" s="133">
        <v>0</v>
      </c>
      <c r="DN174" s="133">
        <v>0</v>
      </c>
      <c r="DO174" s="133">
        <v>0</v>
      </c>
      <c r="DP174" s="133">
        <v>0</v>
      </c>
      <c r="DQ174" s="133">
        <v>0</v>
      </c>
      <c r="DR174" s="133">
        <v>0</v>
      </c>
      <c r="DS174" s="133">
        <v>0</v>
      </c>
      <c r="DT174" s="133">
        <v>0</v>
      </c>
      <c r="DU174" s="133">
        <v>0</v>
      </c>
      <c r="DV174" s="133">
        <v>0</v>
      </c>
      <c r="DW174" s="133">
        <v>100</v>
      </c>
      <c r="DX174" s="133">
        <v>1</v>
      </c>
      <c r="DY174" s="148" t="s">
        <v>3252</v>
      </c>
      <c r="DZ174" s="133">
        <v>3</v>
      </c>
      <c r="EA174" s="148"/>
      <c r="EB174" s="148"/>
      <c r="EC174" s="133">
        <v>1</v>
      </c>
      <c r="ED174" s="133">
        <v>0</v>
      </c>
      <c r="EE174" s="133">
        <v>1</v>
      </c>
      <c r="EF174" s="148"/>
      <c r="EG174" s="148" t="s">
        <v>3253</v>
      </c>
      <c r="EH174" s="69">
        <v>19590</v>
      </c>
      <c r="EI174" s="69">
        <v>290.14999999999998</v>
      </c>
      <c r="EJ174" s="69">
        <v>32</v>
      </c>
    </row>
    <row r="175" spans="1:140" ht="28.8">
      <c r="A175" s="148" t="s">
        <v>486</v>
      </c>
      <c r="B175" s="148" t="s">
        <v>509</v>
      </c>
      <c r="C175" s="133">
        <v>1</v>
      </c>
      <c r="D175" s="148" t="s">
        <v>508</v>
      </c>
      <c r="E175" s="148" t="s">
        <v>3254</v>
      </c>
      <c r="F175" s="148" t="s">
        <v>3255</v>
      </c>
      <c r="G175" s="148" t="s">
        <v>3256</v>
      </c>
      <c r="H175" s="148" t="s">
        <v>509</v>
      </c>
      <c r="I175" s="148" t="s">
        <v>3257</v>
      </c>
      <c r="J175" s="148" t="s">
        <v>3258</v>
      </c>
      <c r="K175" s="148" t="s">
        <v>1488</v>
      </c>
      <c r="L175" s="148" t="s">
        <v>1286</v>
      </c>
      <c r="M175" s="148" t="s">
        <v>1140</v>
      </c>
      <c r="N175" s="148" t="s">
        <v>3259</v>
      </c>
      <c r="O175" s="148"/>
      <c r="P175" s="148" t="s">
        <v>3260</v>
      </c>
      <c r="Q175" s="148" t="s">
        <v>3261</v>
      </c>
      <c r="R175" s="148" t="s">
        <v>960</v>
      </c>
      <c r="S175" s="148" t="s">
        <v>1140</v>
      </c>
      <c r="T175" s="148" t="s">
        <v>3259</v>
      </c>
      <c r="U175" s="148"/>
      <c r="V175" s="148" t="s">
        <v>3260</v>
      </c>
      <c r="W175" s="148" t="s">
        <v>3261</v>
      </c>
      <c r="X175" s="133">
        <v>1</v>
      </c>
      <c r="Y175" s="133">
        <v>0</v>
      </c>
      <c r="Z175" s="133">
        <v>1</v>
      </c>
      <c r="AA175" s="149">
        <v>1</v>
      </c>
      <c r="AB175" s="149">
        <v>0</v>
      </c>
      <c r="AC175" s="149">
        <v>1</v>
      </c>
      <c r="AD175" s="152" t="s">
        <v>970</v>
      </c>
      <c r="AE175" s="133">
        <v>1</v>
      </c>
      <c r="AF175" s="152" t="s">
        <v>970</v>
      </c>
      <c r="AG175" s="133">
        <v>0</v>
      </c>
      <c r="AH175" s="133">
        <v>0</v>
      </c>
      <c r="AI175" s="133">
        <v>0</v>
      </c>
      <c r="AJ175" s="133">
        <v>1</v>
      </c>
      <c r="AK175" s="133">
        <v>1</v>
      </c>
      <c r="AL175" s="152" t="s">
        <v>970</v>
      </c>
      <c r="AM175" s="133">
        <v>0</v>
      </c>
      <c r="AN175" s="133">
        <v>0</v>
      </c>
      <c r="AO175" s="133">
        <v>1</v>
      </c>
      <c r="AP175" s="133">
        <v>1</v>
      </c>
      <c r="AQ175" s="152" t="s">
        <v>970</v>
      </c>
      <c r="AR175" s="133">
        <v>0</v>
      </c>
      <c r="AS175" s="133">
        <v>0</v>
      </c>
      <c r="AT175" s="133">
        <v>0</v>
      </c>
      <c r="AU175" s="133">
        <v>0</v>
      </c>
      <c r="AV175" s="133">
        <v>1</v>
      </c>
      <c r="AW175" s="133">
        <v>0</v>
      </c>
      <c r="AX175" s="133">
        <v>1</v>
      </c>
      <c r="AY175" s="152" t="s">
        <v>970</v>
      </c>
      <c r="AZ175" s="133">
        <v>1</v>
      </c>
      <c r="BA175" s="133">
        <v>1</v>
      </c>
      <c r="BB175" s="133">
        <v>1</v>
      </c>
      <c r="BC175" s="133">
        <v>1</v>
      </c>
      <c r="BD175" s="133">
        <v>0</v>
      </c>
      <c r="BE175" s="133">
        <v>6</v>
      </c>
      <c r="BF175" s="133">
        <v>9</v>
      </c>
      <c r="BG175" s="133">
        <v>0</v>
      </c>
      <c r="BH175" s="133">
        <v>0</v>
      </c>
      <c r="BI175" s="133">
        <v>1</v>
      </c>
      <c r="BJ175" s="133">
        <v>15</v>
      </c>
      <c r="BK175" s="133">
        <v>0</v>
      </c>
      <c r="BL175" s="133">
        <v>0</v>
      </c>
      <c r="BM175" s="133">
        <v>0</v>
      </c>
      <c r="BN175" s="133">
        <v>0</v>
      </c>
      <c r="BO175" s="133">
        <v>12</v>
      </c>
      <c r="BP175" s="133">
        <v>4</v>
      </c>
      <c r="BQ175" s="133">
        <v>0</v>
      </c>
      <c r="BR175" s="133">
        <v>16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>
        <v>0</v>
      </c>
      <c r="BY175" s="133">
        <v>0</v>
      </c>
      <c r="BZ175" s="133">
        <v>0</v>
      </c>
      <c r="CA175" s="133">
        <v>0</v>
      </c>
      <c r="CB175" s="133">
        <v>0</v>
      </c>
      <c r="CC175" s="133">
        <v>0</v>
      </c>
      <c r="CD175" s="133">
        <v>0</v>
      </c>
      <c r="CE175" s="133">
        <v>0</v>
      </c>
      <c r="CF175" s="133">
        <v>0</v>
      </c>
      <c r="CG175" s="133">
        <v>0</v>
      </c>
      <c r="CH175" s="133">
        <v>0</v>
      </c>
      <c r="CI175" s="133">
        <v>0</v>
      </c>
      <c r="CJ175" s="133">
        <v>0</v>
      </c>
      <c r="CK175" s="133">
        <v>0</v>
      </c>
      <c r="CL175" s="133">
        <v>0</v>
      </c>
      <c r="CM175" s="133">
        <v>0</v>
      </c>
      <c r="CN175" s="133">
        <v>0</v>
      </c>
      <c r="CO175" s="133">
        <v>0</v>
      </c>
      <c r="CP175" s="133">
        <v>0</v>
      </c>
      <c r="CQ175" s="133">
        <v>0</v>
      </c>
      <c r="CR175" s="133">
        <v>0</v>
      </c>
      <c r="CS175" s="133">
        <v>0</v>
      </c>
      <c r="CT175" s="133">
        <v>0</v>
      </c>
      <c r="CU175" s="133">
        <v>0</v>
      </c>
      <c r="CV175" s="133">
        <v>0</v>
      </c>
      <c r="CW175" s="133">
        <v>0</v>
      </c>
      <c r="CX175" s="133">
        <v>0</v>
      </c>
      <c r="CY175" s="133">
        <v>0</v>
      </c>
      <c r="CZ175" s="133">
        <v>0</v>
      </c>
      <c r="DA175" s="133">
        <v>0</v>
      </c>
      <c r="DB175" s="133">
        <v>0</v>
      </c>
      <c r="DC175" s="133">
        <v>0</v>
      </c>
      <c r="DD175" s="133">
        <v>0</v>
      </c>
      <c r="DE175" s="133">
        <v>0</v>
      </c>
      <c r="DF175" s="133">
        <v>0</v>
      </c>
      <c r="DG175" s="133">
        <v>0</v>
      </c>
      <c r="DH175" s="133">
        <v>0</v>
      </c>
      <c r="DI175" s="133">
        <v>0</v>
      </c>
      <c r="DJ175" s="133">
        <v>0</v>
      </c>
      <c r="DK175" s="133">
        <v>0</v>
      </c>
      <c r="DL175" s="133">
        <v>0</v>
      </c>
      <c r="DM175" s="133">
        <v>0</v>
      </c>
      <c r="DN175" s="133">
        <v>0</v>
      </c>
      <c r="DO175" s="133">
        <v>0</v>
      </c>
      <c r="DP175" s="133">
        <v>0</v>
      </c>
      <c r="DQ175" s="133">
        <v>0</v>
      </c>
      <c r="DR175" s="133">
        <v>0</v>
      </c>
      <c r="DS175" s="133">
        <v>0</v>
      </c>
      <c r="DT175" s="133">
        <v>0</v>
      </c>
      <c r="DU175" s="133">
        <v>0</v>
      </c>
      <c r="DV175" s="133">
        <v>0</v>
      </c>
      <c r="DW175" s="133">
        <v>20</v>
      </c>
      <c r="DX175" s="133">
        <v>1</v>
      </c>
      <c r="DY175" s="148" t="s">
        <v>3262</v>
      </c>
      <c r="DZ175" s="133">
        <v>3</v>
      </c>
      <c r="EA175" s="148"/>
      <c r="EB175" s="148"/>
      <c r="EC175" s="133">
        <v>1</v>
      </c>
      <c r="ED175" s="133">
        <v>1</v>
      </c>
      <c r="EE175" s="133">
        <v>1</v>
      </c>
      <c r="EF175" s="148"/>
      <c r="EG175" s="148"/>
      <c r="EH175" s="69">
        <v>13045</v>
      </c>
      <c r="EI175" s="69">
        <v>291.33999999999997</v>
      </c>
      <c r="EJ175" s="69">
        <v>45</v>
      </c>
    </row>
    <row r="176" spans="1:140" ht="28.8">
      <c r="A176" s="148" t="s">
        <v>486</v>
      </c>
      <c r="B176" s="148" t="s">
        <v>511</v>
      </c>
      <c r="C176" s="133">
        <v>1</v>
      </c>
      <c r="D176" s="148" t="s">
        <v>510</v>
      </c>
      <c r="E176" s="148" t="s">
        <v>2537</v>
      </c>
      <c r="F176" s="148" t="s">
        <v>3263</v>
      </c>
      <c r="G176" s="148" t="s">
        <v>3264</v>
      </c>
      <c r="H176" s="148" t="s">
        <v>511</v>
      </c>
      <c r="I176" s="148" t="s">
        <v>3265</v>
      </c>
      <c r="J176" s="148" t="s">
        <v>3266</v>
      </c>
      <c r="K176" s="148" t="s">
        <v>3267</v>
      </c>
      <c r="L176" s="148" t="s">
        <v>960</v>
      </c>
      <c r="M176" s="148" t="s">
        <v>1269</v>
      </c>
      <c r="N176" s="148" t="s">
        <v>3268</v>
      </c>
      <c r="O176" s="148"/>
      <c r="P176" s="148" t="s">
        <v>3269</v>
      </c>
      <c r="Q176" s="148" t="s">
        <v>3270</v>
      </c>
      <c r="R176" s="148" t="s">
        <v>960</v>
      </c>
      <c r="S176" s="148" t="s">
        <v>1269</v>
      </c>
      <c r="T176" s="148" t="s">
        <v>3271</v>
      </c>
      <c r="U176" s="148"/>
      <c r="V176" s="148" t="s">
        <v>3272</v>
      </c>
      <c r="W176" s="148" t="s">
        <v>3273</v>
      </c>
      <c r="X176" s="133">
        <v>2</v>
      </c>
      <c r="Y176" s="133">
        <v>0</v>
      </c>
      <c r="Z176" s="133">
        <v>2</v>
      </c>
      <c r="AA176" s="149">
        <v>2</v>
      </c>
      <c r="AB176" s="149">
        <v>0</v>
      </c>
      <c r="AC176" s="149">
        <v>2</v>
      </c>
      <c r="AD176" s="152" t="s">
        <v>970</v>
      </c>
      <c r="AE176" s="133">
        <v>1</v>
      </c>
      <c r="AF176" s="152" t="s">
        <v>970</v>
      </c>
      <c r="AG176" s="133">
        <v>0</v>
      </c>
      <c r="AH176" s="133">
        <v>0</v>
      </c>
      <c r="AI176" s="133">
        <v>0</v>
      </c>
      <c r="AJ176" s="133">
        <v>2</v>
      </c>
      <c r="AK176" s="133">
        <v>2</v>
      </c>
      <c r="AL176" s="152" t="s">
        <v>970</v>
      </c>
      <c r="AM176" s="133">
        <v>0</v>
      </c>
      <c r="AN176" s="133">
        <v>1</v>
      </c>
      <c r="AO176" s="133">
        <v>1</v>
      </c>
      <c r="AP176" s="133">
        <v>2</v>
      </c>
      <c r="AQ176" s="152" t="s">
        <v>970</v>
      </c>
      <c r="AR176" s="133">
        <v>0</v>
      </c>
      <c r="AS176" s="133">
        <v>0</v>
      </c>
      <c r="AT176" s="133">
        <v>0</v>
      </c>
      <c r="AU176" s="133">
        <v>2</v>
      </c>
      <c r="AV176" s="133">
        <v>0</v>
      </c>
      <c r="AW176" s="133">
        <v>0</v>
      </c>
      <c r="AX176" s="133">
        <v>2</v>
      </c>
      <c r="AY176" s="152" t="s">
        <v>970</v>
      </c>
      <c r="AZ176" s="133">
        <v>1</v>
      </c>
      <c r="BA176" s="133">
        <v>1</v>
      </c>
      <c r="BB176" s="133">
        <v>0</v>
      </c>
      <c r="BC176" s="133">
        <v>1</v>
      </c>
      <c r="BD176" s="133">
        <v>0</v>
      </c>
      <c r="BE176" s="133">
        <v>15</v>
      </c>
      <c r="BF176" s="133">
        <v>8</v>
      </c>
      <c r="BG176" s="133">
        <v>0</v>
      </c>
      <c r="BH176" s="133">
        <v>0</v>
      </c>
      <c r="BI176" s="133">
        <v>1</v>
      </c>
      <c r="BJ176" s="133">
        <v>3</v>
      </c>
      <c r="BK176" s="133">
        <v>0</v>
      </c>
      <c r="BL176" s="133">
        <v>0</v>
      </c>
      <c r="BM176" s="133">
        <v>1</v>
      </c>
      <c r="BN176" s="133">
        <v>0</v>
      </c>
      <c r="BO176" s="133">
        <v>23</v>
      </c>
      <c r="BP176" s="133">
        <v>6</v>
      </c>
      <c r="BQ176" s="133">
        <v>1</v>
      </c>
      <c r="BR176" s="133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>
        <v>1</v>
      </c>
      <c r="BY176" s="133">
        <v>0</v>
      </c>
      <c r="BZ176" s="133">
        <v>0</v>
      </c>
      <c r="CA176" s="133">
        <v>0</v>
      </c>
      <c r="CB176" s="133">
        <v>0</v>
      </c>
      <c r="CC176" s="133">
        <v>0</v>
      </c>
      <c r="CD176" s="133">
        <v>0</v>
      </c>
      <c r="CE176" s="133">
        <v>0</v>
      </c>
      <c r="CF176" s="133">
        <v>0</v>
      </c>
      <c r="CG176" s="133">
        <v>0</v>
      </c>
      <c r="CH176" s="133">
        <v>0</v>
      </c>
      <c r="CI176" s="133">
        <v>0</v>
      </c>
      <c r="CJ176" s="133">
        <v>0</v>
      </c>
      <c r="CK176" s="133">
        <v>4</v>
      </c>
      <c r="CL176" s="133">
        <v>0</v>
      </c>
      <c r="CM176" s="133">
        <v>1</v>
      </c>
      <c r="CN176" s="133">
        <v>0</v>
      </c>
      <c r="CO176" s="133">
        <v>0</v>
      </c>
      <c r="CP176" s="133">
        <v>0</v>
      </c>
      <c r="CQ176" s="133">
        <v>0</v>
      </c>
      <c r="CR176" s="133">
        <v>0</v>
      </c>
      <c r="CS176" s="133">
        <v>0</v>
      </c>
      <c r="CT176" s="133">
        <v>0</v>
      </c>
      <c r="CU176" s="133">
        <v>0</v>
      </c>
      <c r="CV176" s="133">
        <v>0</v>
      </c>
      <c r="CW176" s="133">
        <v>0</v>
      </c>
      <c r="CX176" s="133">
        <v>0</v>
      </c>
      <c r="CY176" s="133">
        <v>0</v>
      </c>
      <c r="CZ176" s="133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33">
        <v>0</v>
      </c>
      <c r="DG176" s="133">
        <v>0</v>
      </c>
      <c r="DH176" s="133">
        <v>0</v>
      </c>
      <c r="DI176" s="133">
        <v>0</v>
      </c>
      <c r="DJ176" s="133">
        <v>0</v>
      </c>
      <c r="DK176" s="133">
        <v>0</v>
      </c>
      <c r="DL176" s="133">
        <v>0</v>
      </c>
      <c r="DM176" s="133">
        <v>0</v>
      </c>
      <c r="DN176" s="133">
        <v>0</v>
      </c>
      <c r="DO176" s="133">
        <v>0</v>
      </c>
      <c r="DP176" s="133">
        <v>0</v>
      </c>
      <c r="DQ176" s="133">
        <v>0</v>
      </c>
      <c r="DR176" s="133">
        <v>0</v>
      </c>
      <c r="DS176" s="133">
        <v>0</v>
      </c>
      <c r="DT176" s="133">
        <v>0</v>
      </c>
      <c r="DU176" s="133">
        <v>0</v>
      </c>
      <c r="DV176" s="133">
        <v>0</v>
      </c>
      <c r="DW176" s="133">
        <v>70</v>
      </c>
      <c r="DX176" s="133">
        <v>1</v>
      </c>
      <c r="DY176" s="148" t="s">
        <v>3274</v>
      </c>
      <c r="DZ176" s="133">
        <v>2</v>
      </c>
      <c r="EA176" s="148" t="s">
        <v>3275</v>
      </c>
      <c r="EB176" s="148" t="s">
        <v>3276</v>
      </c>
      <c r="EC176" s="133">
        <v>1</v>
      </c>
      <c r="ED176" s="133">
        <v>1</v>
      </c>
      <c r="EE176" s="133">
        <v>1</v>
      </c>
      <c r="EF176" s="148"/>
      <c r="EG176" s="148"/>
      <c r="EH176" s="69">
        <v>73908</v>
      </c>
      <c r="EI176" s="69">
        <v>824.15</v>
      </c>
      <c r="EJ176" s="69">
        <v>93</v>
      </c>
    </row>
    <row r="177" spans="1:140" ht="28.8">
      <c r="A177" s="148" t="s">
        <v>486</v>
      </c>
      <c r="B177" s="148" t="s">
        <v>513</v>
      </c>
      <c r="C177" s="133">
        <v>1</v>
      </c>
      <c r="D177" s="148" t="s">
        <v>512</v>
      </c>
      <c r="E177" s="148" t="s">
        <v>1710</v>
      </c>
      <c r="F177" s="148" t="s">
        <v>3277</v>
      </c>
      <c r="G177" s="148" t="s">
        <v>3278</v>
      </c>
      <c r="H177" s="148" t="s">
        <v>513</v>
      </c>
      <c r="I177" s="148" t="s">
        <v>3279</v>
      </c>
      <c r="J177" s="148" t="s">
        <v>3280</v>
      </c>
      <c r="K177" s="148" t="s">
        <v>1857</v>
      </c>
      <c r="L177" s="148" t="s">
        <v>960</v>
      </c>
      <c r="M177" s="148" t="s">
        <v>979</v>
      </c>
      <c r="N177" s="148" t="s">
        <v>3281</v>
      </c>
      <c r="O177" s="148"/>
      <c r="P177" s="148" t="s">
        <v>3282</v>
      </c>
      <c r="Q177" s="148" t="s">
        <v>3283</v>
      </c>
      <c r="R177" s="148" t="s">
        <v>960</v>
      </c>
      <c r="S177" s="148" t="s">
        <v>979</v>
      </c>
      <c r="T177" s="148" t="s">
        <v>3281</v>
      </c>
      <c r="U177" s="148"/>
      <c r="V177" s="148" t="s">
        <v>3282</v>
      </c>
      <c r="W177" s="148" t="s">
        <v>3283</v>
      </c>
      <c r="X177" s="133">
        <v>1</v>
      </c>
      <c r="Y177" s="133">
        <v>0</v>
      </c>
      <c r="Z177" s="133">
        <v>1</v>
      </c>
      <c r="AA177" s="149">
        <v>0.25</v>
      </c>
      <c r="AB177" s="149">
        <v>0</v>
      </c>
      <c r="AC177" s="149">
        <v>0.25</v>
      </c>
      <c r="AD177" s="152" t="s">
        <v>970</v>
      </c>
      <c r="AE177" s="133">
        <v>1</v>
      </c>
      <c r="AF177" s="152" t="s">
        <v>970</v>
      </c>
      <c r="AG177" s="133">
        <v>0</v>
      </c>
      <c r="AH177" s="133">
        <v>0</v>
      </c>
      <c r="AI177" s="133">
        <v>0</v>
      </c>
      <c r="AJ177" s="133">
        <v>1</v>
      </c>
      <c r="AK177" s="133">
        <v>1</v>
      </c>
      <c r="AL177" s="152" t="s">
        <v>970</v>
      </c>
      <c r="AM177" s="133">
        <v>0</v>
      </c>
      <c r="AN177" s="133">
        <v>0</v>
      </c>
      <c r="AO177" s="133">
        <v>1</v>
      </c>
      <c r="AP177" s="133">
        <v>1</v>
      </c>
      <c r="AQ177" s="152" t="s">
        <v>970</v>
      </c>
      <c r="AR177" s="133">
        <v>0</v>
      </c>
      <c r="AS177" s="133">
        <v>0</v>
      </c>
      <c r="AT177" s="133">
        <v>0</v>
      </c>
      <c r="AU177" s="133">
        <v>0</v>
      </c>
      <c r="AV177" s="133">
        <v>1</v>
      </c>
      <c r="AW177" s="133">
        <v>0</v>
      </c>
      <c r="AX177" s="133">
        <v>1</v>
      </c>
      <c r="AY177" s="152" t="s">
        <v>970</v>
      </c>
      <c r="AZ177" s="133">
        <v>1</v>
      </c>
      <c r="BA177" s="133">
        <v>1</v>
      </c>
      <c r="BB177" s="133">
        <v>1</v>
      </c>
      <c r="BC177" s="133">
        <v>1</v>
      </c>
      <c r="BD177" s="133">
        <v>0</v>
      </c>
      <c r="BE177" s="133">
        <v>13</v>
      </c>
      <c r="BF177" s="133">
        <v>5</v>
      </c>
      <c r="BG177" s="133">
        <v>0</v>
      </c>
      <c r="BH177" s="133">
        <v>0</v>
      </c>
      <c r="BI177" s="133">
        <v>0</v>
      </c>
      <c r="BJ177" s="133">
        <v>8</v>
      </c>
      <c r="BK177" s="133">
        <v>4</v>
      </c>
      <c r="BL177" s="133">
        <v>0</v>
      </c>
      <c r="BM177" s="133">
        <v>1</v>
      </c>
      <c r="BN177" s="133">
        <v>0</v>
      </c>
      <c r="BO177" s="133">
        <v>17</v>
      </c>
      <c r="BP177" s="133">
        <v>2</v>
      </c>
      <c r="BQ177" s="133">
        <v>0</v>
      </c>
      <c r="BR177" s="133">
        <v>0</v>
      </c>
      <c r="BS177" s="133">
        <v>0</v>
      </c>
      <c r="BT177" s="133">
        <v>0</v>
      </c>
      <c r="BU177" s="133">
        <v>0</v>
      </c>
      <c r="BV177" s="133">
        <v>0</v>
      </c>
      <c r="BW177" s="133">
        <v>0</v>
      </c>
      <c r="BX177" s="133">
        <v>0</v>
      </c>
      <c r="BY177" s="133">
        <v>0</v>
      </c>
      <c r="BZ177" s="133">
        <v>0</v>
      </c>
      <c r="CA177" s="133">
        <v>0</v>
      </c>
      <c r="CB177" s="133">
        <v>0</v>
      </c>
      <c r="CC177" s="133">
        <v>0</v>
      </c>
      <c r="CD177" s="133">
        <v>0</v>
      </c>
      <c r="CE177" s="133">
        <v>0</v>
      </c>
      <c r="CF177" s="133">
        <v>0</v>
      </c>
      <c r="CG177" s="133">
        <v>0</v>
      </c>
      <c r="CH177" s="133">
        <v>0</v>
      </c>
      <c r="CI177" s="133">
        <v>0</v>
      </c>
      <c r="CJ177" s="133">
        <v>0</v>
      </c>
      <c r="CK177" s="133">
        <v>0</v>
      </c>
      <c r="CL177" s="133">
        <v>0</v>
      </c>
      <c r="CM177" s="133">
        <v>0</v>
      </c>
      <c r="CN177" s="133">
        <v>0</v>
      </c>
      <c r="CO177" s="133">
        <v>0</v>
      </c>
      <c r="CP177" s="133">
        <v>0</v>
      </c>
      <c r="CQ177" s="133">
        <v>0</v>
      </c>
      <c r="CR177" s="133">
        <v>0</v>
      </c>
      <c r="CS177" s="133">
        <v>0</v>
      </c>
      <c r="CT177" s="133">
        <v>0</v>
      </c>
      <c r="CU177" s="133">
        <v>0</v>
      </c>
      <c r="CV177" s="133">
        <v>0</v>
      </c>
      <c r="CW177" s="133">
        <v>0</v>
      </c>
      <c r="CX177" s="133">
        <v>0</v>
      </c>
      <c r="CY177" s="133">
        <v>0</v>
      </c>
      <c r="CZ177" s="133">
        <v>0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33">
        <v>0</v>
      </c>
      <c r="DG177" s="133">
        <v>0</v>
      </c>
      <c r="DH177" s="133">
        <v>0</v>
      </c>
      <c r="DI177" s="133">
        <v>0</v>
      </c>
      <c r="DJ177" s="133">
        <v>0</v>
      </c>
      <c r="DK177" s="133">
        <v>0</v>
      </c>
      <c r="DL177" s="133">
        <v>0</v>
      </c>
      <c r="DM177" s="133">
        <v>0</v>
      </c>
      <c r="DN177" s="133">
        <v>0</v>
      </c>
      <c r="DO177" s="133">
        <v>0</v>
      </c>
      <c r="DP177" s="133">
        <v>0</v>
      </c>
      <c r="DQ177" s="133">
        <v>0</v>
      </c>
      <c r="DR177" s="133">
        <v>0</v>
      </c>
      <c r="DS177" s="133">
        <v>1</v>
      </c>
      <c r="DT177" s="133">
        <v>1</v>
      </c>
      <c r="DU177" s="133">
        <v>0</v>
      </c>
      <c r="DV177" s="133">
        <v>0</v>
      </c>
      <c r="DW177" s="133">
        <v>100</v>
      </c>
      <c r="DX177" s="133">
        <v>0</v>
      </c>
      <c r="DY177" s="148"/>
      <c r="DZ177" s="133">
        <v>1</v>
      </c>
      <c r="EA177" s="148" t="s">
        <v>3284</v>
      </c>
      <c r="EB177" s="148"/>
      <c r="EC177" s="133">
        <v>1</v>
      </c>
      <c r="ED177" s="133">
        <v>1</v>
      </c>
      <c r="EE177" s="133">
        <v>1</v>
      </c>
      <c r="EF177" s="148"/>
      <c r="EG177" s="148"/>
      <c r="EH177" s="69">
        <v>37205</v>
      </c>
      <c r="EI177" s="69">
        <v>473.43</v>
      </c>
      <c r="EJ177" s="69">
        <v>57</v>
      </c>
    </row>
    <row r="178" spans="1:140" ht="86.4">
      <c r="A178" s="148" t="s">
        <v>486</v>
      </c>
      <c r="B178" s="148" t="s">
        <v>514</v>
      </c>
      <c r="C178" s="133">
        <v>1</v>
      </c>
      <c r="D178" s="148" t="s">
        <v>3285</v>
      </c>
      <c r="E178" s="148" t="s">
        <v>3286</v>
      </c>
      <c r="F178" s="148" t="s">
        <v>3287</v>
      </c>
      <c r="G178" s="148" t="s">
        <v>3288</v>
      </c>
      <c r="H178" s="148" t="s">
        <v>3289</v>
      </c>
      <c r="I178" s="148" t="s">
        <v>3290</v>
      </c>
      <c r="J178" s="148" t="s">
        <v>3291</v>
      </c>
      <c r="K178" s="148" t="s">
        <v>3292</v>
      </c>
      <c r="L178" s="148" t="s">
        <v>1286</v>
      </c>
      <c r="M178" s="148" t="s">
        <v>3293</v>
      </c>
      <c r="N178" s="148" t="s">
        <v>3294</v>
      </c>
      <c r="O178" s="148"/>
      <c r="P178" s="148" t="s">
        <v>3295</v>
      </c>
      <c r="Q178" s="148"/>
      <c r="R178" s="148" t="s">
        <v>1286</v>
      </c>
      <c r="S178" s="148" t="s">
        <v>1545</v>
      </c>
      <c r="T178" s="148" t="s">
        <v>3296</v>
      </c>
      <c r="U178" s="148"/>
      <c r="V178" s="148" t="s">
        <v>3297</v>
      </c>
      <c r="W178" s="148" t="s">
        <v>3298</v>
      </c>
      <c r="X178" s="133">
        <v>7</v>
      </c>
      <c r="Y178" s="133">
        <v>1</v>
      </c>
      <c r="Z178" s="133">
        <v>8</v>
      </c>
      <c r="AA178" s="149">
        <v>0.34</v>
      </c>
      <c r="AB178" s="149">
        <v>0.04</v>
      </c>
      <c r="AC178" s="149">
        <v>0.38</v>
      </c>
      <c r="AD178" s="152" t="s">
        <v>970</v>
      </c>
      <c r="AE178" s="133">
        <v>3</v>
      </c>
      <c r="AF178" s="152" t="s">
        <v>970</v>
      </c>
      <c r="AG178" s="133">
        <v>0</v>
      </c>
      <c r="AH178" s="133">
        <v>2</v>
      </c>
      <c r="AI178" s="133">
        <v>0</v>
      </c>
      <c r="AJ178" s="133">
        <v>5</v>
      </c>
      <c r="AK178" s="133">
        <v>7</v>
      </c>
      <c r="AL178" s="152" t="s">
        <v>970</v>
      </c>
      <c r="AM178" s="133">
        <v>2</v>
      </c>
      <c r="AN178" s="133">
        <v>1</v>
      </c>
      <c r="AO178" s="133">
        <v>4</v>
      </c>
      <c r="AP178" s="133">
        <v>7</v>
      </c>
      <c r="AQ178" s="152" t="s">
        <v>970</v>
      </c>
      <c r="AR178" s="133">
        <v>0</v>
      </c>
      <c r="AS178" s="133">
        <v>0</v>
      </c>
      <c r="AT178" s="133">
        <v>3</v>
      </c>
      <c r="AU178" s="133">
        <v>3</v>
      </c>
      <c r="AV178" s="133">
        <v>1</v>
      </c>
      <c r="AW178" s="133">
        <v>0</v>
      </c>
      <c r="AX178" s="133">
        <v>7</v>
      </c>
      <c r="AY178" s="152" t="s">
        <v>970</v>
      </c>
      <c r="AZ178" s="133">
        <v>1</v>
      </c>
      <c r="BA178" s="133">
        <v>1</v>
      </c>
      <c r="BB178" s="133">
        <v>1</v>
      </c>
      <c r="BC178" s="133">
        <v>1</v>
      </c>
      <c r="BD178" s="133">
        <v>0</v>
      </c>
      <c r="BE178" s="133">
        <v>17</v>
      </c>
      <c r="BF178" s="133">
        <v>17</v>
      </c>
      <c r="BG178" s="133">
        <v>0</v>
      </c>
      <c r="BH178" s="133">
        <v>0</v>
      </c>
      <c r="BI178" s="133">
        <v>0</v>
      </c>
      <c r="BJ178" s="133">
        <v>3</v>
      </c>
      <c r="BK178" s="133">
        <v>0</v>
      </c>
      <c r="BL178" s="133">
        <v>0</v>
      </c>
      <c r="BM178" s="133">
        <v>0</v>
      </c>
      <c r="BN178" s="133">
        <v>1</v>
      </c>
      <c r="BO178" s="133">
        <v>21</v>
      </c>
      <c r="BP178" s="133">
        <v>0</v>
      </c>
      <c r="BQ178" s="133">
        <v>0</v>
      </c>
      <c r="BR178" s="133">
        <v>0</v>
      </c>
      <c r="BS178" s="133">
        <v>0</v>
      </c>
      <c r="BT178" s="133">
        <v>0</v>
      </c>
      <c r="BU178" s="133">
        <v>0</v>
      </c>
      <c r="BV178" s="133">
        <v>0</v>
      </c>
      <c r="BW178" s="133">
        <v>0</v>
      </c>
      <c r="BX178" s="133">
        <v>1</v>
      </c>
      <c r="BY178" s="133">
        <v>0</v>
      </c>
      <c r="BZ178" s="133">
        <v>0</v>
      </c>
      <c r="CA178" s="133">
        <v>0</v>
      </c>
      <c r="CB178" s="133">
        <v>0</v>
      </c>
      <c r="CC178" s="133">
        <v>0</v>
      </c>
      <c r="CD178" s="133">
        <v>0</v>
      </c>
      <c r="CE178" s="133">
        <v>0</v>
      </c>
      <c r="CF178" s="133">
        <v>0</v>
      </c>
      <c r="CG178" s="133">
        <v>0</v>
      </c>
      <c r="CH178" s="133">
        <v>0</v>
      </c>
      <c r="CI178" s="133">
        <v>0</v>
      </c>
      <c r="CJ178" s="133">
        <v>0</v>
      </c>
      <c r="CK178" s="133">
        <v>21</v>
      </c>
      <c r="CL178" s="133">
        <v>0</v>
      </c>
      <c r="CM178" s="133">
        <v>0</v>
      </c>
      <c r="CN178" s="133">
        <v>0</v>
      </c>
      <c r="CO178" s="133">
        <v>0</v>
      </c>
      <c r="CP178" s="133">
        <v>0</v>
      </c>
      <c r="CQ178" s="133">
        <v>0</v>
      </c>
      <c r="CR178" s="133">
        <v>0</v>
      </c>
      <c r="CS178" s="133">
        <v>0</v>
      </c>
      <c r="CT178" s="133">
        <v>0</v>
      </c>
      <c r="CU178" s="133">
        <v>0</v>
      </c>
      <c r="CV178" s="133">
        <v>0</v>
      </c>
      <c r="CW178" s="133">
        <v>0</v>
      </c>
      <c r="CX178" s="133">
        <v>0</v>
      </c>
      <c r="CY178" s="133">
        <v>0</v>
      </c>
      <c r="CZ178" s="133">
        <v>0</v>
      </c>
      <c r="DA178" s="133">
        <v>0</v>
      </c>
      <c r="DB178" s="133">
        <v>0</v>
      </c>
      <c r="DC178" s="133">
        <v>0</v>
      </c>
      <c r="DD178" s="133">
        <v>0</v>
      </c>
      <c r="DE178" s="133">
        <v>0</v>
      </c>
      <c r="DF178" s="133">
        <v>0</v>
      </c>
      <c r="DG178" s="133">
        <v>0</v>
      </c>
      <c r="DH178" s="133">
        <v>0</v>
      </c>
      <c r="DI178" s="133">
        <v>0</v>
      </c>
      <c r="DJ178" s="133">
        <v>0</v>
      </c>
      <c r="DK178" s="133">
        <v>0</v>
      </c>
      <c r="DL178" s="133">
        <v>0</v>
      </c>
      <c r="DM178" s="133">
        <v>0</v>
      </c>
      <c r="DN178" s="133">
        <v>0</v>
      </c>
      <c r="DO178" s="133">
        <v>1</v>
      </c>
      <c r="DP178" s="133">
        <v>4</v>
      </c>
      <c r="DQ178" s="133">
        <v>0</v>
      </c>
      <c r="DR178" s="133">
        <v>0</v>
      </c>
      <c r="DS178" s="133">
        <v>1</v>
      </c>
      <c r="DT178" s="133">
        <v>1</v>
      </c>
      <c r="DU178" s="133">
        <v>0</v>
      </c>
      <c r="DV178" s="133">
        <v>0</v>
      </c>
      <c r="DW178" s="133">
        <v>90</v>
      </c>
      <c r="DX178" s="133">
        <v>1</v>
      </c>
      <c r="DY178" s="148" t="s">
        <v>3299</v>
      </c>
      <c r="DZ178" s="133">
        <v>4</v>
      </c>
      <c r="EA178" s="148" t="s">
        <v>3300</v>
      </c>
      <c r="EB178" s="148" t="s">
        <v>3301</v>
      </c>
      <c r="EC178" s="133">
        <v>1</v>
      </c>
      <c r="ED178" s="133">
        <v>1</v>
      </c>
      <c r="EE178" s="133">
        <v>1</v>
      </c>
      <c r="EF178" s="148" t="s">
        <v>3302</v>
      </c>
      <c r="EG178" s="148" t="s">
        <v>3303</v>
      </c>
      <c r="EH178" s="69">
        <v>42735</v>
      </c>
      <c r="EI178" s="69">
        <v>464.45</v>
      </c>
      <c r="EJ178" s="69">
        <v>48</v>
      </c>
    </row>
    <row r="179" spans="1:140" ht="86.4">
      <c r="A179" s="148" t="s">
        <v>128</v>
      </c>
      <c r="B179" s="148" t="s">
        <v>130</v>
      </c>
      <c r="C179" s="133">
        <v>1</v>
      </c>
      <c r="D179" s="148" t="s">
        <v>129</v>
      </c>
      <c r="E179" s="148" t="s">
        <v>2113</v>
      </c>
      <c r="F179" s="148" t="s">
        <v>3304</v>
      </c>
      <c r="G179" s="148" t="s">
        <v>3305</v>
      </c>
      <c r="H179" s="148" t="s">
        <v>3306</v>
      </c>
      <c r="I179" s="148" t="s">
        <v>3307</v>
      </c>
      <c r="J179" s="148" t="s">
        <v>3308</v>
      </c>
      <c r="K179" s="148" t="s">
        <v>3309</v>
      </c>
      <c r="L179" s="148" t="s">
        <v>960</v>
      </c>
      <c r="M179" s="148" t="s">
        <v>1592</v>
      </c>
      <c r="N179" s="148" t="s">
        <v>3310</v>
      </c>
      <c r="O179" s="148" t="s">
        <v>963</v>
      </c>
      <c r="P179" s="148" t="s">
        <v>3311</v>
      </c>
      <c r="Q179" s="148" t="s">
        <v>3312</v>
      </c>
      <c r="R179" s="148" t="s">
        <v>960</v>
      </c>
      <c r="S179" s="148" t="s">
        <v>2175</v>
      </c>
      <c r="T179" s="148" t="s">
        <v>3313</v>
      </c>
      <c r="U179" s="148" t="s">
        <v>963</v>
      </c>
      <c r="V179" s="148" t="s">
        <v>3314</v>
      </c>
      <c r="W179" s="148" t="s">
        <v>3315</v>
      </c>
      <c r="X179" s="133">
        <v>3</v>
      </c>
      <c r="Y179" s="133">
        <v>3</v>
      </c>
      <c r="Z179" s="133">
        <v>6</v>
      </c>
      <c r="AA179" s="149">
        <v>3</v>
      </c>
      <c r="AB179" s="149">
        <v>3</v>
      </c>
      <c r="AC179" s="149">
        <v>6</v>
      </c>
      <c r="AD179" s="152" t="s">
        <v>970</v>
      </c>
      <c r="AE179" s="133">
        <v>3</v>
      </c>
      <c r="AF179" s="152" t="s">
        <v>970</v>
      </c>
      <c r="AG179" s="133">
        <v>0</v>
      </c>
      <c r="AH179" s="133">
        <v>0</v>
      </c>
      <c r="AI179" s="133">
        <v>0</v>
      </c>
      <c r="AJ179" s="133">
        <v>3</v>
      </c>
      <c r="AK179" s="133">
        <v>3</v>
      </c>
      <c r="AL179" s="152" t="s">
        <v>970</v>
      </c>
      <c r="AM179" s="133">
        <v>1</v>
      </c>
      <c r="AN179" s="133">
        <v>0</v>
      </c>
      <c r="AO179" s="133">
        <v>2</v>
      </c>
      <c r="AP179" s="133">
        <v>3</v>
      </c>
      <c r="AQ179" s="152" t="s">
        <v>970</v>
      </c>
      <c r="AR179" s="133">
        <v>0</v>
      </c>
      <c r="AS179" s="133">
        <v>0</v>
      </c>
      <c r="AT179" s="133">
        <v>0</v>
      </c>
      <c r="AU179" s="133">
        <v>3</v>
      </c>
      <c r="AV179" s="133">
        <v>0</v>
      </c>
      <c r="AW179" s="133">
        <v>0</v>
      </c>
      <c r="AX179" s="133">
        <v>3</v>
      </c>
      <c r="AY179" s="152" t="s">
        <v>970</v>
      </c>
      <c r="AZ179" s="133">
        <v>1</v>
      </c>
      <c r="BA179" s="133">
        <v>1</v>
      </c>
      <c r="BB179" s="133">
        <v>1</v>
      </c>
      <c r="BC179" s="133">
        <v>1</v>
      </c>
      <c r="BD179" s="133">
        <v>0</v>
      </c>
      <c r="BE179" s="133">
        <v>7</v>
      </c>
      <c r="BF179" s="133">
        <v>6</v>
      </c>
      <c r="BG179" s="133">
        <v>0</v>
      </c>
      <c r="BH179" s="133">
        <v>0</v>
      </c>
      <c r="BI179" s="133">
        <v>2</v>
      </c>
      <c r="BJ179" s="133">
        <v>9</v>
      </c>
      <c r="BK179" s="133">
        <v>1</v>
      </c>
      <c r="BL179" s="133">
        <v>0</v>
      </c>
      <c r="BM179" s="133">
        <v>3</v>
      </c>
      <c r="BN179" s="133">
        <v>0</v>
      </c>
      <c r="BO179" s="133">
        <v>45</v>
      </c>
      <c r="BP179" s="133">
        <v>4</v>
      </c>
      <c r="BQ179" s="133">
        <v>1</v>
      </c>
      <c r="BR179" s="133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>
        <v>0</v>
      </c>
      <c r="BY179" s="133">
        <v>0</v>
      </c>
      <c r="BZ179" s="133">
        <v>0</v>
      </c>
      <c r="CA179" s="133">
        <v>0</v>
      </c>
      <c r="CB179" s="133">
        <v>0</v>
      </c>
      <c r="CC179" s="133">
        <v>0</v>
      </c>
      <c r="CD179" s="133">
        <v>0</v>
      </c>
      <c r="CE179" s="133">
        <v>0</v>
      </c>
      <c r="CF179" s="133">
        <v>0</v>
      </c>
      <c r="CG179" s="133">
        <v>0</v>
      </c>
      <c r="CH179" s="133">
        <v>2</v>
      </c>
      <c r="CI179" s="133">
        <v>0</v>
      </c>
      <c r="CJ179" s="133">
        <v>0</v>
      </c>
      <c r="CK179" s="133">
        <v>14</v>
      </c>
      <c r="CL179" s="133">
        <v>0</v>
      </c>
      <c r="CM179" s="133">
        <v>7</v>
      </c>
      <c r="CN179" s="133">
        <v>0</v>
      </c>
      <c r="CO179" s="133">
        <v>0</v>
      </c>
      <c r="CP179" s="133">
        <v>0</v>
      </c>
      <c r="CQ179" s="133">
        <v>0</v>
      </c>
      <c r="CR179" s="133">
        <v>0</v>
      </c>
      <c r="CS179" s="133">
        <v>0</v>
      </c>
      <c r="CT179" s="133">
        <v>0</v>
      </c>
      <c r="CU179" s="133">
        <v>0</v>
      </c>
      <c r="CV179" s="133">
        <v>0</v>
      </c>
      <c r="CW179" s="133">
        <v>0</v>
      </c>
      <c r="CX179" s="133">
        <v>0</v>
      </c>
      <c r="CY179" s="133">
        <v>0</v>
      </c>
      <c r="CZ179" s="133">
        <v>3</v>
      </c>
      <c r="DA179" s="133">
        <v>0</v>
      </c>
      <c r="DB179" s="133">
        <v>0</v>
      </c>
      <c r="DC179" s="133">
        <v>0</v>
      </c>
      <c r="DD179" s="133">
        <v>1</v>
      </c>
      <c r="DE179" s="133">
        <v>0</v>
      </c>
      <c r="DF179" s="133">
        <v>0</v>
      </c>
      <c r="DG179" s="133">
        <v>0</v>
      </c>
      <c r="DH179" s="133">
        <v>1</v>
      </c>
      <c r="DI179" s="133">
        <v>0</v>
      </c>
      <c r="DJ179" s="133">
        <v>0</v>
      </c>
      <c r="DK179" s="133">
        <v>0</v>
      </c>
      <c r="DL179" s="133">
        <v>2</v>
      </c>
      <c r="DM179" s="133">
        <v>0</v>
      </c>
      <c r="DN179" s="133">
        <v>0</v>
      </c>
      <c r="DO179" s="133">
        <v>22</v>
      </c>
      <c r="DP179" s="133">
        <v>1</v>
      </c>
      <c r="DQ179" s="133">
        <v>0</v>
      </c>
      <c r="DR179" s="133">
        <v>0</v>
      </c>
      <c r="DS179" s="133">
        <v>0</v>
      </c>
      <c r="DT179" s="133">
        <v>0</v>
      </c>
      <c r="DU179" s="133">
        <v>0</v>
      </c>
      <c r="DV179" s="133">
        <v>0</v>
      </c>
      <c r="DW179" s="133">
        <v>70</v>
      </c>
      <c r="DX179" s="133">
        <v>1</v>
      </c>
      <c r="DY179" s="148" t="s">
        <v>3316</v>
      </c>
      <c r="DZ179" s="133">
        <v>1</v>
      </c>
      <c r="EA179" s="148" t="s">
        <v>3317</v>
      </c>
      <c r="EB179" s="148" t="s">
        <v>1894</v>
      </c>
      <c r="EC179" s="133">
        <v>1</v>
      </c>
      <c r="ED179" s="133">
        <v>1</v>
      </c>
      <c r="EE179" s="133">
        <v>1</v>
      </c>
      <c r="EF179" s="148" t="s">
        <v>963</v>
      </c>
      <c r="EG179" s="148" t="s">
        <v>3318</v>
      </c>
      <c r="EH179" s="69">
        <v>57224</v>
      </c>
      <c r="EI179" s="69">
        <v>351.44</v>
      </c>
      <c r="EJ179" s="69">
        <v>43</v>
      </c>
    </row>
    <row r="180" spans="1:140" ht="43.2">
      <c r="A180" s="148" t="s">
        <v>128</v>
      </c>
      <c r="B180" s="148" t="s">
        <v>132</v>
      </c>
      <c r="C180" s="133">
        <v>1</v>
      </c>
      <c r="D180" s="148" t="s">
        <v>131</v>
      </c>
      <c r="E180" s="148" t="s">
        <v>3319</v>
      </c>
      <c r="F180" s="148" t="s">
        <v>3320</v>
      </c>
      <c r="G180" s="148" t="s">
        <v>3321</v>
      </c>
      <c r="H180" s="148" t="s">
        <v>132</v>
      </c>
      <c r="I180" s="148" t="s">
        <v>3322</v>
      </c>
      <c r="J180" s="148" t="s">
        <v>3323</v>
      </c>
      <c r="K180" s="148" t="s">
        <v>1488</v>
      </c>
      <c r="L180" s="148" t="s">
        <v>1041</v>
      </c>
      <c r="M180" s="148" t="s">
        <v>1124</v>
      </c>
      <c r="N180" s="148" t="s">
        <v>3324</v>
      </c>
      <c r="O180" s="148"/>
      <c r="P180" s="148" t="s">
        <v>3325</v>
      </c>
      <c r="Q180" s="148" t="s">
        <v>3326</v>
      </c>
      <c r="R180" s="148" t="s">
        <v>1736</v>
      </c>
      <c r="S180" s="148" t="s">
        <v>1924</v>
      </c>
      <c r="T180" s="148" t="s">
        <v>3327</v>
      </c>
      <c r="U180" s="148"/>
      <c r="V180" s="148" t="s">
        <v>3328</v>
      </c>
      <c r="W180" s="148" t="s">
        <v>3329</v>
      </c>
      <c r="X180" s="133">
        <v>2</v>
      </c>
      <c r="Y180" s="133">
        <v>0</v>
      </c>
      <c r="Z180" s="133">
        <v>2</v>
      </c>
      <c r="AA180" s="149">
        <v>2</v>
      </c>
      <c r="AB180" s="149">
        <v>0</v>
      </c>
      <c r="AC180" s="149">
        <v>2</v>
      </c>
      <c r="AD180" s="152" t="s">
        <v>970</v>
      </c>
      <c r="AE180" s="133">
        <v>2</v>
      </c>
      <c r="AF180" s="152" t="s">
        <v>970</v>
      </c>
      <c r="AG180" s="133">
        <v>0</v>
      </c>
      <c r="AH180" s="133">
        <v>0</v>
      </c>
      <c r="AI180" s="133">
        <v>0</v>
      </c>
      <c r="AJ180" s="133">
        <v>2</v>
      </c>
      <c r="AK180" s="133">
        <v>2</v>
      </c>
      <c r="AL180" s="152" t="s">
        <v>970</v>
      </c>
      <c r="AM180" s="133">
        <v>1</v>
      </c>
      <c r="AN180" s="133">
        <v>1</v>
      </c>
      <c r="AO180" s="133">
        <v>0</v>
      </c>
      <c r="AP180" s="133">
        <v>2</v>
      </c>
      <c r="AQ180" s="152" t="s">
        <v>970</v>
      </c>
      <c r="AR180" s="133">
        <v>0</v>
      </c>
      <c r="AS180" s="133">
        <v>0</v>
      </c>
      <c r="AT180" s="133">
        <v>0</v>
      </c>
      <c r="AU180" s="133">
        <v>1</v>
      </c>
      <c r="AV180" s="133">
        <v>1</v>
      </c>
      <c r="AW180" s="133">
        <v>0</v>
      </c>
      <c r="AX180" s="133">
        <v>2</v>
      </c>
      <c r="AY180" s="152" t="s">
        <v>970</v>
      </c>
      <c r="AZ180" s="133">
        <v>0</v>
      </c>
      <c r="BA180" s="133">
        <v>1</v>
      </c>
      <c r="BB180" s="133">
        <v>1</v>
      </c>
      <c r="BC180" s="133">
        <v>0</v>
      </c>
      <c r="BD180" s="133">
        <v>0</v>
      </c>
      <c r="BE180" s="133">
        <v>23</v>
      </c>
      <c r="BF180" s="133">
        <v>0</v>
      </c>
      <c r="BG180" s="133">
        <v>0</v>
      </c>
      <c r="BH180" s="133">
        <v>0</v>
      </c>
      <c r="BI180" s="133">
        <v>0</v>
      </c>
      <c r="BJ180" s="133">
        <v>7</v>
      </c>
      <c r="BK180" s="133">
        <v>1</v>
      </c>
      <c r="BL180" s="133">
        <v>0</v>
      </c>
      <c r="BM180" s="133">
        <v>2</v>
      </c>
      <c r="BN180" s="133">
        <v>0</v>
      </c>
      <c r="BO180" s="133">
        <v>36</v>
      </c>
      <c r="BP180" s="133">
        <v>0</v>
      </c>
      <c r="BQ180" s="133">
        <v>0</v>
      </c>
      <c r="BR180" s="133">
        <v>36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>
        <v>2</v>
      </c>
      <c r="BY180" s="133">
        <v>0</v>
      </c>
      <c r="BZ180" s="133">
        <v>0</v>
      </c>
      <c r="CA180" s="133">
        <v>0</v>
      </c>
      <c r="CB180" s="133">
        <v>0</v>
      </c>
      <c r="CC180" s="133">
        <v>0</v>
      </c>
      <c r="CD180" s="133">
        <v>0</v>
      </c>
      <c r="CE180" s="133">
        <v>0</v>
      </c>
      <c r="CF180" s="133">
        <v>0</v>
      </c>
      <c r="CG180" s="133">
        <v>0</v>
      </c>
      <c r="CH180" s="133">
        <v>1</v>
      </c>
      <c r="CI180" s="133">
        <v>1</v>
      </c>
      <c r="CJ180" s="133">
        <v>0</v>
      </c>
      <c r="CK180" s="133">
        <v>0</v>
      </c>
      <c r="CL180" s="133">
        <v>0</v>
      </c>
      <c r="CM180" s="133">
        <v>2</v>
      </c>
      <c r="CN180" s="133">
        <v>0</v>
      </c>
      <c r="CO180" s="133">
        <v>0</v>
      </c>
      <c r="CP180" s="133">
        <v>0</v>
      </c>
      <c r="CQ180" s="133">
        <v>0</v>
      </c>
      <c r="CR180" s="133">
        <v>0</v>
      </c>
      <c r="CS180" s="133">
        <v>1</v>
      </c>
      <c r="CT180" s="133">
        <v>0</v>
      </c>
      <c r="CU180" s="133">
        <v>0</v>
      </c>
      <c r="CV180" s="133">
        <v>0</v>
      </c>
      <c r="CW180" s="133">
        <v>0</v>
      </c>
      <c r="CX180" s="133">
        <v>0</v>
      </c>
      <c r="CY180" s="133">
        <v>0</v>
      </c>
      <c r="CZ180" s="133">
        <v>0</v>
      </c>
      <c r="DA180" s="133">
        <v>0</v>
      </c>
      <c r="DB180" s="133">
        <v>0</v>
      </c>
      <c r="DC180" s="133">
        <v>0</v>
      </c>
      <c r="DD180" s="133">
        <v>2</v>
      </c>
      <c r="DE180" s="133">
        <v>0</v>
      </c>
      <c r="DF180" s="133">
        <v>0</v>
      </c>
      <c r="DG180" s="133">
        <v>0</v>
      </c>
      <c r="DH180" s="133">
        <v>0</v>
      </c>
      <c r="DI180" s="133">
        <v>0</v>
      </c>
      <c r="DJ180" s="133">
        <v>0</v>
      </c>
      <c r="DK180" s="133">
        <v>0</v>
      </c>
      <c r="DL180" s="133">
        <v>0</v>
      </c>
      <c r="DM180" s="133">
        <v>0</v>
      </c>
      <c r="DN180" s="133">
        <v>0</v>
      </c>
      <c r="DO180" s="133">
        <v>0</v>
      </c>
      <c r="DP180" s="133">
        <v>4</v>
      </c>
      <c r="DQ180" s="133">
        <v>0</v>
      </c>
      <c r="DR180" s="133">
        <v>0</v>
      </c>
      <c r="DS180" s="133">
        <v>1</v>
      </c>
      <c r="DT180" s="133">
        <v>0</v>
      </c>
      <c r="DU180" s="133">
        <v>1</v>
      </c>
      <c r="DV180" s="133">
        <v>0</v>
      </c>
      <c r="DW180" s="133">
        <v>95</v>
      </c>
      <c r="DX180" s="133">
        <v>1</v>
      </c>
      <c r="DY180" s="148" t="s">
        <v>3330</v>
      </c>
      <c r="DZ180" s="133">
        <v>2</v>
      </c>
      <c r="EA180" s="148" t="s">
        <v>3331</v>
      </c>
      <c r="EB180" s="148"/>
      <c r="EC180" s="133">
        <v>1</v>
      </c>
      <c r="ED180" s="133">
        <v>1</v>
      </c>
      <c r="EE180" s="133">
        <v>1</v>
      </c>
      <c r="EF180" s="148"/>
      <c r="EG180" s="148" t="s">
        <v>3332</v>
      </c>
      <c r="EH180" s="69">
        <v>52822</v>
      </c>
      <c r="EI180" s="69">
        <v>511.02</v>
      </c>
      <c r="EJ180" s="69">
        <v>73</v>
      </c>
    </row>
    <row r="181" spans="1:140" ht="100.8">
      <c r="A181" s="148" t="s">
        <v>12</v>
      </c>
      <c r="B181" s="148" t="s">
        <v>12</v>
      </c>
      <c r="C181" s="133">
        <v>2</v>
      </c>
      <c r="D181" s="148" t="s">
        <v>545</v>
      </c>
      <c r="E181" s="148" t="s">
        <v>3333</v>
      </c>
      <c r="F181" s="148" t="s">
        <v>3334</v>
      </c>
      <c r="G181" s="148" t="s">
        <v>3335</v>
      </c>
      <c r="H181" s="148" t="s">
        <v>3336</v>
      </c>
      <c r="I181" s="148" t="s">
        <v>3337</v>
      </c>
      <c r="J181" s="148" t="s">
        <v>3338</v>
      </c>
      <c r="K181" s="148" t="s">
        <v>3339</v>
      </c>
      <c r="L181" s="148" t="s">
        <v>960</v>
      </c>
      <c r="M181" s="148" t="s">
        <v>1042</v>
      </c>
      <c r="N181" s="148" t="s">
        <v>3340</v>
      </c>
      <c r="O181" s="148" t="s">
        <v>963</v>
      </c>
      <c r="P181" s="148" t="s">
        <v>3341</v>
      </c>
      <c r="Q181" s="148" t="s">
        <v>3342</v>
      </c>
      <c r="R181" s="148" t="s">
        <v>960</v>
      </c>
      <c r="S181" s="148" t="s">
        <v>1042</v>
      </c>
      <c r="T181" s="148" t="s">
        <v>3340</v>
      </c>
      <c r="U181" s="148" t="s">
        <v>963</v>
      </c>
      <c r="V181" s="148" t="s">
        <v>3341</v>
      </c>
      <c r="W181" s="148" t="s">
        <v>3342</v>
      </c>
      <c r="X181" s="133">
        <v>11</v>
      </c>
      <c r="Y181" s="133">
        <v>0</v>
      </c>
      <c r="Z181" s="133">
        <v>11</v>
      </c>
      <c r="AA181" s="149">
        <v>1</v>
      </c>
      <c r="AB181" s="149">
        <v>0</v>
      </c>
      <c r="AC181" s="149">
        <v>1</v>
      </c>
      <c r="AD181" s="152" t="s">
        <v>970</v>
      </c>
      <c r="AE181" s="133">
        <v>8</v>
      </c>
      <c r="AF181" s="152" t="s">
        <v>970</v>
      </c>
      <c r="AG181" s="133">
        <v>0</v>
      </c>
      <c r="AH181" s="133">
        <v>1</v>
      </c>
      <c r="AI181" s="133">
        <v>3</v>
      </c>
      <c r="AJ181" s="133">
        <v>7</v>
      </c>
      <c r="AK181" s="133">
        <v>11</v>
      </c>
      <c r="AL181" s="152" t="s">
        <v>970</v>
      </c>
      <c r="AM181" s="133">
        <v>4</v>
      </c>
      <c r="AN181" s="133">
        <v>0</v>
      </c>
      <c r="AO181" s="133">
        <v>7</v>
      </c>
      <c r="AP181" s="133">
        <v>11</v>
      </c>
      <c r="AQ181" s="152" t="s">
        <v>970</v>
      </c>
      <c r="AR181" s="133">
        <v>0</v>
      </c>
      <c r="AS181" s="133">
        <v>0</v>
      </c>
      <c r="AT181" s="133">
        <v>0</v>
      </c>
      <c r="AU181" s="133">
        <v>10</v>
      </c>
      <c r="AV181" s="133">
        <v>1</v>
      </c>
      <c r="AW181" s="133">
        <v>0</v>
      </c>
      <c r="AX181" s="133">
        <v>11</v>
      </c>
      <c r="AY181" s="152" t="s">
        <v>970</v>
      </c>
      <c r="AZ181" s="133">
        <v>0</v>
      </c>
      <c r="BA181" s="133">
        <v>1</v>
      </c>
      <c r="BB181" s="133">
        <v>0</v>
      </c>
      <c r="BC181" s="133">
        <v>1</v>
      </c>
      <c r="BD181" s="133">
        <v>0</v>
      </c>
      <c r="BE181" s="133">
        <v>4</v>
      </c>
      <c r="BF181" s="133">
        <v>3</v>
      </c>
      <c r="BG181" s="133">
        <v>0</v>
      </c>
      <c r="BH181" s="133">
        <v>0</v>
      </c>
      <c r="BI181" s="133">
        <v>1</v>
      </c>
      <c r="BJ181" s="133">
        <v>10</v>
      </c>
      <c r="BK181" s="133">
        <v>0</v>
      </c>
      <c r="BL181" s="133">
        <v>0</v>
      </c>
      <c r="BM181" s="133">
        <v>4</v>
      </c>
      <c r="BN181" s="133">
        <v>0</v>
      </c>
      <c r="BO181" s="133">
        <v>15</v>
      </c>
      <c r="BP181" s="133">
        <v>12</v>
      </c>
      <c r="BQ181" s="133">
        <v>0</v>
      </c>
      <c r="BR181" s="133">
        <v>0</v>
      </c>
      <c r="BS181" s="133">
        <v>0</v>
      </c>
      <c r="BT181" s="133">
        <v>0</v>
      </c>
      <c r="BU181" s="133">
        <v>0</v>
      </c>
      <c r="BV181" s="133">
        <v>1</v>
      </c>
      <c r="BW181" s="133">
        <v>0</v>
      </c>
      <c r="BX181" s="133">
        <v>0</v>
      </c>
      <c r="BY181" s="133">
        <v>0</v>
      </c>
      <c r="BZ181" s="133">
        <v>0</v>
      </c>
      <c r="CA181" s="133">
        <v>0</v>
      </c>
      <c r="CB181" s="133">
        <v>0</v>
      </c>
      <c r="CC181" s="133">
        <v>0</v>
      </c>
      <c r="CD181" s="133">
        <v>0</v>
      </c>
      <c r="CE181" s="133">
        <v>0</v>
      </c>
      <c r="CF181" s="133">
        <v>0</v>
      </c>
      <c r="CG181" s="133">
        <v>0</v>
      </c>
      <c r="CH181" s="133">
        <v>3</v>
      </c>
      <c r="CI181" s="133">
        <v>0</v>
      </c>
      <c r="CJ181" s="133">
        <v>0</v>
      </c>
      <c r="CK181" s="133">
        <v>0</v>
      </c>
      <c r="CL181" s="133">
        <v>0</v>
      </c>
      <c r="CM181" s="133">
        <v>1</v>
      </c>
      <c r="CN181" s="133">
        <v>0</v>
      </c>
      <c r="CO181" s="133">
        <v>0</v>
      </c>
      <c r="CP181" s="133">
        <v>0</v>
      </c>
      <c r="CQ181" s="133">
        <v>0</v>
      </c>
      <c r="CR181" s="133">
        <v>0</v>
      </c>
      <c r="CS181" s="133">
        <v>0</v>
      </c>
      <c r="CT181" s="133">
        <v>0</v>
      </c>
      <c r="CU181" s="133">
        <v>0</v>
      </c>
      <c r="CV181" s="133">
        <v>0</v>
      </c>
      <c r="CW181" s="133">
        <v>0</v>
      </c>
      <c r="CX181" s="133">
        <v>0</v>
      </c>
      <c r="CY181" s="133">
        <v>0</v>
      </c>
      <c r="CZ181" s="133">
        <v>0</v>
      </c>
      <c r="DA181" s="133">
        <v>0</v>
      </c>
      <c r="DB181" s="133">
        <v>0</v>
      </c>
      <c r="DC181" s="133">
        <v>0</v>
      </c>
      <c r="DD181" s="133">
        <v>0</v>
      </c>
      <c r="DE181" s="133">
        <v>0</v>
      </c>
      <c r="DF181" s="133">
        <v>0</v>
      </c>
      <c r="DG181" s="133">
        <v>0</v>
      </c>
      <c r="DH181" s="133">
        <v>0</v>
      </c>
      <c r="DI181" s="133">
        <v>0</v>
      </c>
      <c r="DJ181" s="133">
        <v>2</v>
      </c>
      <c r="DK181" s="133">
        <v>0</v>
      </c>
      <c r="DL181" s="133">
        <v>0</v>
      </c>
      <c r="DM181" s="133">
        <v>0</v>
      </c>
      <c r="DN181" s="133">
        <v>2</v>
      </c>
      <c r="DO181" s="133">
        <v>0</v>
      </c>
      <c r="DP181" s="133">
        <v>8</v>
      </c>
      <c r="DQ181" s="133">
        <v>0</v>
      </c>
      <c r="DR181" s="133">
        <v>0</v>
      </c>
      <c r="DS181" s="133">
        <v>0</v>
      </c>
      <c r="DT181" s="133">
        <v>0</v>
      </c>
      <c r="DU181" s="133">
        <v>0</v>
      </c>
      <c r="DV181" s="133">
        <v>0</v>
      </c>
      <c r="DW181" s="133">
        <v>100</v>
      </c>
      <c r="DX181" s="133">
        <v>1</v>
      </c>
      <c r="DY181" s="148" t="s">
        <v>3343</v>
      </c>
      <c r="DZ181" s="133">
        <v>3</v>
      </c>
      <c r="EA181" s="148" t="s">
        <v>963</v>
      </c>
      <c r="EB181" s="148" t="s">
        <v>963</v>
      </c>
      <c r="EC181" s="133">
        <v>1</v>
      </c>
      <c r="ED181" s="133">
        <v>1</v>
      </c>
      <c r="EE181" s="133">
        <v>1</v>
      </c>
      <c r="EF181" s="148" t="s">
        <v>963</v>
      </c>
      <c r="EG181" s="148" t="s">
        <v>963</v>
      </c>
      <c r="EH181" s="69">
        <v>396101</v>
      </c>
      <c r="EI181" s="69">
        <v>230.18</v>
      </c>
      <c r="EJ181" s="69">
        <v>1</v>
      </c>
    </row>
    <row r="182" spans="1:140" ht="43.2">
      <c r="A182" s="148" t="s">
        <v>128</v>
      </c>
      <c r="B182" s="148" t="s">
        <v>134</v>
      </c>
      <c r="C182" s="133">
        <v>1</v>
      </c>
      <c r="D182" s="148" t="s">
        <v>133</v>
      </c>
      <c r="E182" s="148" t="s">
        <v>1852</v>
      </c>
      <c r="F182" s="148" t="s">
        <v>3344</v>
      </c>
      <c r="G182" s="148" t="s">
        <v>3345</v>
      </c>
      <c r="H182" s="148" t="s">
        <v>134</v>
      </c>
      <c r="I182" s="148" t="s">
        <v>3346</v>
      </c>
      <c r="J182" s="148" t="s">
        <v>3347</v>
      </c>
      <c r="K182" s="148" t="s">
        <v>3348</v>
      </c>
      <c r="L182" s="148" t="s">
        <v>1156</v>
      </c>
      <c r="M182" s="148" t="s">
        <v>1093</v>
      </c>
      <c r="N182" s="148" t="s">
        <v>3349</v>
      </c>
      <c r="O182" s="148"/>
      <c r="P182" s="148" t="s">
        <v>3350</v>
      </c>
      <c r="Q182" s="148" t="s">
        <v>3351</v>
      </c>
      <c r="R182" s="148" t="s">
        <v>960</v>
      </c>
      <c r="S182" s="148" t="s">
        <v>3352</v>
      </c>
      <c r="T182" s="148" t="s">
        <v>3353</v>
      </c>
      <c r="U182" s="148"/>
      <c r="V182" s="148" t="s">
        <v>3354</v>
      </c>
      <c r="W182" s="148" t="s">
        <v>3355</v>
      </c>
      <c r="X182" s="133">
        <v>1</v>
      </c>
      <c r="Y182" s="133">
        <v>1</v>
      </c>
      <c r="Z182" s="133">
        <v>2</v>
      </c>
      <c r="AA182" s="149">
        <v>1</v>
      </c>
      <c r="AB182" s="149">
        <v>1</v>
      </c>
      <c r="AC182" s="149">
        <v>2</v>
      </c>
      <c r="AD182" s="152" t="s">
        <v>970</v>
      </c>
      <c r="AE182" s="133">
        <v>1</v>
      </c>
      <c r="AF182" s="152" t="s">
        <v>970</v>
      </c>
      <c r="AG182" s="133">
        <v>0</v>
      </c>
      <c r="AH182" s="133">
        <v>0</v>
      </c>
      <c r="AI182" s="133">
        <v>0</v>
      </c>
      <c r="AJ182" s="133">
        <v>1</v>
      </c>
      <c r="AK182" s="133">
        <v>1</v>
      </c>
      <c r="AL182" s="152" t="s">
        <v>970</v>
      </c>
      <c r="AM182" s="133">
        <v>0</v>
      </c>
      <c r="AN182" s="133">
        <v>0</v>
      </c>
      <c r="AO182" s="133">
        <v>1</v>
      </c>
      <c r="AP182" s="133">
        <v>1</v>
      </c>
      <c r="AQ182" s="152" t="s">
        <v>970</v>
      </c>
      <c r="AR182" s="133">
        <v>0</v>
      </c>
      <c r="AS182" s="133">
        <v>0</v>
      </c>
      <c r="AT182" s="133">
        <v>0</v>
      </c>
      <c r="AU182" s="133">
        <v>1</v>
      </c>
      <c r="AV182" s="133">
        <v>0</v>
      </c>
      <c r="AW182" s="133">
        <v>0</v>
      </c>
      <c r="AX182" s="133">
        <v>1</v>
      </c>
      <c r="AY182" s="152" t="s">
        <v>970</v>
      </c>
      <c r="AZ182" s="133">
        <v>1</v>
      </c>
      <c r="BA182" s="133">
        <v>1</v>
      </c>
      <c r="BB182" s="133">
        <v>0</v>
      </c>
      <c r="BC182" s="133">
        <v>1</v>
      </c>
      <c r="BD182" s="133">
        <v>0</v>
      </c>
      <c r="BE182" s="133">
        <v>19</v>
      </c>
      <c r="BF182" s="133">
        <v>1</v>
      </c>
      <c r="BG182" s="133">
        <v>0</v>
      </c>
      <c r="BH182" s="133">
        <v>0</v>
      </c>
      <c r="BI182" s="133">
        <v>0</v>
      </c>
      <c r="BJ182" s="133">
        <v>9</v>
      </c>
      <c r="BK182" s="133">
        <v>2</v>
      </c>
      <c r="BL182" s="133">
        <v>0</v>
      </c>
      <c r="BM182" s="133">
        <v>4</v>
      </c>
      <c r="BN182" s="133">
        <v>0</v>
      </c>
      <c r="BO182" s="133">
        <v>22</v>
      </c>
      <c r="BP182" s="133">
        <v>4</v>
      </c>
      <c r="BQ182" s="133">
        <v>0</v>
      </c>
      <c r="BR182" s="133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1</v>
      </c>
      <c r="BY182" s="133">
        <v>0</v>
      </c>
      <c r="BZ182" s="133">
        <v>0</v>
      </c>
      <c r="CA182" s="133">
        <v>0</v>
      </c>
      <c r="CB182" s="133">
        <v>0</v>
      </c>
      <c r="CC182" s="133">
        <v>0</v>
      </c>
      <c r="CD182" s="133">
        <v>0</v>
      </c>
      <c r="CE182" s="133">
        <v>0</v>
      </c>
      <c r="CF182" s="133">
        <v>0</v>
      </c>
      <c r="CG182" s="133">
        <v>0</v>
      </c>
      <c r="CH182" s="133">
        <v>0</v>
      </c>
      <c r="CI182" s="133">
        <v>0</v>
      </c>
      <c r="CJ182" s="133">
        <v>0</v>
      </c>
      <c r="CK182" s="133">
        <v>13</v>
      </c>
      <c r="CL182" s="133">
        <v>0</v>
      </c>
      <c r="CM182" s="133">
        <v>1</v>
      </c>
      <c r="CN182" s="133">
        <v>0</v>
      </c>
      <c r="CO182" s="133">
        <v>0</v>
      </c>
      <c r="CP182" s="133">
        <v>0</v>
      </c>
      <c r="CQ182" s="133">
        <v>0</v>
      </c>
      <c r="CR182" s="133">
        <v>0</v>
      </c>
      <c r="CS182" s="133">
        <v>0</v>
      </c>
      <c r="CT182" s="133">
        <v>0</v>
      </c>
      <c r="CU182" s="133">
        <v>0</v>
      </c>
      <c r="CV182" s="133">
        <v>0</v>
      </c>
      <c r="CW182" s="133">
        <v>0</v>
      </c>
      <c r="CX182" s="133">
        <v>0</v>
      </c>
      <c r="CY182" s="133">
        <v>0</v>
      </c>
      <c r="CZ182" s="133">
        <v>0</v>
      </c>
      <c r="DA182" s="133">
        <v>0</v>
      </c>
      <c r="DB182" s="133">
        <v>0</v>
      </c>
      <c r="DC182" s="133">
        <v>0</v>
      </c>
      <c r="DD182" s="133">
        <v>0</v>
      </c>
      <c r="DE182" s="133">
        <v>0</v>
      </c>
      <c r="DF182" s="133">
        <v>0</v>
      </c>
      <c r="DG182" s="133">
        <v>0</v>
      </c>
      <c r="DH182" s="133">
        <v>1</v>
      </c>
      <c r="DI182" s="133">
        <v>0</v>
      </c>
      <c r="DJ182" s="133">
        <v>0</v>
      </c>
      <c r="DK182" s="133">
        <v>0</v>
      </c>
      <c r="DL182" s="133">
        <v>0</v>
      </c>
      <c r="DM182" s="133">
        <v>0</v>
      </c>
      <c r="DN182" s="133">
        <v>0</v>
      </c>
      <c r="DO182" s="133">
        <v>0</v>
      </c>
      <c r="DP182" s="133">
        <v>0</v>
      </c>
      <c r="DQ182" s="133">
        <v>0</v>
      </c>
      <c r="DR182" s="133">
        <v>0</v>
      </c>
      <c r="DS182" s="133">
        <v>1</v>
      </c>
      <c r="DT182" s="133">
        <v>0</v>
      </c>
      <c r="DU182" s="133">
        <v>0</v>
      </c>
      <c r="DV182" s="133">
        <v>0</v>
      </c>
      <c r="DW182" s="133">
        <v>100</v>
      </c>
      <c r="DX182" s="133">
        <v>0</v>
      </c>
      <c r="DY182" s="148"/>
      <c r="DZ182" s="133">
        <v>2</v>
      </c>
      <c r="EA182" s="148" t="s">
        <v>3356</v>
      </c>
      <c r="EB182" s="148" t="s">
        <v>3357</v>
      </c>
      <c r="EC182" s="133">
        <v>1</v>
      </c>
      <c r="ED182" s="133">
        <v>1</v>
      </c>
      <c r="EE182" s="133">
        <v>1</v>
      </c>
      <c r="EF182" s="148"/>
      <c r="EG182" s="148"/>
      <c r="EH182" s="69">
        <v>59512</v>
      </c>
      <c r="EI182" s="69">
        <v>438.78</v>
      </c>
      <c r="EJ182" s="69">
        <v>18</v>
      </c>
    </row>
    <row r="183" spans="1:140" ht="115.2">
      <c r="A183" s="148" t="s">
        <v>128</v>
      </c>
      <c r="B183" s="148" t="s">
        <v>136</v>
      </c>
      <c r="C183" s="133">
        <v>1</v>
      </c>
      <c r="D183" s="148" t="s">
        <v>135</v>
      </c>
      <c r="E183" s="148" t="s">
        <v>3358</v>
      </c>
      <c r="F183" s="148" t="s">
        <v>3359</v>
      </c>
      <c r="G183" s="148" t="s">
        <v>3360</v>
      </c>
      <c r="H183" s="148" t="s">
        <v>136</v>
      </c>
      <c r="I183" s="148" t="s">
        <v>3361</v>
      </c>
      <c r="J183" s="148" t="s">
        <v>3362</v>
      </c>
      <c r="K183" s="148" t="s">
        <v>1488</v>
      </c>
      <c r="L183" s="148" t="s">
        <v>1020</v>
      </c>
      <c r="M183" s="148" t="s">
        <v>3363</v>
      </c>
      <c r="N183" s="148" t="s">
        <v>3364</v>
      </c>
      <c r="O183" s="148"/>
      <c r="P183" s="148" t="s">
        <v>3365</v>
      </c>
      <c r="Q183" s="148" t="s">
        <v>3366</v>
      </c>
      <c r="R183" s="148" t="s">
        <v>1020</v>
      </c>
      <c r="S183" s="148" t="s">
        <v>3363</v>
      </c>
      <c r="T183" s="148" t="s">
        <v>3364</v>
      </c>
      <c r="U183" s="148"/>
      <c r="V183" s="148" t="s">
        <v>3365</v>
      </c>
      <c r="W183" s="148" t="s">
        <v>3366</v>
      </c>
      <c r="X183" s="133">
        <v>1</v>
      </c>
      <c r="Y183" s="133">
        <v>0</v>
      </c>
      <c r="Z183" s="133">
        <v>1</v>
      </c>
      <c r="AA183" s="149">
        <v>1</v>
      </c>
      <c r="AB183" s="149">
        <v>0</v>
      </c>
      <c r="AC183" s="149">
        <v>1</v>
      </c>
      <c r="AD183" s="152" t="s">
        <v>970</v>
      </c>
      <c r="AE183" s="133">
        <v>0</v>
      </c>
      <c r="AF183" s="152" t="s">
        <v>970</v>
      </c>
      <c r="AG183" s="133">
        <v>0</v>
      </c>
      <c r="AH183" s="133">
        <v>0</v>
      </c>
      <c r="AI183" s="133">
        <v>0</v>
      </c>
      <c r="AJ183" s="133">
        <v>1</v>
      </c>
      <c r="AK183" s="133">
        <v>1</v>
      </c>
      <c r="AL183" s="152" t="s">
        <v>970</v>
      </c>
      <c r="AM183" s="133">
        <v>1</v>
      </c>
      <c r="AN183" s="133">
        <v>0</v>
      </c>
      <c r="AO183" s="133">
        <v>0</v>
      </c>
      <c r="AP183" s="133">
        <v>1</v>
      </c>
      <c r="AQ183" s="152" t="s">
        <v>970</v>
      </c>
      <c r="AR183" s="133">
        <v>0</v>
      </c>
      <c r="AS183" s="133">
        <v>0</v>
      </c>
      <c r="AT183" s="133">
        <v>0</v>
      </c>
      <c r="AU183" s="133">
        <v>0</v>
      </c>
      <c r="AV183" s="133">
        <v>1</v>
      </c>
      <c r="AW183" s="133">
        <v>0</v>
      </c>
      <c r="AX183" s="133">
        <v>1</v>
      </c>
      <c r="AY183" s="152" t="s">
        <v>970</v>
      </c>
      <c r="AZ183" s="133">
        <v>1</v>
      </c>
      <c r="BA183" s="133">
        <v>1</v>
      </c>
      <c r="BB183" s="133">
        <v>1</v>
      </c>
      <c r="BC183" s="133">
        <v>1</v>
      </c>
      <c r="BD183" s="133">
        <v>0</v>
      </c>
      <c r="BE183" s="133">
        <v>5</v>
      </c>
      <c r="BF183" s="133">
        <v>0</v>
      </c>
      <c r="BG183" s="133">
        <v>0</v>
      </c>
      <c r="BH183" s="133">
        <v>0</v>
      </c>
      <c r="BI183" s="133">
        <v>0</v>
      </c>
      <c r="BJ183" s="133">
        <v>15</v>
      </c>
      <c r="BK183" s="133">
        <v>0</v>
      </c>
      <c r="BL183" s="133">
        <v>0</v>
      </c>
      <c r="BM183" s="133">
        <v>1</v>
      </c>
      <c r="BN183" s="133">
        <v>0</v>
      </c>
      <c r="BO183" s="133">
        <v>9</v>
      </c>
      <c r="BP183" s="133">
        <v>0</v>
      </c>
      <c r="BQ183" s="133">
        <v>0</v>
      </c>
      <c r="BR183" s="133">
        <v>20</v>
      </c>
      <c r="BS183" s="133">
        <v>0</v>
      </c>
      <c r="BT183" s="133">
        <v>0</v>
      </c>
      <c r="BU183" s="133">
        <v>0</v>
      </c>
      <c r="BV183" s="133">
        <v>0</v>
      </c>
      <c r="BW183" s="133">
        <v>0</v>
      </c>
      <c r="BX183" s="133">
        <v>0</v>
      </c>
      <c r="BY183" s="133">
        <v>0</v>
      </c>
      <c r="BZ183" s="133">
        <v>0</v>
      </c>
      <c r="CA183" s="133">
        <v>0</v>
      </c>
      <c r="CB183" s="133">
        <v>0</v>
      </c>
      <c r="CC183" s="133">
        <v>0</v>
      </c>
      <c r="CD183" s="133">
        <v>0</v>
      </c>
      <c r="CE183" s="133">
        <v>0</v>
      </c>
      <c r="CF183" s="133">
        <v>0</v>
      </c>
      <c r="CG183" s="133">
        <v>0</v>
      </c>
      <c r="CH183" s="133">
        <v>2</v>
      </c>
      <c r="CI183" s="133">
        <v>0</v>
      </c>
      <c r="CJ183" s="133">
        <v>0</v>
      </c>
      <c r="CK183" s="133">
        <v>1</v>
      </c>
      <c r="CL183" s="133">
        <v>0</v>
      </c>
      <c r="CM183" s="133">
        <v>1</v>
      </c>
      <c r="CN183" s="133">
        <v>0</v>
      </c>
      <c r="CO183" s="133">
        <v>0</v>
      </c>
      <c r="CP183" s="133">
        <v>0</v>
      </c>
      <c r="CQ183" s="133">
        <v>0</v>
      </c>
      <c r="CR183" s="133">
        <v>0</v>
      </c>
      <c r="CS183" s="133">
        <v>0</v>
      </c>
      <c r="CT183" s="133">
        <v>0</v>
      </c>
      <c r="CU183" s="133">
        <v>0</v>
      </c>
      <c r="CV183" s="133">
        <v>0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33">
        <v>0</v>
      </c>
      <c r="DG183" s="133">
        <v>0</v>
      </c>
      <c r="DH183" s="133">
        <v>0</v>
      </c>
      <c r="DI183" s="133">
        <v>0</v>
      </c>
      <c r="DJ183" s="133">
        <v>0</v>
      </c>
      <c r="DK183" s="133">
        <v>0</v>
      </c>
      <c r="DL183" s="133">
        <v>0</v>
      </c>
      <c r="DM183" s="133">
        <v>0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33">
        <v>1</v>
      </c>
      <c r="DV183" s="133">
        <v>0</v>
      </c>
      <c r="DW183" s="133">
        <v>30</v>
      </c>
      <c r="DX183" s="133">
        <v>1</v>
      </c>
      <c r="DY183" s="148" t="s">
        <v>3367</v>
      </c>
      <c r="DZ183" s="133">
        <v>2</v>
      </c>
      <c r="EA183" s="148" t="s">
        <v>3368</v>
      </c>
      <c r="EB183" s="148"/>
      <c r="EC183" s="133">
        <v>1</v>
      </c>
      <c r="ED183" s="133">
        <v>1</v>
      </c>
      <c r="EE183" s="133">
        <v>1</v>
      </c>
      <c r="EF183" s="148"/>
      <c r="EG183" s="148"/>
      <c r="EH183" s="69">
        <v>16573</v>
      </c>
      <c r="EI183" s="69">
        <v>170.99</v>
      </c>
      <c r="EJ183" s="69">
        <v>20</v>
      </c>
    </row>
    <row r="184" spans="1:140" ht="43.2">
      <c r="A184" s="148" t="s">
        <v>128</v>
      </c>
      <c r="B184" s="148" t="s">
        <v>138</v>
      </c>
      <c r="C184" s="133">
        <v>1</v>
      </c>
      <c r="D184" s="148" t="s">
        <v>137</v>
      </c>
      <c r="E184" s="148" t="s">
        <v>2237</v>
      </c>
      <c r="F184" s="148" t="s">
        <v>3369</v>
      </c>
      <c r="G184" s="148" t="s">
        <v>3370</v>
      </c>
      <c r="H184" s="148" t="s">
        <v>3371</v>
      </c>
      <c r="I184" s="148" t="s">
        <v>3372</v>
      </c>
      <c r="J184" s="148" t="s">
        <v>3373</v>
      </c>
      <c r="K184" s="148" t="s">
        <v>1527</v>
      </c>
      <c r="L184" s="148" t="s">
        <v>960</v>
      </c>
      <c r="M184" s="148" t="s">
        <v>1663</v>
      </c>
      <c r="N184" s="148" t="s">
        <v>3374</v>
      </c>
      <c r="O184" s="148"/>
      <c r="P184" s="148" t="s">
        <v>3375</v>
      </c>
      <c r="Q184" s="148" t="s">
        <v>3376</v>
      </c>
      <c r="R184" s="148" t="s">
        <v>960</v>
      </c>
      <c r="S184" s="148" t="s">
        <v>3377</v>
      </c>
      <c r="T184" s="148" t="s">
        <v>3378</v>
      </c>
      <c r="U184" s="148"/>
      <c r="V184" s="148" t="s">
        <v>3379</v>
      </c>
      <c r="W184" s="148" t="s">
        <v>3380</v>
      </c>
      <c r="X184" s="133">
        <v>2</v>
      </c>
      <c r="Y184" s="133">
        <v>0</v>
      </c>
      <c r="Z184" s="133">
        <v>2</v>
      </c>
      <c r="AA184" s="149">
        <v>0.5</v>
      </c>
      <c r="AB184" s="149">
        <v>0</v>
      </c>
      <c r="AC184" s="149">
        <v>0.5</v>
      </c>
      <c r="AD184" s="152" t="s">
        <v>970</v>
      </c>
      <c r="AE184" s="133">
        <v>2</v>
      </c>
      <c r="AF184" s="152" t="s">
        <v>970</v>
      </c>
      <c r="AG184" s="133">
        <v>0</v>
      </c>
      <c r="AH184" s="133">
        <v>0</v>
      </c>
      <c r="AI184" s="133">
        <v>0</v>
      </c>
      <c r="AJ184" s="133">
        <v>2</v>
      </c>
      <c r="AK184" s="133">
        <v>2</v>
      </c>
      <c r="AL184" s="152" t="s">
        <v>970</v>
      </c>
      <c r="AM184" s="133">
        <v>0</v>
      </c>
      <c r="AN184" s="133">
        <v>0</v>
      </c>
      <c r="AO184" s="133">
        <v>2</v>
      </c>
      <c r="AP184" s="133">
        <v>2</v>
      </c>
      <c r="AQ184" s="152" t="s">
        <v>970</v>
      </c>
      <c r="AR184" s="133">
        <v>0</v>
      </c>
      <c r="AS184" s="133">
        <v>0</v>
      </c>
      <c r="AT184" s="133">
        <v>0</v>
      </c>
      <c r="AU184" s="133">
        <v>1</v>
      </c>
      <c r="AV184" s="133">
        <v>1</v>
      </c>
      <c r="AW184" s="133">
        <v>0</v>
      </c>
      <c r="AX184" s="133">
        <v>2</v>
      </c>
      <c r="AY184" s="152" t="s">
        <v>970</v>
      </c>
      <c r="AZ184" s="133">
        <v>1</v>
      </c>
      <c r="BA184" s="133">
        <v>1</v>
      </c>
      <c r="BB184" s="133">
        <v>0</v>
      </c>
      <c r="BC184" s="133">
        <v>1</v>
      </c>
      <c r="BD184" s="133">
        <v>0</v>
      </c>
      <c r="BE184" s="133">
        <v>24</v>
      </c>
      <c r="BF184" s="133">
        <v>3</v>
      </c>
      <c r="BG184" s="133">
        <v>0</v>
      </c>
      <c r="BH184" s="133">
        <v>0</v>
      </c>
      <c r="BI184" s="133">
        <v>0</v>
      </c>
      <c r="BJ184" s="133">
        <v>35</v>
      </c>
      <c r="BK184" s="133">
        <v>2</v>
      </c>
      <c r="BL184" s="133">
        <v>0</v>
      </c>
      <c r="BM184" s="133">
        <v>0</v>
      </c>
      <c r="BN184" s="133">
        <v>0</v>
      </c>
      <c r="BO184" s="133">
        <v>20</v>
      </c>
      <c r="BP184" s="133">
        <v>2</v>
      </c>
      <c r="BQ184" s="133">
        <v>0</v>
      </c>
      <c r="BR184" s="133">
        <v>0</v>
      </c>
      <c r="BS184" s="133">
        <v>0</v>
      </c>
      <c r="BT184" s="133">
        <v>0</v>
      </c>
      <c r="BU184" s="133">
        <v>0</v>
      </c>
      <c r="BV184" s="133">
        <v>0</v>
      </c>
      <c r="BW184" s="133">
        <v>0</v>
      </c>
      <c r="BX184" s="133">
        <v>0</v>
      </c>
      <c r="BY184" s="133">
        <v>0</v>
      </c>
      <c r="BZ184" s="133">
        <v>0</v>
      </c>
      <c r="CA184" s="133">
        <v>0</v>
      </c>
      <c r="CB184" s="133">
        <v>0</v>
      </c>
      <c r="CC184" s="133">
        <v>0</v>
      </c>
      <c r="CD184" s="133">
        <v>0</v>
      </c>
      <c r="CE184" s="133">
        <v>0</v>
      </c>
      <c r="CF184" s="133">
        <v>0</v>
      </c>
      <c r="CG184" s="133">
        <v>0</v>
      </c>
      <c r="CH184" s="133">
        <v>0</v>
      </c>
      <c r="CI184" s="133">
        <v>0</v>
      </c>
      <c r="CJ184" s="133">
        <v>0</v>
      </c>
      <c r="CK184" s="133">
        <v>0</v>
      </c>
      <c r="CL184" s="133">
        <v>0</v>
      </c>
      <c r="CM184" s="133">
        <v>0</v>
      </c>
      <c r="CN184" s="133">
        <v>0</v>
      </c>
      <c r="CO184" s="133">
        <v>0</v>
      </c>
      <c r="CP184" s="133">
        <v>0</v>
      </c>
      <c r="CQ184" s="133">
        <v>0</v>
      </c>
      <c r="CR184" s="133">
        <v>0</v>
      </c>
      <c r="CS184" s="133">
        <v>0</v>
      </c>
      <c r="CT184" s="133">
        <v>0</v>
      </c>
      <c r="CU184" s="133">
        <v>0</v>
      </c>
      <c r="CV184" s="133">
        <v>0</v>
      </c>
      <c r="CW184" s="133">
        <v>0</v>
      </c>
      <c r="CX184" s="133">
        <v>0</v>
      </c>
      <c r="CY184" s="133">
        <v>0</v>
      </c>
      <c r="CZ184" s="133">
        <v>0</v>
      </c>
      <c r="DA184" s="133">
        <v>0</v>
      </c>
      <c r="DB184" s="133">
        <v>0</v>
      </c>
      <c r="DC184" s="133">
        <v>0</v>
      </c>
      <c r="DD184" s="133">
        <v>0</v>
      </c>
      <c r="DE184" s="133">
        <v>0</v>
      </c>
      <c r="DF184" s="133">
        <v>0</v>
      </c>
      <c r="DG184" s="133">
        <v>0</v>
      </c>
      <c r="DH184" s="133">
        <v>0</v>
      </c>
      <c r="DI184" s="133">
        <v>0</v>
      </c>
      <c r="DJ184" s="133">
        <v>0</v>
      </c>
      <c r="DK184" s="133">
        <v>0</v>
      </c>
      <c r="DL184" s="133">
        <v>0</v>
      </c>
      <c r="DM184" s="133">
        <v>0</v>
      </c>
      <c r="DN184" s="133">
        <v>0</v>
      </c>
      <c r="DO184" s="133">
        <v>0</v>
      </c>
      <c r="DP184" s="133">
        <v>0</v>
      </c>
      <c r="DQ184" s="133">
        <v>0</v>
      </c>
      <c r="DR184" s="133">
        <v>0</v>
      </c>
      <c r="DS184" s="133">
        <v>0</v>
      </c>
      <c r="DT184" s="133">
        <v>0</v>
      </c>
      <c r="DU184" s="133">
        <v>0</v>
      </c>
      <c r="DV184" s="133">
        <v>0</v>
      </c>
      <c r="DW184" s="133">
        <v>40</v>
      </c>
      <c r="DX184" s="133">
        <v>1</v>
      </c>
      <c r="DY184" s="148" t="s">
        <v>3381</v>
      </c>
      <c r="DZ184" s="133">
        <v>2</v>
      </c>
      <c r="EA184" s="148"/>
      <c r="EB184" s="148"/>
      <c r="EC184" s="133">
        <v>1</v>
      </c>
      <c r="ED184" s="133">
        <v>1</v>
      </c>
      <c r="EE184" s="133">
        <v>1</v>
      </c>
      <c r="EF184" s="148"/>
      <c r="EG184" s="148"/>
      <c r="EH184" s="69">
        <v>59847</v>
      </c>
      <c r="EI184" s="69">
        <v>286.02999999999997</v>
      </c>
      <c r="EJ184" s="69">
        <v>18</v>
      </c>
    </row>
    <row r="185" spans="1:140" ht="72">
      <c r="A185" s="148" t="s">
        <v>128</v>
      </c>
      <c r="B185" s="148" t="s">
        <v>547</v>
      </c>
      <c r="C185" s="133">
        <v>1</v>
      </c>
      <c r="D185" s="148" t="s">
        <v>139</v>
      </c>
      <c r="E185" s="148" t="s">
        <v>3382</v>
      </c>
      <c r="F185" s="148" t="s">
        <v>2058</v>
      </c>
      <c r="G185" s="148" t="s">
        <v>3383</v>
      </c>
      <c r="H185" s="148" t="s">
        <v>3384</v>
      </c>
      <c r="I185" s="148" t="s">
        <v>3385</v>
      </c>
      <c r="J185" s="148" t="s">
        <v>3386</v>
      </c>
      <c r="K185" s="148" t="s">
        <v>3387</v>
      </c>
      <c r="L185" s="148" t="s">
        <v>1041</v>
      </c>
      <c r="M185" s="148" t="s">
        <v>1287</v>
      </c>
      <c r="N185" s="148" t="s">
        <v>3388</v>
      </c>
      <c r="O185" s="148"/>
      <c r="P185" s="148" t="s">
        <v>3389</v>
      </c>
      <c r="Q185" s="148" t="s">
        <v>3390</v>
      </c>
      <c r="R185" s="148"/>
      <c r="S185" s="148" t="s">
        <v>1741</v>
      </c>
      <c r="T185" s="148" t="s">
        <v>3391</v>
      </c>
      <c r="U185" s="148"/>
      <c r="V185" s="148" t="s">
        <v>3392</v>
      </c>
      <c r="W185" s="148" t="s">
        <v>3393</v>
      </c>
      <c r="X185" s="133">
        <v>3</v>
      </c>
      <c r="Y185" s="133">
        <v>0</v>
      </c>
      <c r="Z185" s="133">
        <v>3</v>
      </c>
      <c r="AA185" s="149">
        <v>0.75</v>
      </c>
      <c r="AB185" s="149">
        <v>0</v>
      </c>
      <c r="AC185" s="149">
        <v>0.75</v>
      </c>
      <c r="AD185" s="152" t="s">
        <v>970</v>
      </c>
      <c r="AE185" s="133">
        <v>2</v>
      </c>
      <c r="AF185" s="152" t="s">
        <v>970</v>
      </c>
      <c r="AG185" s="133">
        <v>0</v>
      </c>
      <c r="AH185" s="133">
        <v>1</v>
      </c>
      <c r="AI185" s="133">
        <v>1</v>
      </c>
      <c r="AJ185" s="133">
        <v>1</v>
      </c>
      <c r="AK185" s="133">
        <v>3</v>
      </c>
      <c r="AL185" s="152" t="s">
        <v>970</v>
      </c>
      <c r="AM185" s="133">
        <v>0</v>
      </c>
      <c r="AN185" s="133">
        <v>1</v>
      </c>
      <c r="AO185" s="133">
        <v>2</v>
      </c>
      <c r="AP185" s="133">
        <v>3</v>
      </c>
      <c r="AQ185" s="152" t="s">
        <v>970</v>
      </c>
      <c r="AR185" s="133">
        <v>0</v>
      </c>
      <c r="AS185" s="133">
        <v>0</v>
      </c>
      <c r="AT185" s="133">
        <v>0</v>
      </c>
      <c r="AU185" s="133">
        <v>2</v>
      </c>
      <c r="AV185" s="133">
        <v>1</v>
      </c>
      <c r="AW185" s="133">
        <v>0</v>
      </c>
      <c r="AX185" s="133">
        <v>3</v>
      </c>
      <c r="AY185" s="152" t="s">
        <v>970</v>
      </c>
      <c r="AZ185" s="133">
        <v>1</v>
      </c>
      <c r="BA185" s="133">
        <v>1</v>
      </c>
      <c r="BB185" s="133">
        <v>1</v>
      </c>
      <c r="BC185" s="133">
        <v>1</v>
      </c>
      <c r="BD185" s="133">
        <v>0</v>
      </c>
      <c r="BE185" s="133">
        <v>22</v>
      </c>
      <c r="BF185" s="133">
        <v>0</v>
      </c>
      <c r="BG185" s="133">
        <v>0</v>
      </c>
      <c r="BH185" s="133">
        <v>0</v>
      </c>
      <c r="BI185" s="133">
        <v>0</v>
      </c>
      <c r="BJ185" s="133">
        <v>5</v>
      </c>
      <c r="BK185" s="133">
        <v>0</v>
      </c>
      <c r="BL185" s="133">
        <v>0</v>
      </c>
      <c r="BM185" s="133">
        <v>5</v>
      </c>
      <c r="BN185" s="133">
        <v>0</v>
      </c>
      <c r="BO185" s="133">
        <v>21</v>
      </c>
      <c r="BP185" s="133">
        <v>1</v>
      </c>
      <c r="BQ185" s="133">
        <v>0</v>
      </c>
      <c r="BR185" s="133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>
        <v>0</v>
      </c>
      <c r="BX185" s="133">
        <v>0</v>
      </c>
      <c r="BY185" s="133">
        <v>0</v>
      </c>
      <c r="BZ185" s="133">
        <v>1</v>
      </c>
      <c r="CA185" s="133">
        <v>1</v>
      </c>
      <c r="CB185" s="133">
        <v>0</v>
      </c>
      <c r="CC185" s="133">
        <v>0</v>
      </c>
      <c r="CD185" s="133">
        <v>0</v>
      </c>
      <c r="CE185" s="133">
        <v>0</v>
      </c>
      <c r="CF185" s="133">
        <v>0</v>
      </c>
      <c r="CG185" s="133">
        <v>0</v>
      </c>
      <c r="CH185" s="133">
        <v>0</v>
      </c>
      <c r="CI185" s="133">
        <v>0</v>
      </c>
      <c r="CJ185" s="133">
        <v>0</v>
      </c>
      <c r="CK185" s="133">
        <v>0</v>
      </c>
      <c r="CL185" s="133">
        <v>0</v>
      </c>
      <c r="CM185" s="133">
        <v>3</v>
      </c>
      <c r="CN185" s="133">
        <v>0</v>
      </c>
      <c r="CO185" s="133">
        <v>0</v>
      </c>
      <c r="CP185" s="133">
        <v>0</v>
      </c>
      <c r="CQ185" s="133">
        <v>0</v>
      </c>
      <c r="CR185" s="133">
        <v>0</v>
      </c>
      <c r="CS185" s="133">
        <v>0</v>
      </c>
      <c r="CT185" s="133">
        <v>0</v>
      </c>
      <c r="CU185" s="133">
        <v>0</v>
      </c>
      <c r="CV185" s="133">
        <v>0</v>
      </c>
      <c r="CW185" s="133">
        <v>0</v>
      </c>
      <c r="CX185" s="133">
        <v>0</v>
      </c>
      <c r="CY185" s="133">
        <v>0</v>
      </c>
      <c r="CZ185" s="133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33">
        <v>0</v>
      </c>
      <c r="DG185" s="133">
        <v>0</v>
      </c>
      <c r="DH185" s="133">
        <v>0</v>
      </c>
      <c r="DI185" s="133">
        <v>0</v>
      </c>
      <c r="DJ185" s="133">
        <v>1</v>
      </c>
      <c r="DK185" s="133">
        <v>0</v>
      </c>
      <c r="DL185" s="133">
        <v>0</v>
      </c>
      <c r="DM185" s="133">
        <v>0</v>
      </c>
      <c r="DN185" s="133">
        <v>0</v>
      </c>
      <c r="DO185" s="133">
        <v>0</v>
      </c>
      <c r="DP185" s="133">
        <v>0</v>
      </c>
      <c r="DQ185" s="133">
        <v>0</v>
      </c>
      <c r="DR185" s="133">
        <v>0</v>
      </c>
      <c r="DS185" s="133">
        <v>0</v>
      </c>
      <c r="DT185" s="133">
        <v>0</v>
      </c>
      <c r="DU185" s="133">
        <v>0</v>
      </c>
      <c r="DV185" s="133">
        <v>0</v>
      </c>
      <c r="DW185" s="133">
        <v>55</v>
      </c>
      <c r="DX185" s="133">
        <v>1</v>
      </c>
      <c r="DY185" s="148" t="s">
        <v>3394</v>
      </c>
      <c r="DZ185" s="133">
        <v>1</v>
      </c>
      <c r="EA185" s="148" t="s">
        <v>3395</v>
      </c>
      <c r="EB185" s="148"/>
      <c r="EC185" s="133">
        <v>1</v>
      </c>
      <c r="ED185" s="133">
        <v>1</v>
      </c>
      <c r="EE185" s="133">
        <v>1</v>
      </c>
      <c r="EF185" s="148" t="s">
        <v>3396</v>
      </c>
      <c r="EG185" s="148" t="s">
        <v>3397</v>
      </c>
      <c r="EH185" s="69">
        <v>37166</v>
      </c>
      <c r="EI185" s="69">
        <v>355.11</v>
      </c>
      <c r="EJ185" s="69">
        <v>28</v>
      </c>
    </row>
    <row r="186" spans="1:140" ht="43.2">
      <c r="A186" s="148" t="s">
        <v>128</v>
      </c>
      <c r="B186" s="148" t="s">
        <v>141</v>
      </c>
      <c r="C186" s="133">
        <v>1</v>
      </c>
      <c r="D186" s="148" t="s">
        <v>140</v>
      </c>
      <c r="E186" s="148" t="s">
        <v>1658</v>
      </c>
      <c r="F186" s="148" t="s">
        <v>3398</v>
      </c>
      <c r="G186" s="148"/>
      <c r="H186" s="148" t="s">
        <v>141</v>
      </c>
      <c r="I186" s="148" t="s">
        <v>3399</v>
      </c>
      <c r="J186" s="148" t="s">
        <v>3400</v>
      </c>
      <c r="K186" s="148" t="s">
        <v>3401</v>
      </c>
      <c r="L186" s="148" t="s">
        <v>960</v>
      </c>
      <c r="M186" s="148" t="s">
        <v>990</v>
      </c>
      <c r="N186" s="148" t="s">
        <v>3402</v>
      </c>
      <c r="O186" s="148" t="s">
        <v>963</v>
      </c>
      <c r="P186" s="148" t="s">
        <v>3403</v>
      </c>
      <c r="Q186" s="148" t="s">
        <v>3404</v>
      </c>
      <c r="R186" s="148" t="s">
        <v>960</v>
      </c>
      <c r="S186" s="148" t="s">
        <v>1316</v>
      </c>
      <c r="T186" s="148" t="s">
        <v>3405</v>
      </c>
      <c r="U186" s="148" t="s">
        <v>963</v>
      </c>
      <c r="V186" s="148" t="s">
        <v>3406</v>
      </c>
      <c r="W186" s="148" t="s">
        <v>3407</v>
      </c>
      <c r="X186" s="133">
        <v>2</v>
      </c>
      <c r="Y186" s="133">
        <v>0</v>
      </c>
      <c r="Z186" s="133">
        <v>2</v>
      </c>
      <c r="AA186" s="149">
        <v>2</v>
      </c>
      <c r="AB186" s="149">
        <v>0</v>
      </c>
      <c r="AC186" s="149">
        <v>2</v>
      </c>
      <c r="AD186" s="152" t="s">
        <v>970</v>
      </c>
      <c r="AE186" s="133">
        <v>2</v>
      </c>
      <c r="AF186" s="152" t="s">
        <v>970</v>
      </c>
      <c r="AG186" s="133">
        <v>0</v>
      </c>
      <c r="AH186" s="133">
        <v>0</v>
      </c>
      <c r="AI186" s="133">
        <v>1</v>
      </c>
      <c r="AJ186" s="133">
        <v>1</v>
      </c>
      <c r="AK186" s="133">
        <v>2</v>
      </c>
      <c r="AL186" s="152" t="s">
        <v>970</v>
      </c>
      <c r="AM186" s="133">
        <v>1</v>
      </c>
      <c r="AN186" s="133">
        <v>1</v>
      </c>
      <c r="AO186" s="133">
        <v>0</v>
      </c>
      <c r="AP186" s="133">
        <v>2</v>
      </c>
      <c r="AQ186" s="152" t="s">
        <v>970</v>
      </c>
      <c r="AR186" s="133">
        <v>0</v>
      </c>
      <c r="AS186" s="133">
        <v>0</v>
      </c>
      <c r="AT186" s="133">
        <v>0</v>
      </c>
      <c r="AU186" s="133">
        <v>2</v>
      </c>
      <c r="AV186" s="133">
        <v>0</v>
      </c>
      <c r="AW186" s="133">
        <v>0</v>
      </c>
      <c r="AX186" s="133">
        <v>2</v>
      </c>
      <c r="AY186" s="152" t="s">
        <v>970</v>
      </c>
      <c r="AZ186" s="133">
        <v>0</v>
      </c>
      <c r="BA186" s="133">
        <v>1</v>
      </c>
      <c r="BB186" s="133">
        <v>0</v>
      </c>
      <c r="BC186" s="133">
        <v>1</v>
      </c>
      <c r="BD186" s="133">
        <v>0</v>
      </c>
      <c r="BE186" s="133">
        <v>10</v>
      </c>
      <c r="BF186" s="133">
        <v>1</v>
      </c>
      <c r="BG186" s="133">
        <v>0</v>
      </c>
      <c r="BH186" s="133">
        <v>0</v>
      </c>
      <c r="BI186" s="133">
        <v>0</v>
      </c>
      <c r="BJ186" s="133">
        <v>1</v>
      </c>
      <c r="BK186" s="133">
        <v>0</v>
      </c>
      <c r="BL186" s="133">
        <v>0</v>
      </c>
      <c r="BM186" s="133">
        <v>9</v>
      </c>
      <c r="BN186" s="133">
        <v>0</v>
      </c>
      <c r="BO186" s="133">
        <v>9</v>
      </c>
      <c r="BP186" s="133">
        <v>1</v>
      </c>
      <c r="BQ186" s="133">
        <v>1</v>
      </c>
      <c r="BR186" s="133">
        <v>0</v>
      </c>
      <c r="BS186" s="133">
        <v>0</v>
      </c>
      <c r="BT186" s="133">
        <v>0</v>
      </c>
      <c r="BU186" s="133">
        <v>0</v>
      </c>
      <c r="BV186" s="133">
        <v>0</v>
      </c>
      <c r="BW186" s="133">
        <v>0</v>
      </c>
      <c r="BX186" s="133">
        <v>0</v>
      </c>
      <c r="BY186" s="133">
        <v>0</v>
      </c>
      <c r="BZ186" s="133">
        <v>0</v>
      </c>
      <c r="CA186" s="133">
        <v>0</v>
      </c>
      <c r="CB186" s="133">
        <v>0</v>
      </c>
      <c r="CC186" s="133">
        <v>0</v>
      </c>
      <c r="CD186" s="133">
        <v>0</v>
      </c>
      <c r="CE186" s="133">
        <v>0</v>
      </c>
      <c r="CF186" s="133">
        <v>0</v>
      </c>
      <c r="CG186" s="133">
        <v>0</v>
      </c>
      <c r="CH186" s="133">
        <v>14</v>
      </c>
      <c r="CI186" s="133">
        <v>0</v>
      </c>
      <c r="CJ186" s="133">
        <v>0</v>
      </c>
      <c r="CK186" s="133">
        <v>6</v>
      </c>
      <c r="CL186" s="133">
        <v>0</v>
      </c>
      <c r="CM186" s="133">
        <v>0</v>
      </c>
      <c r="CN186" s="133">
        <v>0</v>
      </c>
      <c r="CO186" s="133">
        <v>0</v>
      </c>
      <c r="CP186" s="133">
        <v>0</v>
      </c>
      <c r="CQ186" s="133">
        <v>0</v>
      </c>
      <c r="CR186" s="133">
        <v>0</v>
      </c>
      <c r="CS186" s="133">
        <v>1</v>
      </c>
      <c r="CT186" s="133">
        <v>0</v>
      </c>
      <c r="CU186" s="133">
        <v>0</v>
      </c>
      <c r="CV186" s="133">
        <v>0</v>
      </c>
      <c r="CW186" s="133">
        <v>0</v>
      </c>
      <c r="CX186" s="133">
        <v>0</v>
      </c>
      <c r="CY186" s="133">
        <v>0</v>
      </c>
      <c r="CZ186" s="133">
        <v>0</v>
      </c>
      <c r="DA186" s="133">
        <v>0</v>
      </c>
      <c r="DB186" s="133">
        <v>0</v>
      </c>
      <c r="DC186" s="133">
        <v>0</v>
      </c>
      <c r="DD186" s="133">
        <v>0</v>
      </c>
      <c r="DE186" s="133">
        <v>0</v>
      </c>
      <c r="DF186" s="133">
        <v>0</v>
      </c>
      <c r="DG186" s="133">
        <v>0</v>
      </c>
      <c r="DH186" s="133">
        <v>0</v>
      </c>
      <c r="DI186" s="133">
        <v>0</v>
      </c>
      <c r="DJ186" s="133">
        <v>0</v>
      </c>
      <c r="DK186" s="133">
        <v>0</v>
      </c>
      <c r="DL186" s="133">
        <v>0</v>
      </c>
      <c r="DM186" s="133">
        <v>0</v>
      </c>
      <c r="DN186" s="133">
        <v>0</v>
      </c>
      <c r="DO186" s="133">
        <v>0</v>
      </c>
      <c r="DP186" s="133">
        <v>0</v>
      </c>
      <c r="DQ186" s="133">
        <v>0</v>
      </c>
      <c r="DR186" s="133">
        <v>0</v>
      </c>
      <c r="DS186" s="133">
        <v>0</v>
      </c>
      <c r="DT186" s="133">
        <v>0</v>
      </c>
      <c r="DU186" s="133">
        <v>0</v>
      </c>
      <c r="DV186" s="133">
        <v>0</v>
      </c>
      <c r="DW186" s="133">
        <v>20</v>
      </c>
      <c r="DX186" s="133">
        <v>1</v>
      </c>
      <c r="DY186" s="148" t="s">
        <v>3408</v>
      </c>
      <c r="DZ186" s="133">
        <v>2</v>
      </c>
      <c r="EA186" s="148" t="s">
        <v>3409</v>
      </c>
      <c r="EB186" s="148" t="s">
        <v>3410</v>
      </c>
      <c r="EC186" s="133">
        <v>1</v>
      </c>
      <c r="ED186" s="133">
        <v>1</v>
      </c>
      <c r="EE186" s="133">
        <v>1</v>
      </c>
      <c r="EF186" s="148" t="s">
        <v>963</v>
      </c>
      <c r="EG186" s="148" t="s">
        <v>963</v>
      </c>
      <c r="EH186" s="69">
        <v>25109</v>
      </c>
      <c r="EI186" s="69">
        <v>172.51</v>
      </c>
      <c r="EJ186" s="69">
        <v>17</v>
      </c>
    </row>
    <row r="187" spans="1:140">
      <c r="A187" s="148" t="s">
        <v>128</v>
      </c>
      <c r="B187" s="148" t="s">
        <v>143</v>
      </c>
      <c r="C187" s="133">
        <v>1</v>
      </c>
      <c r="D187" s="148" t="s">
        <v>142</v>
      </c>
      <c r="E187" s="148" t="s">
        <v>1211</v>
      </c>
      <c r="F187" s="148" t="s">
        <v>3411</v>
      </c>
      <c r="G187" s="148" t="s">
        <v>3412</v>
      </c>
      <c r="H187" s="148" t="s">
        <v>143</v>
      </c>
      <c r="I187" s="148" t="s">
        <v>3413</v>
      </c>
      <c r="J187" s="148" t="s">
        <v>3414</v>
      </c>
      <c r="K187" s="148" t="s">
        <v>1488</v>
      </c>
      <c r="L187" s="148" t="s">
        <v>960</v>
      </c>
      <c r="M187" s="148" t="s">
        <v>3415</v>
      </c>
      <c r="N187" s="148" t="s">
        <v>3416</v>
      </c>
      <c r="O187" s="148" t="s">
        <v>1090</v>
      </c>
      <c r="P187" s="148" t="s">
        <v>3417</v>
      </c>
      <c r="Q187" s="148" t="s">
        <v>3418</v>
      </c>
      <c r="R187" s="148"/>
      <c r="S187" s="148" t="s">
        <v>1269</v>
      </c>
      <c r="T187" s="148" t="s">
        <v>3419</v>
      </c>
      <c r="U187" s="148"/>
      <c r="V187" s="148" t="s">
        <v>3420</v>
      </c>
      <c r="W187" s="148" t="s">
        <v>3421</v>
      </c>
      <c r="X187" s="133">
        <v>2</v>
      </c>
      <c r="Y187" s="133">
        <v>0</v>
      </c>
      <c r="Z187" s="133">
        <v>2</v>
      </c>
      <c r="AA187" s="149">
        <v>2</v>
      </c>
      <c r="AB187" s="149">
        <v>0</v>
      </c>
      <c r="AC187" s="149">
        <v>2</v>
      </c>
      <c r="AD187" s="152" t="s">
        <v>970</v>
      </c>
      <c r="AE187" s="133">
        <v>2</v>
      </c>
      <c r="AF187" s="152" t="s">
        <v>970</v>
      </c>
      <c r="AG187" s="133">
        <v>0</v>
      </c>
      <c r="AH187" s="133">
        <v>1</v>
      </c>
      <c r="AI187" s="133">
        <v>0</v>
      </c>
      <c r="AJ187" s="133">
        <v>1</v>
      </c>
      <c r="AK187" s="133">
        <v>2</v>
      </c>
      <c r="AL187" s="152" t="s">
        <v>970</v>
      </c>
      <c r="AM187" s="133">
        <v>2</v>
      </c>
      <c r="AN187" s="133">
        <v>0</v>
      </c>
      <c r="AO187" s="133">
        <v>0</v>
      </c>
      <c r="AP187" s="133">
        <v>2</v>
      </c>
      <c r="AQ187" s="152" t="s">
        <v>970</v>
      </c>
      <c r="AR187" s="133">
        <v>0</v>
      </c>
      <c r="AS187" s="133">
        <v>0</v>
      </c>
      <c r="AT187" s="133">
        <v>0</v>
      </c>
      <c r="AU187" s="133">
        <v>1</v>
      </c>
      <c r="AV187" s="133">
        <v>1</v>
      </c>
      <c r="AW187" s="133">
        <v>0</v>
      </c>
      <c r="AX187" s="133">
        <v>2</v>
      </c>
      <c r="AY187" s="152" t="s">
        <v>970</v>
      </c>
      <c r="AZ187" s="133">
        <v>1</v>
      </c>
      <c r="BA187" s="133">
        <v>1</v>
      </c>
      <c r="BB187" s="133">
        <v>1</v>
      </c>
      <c r="BC187" s="133">
        <v>1</v>
      </c>
      <c r="BD187" s="133">
        <v>0</v>
      </c>
      <c r="BE187" s="133">
        <v>5</v>
      </c>
      <c r="BF187" s="133">
        <v>1</v>
      </c>
      <c r="BG187" s="133">
        <v>0</v>
      </c>
      <c r="BH187" s="133">
        <v>0</v>
      </c>
      <c r="BI187" s="133">
        <v>0</v>
      </c>
      <c r="BJ187" s="133">
        <v>6</v>
      </c>
      <c r="BK187" s="133">
        <v>0</v>
      </c>
      <c r="BL187" s="133">
        <v>0</v>
      </c>
      <c r="BM187" s="133">
        <v>1</v>
      </c>
      <c r="BN187" s="133">
        <v>0</v>
      </c>
      <c r="BO187" s="133">
        <v>9</v>
      </c>
      <c r="BP187" s="133">
        <v>0</v>
      </c>
      <c r="BQ187" s="133">
        <v>0</v>
      </c>
      <c r="BR187" s="133">
        <v>6</v>
      </c>
      <c r="BS187" s="133">
        <v>0</v>
      </c>
      <c r="BT187" s="133">
        <v>0</v>
      </c>
      <c r="BU187" s="133">
        <v>0</v>
      </c>
      <c r="BV187" s="133">
        <v>0</v>
      </c>
      <c r="BW187" s="133">
        <v>0</v>
      </c>
      <c r="BX187" s="133">
        <v>0</v>
      </c>
      <c r="BY187" s="133">
        <v>0</v>
      </c>
      <c r="BZ187" s="133">
        <v>0</v>
      </c>
      <c r="CA187" s="133">
        <v>0</v>
      </c>
      <c r="CB187" s="133">
        <v>0</v>
      </c>
      <c r="CC187" s="133">
        <v>0</v>
      </c>
      <c r="CD187" s="133">
        <v>0</v>
      </c>
      <c r="CE187" s="133">
        <v>0</v>
      </c>
      <c r="CF187" s="133">
        <v>0</v>
      </c>
      <c r="CG187" s="133">
        <v>0</v>
      </c>
      <c r="CH187" s="133">
        <v>0</v>
      </c>
      <c r="CI187" s="133">
        <v>0</v>
      </c>
      <c r="CJ187" s="133">
        <v>0</v>
      </c>
      <c r="CK187" s="133">
        <v>0</v>
      </c>
      <c r="CL187" s="133">
        <v>0</v>
      </c>
      <c r="CM187" s="133">
        <v>1</v>
      </c>
      <c r="CN187" s="133">
        <v>0</v>
      </c>
      <c r="CO187" s="133">
        <v>0</v>
      </c>
      <c r="CP187" s="133">
        <v>0</v>
      </c>
      <c r="CQ187" s="133">
        <v>0</v>
      </c>
      <c r="CR187" s="133">
        <v>0</v>
      </c>
      <c r="CS187" s="133">
        <v>0</v>
      </c>
      <c r="CT187" s="133">
        <v>0</v>
      </c>
      <c r="CU187" s="133">
        <v>0</v>
      </c>
      <c r="CV187" s="133">
        <v>0</v>
      </c>
      <c r="CW187" s="133">
        <v>0</v>
      </c>
      <c r="CX187" s="133">
        <v>0</v>
      </c>
      <c r="CY187" s="133">
        <v>0</v>
      </c>
      <c r="CZ187" s="133">
        <v>0</v>
      </c>
      <c r="DA187" s="133">
        <v>0</v>
      </c>
      <c r="DB187" s="133">
        <v>0</v>
      </c>
      <c r="DC187" s="133">
        <v>0</v>
      </c>
      <c r="DD187" s="133">
        <v>0</v>
      </c>
      <c r="DE187" s="133">
        <v>0</v>
      </c>
      <c r="DF187" s="133">
        <v>0</v>
      </c>
      <c r="DG187" s="133">
        <v>0</v>
      </c>
      <c r="DH187" s="133">
        <v>0</v>
      </c>
      <c r="DI187" s="133">
        <v>0</v>
      </c>
      <c r="DJ187" s="133">
        <v>0</v>
      </c>
      <c r="DK187" s="133">
        <v>0</v>
      </c>
      <c r="DL187" s="133">
        <v>0</v>
      </c>
      <c r="DM187" s="133">
        <v>0</v>
      </c>
      <c r="DN187" s="133">
        <v>0</v>
      </c>
      <c r="DO187" s="133">
        <v>0</v>
      </c>
      <c r="DP187" s="133">
        <v>8</v>
      </c>
      <c r="DQ187" s="133">
        <v>0</v>
      </c>
      <c r="DR187" s="133">
        <v>0</v>
      </c>
      <c r="DS187" s="133">
        <v>0</v>
      </c>
      <c r="DT187" s="133">
        <v>0</v>
      </c>
      <c r="DU187" s="133">
        <v>0</v>
      </c>
      <c r="DV187" s="133">
        <v>0</v>
      </c>
      <c r="DW187" s="133">
        <v>50</v>
      </c>
      <c r="DX187" s="133">
        <v>0</v>
      </c>
      <c r="DY187" s="148" t="s">
        <v>963</v>
      </c>
      <c r="DZ187" s="133">
        <v>2</v>
      </c>
      <c r="EA187" s="148" t="s">
        <v>963</v>
      </c>
      <c r="EB187" s="148" t="s">
        <v>963</v>
      </c>
      <c r="EC187" s="133">
        <v>1</v>
      </c>
      <c r="ED187" s="133">
        <v>1</v>
      </c>
      <c r="EE187" s="133">
        <v>1</v>
      </c>
      <c r="EF187" s="148" t="s">
        <v>963</v>
      </c>
      <c r="EG187" s="148" t="s">
        <v>963</v>
      </c>
      <c r="EH187" s="69">
        <v>24041</v>
      </c>
      <c r="EI187" s="69">
        <v>77.05</v>
      </c>
      <c r="EJ187" s="69">
        <v>10</v>
      </c>
    </row>
    <row r="188" spans="1:140" ht="28.8">
      <c r="A188" s="148" t="s">
        <v>128</v>
      </c>
      <c r="B188" s="148" t="s">
        <v>145</v>
      </c>
      <c r="C188" s="133">
        <v>1</v>
      </c>
      <c r="D188" s="148" t="s">
        <v>144</v>
      </c>
      <c r="E188" s="148" t="s">
        <v>1553</v>
      </c>
      <c r="F188" s="148" t="s">
        <v>3422</v>
      </c>
      <c r="G188" s="148" t="s">
        <v>3423</v>
      </c>
      <c r="H188" s="148" t="s">
        <v>3424</v>
      </c>
      <c r="I188" s="148" t="s">
        <v>3425</v>
      </c>
      <c r="J188" s="148" t="s">
        <v>3426</v>
      </c>
      <c r="K188" s="148" t="s">
        <v>3427</v>
      </c>
      <c r="L188" s="148" t="s">
        <v>1025</v>
      </c>
      <c r="M188" s="148" t="s">
        <v>3428</v>
      </c>
      <c r="N188" s="148" t="s">
        <v>3429</v>
      </c>
      <c r="O188" s="148"/>
      <c r="P188" s="148" t="s">
        <v>3430</v>
      </c>
      <c r="Q188" s="148" t="s">
        <v>3431</v>
      </c>
      <c r="R188" s="148" t="s">
        <v>3432</v>
      </c>
      <c r="S188" s="148" t="s">
        <v>3433</v>
      </c>
      <c r="T188" s="148" t="s">
        <v>3434</v>
      </c>
      <c r="U188" s="148"/>
      <c r="V188" s="148" t="s">
        <v>3435</v>
      </c>
      <c r="W188" s="148" t="s">
        <v>3436</v>
      </c>
      <c r="X188" s="133">
        <v>2</v>
      </c>
      <c r="Y188" s="133">
        <v>0</v>
      </c>
      <c r="Z188" s="133">
        <v>2</v>
      </c>
      <c r="AA188" s="149">
        <v>2</v>
      </c>
      <c r="AB188" s="149">
        <v>0</v>
      </c>
      <c r="AC188" s="149">
        <v>2</v>
      </c>
      <c r="AD188" s="152" t="s">
        <v>970</v>
      </c>
      <c r="AE188" s="133">
        <v>2</v>
      </c>
      <c r="AF188" s="152" t="s">
        <v>970</v>
      </c>
      <c r="AG188" s="133">
        <v>0</v>
      </c>
      <c r="AH188" s="133">
        <v>1</v>
      </c>
      <c r="AI188" s="133">
        <v>0</v>
      </c>
      <c r="AJ188" s="133">
        <v>1</v>
      </c>
      <c r="AK188" s="133">
        <v>2</v>
      </c>
      <c r="AL188" s="152" t="s">
        <v>970</v>
      </c>
      <c r="AM188" s="133">
        <v>0</v>
      </c>
      <c r="AN188" s="133">
        <v>0</v>
      </c>
      <c r="AO188" s="133">
        <v>2</v>
      </c>
      <c r="AP188" s="133">
        <v>2</v>
      </c>
      <c r="AQ188" s="152" t="s">
        <v>970</v>
      </c>
      <c r="AR188" s="133">
        <v>0</v>
      </c>
      <c r="AS188" s="133">
        <v>0</v>
      </c>
      <c r="AT188" s="133">
        <v>0</v>
      </c>
      <c r="AU188" s="133">
        <v>2</v>
      </c>
      <c r="AV188" s="133">
        <v>0</v>
      </c>
      <c r="AW188" s="133">
        <v>0</v>
      </c>
      <c r="AX188" s="133">
        <v>2</v>
      </c>
      <c r="AY188" s="152" t="s">
        <v>970</v>
      </c>
      <c r="AZ188" s="133">
        <v>1</v>
      </c>
      <c r="BA188" s="133">
        <v>1</v>
      </c>
      <c r="BB188" s="133">
        <v>1</v>
      </c>
      <c r="BC188" s="133">
        <v>1</v>
      </c>
      <c r="BD188" s="133">
        <v>0</v>
      </c>
      <c r="BE188" s="133">
        <v>26</v>
      </c>
      <c r="BF188" s="133">
        <v>1</v>
      </c>
      <c r="BG188" s="133">
        <v>0</v>
      </c>
      <c r="BH188" s="133">
        <v>0</v>
      </c>
      <c r="BI188" s="133">
        <v>1</v>
      </c>
      <c r="BJ188" s="133">
        <v>0</v>
      </c>
      <c r="BK188" s="133">
        <v>0</v>
      </c>
      <c r="BL188" s="133">
        <v>0</v>
      </c>
      <c r="BM188" s="133">
        <v>6</v>
      </c>
      <c r="BN188" s="133">
        <v>0</v>
      </c>
      <c r="BO188" s="133">
        <v>23</v>
      </c>
      <c r="BP188" s="133">
        <v>1</v>
      </c>
      <c r="BQ188" s="133">
        <v>0</v>
      </c>
      <c r="BR188" s="133">
        <v>116</v>
      </c>
      <c r="BS188" s="133">
        <v>0</v>
      </c>
      <c r="BT188" s="133">
        <v>0</v>
      </c>
      <c r="BU188" s="133">
        <v>0</v>
      </c>
      <c r="BV188" s="133">
        <v>1</v>
      </c>
      <c r="BW188" s="133">
        <v>0</v>
      </c>
      <c r="BX188" s="133">
        <v>2</v>
      </c>
      <c r="BY188" s="133">
        <v>0</v>
      </c>
      <c r="BZ188" s="133">
        <v>0</v>
      </c>
      <c r="CA188" s="133">
        <v>0</v>
      </c>
      <c r="CB188" s="133">
        <v>0</v>
      </c>
      <c r="CC188" s="133">
        <v>0</v>
      </c>
      <c r="CD188" s="133">
        <v>0</v>
      </c>
      <c r="CE188" s="133">
        <v>0</v>
      </c>
      <c r="CF188" s="133">
        <v>0</v>
      </c>
      <c r="CG188" s="133">
        <v>0</v>
      </c>
      <c r="CH188" s="133">
        <v>0</v>
      </c>
      <c r="CI188" s="133">
        <v>0</v>
      </c>
      <c r="CJ188" s="133">
        <v>0</v>
      </c>
      <c r="CK188" s="133">
        <v>12</v>
      </c>
      <c r="CL188" s="133">
        <v>0</v>
      </c>
      <c r="CM188" s="133">
        <v>0</v>
      </c>
      <c r="CN188" s="133">
        <v>0</v>
      </c>
      <c r="CO188" s="133">
        <v>0</v>
      </c>
      <c r="CP188" s="133">
        <v>0</v>
      </c>
      <c r="CQ188" s="133">
        <v>0</v>
      </c>
      <c r="CR188" s="133">
        <v>0</v>
      </c>
      <c r="CS188" s="133">
        <v>0</v>
      </c>
      <c r="CT188" s="133">
        <v>0</v>
      </c>
      <c r="CU188" s="133">
        <v>0</v>
      </c>
      <c r="CV188" s="133">
        <v>0</v>
      </c>
      <c r="CW188" s="133">
        <v>0</v>
      </c>
      <c r="CX188" s="133">
        <v>0</v>
      </c>
      <c r="CY188" s="133">
        <v>0</v>
      </c>
      <c r="CZ188" s="133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</v>
      </c>
      <c r="DF188" s="133">
        <v>0</v>
      </c>
      <c r="DG188" s="133">
        <v>0</v>
      </c>
      <c r="DH188" s="133">
        <v>0</v>
      </c>
      <c r="DI188" s="133">
        <v>0</v>
      </c>
      <c r="DJ188" s="133">
        <v>0</v>
      </c>
      <c r="DK188" s="133">
        <v>0</v>
      </c>
      <c r="DL188" s="133">
        <v>0</v>
      </c>
      <c r="DM188" s="133">
        <v>0</v>
      </c>
      <c r="DN188" s="133">
        <v>0</v>
      </c>
      <c r="DO188" s="133">
        <v>0</v>
      </c>
      <c r="DP188" s="133">
        <v>0</v>
      </c>
      <c r="DQ188" s="133">
        <v>0</v>
      </c>
      <c r="DR188" s="133">
        <v>0</v>
      </c>
      <c r="DS188" s="133">
        <v>0</v>
      </c>
      <c r="DT188" s="133">
        <v>0</v>
      </c>
      <c r="DU188" s="133">
        <v>0</v>
      </c>
      <c r="DV188" s="133">
        <v>0</v>
      </c>
      <c r="DW188" s="133">
        <v>65</v>
      </c>
      <c r="DX188" s="133">
        <v>1</v>
      </c>
      <c r="DY188" s="148"/>
      <c r="DZ188" s="133">
        <v>2</v>
      </c>
      <c r="EA188" s="148" t="s">
        <v>3437</v>
      </c>
      <c r="EB188" s="148" t="s">
        <v>3438</v>
      </c>
      <c r="EC188" s="133">
        <v>1</v>
      </c>
      <c r="ED188" s="133">
        <v>1</v>
      </c>
      <c r="EE188" s="133">
        <v>0</v>
      </c>
      <c r="EF188" s="148" t="s">
        <v>3439</v>
      </c>
      <c r="EG188" s="148" t="s">
        <v>3440</v>
      </c>
      <c r="EH188" s="69">
        <v>55405</v>
      </c>
      <c r="EI188" s="69">
        <v>470.33</v>
      </c>
      <c r="EJ188" s="69">
        <v>42</v>
      </c>
    </row>
    <row r="189" spans="1:140" ht="100.8">
      <c r="A189" s="148" t="s">
        <v>128</v>
      </c>
      <c r="B189" s="148" t="s">
        <v>147</v>
      </c>
      <c r="C189" s="133">
        <v>1</v>
      </c>
      <c r="D189" s="148" t="s">
        <v>146</v>
      </c>
      <c r="E189" s="148" t="s">
        <v>3441</v>
      </c>
      <c r="F189" s="148" t="s">
        <v>3442</v>
      </c>
      <c r="G189" s="148"/>
      <c r="H189" s="148" t="s">
        <v>147</v>
      </c>
      <c r="I189" s="148" t="s">
        <v>3443</v>
      </c>
      <c r="J189" s="148" t="s">
        <v>3444</v>
      </c>
      <c r="K189" s="148" t="s">
        <v>2938</v>
      </c>
      <c r="L189" s="148" t="s">
        <v>3445</v>
      </c>
      <c r="M189" s="148" t="s">
        <v>3446</v>
      </c>
      <c r="N189" s="148" t="s">
        <v>3447</v>
      </c>
      <c r="O189" s="148" t="s">
        <v>1090</v>
      </c>
      <c r="P189" s="148" t="s">
        <v>3448</v>
      </c>
      <c r="Q189" s="148" t="s">
        <v>3449</v>
      </c>
      <c r="R189" s="148" t="s">
        <v>960</v>
      </c>
      <c r="S189" s="148" t="s">
        <v>3450</v>
      </c>
      <c r="T189" s="148" t="s">
        <v>3451</v>
      </c>
      <c r="U189" s="148" t="s">
        <v>963</v>
      </c>
      <c r="V189" s="148" t="s">
        <v>3452</v>
      </c>
      <c r="W189" s="148" t="s">
        <v>3453</v>
      </c>
      <c r="X189" s="133">
        <v>1</v>
      </c>
      <c r="Y189" s="133">
        <v>0</v>
      </c>
      <c r="Z189" s="133">
        <v>1</v>
      </c>
      <c r="AA189" s="149">
        <v>1</v>
      </c>
      <c r="AB189" s="149">
        <v>0</v>
      </c>
      <c r="AC189" s="149">
        <v>1</v>
      </c>
      <c r="AD189" s="152" t="s">
        <v>970</v>
      </c>
      <c r="AE189" s="133">
        <v>1</v>
      </c>
      <c r="AF189" s="152" t="s">
        <v>970</v>
      </c>
      <c r="AG189" s="133">
        <v>0</v>
      </c>
      <c r="AH189" s="133">
        <v>0</v>
      </c>
      <c r="AI189" s="133">
        <v>0</v>
      </c>
      <c r="AJ189" s="133">
        <v>1</v>
      </c>
      <c r="AK189" s="133">
        <v>1</v>
      </c>
      <c r="AL189" s="152" t="s">
        <v>970</v>
      </c>
      <c r="AM189" s="133">
        <v>1</v>
      </c>
      <c r="AN189" s="133">
        <v>0</v>
      </c>
      <c r="AO189" s="133">
        <v>0</v>
      </c>
      <c r="AP189" s="133">
        <v>1</v>
      </c>
      <c r="AQ189" s="152" t="s">
        <v>970</v>
      </c>
      <c r="AR189" s="133">
        <v>0</v>
      </c>
      <c r="AS189" s="133">
        <v>0</v>
      </c>
      <c r="AT189" s="133">
        <v>0</v>
      </c>
      <c r="AU189" s="133">
        <v>1</v>
      </c>
      <c r="AV189" s="133">
        <v>0</v>
      </c>
      <c r="AW189" s="133">
        <v>0</v>
      </c>
      <c r="AX189" s="133">
        <v>1</v>
      </c>
      <c r="AY189" s="152" t="s">
        <v>970</v>
      </c>
      <c r="AZ189" s="133">
        <v>1</v>
      </c>
      <c r="BA189" s="133">
        <v>1</v>
      </c>
      <c r="BB189" s="133">
        <v>0</v>
      </c>
      <c r="BC189" s="133">
        <v>1</v>
      </c>
      <c r="BD189" s="133">
        <v>0</v>
      </c>
      <c r="BE189" s="133">
        <v>12</v>
      </c>
      <c r="BF189" s="133">
        <v>0</v>
      </c>
      <c r="BG189" s="133">
        <v>0</v>
      </c>
      <c r="BH189" s="133">
        <v>0</v>
      </c>
      <c r="BI189" s="133">
        <v>0</v>
      </c>
      <c r="BJ189" s="133">
        <v>3</v>
      </c>
      <c r="BK189" s="133">
        <v>0</v>
      </c>
      <c r="BL189" s="133">
        <v>0</v>
      </c>
      <c r="BM189" s="133">
        <v>0</v>
      </c>
      <c r="BN189" s="133">
        <v>0</v>
      </c>
      <c r="BO189" s="133">
        <v>13</v>
      </c>
      <c r="BP189" s="133">
        <v>0</v>
      </c>
      <c r="BQ189" s="133">
        <v>0</v>
      </c>
      <c r="BR189" s="133">
        <v>15</v>
      </c>
      <c r="BS189" s="133">
        <v>0</v>
      </c>
      <c r="BT189" s="133">
        <v>0</v>
      </c>
      <c r="BU189" s="133">
        <v>0</v>
      </c>
      <c r="BV189" s="133">
        <v>0</v>
      </c>
      <c r="BW189" s="133">
        <v>0</v>
      </c>
      <c r="BX189" s="133">
        <v>0</v>
      </c>
      <c r="BY189" s="133">
        <v>0</v>
      </c>
      <c r="BZ189" s="133">
        <v>0</v>
      </c>
      <c r="CA189" s="133">
        <v>0</v>
      </c>
      <c r="CB189" s="133">
        <v>0</v>
      </c>
      <c r="CC189" s="133">
        <v>0</v>
      </c>
      <c r="CD189" s="133">
        <v>0</v>
      </c>
      <c r="CE189" s="133">
        <v>0</v>
      </c>
      <c r="CF189" s="133">
        <v>0</v>
      </c>
      <c r="CG189" s="133">
        <v>0</v>
      </c>
      <c r="CH189" s="133">
        <v>5</v>
      </c>
      <c r="CI189" s="133">
        <v>0</v>
      </c>
      <c r="CJ189" s="133">
        <v>0</v>
      </c>
      <c r="CK189" s="133">
        <v>4</v>
      </c>
      <c r="CL189" s="133">
        <v>0</v>
      </c>
      <c r="CM189" s="133">
        <v>0</v>
      </c>
      <c r="CN189" s="133">
        <v>0</v>
      </c>
      <c r="CO189" s="133">
        <v>1</v>
      </c>
      <c r="CP189" s="133">
        <v>0</v>
      </c>
      <c r="CQ189" s="133">
        <v>0</v>
      </c>
      <c r="CR189" s="133">
        <v>0</v>
      </c>
      <c r="CS189" s="133">
        <v>0</v>
      </c>
      <c r="CT189" s="133">
        <v>0</v>
      </c>
      <c r="CU189" s="133">
        <v>0</v>
      </c>
      <c r="CV189" s="133">
        <v>0</v>
      </c>
      <c r="CW189" s="133">
        <v>0</v>
      </c>
      <c r="CX189" s="133">
        <v>0</v>
      </c>
      <c r="CY189" s="133">
        <v>0</v>
      </c>
      <c r="CZ189" s="133">
        <v>0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33">
        <v>0</v>
      </c>
      <c r="DG189" s="133">
        <v>0</v>
      </c>
      <c r="DH189" s="133">
        <v>0</v>
      </c>
      <c r="DI189" s="133">
        <v>0</v>
      </c>
      <c r="DJ189" s="133">
        <v>0</v>
      </c>
      <c r="DK189" s="133">
        <v>0</v>
      </c>
      <c r="DL189" s="133">
        <v>0</v>
      </c>
      <c r="DM189" s="133">
        <v>0</v>
      </c>
      <c r="DN189" s="133">
        <v>0</v>
      </c>
      <c r="DO189" s="133">
        <v>0</v>
      </c>
      <c r="DP189" s="133">
        <v>0</v>
      </c>
      <c r="DQ189" s="133">
        <v>0</v>
      </c>
      <c r="DR189" s="133">
        <v>0</v>
      </c>
      <c r="DS189" s="133">
        <v>0</v>
      </c>
      <c r="DT189" s="133">
        <v>1</v>
      </c>
      <c r="DU189" s="133">
        <v>0</v>
      </c>
      <c r="DV189" s="133">
        <v>0</v>
      </c>
      <c r="DW189" s="133">
        <v>60</v>
      </c>
      <c r="DX189" s="133">
        <v>1</v>
      </c>
      <c r="DY189" s="148" t="s">
        <v>3454</v>
      </c>
      <c r="DZ189" s="133">
        <v>2</v>
      </c>
      <c r="EA189" s="148" t="s">
        <v>963</v>
      </c>
      <c r="EB189" s="148" t="s">
        <v>963</v>
      </c>
      <c r="EC189" s="133">
        <v>1</v>
      </c>
      <c r="ED189" s="133">
        <v>1</v>
      </c>
      <c r="EE189" s="133">
        <v>1</v>
      </c>
      <c r="EF189" s="148" t="s">
        <v>963</v>
      </c>
      <c r="EG189" s="148" t="s">
        <v>963</v>
      </c>
      <c r="EH189" s="69">
        <v>20898</v>
      </c>
      <c r="EI189" s="69">
        <v>244.11</v>
      </c>
      <c r="EJ189" s="69">
        <v>17</v>
      </c>
    </row>
    <row r="190" spans="1:140" ht="86.4">
      <c r="A190" s="148" t="s">
        <v>128</v>
      </c>
      <c r="B190" s="148" t="s">
        <v>149</v>
      </c>
      <c r="C190" s="133">
        <v>1</v>
      </c>
      <c r="D190" s="148" t="s">
        <v>148</v>
      </c>
      <c r="E190" s="148" t="s">
        <v>3455</v>
      </c>
      <c r="F190" s="148" t="s">
        <v>1119</v>
      </c>
      <c r="G190" s="148" t="s">
        <v>3456</v>
      </c>
      <c r="H190" s="148" t="s">
        <v>149</v>
      </c>
      <c r="I190" s="148" t="s">
        <v>3457</v>
      </c>
      <c r="J190" s="148" t="s">
        <v>3458</v>
      </c>
      <c r="K190" s="148" t="s">
        <v>3459</v>
      </c>
      <c r="L190" s="148"/>
      <c r="M190" s="148" t="s">
        <v>1093</v>
      </c>
      <c r="N190" s="148" t="s">
        <v>3460</v>
      </c>
      <c r="O190" s="148"/>
      <c r="P190" s="148" t="s">
        <v>3461</v>
      </c>
      <c r="Q190" s="148" t="s">
        <v>3462</v>
      </c>
      <c r="R190" s="148" t="s">
        <v>1003</v>
      </c>
      <c r="S190" s="148" t="s">
        <v>1489</v>
      </c>
      <c r="T190" s="148" t="s">
        <v>3463</v>
      </c>
      <c r="U190" s="148"/>
      <c r="V190" s="148" t="s">
        <v>3464</v>
      </c>
      <c r="W190" s="148" t="s">
        <v>3465</v>
      </c>
      <c r="X190" s="133">
        <v>1</v>
      </c>
      <c r="Y190" s="133">
        <v>0</v>
      </c>
      <c r="Z190" s="133">
        <v>1</v>
      </c>
      <c r="AA190" s="149">
        <v>1</v>
      </c>
      <c r="AB190" s="149">
        <v>0</v>
      </c>
      <c r="AC190" s="149">
        <v>1</v>
      </c>
      <c r="AD190" s="152" t="s">
        <v>970</v>
      </c>
      <c r="AE190" s="133">
        <v>1</v>
      </c>
      <c r="AF190" s="152" t="s">
        <v>970</v>
      </c>
      <c r="AG190" s="133">
        <v>0</v>
      </c>
      <c r="AH190" s="133">
        <v>0</v>
      </c>
      <c r="AI190" s="133">
        <v>1</v>
      </c>
      <c r="AJ190" s="133">
        <v>0</v>
      </c>
      <c r="AK190" s="133">
        <v>1</v>
      </c>
      <c r="AL190" s="152" t="s">
        <v>970</v>
      </c>
      <c r="AM190" s="133">
        <v>1</v>
      </c>
      <c r="AN190" s="133">
        <v>0</v>
      </c>
      <c r="AO190" s="133">
        <v>0</v>
      </c>
      <c r="AP190" s="133">
        <v>1</v>
      </c>
      <c r="AQ190" s="152" t="s">
        <v>970</v>
      </c>
      <c r="AR190" s="133">
        <v>0</v>
      </c>
      <c r="AS190" s="133">
        <v>0</v>
      </c>
      <c r="AT190" s="133">
        <v>0</v>
      </c>
      <c r="AU190" s="133">
        <v>1</v>
      </c>
      <c r="AV190" s="133">
        <v>0</v>
      </c>
      <c r="AW190" s="133">
        <v>0</v>
      </c>
      <c r="AX190" s="133">
        <v>1</v>
      </c>
      <c r="AY190" s="152" t="s">
        <v>970</v>
      </c>
      <c r="AZ190" s="133">
        <v>1</v>
      </c>
      <c r="BA190" s="133">
        <v>1</v>
      </c>
      <c r="BB190" s="133">
        <v>0</v>
      </c>
      <c r="BC190" s="133">
        <v>1</v>
      </c>
      <c r="BD190" s="133">
        <v>0</v>
      </c>
      <c r="BE190" s="133">
        <v>28</v>
      </c>
      <c r="BF190" s="133">
        <v>3</v>
      </c>
      <c r="BG190" s="133">
        <v>0</v>
      </c>
      <c r="BH190" s="133">
        <v>0</v>
      </c>
      <c r="BI190" s="133">
        <v>4</v>
      </c>
      <c r="BJ190" s="133">
        <v>6</v>
      </c>
      <c r="BK190" s="133">
        <v>0</v>
      </c>
      <c r="BL190" s="133">
        <v>0</v>
      </c>
      <c r="BM190" s="133">
        <v>6</v>
      </c>
      <c r="BN190" s="133">
        <v>0</v>
      </c>
      <c r="BO190" s="133">
        <v>17</v>
      </c>
      <c r="BP190" s="133">
        <v>1</v>
      </c>
      <c r="BQ190" s="133">
        <v>0</v>
      </c>
      <c r="BR190" s="133">
        <v>42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33">
        <v>0</v>
      </c>
      <c r="CC190" s="133">
        <v>0</v>
      </c>
      <c r="CD190" s="133">
        <v>0</v>
      </c>
      <c r="CE190" s="133">
        <v>0</v>
      </c>
      <c r="CF190" s="133">
        <v>0</v>
      </c>
      <c r="CG190" s="133">
        <v>0</v>
      </c>
      <c r="CH190" s="133">
        <v>0</v>
      </c>
      <c r="CI190" s="133">
        <v>0</v>
      </c>
      <c r="CJ190" s="133">
        <v>0</v>
      </c>
      <c r="CK190" s="133">
        <v>0</v>
      </c>
      <c r="CL190" s="133">
        <v>3</v>
      </c>
      <c r="CM190" s="133">
        <v>2</v>
      </c>
      <c r="CN190" s="133">
        <v>0</v>
      </c>
      <c r="CO190" s="133">
        <v>0</v>
      </c>
      <c r="CP190" s="133">
        <v>0</v>
      </c>
      <c r="CQ190" s="133">
        <v>0</v>
      </c>
      <c r="CR190" s="133">
        <v>0</v>
      </c>
      <c r="CS190" s="133">
        <v>0</v>
      </c>
      <c r="CT190" s="133">
        <v>0</v>
      </c>
      <c r="CU190" s="133">
        <v>0</v>
      </c>
      <c r="CV190" s="133">
        <v>0</v>
      </c>
      <c r="CW190" s="133">
        <v>0</v>
      </c>
      <c r="CX190" s="133">
        <v>0</v>
      </c>
      <c r="CY190" s="133">
        <v>0</v>
      </c>
      <c r="CZ190" s="133">
        <v>0</v>
      </c>
      <c r="DA190" s="133">
        <v>0</v>
      </c>
      <c r="DB190" s="133">
        <v>0</v>
      </c>
      <c r="DC190" s="133">
        <v>0</v>
      </c>
      <c r="DD190" s="133">
        <v>0</v>
      </c>
      <c r="DE190" s="133">
        <v>0</v>
      </c>
      <c r="DF190" s="133">
        <v>0</v>
      </c>
      <c r="DG190" s="133">
        <v>1</v>
      </c>
      <c r="DH190" s="133">
        <v>0</v>
      </c>
      <c r="DI190" s="133">
        <v>0</v>
      </c>
      <c r="DJ190" s="133">
        <v>0</v>
      </c>
      <c r="DK190" s="133">
        <v>0</v>
      </c>
      <c r="DL190" s="133">
        <v>0</v>
      </c>
      <c r="DM190" s="133">
        <v>0</v>
      </c>
      <c r="DN190" s="133">
        <v>0</v>
      </c>
      <c r="DO190" s="133">
        <v>1</v>
      </c>
      <c r="DP190" s="133">
        <v>2</v>
      </c>
      <c r="DQ190" s="133">
        <v>0</v>
      </c>
      <c r="DR190" s="133">
        <v>0</v>
      </c>
      <c r="DS190" s="133">
        <v>0</v>
      </c>
      <c r="DT190" s="133">
        <v>0</v>
      </c>
      <c r="DU190" s="133">
        <v>0</v>
      </c>
      <c r="DV190" s="133">
        <v>0</v>
      </c>
      <c r="DW190" s="133">
        <v>85</v>
      </c>
      <c r="DX190" s="133">
        <v>1</v>
      </c>
      <c r="DY190" s="148" t="s">
        <v>3466</v>
      </c>
      <c r="DZ190" s="133">
        <v>2</v>
      </c>
      <c r="EA190" s="148" t="s">
        <v>3467</v>
      </c>
      <c r="EB190" s="148" t="s">
        <v>3468</v>
      </c>
      <c r="EC190" s="133">
        <v>1</v>
      </c>
      <c r="ED190" s="133">
        <v>1</v>
      </c>
      <c r="EE190" s="133">
        <v>1</v>
      </c>
      <c r="EF190" s="148"/>
      <c r="EG190" s="148"/>
      <c r="EH190" s="69">
        <v>22798</v>
      </c>
      <c r="EI190" s="69">
        <v>347.92</v>
      </c>
      <c r="EJ190" s="69">
        <v>33</v>
      </c>
    </row>
    <row r="191" spans="1:140" ht="100.8">
      <c r="A191" s="148" t="s">
        <v>128</v>
      </c>
      <c r="B191" s="148" t="s">
        <v>151</v>
      </c>
      <c r="C191" s="133">
        <v>1</v>
      </c>
      <c r="D191" s="148" t="s">
        <v>150</v>
      </c>
      <c r="E191" s="148" t="s">
        <v>3469</v>
      </c>
      <c r="F191" s="148" t="s">
        <v>3470</v>
      </c>
      <c r="G191" s="148" t="s">
        <v>3471</v>
      </c>
      <c r="H191" s="148" t="s">
        <v>151</v>
      </c>
      <c r="I191" s="148" t="s">
        <v>3472</v>
      </c>
      <c r="J191" s="148" t="s">
        <v>3473</v>
      </c>
      <c r="K191" s="148" t="s">
        <v>1857</v>
      </c>
      <c r="L191" s="148" t="s">
        <v>960</v>
      </c>
      <c r="M191" s="148" t="s">
        <v>990</v>
      </c>
      <c r="N191" s="148" t="s">
        <v>3474</v>
      </c>
      <c r="O191" s="148" t="s">
        <v>963</v>
      </c>
      <c r="P191" s="148" t="s">
        <v>3475</v>
      </c>
      <c r="Q191" s="148" t="s">
        <v>3476</v>
      </c>
      <c r="R191" s="148" t="s">
        <v>960</v>
      </c>
      <c r="S191" s="148" t="s">
        <v>990</v>
      </c>
      <c r="T191" s="148" t="s">
        <v>3474</v>
      </c>
      <c r="U191" s="148" t="s">
        <v>963</v>
      </c>
      <c r="V191" s="148" t="s">
        <v>3475</v>
      </c>
      <c r="W191" s="148" t="s">
        <v>3476</v>
      </c>
      <c r="X191" s="133">
        <v>1</v>
      </c>
      <c r="Y191" s="133">
        <v>1</v>
      </c>
      <c r="Z191" s="133">
        <v>2</v>
      </c>
      <c r="AA191" s="149">
        <v>1</v>
      </c>
      <c r="AB191" s="149">
        <v>1</v>
      </c>
      <c r="AC191" s="149">
        <v>2</v>
      </c>
      <c r="AD191" s="152" t="s">
        <v>970</v>
      </c>
      <c r="AE191" s="133">
        <v>1</v>
      </c>
      <c r="AF191" s="152" t="s">
        <v>970</v>
      </c>
      <c r="AG191" s="133">
        <v>0</v>
      </c>
      <c r="AH191" s="133">
        <v>0</v>
      </c>
      <c r="AI191" s="133">
        <v>0</v>
      </c>
      <c r="AJ191" s="133">
        <v>1</v>
      </c>
      <c r="AK191" s="133">
        <v>1</v>
      </c>
      <c r="AL191" s="152" t="s">
        <v>970</v>
      </c>
      <c r="AM191" s="133">
        <v>0</v>
      </c>
      <c r="AN191" s="133">
        <v>0</v>
      </c>
      <c r="AO191" s="133">
        <v>1</v>
      </c>
      <c r="AP191" s="133">
        <v>1</v>
      </c>
      <c r="AQ191" s="152" t="s">
        <v>970</v>
      </c>
      <c r="AR191" s="133">
        <v>0</v>
      </c>
      <c r="AS191" s="133">
        <v>0</v>
      </c>
      <c r="AT191" s="133">
        <v>0</v>
      </c>
      <c r="AU191" s="133">
        <v>0</v>
      </c>
      <c r="AV191" s="133">
        <v>1</v>
      </c>
      <c r="AW191" s="133">
        <v>0</v>
      </c>
      <c r="AX191" s="133">
        <v>1</v>
      </c>
      <c r="AY191" s="152" t="s">
        <v>970</v>
      </c>
      <c r="AZ191" s="133">
        <v>0</v>
      </c>
      <c r="BA191" s="133">
        <v>1</v>
      </c>
      <c r="BB191" s="133">
        <v>1</v>
      </c>
      <c r="BC191" s="133">
        <v>1</v>
      </c>
      <c r="BD191" s="133">
        <v>0</v>
      </c>
      <c r="BE191" s="133">
        <v>5</v>
      </c>
      <c r="BF191" s="133">
        <v>0</v>
      </c>
      <c r="BG191" s="133">
        <v>0</v>
      </c>
      <c r="BH191" s="133">
        <v>0</v>
      </c>
      <c r="BI191" s="133">
        <v>14</v>
      </c>
      <c r="BJ191" s="133">
        <v>3</v>
      </c>
      <c r="BK191" s="133">
        <v>0</v>
      </c>
      <c r="BL191" s="133">
        <v>0</v>
      </c>
      <c r="BM191" s="133">
        <v>5</v>
      </c>
      <c r="BN191" s="133">
        <v>0</v>
      </c>
      <c r="BO191" s="133">
        <v>12</v>
      </c>
      <c r="BP191" s="133">
        <v>2</v>
      </c>
      <c r="BQ191" s="133">
        <v>0</v>
      </c>
      <c r="BR191" s="133">
        <v>22</v>
      </c>
      <c r="BS191" s="133">
        <v>0</v>
      </c>
      <c r="BT191" s="133">
        <v>0</v>
      </c>
      <c r="BU191" s="133">
        <v>0</v>
      </c>
      <c r="BV191" s="133">
        <v>0</v>
      </c>
      <c r="BW191" s="133">
        <v>1</v>
      </c>
      <c r="BX191" s="133">
        <v>1</v>
      </c>
      <c r="BY191" s="133">
        <v>0</v>
      </c>
      <c r="BZ191" s="133">
        <v>0</v>
      </c>
      <c r="CA191" s="133">
        <v>0</v>
      </c>
      <c r="CB191" s="133">
        <v>0</v>
      </c>
      <c r="CC191" s="133">
        <v>0</v>
      </c>
      <c r="CD191" s="133">
        <v>0</v>
      </c>
      <c r="CE191" s="133">
        <v>0</v>
      </c>
      <c r="CF191" s="133">
        <v>0</v>
      </c>
      <c r="CG191" s="133">
        <v>0</v>
      </c>
      <c r="CH191" s="133">
        <v>0</v>
      </c>
      <c r="CI191" s="133">
        <v>0</v>
      </c>
      <c r="CJ191" s="133">
        <v>0</v>
      </c>
      <c r="CK191" s="133">
        <v>0</v>
      </c>
      <c r="CL191" s="133">
        <v>0</v>
      </c>
      <c r="CM191" s="133">
        <v>0</v>
      </c>
      <c r="CN191" s="133">
        <v>0</v>
      </c>
      <c r="CO191" s="133">
        <v>0</v>
      </c>
      <c r="CP191" s="133">
        <v>0</v>
      </c>
      <c r="CQ191" s="133">
        <v>0</v>
      </c>
      <c r="CR191" s="133">
        <v>0</v>
      </c>
      <c r="CS191" s="133">
        <v>1</v>
      </c>
      <c r="CT191" s="133">
        <v>0</v>
      </c>
      <c r="CU191" s="133">
        <v>0</v>
      </c>
      <c r="CV191" s="133">
        <v>0</v>
      </c>
      <c r="CW191" s="133">
        <v>0</v>
      </c>
      <c r="CX191" s="133">
        <v>0</v>
      </c>
      <c r="CY191" s="133">
        <v>0</v>
      </c>
      <c r="CZ191" s="133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33">
        <v>0</v>
      </c>
      <c r="DG191" s="133">
        <v>0</v>
      </c>
      <c r="DH191" s="133">
        <v>0</v>
      </c>
      <c r="DI191" s="133">
        <v>0</v>
      </c>
      <c r="DJ191" s="133">
        <v>0</v>
      </c>
      <c r="DK191" s="133">
        <v>0</v>
      </c>
      <c r="DL191" s="133">
        <v>0</v>
      </c>
      <c r="DM191" s="133">
        <v>0</v>
      </c>
      <c r="DN191" s="133">
        <v>0</v>
      </c>
      <c r="DO191" s="133">
        <v>0</v>
      </c>
      <c r="DP191" s="133">
        <v>0</v>
      </c>
      <c r="DQ191" s="133">
        <v>0</v>
      </c>
      <c r="DR191" s="133">
        <v>0</v>
      </c>
      <c r="DS191" s="133">
        <v>1</v>
      </c>
      <c r="DT191" s="133">
        <v>0</v>
      </c>
      <c r="DU191" s="133">
        <v>0</v>
      </c>
      <c r="DV191" s="133">
        <v>0</v>
      </c>
      <c r="DW191" s="133">
        <v>50</v>
      </c>
      <c r="DX191" s="133">
        <v>1</v>
      </c>
      <c r="DY191" s="148" t="s">
        <v>3477</v>
      </c>
      <c r="DZ191" s="133">
        <v>3</v>
      </c>
      <c r="EA191" s="148" t="s">
        <v>3478</v>
      </c>
      <c r="EB191" s="148" t="s">
        <v>3479</v>
      </c>
      <c r="EC191" s="133">
        <v>1</v>
      </c>
      <c r="ED191" s="133">
        <v>1</v>
      </c>
      <c r="EE191" s="133">
        <v>1</v>
      </c>
      <c r="EF191" s="148" t="s">
        <v>963</v>
      </c>
      <c r="EG191" s="148" t="s">
        <v>3480</v>
      </c>
      <c r="EH191" s="69">
        <v>15558</v>
      </c>
      <c r="EI191" s="69">
        <v>195.28</v>
      </c>
      <c r="EJ191" s="69">
        <v>13</v>
      </c>
    </row>
    <row r="192" spans="1:140" ht="72">
      <c r="A192" s="148" t="s">
        <v>128</v>
      </c>
      <c r="B192" s="148" t="s">
        <v>153</v>
      </c>
      <c r="C192" s="133">
        <v>1</v>
      </c>
      <c r="D192" s="148" t="s">
        <v>152</v>
      </c>
      <c r="E192" s="148" t="s">
        <v>3058</v>
      </c>
      <c r="F192" s="148" t="s">
        <v>3481</v>
      </c>
      <c r="G192" s="148" t="s">
        <v>3482</v>
      </c>
      <c r="H192" s="148" t="s">
        <v>153</v>
      </c>
      <c r="I192" s="148" t="s">
        <v>3483</v>
      </c>
      <c r="J192" s="148" t="s">
        <v>3484</v>
      </c>
      <c r="K192" s="148" t="s">
        <v>1488</v>
      </c>
      <c r="L192" s="148" t="s">
        <v>960</v>
      </c>
      <c r="M192" s="148" t="s">
        <v>3485</v>
      </c>
      <c r="N192" s="148" t="s">
        <v>3486</v>
      </c>
      <c r="O192" s="148"/>
      <c r="P192" s="148" t="s">
        <v>3487</v>
      </c>
      <c r="Q192" s="148" t="s">
        <v>3488</v>
      </c>
      <c r="R192" s="148" t="s">
        <v>960</v>
      </c>
      <c r="S192" s="148" t="s">
        <v>3485</v>
      </c>
      <c r="T192" s="148" t="s">
        <v>3486</v>
      </c>
      <c r="U192" s="148"/>
      <c r="V192" s="148" t="s">
        <v>3487</v>
      </c>
      <c r="W192" s="148" t="s">
        <v>3488</v>
      </c>
      <c r="X192" s="133">
        <v>2</v>
      </c>
      <c r="Y192" s="133">
        <v>0</v>
      </c>
      <c r="Z192" s="133">
        <v>2</v>
      </c>
      <c r="AA192" s="149">
        <v>1</v>
      </c>
      <c r="AB192" s="149">
        <v>0</v>
      </c>
      <c r="AC192" s="149">
        <v>1</v>
      </c>
      <c r="AD192" s="152" t="s">
        <v>970</v>
      </c>
      <c r="AE192" s="133">
        <v>2</v>
      </c>
      <c r="AF192" s="152" t="s">
        <v>970</v>
      </c>
      <c r="AG192" s="133">
        <v>0</v>
      </c>
      <c r="AH192" s="133">
        <v>0</v>
      </c>
      <c r="AI192" s="133">
        <v>0</v>
      </c>
      <c r="AJ192" s="133">
        <v>2</v>
      </c>
      <c r="AK192" s="133">
        <v>2</v>
      </c>
      <c r="AL192" s="152" t="s">
        <v>970</v>
      </c>
      <c r="AM192" s="133">
        <v>1</v>
      </c>
      <c r="AN192" s="133">
        <v>1</v>
      </c>
      <c r="AO192" s="133">
        <v>0</v>
      </c>
      <c r="AP192" s="133">
        <v>2</v>
      </c>
      <c r="AQ192" s="152" t="s">
        <v>970</v>
      </c>
      <c r="AR192" s="133">
        <v>0</v>
      </c>
      <c r="AS192" s="133">
        <v>0</v>
      </c>
      <c r="AT192" s="133">
        <v>0</v>
      </c>
      <c r="AU192" s="133">
        <v>2</v>
      </c>
      <c r="AV192" s="133">
        <v>0</v>
      </c>
      <c r="AW192" s="133">
        <v>0</v>
      </c>
      <c r="AX192" s="133">
        <v>2</v>
      </c>
      <c r="AY192" s="152" t="s">
        <v>970</v>
      </c>
      <c r="AZ192" s="133">
        <v>1</v>
      </c>
      <c r="BA192" s="133">
        <v>1</v>
      </c>
      <c r="BB192" s="133">
        <v>1</v>
      </c>
      <c r="BC192" s="133">
        <v>1</v>
      </c>
      <c r="BD192" s="133">
        <v>0</v>
      </c>
      <c r="BE192" s="133">
        <v>12</v>
      </c>
      <c r="BF192" s="133">
        <v>0</v>
      </c>
      <c r="BG192" s="133">
        <v>0</v>
      </c>
      <c r="BH192" s="133">
        <v>0</v>
      </c>
      <c r="BI192" s="133">
        <v>2</v>
      </c>
      <c r="BJ192" s="133">
        <v>1</v>
      </c>
      <c r="BK192" s="133">
        <v>0</v>
      </c>
      <c r="BL192" s="133">
        <v>0</v>
      </c>
      <c r="BM192" s="133">
        <v>0</v>
      </c>
      <c r="BN192" s="133">
        <v>0</v>
      </c>
      <c r="BO192" s="133">
        <v>7</v>
      </c>
      <c r="BP192" s="133">
        <v>2</v>
      </c>
      <c r="BQ192" s="133">
        <v>0</v>
      </c>
      <c r="BR192" s="133">
        <v>15</v>
      </c>
      <c r="BS192" s="133">
        <v>0</v>
      </c>
      <c r="BT192" s="133">
        <v>0</v>
      </c>
      <c r="BU192" s="133">
        <v>0</v>
      </c>
      <c r="BV192" s="133">
        <v>0</v>
      </c>
      <c r="BW192" s="133">
        <v>1</v>
      </c>
      <c r="BX192" s="133">
        <v>1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  <c r="CF192" s="133">
        <v>0</v>
      </c>
      <c r="CG192" s="133">
        <v>0</v>
      </c>
      <c r="CH192" s="133">
        <v>2</v>
      </c>
      <c r="CI192" s="133">
        <v>0</v>
      </c>
      <c r="CJ192" s="133">
        <v>0</v>
      </c>
      <c r="CK192" s="133">
        <v>3</v>
      </c>
      <c r="CL192" s="133">
        <v>0</v>
      </c>
      <c r="CM192" s="133">
        <v>2</v>
      </c>
      <c r="CN192" s="133">
        <v>0</v>
      </c>
      <c r="CO192" s="133">
        <v>0</v>
      </c>
      <c r="CP192" s="133">
        <v>0</v>
      </c>
      <c r="CQ192" s="133">
        <v>0</v>
      </c>
      <c r="CR192" s="133">
        <v>0</v>
      </c>
      <c r="CS192" s="133">
        <v>0</v>
      </c>
      <c r="CT192" s="133">
        <v>0</v>
      </c>
      <c r="CU192" s="133">
        <v>0</v>
      </c>
      <c r="CV192" s="133">
        <v>0</v>
      </c>
      <c r="CW192" s="133">
        <v>0</v>
      </c>
      <c r="CX192" s="133">
        <v>0</v>
      </c>
      <c r="CY192" s="133">
        <v>0</v>
      </c>
      <c r="CZ192" s="133">
        <v>0</v>
      </c>
      <c r="DA192" s="133">
        <v>0</v>
      </c>
      <c r="DB192" s="133">
        <v>0</v>
      </c>
      <c r="DC192" s="133">
        <v>0</v>
      </c>
      <c r="DD192" s="133">
        <v>0</v>
      </c>
      <c r="DE192" s="133">
        <v>0</v>
      </c>
      <c r="DF192" s="133">
        <v>0</v>
      </c>
      <c r="DG192" s="133">
        <v>0</v>
      </c>
      <c r="DH192" s="133">
        <v>1</v>
      </c>
      <c r="DI192" s="133">
        <v>0</v>
      </c>
      <c r="DJ192" s="133">
        <v>0</v>
      </c>
      <c r="DK192" s="133">
        <v>0</v>
      </c>
      <c r="DL192" s="133">
        <v>0</v>
      </c>
      <c r="DM192" s="133">
        <v>0</v>
      </c>
      <c r="DN192" s="133">
        <v>0</v>
      </c>
      <c r="DO192" s="133">
        <v>0</v>
      </c>
      <c r="DP192" s="133">
        <v>1</v>
      </c>
      <c r="DQ192" s="133">
        <v>0</v>
      </c>
      <c r="DR192" s="133">
        <v>0</v>
      </c>
      <c r="DS192" s="133">
        <v>1</v>
      </c>
      <c r="DT192" s="133">
        <v>0</v>
      </c>
      <c r="DU192" s="133">
        <v>0</v>
      </c>
      <c r="DV192" s="133">
        <v>0</v>
      </c>
      <c r="DW192" s="133">
        <v>35</v>
      </c>
      <c r="DX192" s="133">
        <v>1</v>
      </c>
      <c r="DY192" s="148" t="s">
        <v>3489</v>
      </c>
      <c r="DZ192" s="133">
        <v>3</v>
      </c>
      <c r="EA192" s="148"/>
      <c r="EB192" s="148"/>
      <c r="EC192" s="133">
        <v>1</v>
      </c>
      <c r="ED192" s="133">
        <v>1</v>
      </c>
      <c r="EE192" s="133">
        <v>1</v>
      </c>
      <c r="EF192" s="148"/>
      <c r="EG192" s="148"/>
      <c r="EH192" s="69">
        <v>26903</v>
      </c>
      <c r="EI192" s="69">
        <v>174.45</v>
      </c>
      <c r="EJ192" s="69">
        <v>24</v>
      </c>
    </row>
    <row r="193" spans="1:140" ht="86.4">
      <c r="A193" s="148" t="s">
        <v>128</v>
      </c>
      <c r="B193" s="148" t="s">
        <v>155</v>
      </c>
      <c r="C193" s="133">
        <v>1</v>
      </c>
      <c r="D193" s="148" t="s">
        <v>154</v>
      </c>
      <c r="E193" s="148" t="s">
        <v>1658</v>
      </c>
      <c r="F193" s="148" t="s">
        <v>3490</v>
      </c>
      <c r="G193" s="148" t="s">
        <v>3491</v>
      </c>
      <c r="H193" s="148" t="s">
        <v>155</v>
      </c>
      <c r="I193" s="148" t="s">
        <v>3492</v>
      </c>
      <c r="J193" s="148" t="s">
        <v>3493</v>
      </c>
      <c r="K193" s="148" t="s">
        <v>3494</v>
      </c>
      <c r="L193" s="148" t="s">
        <v>1041</v>
      </c>
      <c r="M193" s="148" t="s">
        <v>3113</v>
      </c>
      <c r="N193" s="148" t="s">
        <v>3495</v>
      </c>
      <c r="O193" s="148"/>
      <c r="P193" s="148" t="s">
        <v>3496</v>
      </c>
      <c r="Q193" s="148" t="s">
        <v>3497</v>
      </c>
      <c r="R193" s="148"/>
      <c r="S193" s="148" t="s">
        <v>1124</v>
      </c>
      <c r="T193" s="148" t="s">
        <v>3498</v>
      </c>
      <c r="U193" s="148"/>
      <c r="V193" s="148" t="s">
        <v>3499</v>
      </c>
      <c r="W193" s="148" t="s">
        <v>3500</v>
      </c>
      <c r="X193" s="133">
        <v>2</v>
      </c>
      <c r="Y193" s="133">
        <v>0</v>
      </c>
      <c r="Z193" s="133">
        <v>2</v>
      </c>
      <c r="AA193" s="149">
        <v>1.5</v>
      </c>
      <c r="AB193" s="149">
        <v>0</v>
      </c>
      <c r="AC193" s="149">
        <v>1.5</v>
      </c>
      <c r="AD193" s="152" t="s">
        <v>970</v>
      </c>
      <c r="AE193" s="133">
        <v>2</v>
      </c>
      <c r="AF193" s="152" t="s">
        <v>970</v>
      </c>
      <c r="AG193" s="133">
        <v>0</v>
      </c>
      <c r="AH193" s="133">
        <v>2</v>
      </c>
      <c r="AI193" s="133">
        <v>0</v>
      </c>
      <c r="AJ193" s="133">
        <v>0</v>
      </c>
      <c r="AK193" s="133">
        <v>2</v>
      </c>
      <c r="AL193" s="152" t="s">
        <v>970</v>
      </c>
      <c r="AM193" s="133">
        <v>0</v>
      </c>
      <c r="AN193" s="133">
        <v>0</v>
      </c>
      <c r="AO193" s="133">
        <v>2</v>
      </c>
      <c r="AP193" s="133">
        <v>2</v>
      </c>
      <c r="AQ193" s="152" t="s">
        <v>970</v>
      </c>
      <c r="AR193" s="133">
        <v>0</v>
      </c>
      <c r="AS193" s="133">
        <v>0</v>
      </c>
      <c r="AT193" s="133">
        <v>0</v>
      </c>
      <c r="AU193" s="133">
        <v>2</v>
      </c>
      <c r="AV193" s="133">
        <v>0</v>
      </c>
      <c r="AW193" s="133">
        <v>0</v>
      </c>
      <c r="AX193" s="133">
        <v>2</v>
      </c>
      <c r="AY193" s="152" t="s">
        <v>970</v>
      </c>
      <c r="AZ193" s="133">
        <v>1</v>
      </c>
      <c r="BA193" s="133">
        <v>1</v>
      </c>
      <c r="BB193" s="133">
        <v>0</v>
      </c>
      <c r="BC193" s="133">
        <v>1</v>
      </c>
      <c r="BD193" s="133">
        <v>0</v>
      </c>
      <c r="BE193" s="133">
        <v>4</v>
      </c>
      <c r="BF193" s="133">
        <v>4</v>
      </c>
      <c r="BG193" s="133">
        <v>0</v>
      </c>
      <c r="BH193" s="133">
        <v>0</v>
      </c>
      <c r="BI193" s="133">
        <v>0</v>
      </c>
      <c r="BJ193" s="133">
        <v>6</v>
      </c>
      <c r="BK193" s="133">
        <v>0</v>
      </c>
      <c r="BL193" s="133">
        <v>0</v>
      </c>
      <c r="BM193" s="133">
        <v>3</v>
      </c>
      <c r="BN193" s="133">
        <v>0</v>
      </c>
      <c r="BO193" s="133">
        <v>15</v>
      </c>
      <c r="BP193" s="133">
        <v>0</v>
      </c>
      <c r="BQ193" s="133">
        <v>0</v>
      </c>
      <c r="BR193" s="133">
        <v>0</v>
      </c>
      <c r="BS193" s="133">
        <v>0</v>
      </c>
      <c r="BT193" s="133">
        <v>0</v>
      </c>
      <c r="BU193" s="133">
        <v>0</v>
      </c>
      <c r="BV193" s="133">
        <v>0</v>
      </c>
      <c r="BW193" s="133">
        <v>0</v>
      </c>
      <c r="BX193" s="133">
        <v>0</v>
      </c>
      <c r="BY193" s="133">
        <v>0</v>
      </c>
      <c r="BZ193" s="133">
        <v>0</v>
      </c>
      <c r="CA193" s="133">
        <v>0</v>
      </c>
      <c r="CB193" s="133">
        <v>0</v>
      </c>
      <c r="CC193" s="133">
        <v>0</v>
      </c>
      <c r="CD193" s="133">
        <v>0</v>
      </c>
      <c r="CE193" s="133">
        <v>0</v>
      </c>
      <c r="CF193" s="133">
        <v>0</v>
      </c>
      <c r="CG193" s="133">
        <v>0</v>
      </c>
      <c r="CH193" s="133">
        <v>0</v>
      </c>
      <c r="CI193" s="133">
        <v>0</v>
      </c>
      <c r="CJ193" s="133">
        <v>0</v>
      </c>
      <c r="CK193" s="133">
        <v>0</v>
      </c>
      <c r="CL193" s="133">
        <v>0</v>
      </c>
      <c r="CM193" s="133">
        <v>0</v>
      </c>
      <c r="CN193" s="133">
        <v>0</v>
      </c>
      <c r="CO193" s="133">
        <v>0</v>
      </c>
      <c r="CP193" s="133">
        <v>0</v>
      </c>
      <c r="CQ193" s="133">
        <v>0</v>
      </c>
      <c r="CR193" s="133">
        <v>0</v>
      </c>
      <c r="CS193" s="133">
        <v>0</v>
      </c>
      <c r="CT193" s="133">
        <v>0</v>
      </c>
      <c r="CU193" s="133">
        <v>0</v>
      </c>
      <c r="CV193" s="133">
        <v>0</v>
      </c>
      <c r="CW193" s="133">
        <v>0</v>
      </c>
      <c r="CX193" s="133">
        <v>0</v>
      </c>
      <c r="CY193" s="133">
        <v>0</v>
      </c>
      <c r="CZ193" s="133">
        <v>0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33">
        <v>0</v>
      </c>
      <c r="DG193" s="133">
        <v>0</v>
      </c>
      <c r="DH193" s="133">
        <v>0</v>
      </c>
      <c r="DI193" s="133">
        <v>0</v>
      </c>
      <c r="DJ193" s="133">
        <v>0</v>
      </c>
      <c r="DK193" s="133">
        <v>0</v>
      </c>
      <c r="DL193" s="133">
        <v>0</v>
      </c>
      <c r="DM193" s="133">
        <v>0</v>
      </c>
      <c r="DN193" s="133">
        <v>0</v>
      </c>
      <c r="DO193" s="133">
        <v>0</v>
      </c>
      <c r="DP193" s="133">
        <v>0</v>
      </c>
      <c r="DQ193" s="133">
        <v>0</v>
      </c>
      <c r="DR193" s="133">
        <v>0</v>
      </c>
      <c r="DS193" s="133">
        <v>1</v>
      </c>
      <c r="DT193" s="133">
        <v>0</v>
      </c>
      <c r="DU193" s="133">
        <v>0</v>
      </c>
      <c r="DV193" s="133">
        <v>0</v>
      </c>
      <c r="DW193" s="133">
        <v>95</v>
      </c>
      <c r="DX193" s="133">
        <v>1</v>
      </c>
      <c r="DY193" s="148" t="s">
        <v>3501</v>
      </c>
      <c r="DZ193" s="133">
        <v>2</v>
      </c>
      <c r="EA193" s="148" t="s">
        <v>3502</v>
      </c>
      <c r="EB193" s="148" t="s">
        <v>3503</v>
      </c>
      <c r="EC193" s="133">
        <v>1</v>
      </c>
      <c r="ED193" s="133">
        <v>1</v>
      </c>
      <c r="EE193" s="133">
        <v>1</v>
      </c>
      <c r="EF193" s="148"/>
      <c r="EG193" s="148" t="s">
        <v>3504</v>
      </c>
      <c r="EH193" s="69">
        <v>24877</v>
      </c>
      <c r="EI193" s="69">
        <v>157.69999999999999</v>
      </c>
      <c r="EJ193" s="69">
        <v>18</v>
      </c>
    </row>
    <row r="194" spans="1:140" ht="28.8">
      <c r="A194" s="148" t="s">
        <v>128</v>
      </c>
      <c r="B194" s="148" t="s">
        <v>157</v>
      </c>
      <c r="C194" s="133">
        <v>1</v>
      </c>
      <c r="D194" s="148" t="s">
        <v>156</v>
      </c>
      <c r="E194" s="148" t="s">
        <v>3505</v>
      </c>
      <c r="F194" s="148" t="s">
        <v>3506</v>
      </c>
      <c r="G194" s="148" t="s">
        <v>3507</v>
      </c>
      <c r="H194" s="148" t="s">
        <v>1152</v>
      </c>
      <c r="I194" s="148" t="s">
        <v>3508</v>
      </c>
      <c r="J194" s="148" t="s">
        <v>3509</v>
      </c>
      <c r="K194" s="148" t="s">
        <v>1238</v>
      </c>
      <c r="L194" s="148" t="s">
        <v>3510</v>
      </c>
      <c r="M194" s="148" t="s">
        <v>3511</v>
      </c>
      <c r="N194" s="148" t="s">
        <v>3512</v>
      </c>
      <c r="O194" s="148" t="s">
        <v>963</v>
      </c>
      <c r="P194" s="148" t="s">
        <v>3513</v>
      </c>
      <c r="Q194" s="148" t="s">
        <v>3514</v>
      </c>
      <c r="R194" s="148" t="s">
        <v>960</v>
      </c>
      <c r="S194" s="148" t="s">
        <v>1026</v>
      </c>
      <c r="T194" s="148" t="s">
        <v>3515</v>
      </c>
      <c r="U194" s="148" t="s">
        <v>963</v>
      </c>
      <c r="V194" s="148" t="s">
        <v>3516</v>
      </c>
      <c r="W194" s="148" t="s">
        <v>3517</v>
      </c>
      <c r="X194" s="133">
        <v>3</v>
      </c>
      <c r="Y194" s="133">
        <v>1</v>
      </c>
      <c r="Z194" s="133">
        <v>4</v>
      </c>
      <c r="AA194" s="149">
        <v>2.2200000000000002</v>
      </c>
      <c r="AB194" s="149">
        <v>0.4</v>
      </c>
      <c r="AC194" s="149">
        <v>2.62</v>
      </c>
      <c r="AD194" s="152" t="s">
        <v>970</v>
      </c>
      <c r="AE194" s="133">
        <v>3</v>
      </c>
      <c r="AF194" s="152" t="s">
        <v>970</v>
      </c>
      <c r="AG194" s="133">
        <v>0</v>
      </c>
      <c r="AH194" s="133">
        <v>0</v>
      </c>
      <c r="AI194" s="133">
        <v>0</v>
      </c>
      <c r="AJ194" s="133">
        <v>3</v>
      </c>
      <c r="AK194" s="133">
        <v>3</v>
      </c>
      <c r="AL194" s="152" t="s">
        <v>970</v>
      </c>
      <c r="AM194" s="133">
        <v>1</v>
      </c>
      <c r="AN194" s="133">
        <v>1</v>
      </c>
      <c r="AO194" s="133">
        <v>1</v>
      </c>
      <c r="AP194" s="133">
        <v>3</v>
      </c>
      <c r="AQ194" s="152" t="s">
        <v>970</v>
      </c>
      <c r="AR194" s="133">
        <v>0</v>
      </c>
      <c r="AS194" s="133">
        <v>0</v>
      </c>
      <c r="AT194" s="133">
        <v>0</v>
      </c>
      <c r="AU194" s="133">
        <v>2</v>
      </c>
      <c r="AV194" s="133">
        <v>1</v>
      </c>
      <c r="AW194" s="133">
        <v>0</v>
      </c>
      <c r="AX194" s="133">
        <v>3</v>
      </c>
      <c r="AY194" s="152" t="s">
        <v>970</v>
      </c>
      <c r="AZ194" s="133">
        <v>1</v>
      </c>
      <c r="BA194" s="133">
        <v>1</v>
      </c>
      <c r="BB194" s="133">
        <v>0</v>
      </c>
      <c r="BC194" s="133">
        <v>1</v>
      </c>
      <c r="BD194" s="133">
        <v>0</v>
      </c>
      <c r="BE194" s="133">
        <v>19</v>
      </c>
      <c r="BF194" s="133">
        <v>27</v>
      </c>
      <c r="BG194" s="133">
        <v>0</v>
      </c>
      <c r="BH194" s="133">
        <v>0</v>
      </c>
      <c r="BI194" s="133">
        <v>1</v>
      </c>
      <c r="BJ194" s="133">
        <v>12</v>
      </c>
      <c r="BK194" s="133">
        <v>0</v>
      </c>
      <c r="BL194" s="133">
        <v>0</v>
      </c>
      <c r="BM194" s="133">
        <v>5</v>
      </c>
      <c r="BN194" s="133">
        <v>0</v>
      </c>
      <c r="BO194" s="133">
        <v>51</v>
      </c>
      <c r="BP194" s="133">
        <v>3</v>
      </c>
      <c r="BQ194" s="133">
        <v>0</v>
      </c>
      <c r="BR194" s="133">
        <v>58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>
        <v>1</v>
      </c>
      <c r="BY194" s="133">
        <v>0</v>
      </c>
      <c r="BZ194" s="133">
        <v>0</v>
      </c>
      <c r="CA194" s="133">
        <v>0</v>
      </c>
      <c r="CB194" s="133">
        <v>0</v>
      </c>
      <c r="CC194" s="133">
        <v>0</v>
      </c>
      <c r="CD194" s="133">
        <v>0</v>
      </c>
      <c r="CE194" s="133">
        <v>0</v>
      </c>
      <c r="CF194" s="133">
        <v>0</v>
      </c>
      <c r="CG194" s="133">
        <v>0</v>
      </c>
      <c r="CH194" s="133">
        <v>2</v>
      </c>
      <c r="CI194" s="133">
        <v>0</v>
      </c>
      <c r="CJ194" s="133">
        <v>0</v>
      </c>
      <c r="CK194" s="133">
        <v>5</v>
      </c>
      <c r="CL194" s="133">
        <v>0</v>
      </c>
      <c r="CM194" s="133">
        <v>1</v>
      </c>
      <c r="CN194" s="133">
        <v>0</v>
      </c>
      <c r="CO194" s="133">
        <v>1</v>
      </c>
      <c r="CP194" s="133">
        <v>0</v>
      </c>
      <c r="CQ194" s="133">
        <v>0</v>
      </c>
      <c r="CR194" s="133">
        <v>0</v>
      </c>
      <c r="CS194" s="133">
        <v>0</v>
      </c>
      <c r="CT194" s="133">
        <v>0</v>
      </c>
      <c r="CU194" s="133">
        <v>0</v>
      </c>
      <c r="CV194" s="133">
        <v>0</v>
      </c>
      <c r="CW194" s="133">
        <v>0</v>
      </c>
      <c r="CX194" s="133">
        <v>0</v>
      </c>
      <c r="CY194" s="133">
        <v>0</v>
      </c>
      <c r="CZ194" s="133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33">
        <v>0</v>
      </c>
      <c r="DG194" s="133">
        <v>0</v>
      </c>
      <c r="DH194" s="133">
        <v>3</v>
      </c>
      <c r="DI194" s="133">
        <v>0</v>
      </c>
      <c r="DJ194" s="133">
        <v>1</v>
      </c>
      <c r="DK194" s="133">
        <v>0</v>
      </c>
      <c r="DL194" s="133">
        <v>1</v>
      </c>
      <c r="DM194" s="133">
        <v>0</v>
      </c>
      <c r="DN194" s="133">
        <v>0</v>
      </c>
      <c r="DO194" s="133">
        <v>0</v>
      </c>
      <c r="DP194" s="133">
        <v>0</v>
      </c>
      <c r="DQ194" s="133">
        <v>0</v>
      </c>
      <c r="DR194" s="133">
        <v>0</v>
      </c>
      <c r="DS194" s="133">
        <v>0</v>
      </c>
      <c r="DT194" s="133">
        <v>0</v>
      </c>
      <c r="DU194" s="133">
        <v>0</v>
      </c>
      <c r="DV194" s="133">
        <v>0</v>
      </c>
      <c r="DW194" s="133">
        <v>85</v>
      </c>
      <c r="DX194" s="133">
        <v>1</v>
      </c>
      <c r="DY194" s="148" t="s">
        <v>3518</v>
      </c>
      <c r="DZ194" s="133">
        <v>3</v>
      </c>
      <c r="EA194" s="148" t="s">
        <v>3519</v>
      </c>
      <c r="EB194" s="148" t="s">
        <v>3520</v>
      </c>
      <c r="EC194" s="133">
        <v>1</v>
      </c>
      <c r="ED194" s="133">
        <v>1</v>
      </c>
      <c r="EE194" s="133">
        <v>1</v>
      </c>
      <c r="EF194" s="148" t="s">
        <v>963</v>
      </c>
      <c r="EG194" s="148" t="s">
        <v>963</v>
      </c>
      <c r="EH194" s="69">
        <v>72483</v>
      </c>
      <c r="EI194" s="69">
        <v>343.12</v>
      </c>
      <c r="EJ194" s="69">
        <v>40</v>
      </c>
    </row>
    <row r="195" spans="1:140" ht="43.2">
      <c r="A195" s="148" t="s">
        <v>128</v>
      </c>
      <c r="B195" s="148" t="s">
        <v>159</v>
      </c>
      <c r="C195" s="133">
        <v>1</v>
      </c>
      <c r="D195" s="148" t="s">
        <v>158</v>
      </c>
      <c r="E195" s="148" t="s">
        <v>2090</v>
      </c>
      <c r="F195" s="148" t="s">
        <v>3521</v>
      </c>
      <c r="G195" s="148" t="s">
        <v>3522</v>
      </c>
      <c r="H195" s="148" t="s">
        <v>3523</v>
      </c>
      <c r="I195" s="148" t="s">
        <v>3524</v>
      </c>
      <c r="J195" s="148" t="s">
        <v>3525</v>
      </c>
      <c r="K195" s="148" t="s">
        <v>3526</v>
      </c>
      <c r="L195" s="148" t="s">
        <v>1003</v>
      </c>
      <c r="M195" s="148" t="s">
        <v>2692</v>
      </c>
      <c r="N195" s="148" t="s">
        <v>3527</v>
      </c>
      <c r="O195" s="148" t="s">
        <v>963</v>
      </c>
      <c r="P195" s="148" t="s">
        <v>3528</v>
      </c>
      <c r="Q195" s="148" t="s">
        <v>3529</v>
      </c>
      <c r="R195" s="148" t="s">
        <v>963</v>
      </c>
      <c r="S195" s="148" t="s">
        <v>3530</v>
      </c>
      <c r="T195" s="148" t="s">
        <v>3531</v>
      </c>
      <c r="U195" s="148" t="s">
        <v>963</v>
      </c>
      <c r="V195" s="148" t="s">
        <v>3532</v>
      </c>
      <c r="W195" s="148" t="s">
        <v>3533</v>
      </c>
      <c r="X195" s="133">
        <v>1</v>
      </c>
      <c r="Y195" s="133">
        <v>0</v>
      </c>
      <c r="Z195" s="133">
        <v>1</v>
      </c>
      <c r="AA195" s="149">
        <v>1</v>
      </c>
      <c r="AB195" s="149">
        <v>0</v>
      </c>
      <c r="AC195" s="149">
        <v>1</v>
      </c>
      <c r="AD195" s="152" t="s">
        <v>970</v>
      </c>
      <c r="AE195" s="133">
        <v>1</v>
      </c>
      <c r="AF195" s="152" t="s">
        <v>970</v>
      </c>
      <c r="AG195" s="133">
        <v>0</v>
      </c>
      <c r="AH195" s="133">
        <v>1</v>
      </c>
      <c r="AI195" s="133">
        <v>0</v>
      </c>
      <c r="AJ195" s="133">
        <v>0</v>
      </c>
      <c r="AK195" s="133">
        <v>1</v>
      </c>
      <c r="AL195" s="152" t="s">
        <v>970</v>
      </c>
      <c r="AM195" s="133">
        <v>1</v>
      </c>
      <c r="AN195" s="133">
        <v>0</v>
      </c>
      <c r="AO195" s="133">
        <v>0</v>
      </c>
      <c r="AP195" s="133">
        <v>1</v>
      </c>
      <c r="AQ195" s="152" t="s">
        <v>970</v>
      </c>
      <c r="AR195" s="133">
        <v>0</v>
      </c>
      <c r="AS195" s="133">
        <v>0</v>
      </c>
      <c r="AT195" s="133">
        <v>0</v>
      </c>
      <c r="AU195" s="133">
        <v>1</v>
      </c>
      <c r="AV195" s="133">
        <v>0</v>
      </c>
      <c r="AW195" s="133">
        <v>0</v>
      </c>
      <c r="AX195" s="133">
        <v>1</v>
      </c>
      <c r="AY195" s="152" t="s">
        <v>970</v>
      </c>
      <c r="AZ195" s="133">
        <v>1</v>
      </c>
      <c r="BA195" s="133">
        <v>1</v>
      </c>
      <c r="BB195" s="133">
        <v>1</v>
      </c>
      <c r="BC195" s="133">
        <v>1</v>
      </c>
      <c r="BD195" s="133">
        <v>0</v>
      </c>
      <c r="BE195" s="133">
        <v>22</v>
      </c>
      <c r="BF195" s="133">
        <v>3</v>
      </c>
      <c r="BG195" s="133">
        <v>0</v>
      </c>
      <c r="BH195" s="133">
        <v>0</v>
      </c>
      <c r="BI195" s="133">
        <v>0</v>
      </c>
      <c r="BJ195" s="133">
        <v>3</v>
      </c>
      <c r="BK195" s="133">
        <v>0</v>
      </c>
      <c r="BL195" s="133">
        <v>0</v>
      </c>
      <c r="BM195" s="133">
        <v>2</v>
      </c>
      <c r="BN195" s="133">
        <v>0</v>
      </c>
      <c r="BO195" s="133">
        <v>21</v>
      </c>
      <c r="BP195" s="133">
        <v>2</v>
      </c>
      <c r="BQ195" s="133">
        <v>0</v>
      </c>
      <c r="BR195" s="133">
        <v>32</v>
      </c>
      <c r="BS195" s="133">
        <v>0</v>
      </c>
      <c r="BT195" s="133">
        <v>0</v>
      </c>
      <c r="BU195" s="133">
        <v>0</v>
      </c>
      <c r="BV195" s="133">
        <v>0</v>
      </c>
      <c r="BW195" s="133">
        <v>0</v>
      </c>
      <c r="BX195" s="133">
        <v>1</v>
      </c>
      <c r="BY195" s="133">
        <v>0</v>
      </c>
      <c r="BZ195" s="133">
        <v>0</v>
      </c>
      <c r="CA195" s="133">
        <v>0</v>
      </c>
      <c r="CB195" s="133">
        <v>0</v>
      </c>
      <c r="CC195" s="133">
        <v>0</v>
      </c>
      <c r="CD195" s="133">
        <v>0</v>
      </c>
      <c r="CE195" s="133">
        <v>0</v>
      </c>
      <c r="CF195" s="133">
        <v>0</v>
      </c>
      <c r="CG195" s="133">
        <v>0</v>
      </c>
      <c r="CH195" s="133">
        <v>0</v>
      </c>
      <c r="CI195" s="133">
        <v>0</v>
      </c>
      <c r="CJ195" s="133">
        <v>0</v>
      </c>
      <c r="CK195" s="133">
        <v>1</v>
      </c>
      <c r="CL195" s="133">
        <v>1</v>
      </c>
      <c r="CM195" s="133">
        <v>3</v>
      </c>
      <c r="CN195" s="133">
        <v>0</v>
      </c>
      <c r="CO195" s="133">
        <v>0</v>
      </c>
      <c r="CP195" s="133">
        <v>0</v>
      </c>
      <c r="CQ195" s="133">
        <v>0</v>
      </c>
      <c r="CR195" s="133">
        <v>0</v>
      </c>
      <c r="CS195" s="133">
        <v>0</v>
      </c>
      <c r="CT195" s="133">
        <v>0</v>
      </c>
      <c r="CU195" s="133">
        <v>0</v>
      </c>
      <c r="CV195" s="133">
        <v>0</v>
      </c>
      <c r="CW195" s="133">
        <v>0</v>
      </c>
      <c r="CX195" s="133">
        <v>0</v>
      </c>
      <c r="CY195" s="133">
        <v>0</v>
      </c>
      <c r="CZ195" s="133">
        <v>0</v>
      </c>
      <c r="DA195" s="133">
        <v>0</v>
      </c>
      <c r="DB195" s="133">
        <v>2</v>
      </c>
      <c r="DC195" s="133">
        <v>0</v>
      </c>
      <c r="DD195" s="133">
        <v>0</v>
      </c>
      <c r="DE195" s="133">
        <v>0</v>
      </c>
      <c r="DF195" s="133">
        <v>0</v>
      </c>
      <c r="DG195" s="133">
        <v>0</v>
      </c>
      <c r="DH195" s="133">
        <v>0</v>
      </c>
      <c r="DI195" s="133">
        <v>0</v>
      </c>
      <c r="DJ195" s="133">
        <v>0</v>
      </c>
      <c r="DK195" s="133">
        <v>0</v>
      </c>
      <c r="DL195" s="133">
        <v>0</v>
      </c>
      <c r="DM195" s="133">
        <v>0</v>
      </c>
      <c r="DN195" s="133">
        <v>0</v>
      </c>
      <c r="DO195" s="133">
        <v>0</v>
      </c>
      <c r="DP195" s="133">
        <v>15</v>
      </c>
      <c r="DQ195" s="133">
        <v>0</v>
      </c>
      <c r="DR195" s="133">
        <v>0</v>
      </c>
      <c r="DS195" s="133">
        <v>1</v>
      </c>
      <c r="DT195" s="133">
        <v>1</v>
      </c>
      <c r="DU195" s="133">
        <v>0</v>
      </c>
      <c r="DV195" s="133">
        <v>0</v>
      </c>
      <c r="DW195" s="133">
        <v>100</v>
      </c>
      <c r="DX195" s="133">
        <v>0</v>
      </c>
      <c r="DY195" s="148" t="s">
        <v>963</v>
      </c>
      <c r="DZ195" s="133">
        <v>3</v>
      </c>
      <c r="EA195" s="148" t="s">
        <v>3534</v>
      </c>
      <c r="EB195" s="148" t="s">
        <v>3535</v>
      </c>
      <c r="EC195" s="133">
        <v>1</v>
      </c>
      <c r="ED195" s="133">
        <v>1</v>
      </c>
      <c r="EE195" s="133">
        <v>1</v>
      </c>
      <c r="EF195" s="148" t="s">
        <v>963</v>
      </c>
      <c r="EG195" s="148" t="s">
        <v>3536</v>
      </c>
      <c r="EH195" s="69">
        <v>32576</v>
      </c>
      <c r="EI195" s="69">
        <v>342.34</v>
      </c>
      <c r="EJ195" s="69">
        <v>59</v>
      </c>
    </row>
    <row r="196" spans="1:140" ht="72">
      <c r="A196" s="148" t="s">
        <v>128</v>
      </c>
      <c r="B196" s="148" t="s">
        <v>161</v>
      </c>
      <c r="C196" s="133">
        <v>1</v>
      </c>
      <c r="D196" s="148" t="s">
        <v>160</v>
      </c>
      <c r="E196" s="148" t="s">
        <v>3537</v>
      </c>
      <c r="F196" s="148" t="s">
        <v>1642</v>
      </c>
      <c r="G196" s="148" t="s">
        <v>3538</v>
      </c>
      <c r="H196" s="148" t="s">
        <v>161</v>
      </c>
      <c r="I196" s="148" t="s">
        <v>3539</v>
      </c>
      <c r="J196" s="148" t="s">
        <v>3540</v>
      </c>
      <c r="K196" s="148" t="s">
        <v>1285</v>
      </c>
      <c r="L196" s="148" t="s">
        <v>2073</v>
      </c>
      <c r="M196" s="148" t="s">
        <v>3541</v>
      </c>
      <c r="N196" s="148" t="s">
        <v>3542</v>
      </c>
      <c r="O196" s="148" t="s">
        <v>963</v>
      </c>
      <c r="P196" s="148" t="s">
        <v>3543</v>
      </c>
      <c r="Q196" s="148" t="s">
        <v>3544</v>
      </c>
      <c r="R196" s="148"/>
      <c r="S196" s="148" t="s">
        <v>3224</v>
      </c>
      <c r="T196" s="148" t="s">
        <v>3545</v>
      </c>
      <c r="U196" s="148"/>
      <c r="V196" s="148" t="s">
        <v>3546</v>
      </c>
      <c r="W196" s="148" t="s">
        <v>3547</v>
      </c>
      <c r="X196" s="133">
        <v>2</v>
      </c>
      <c r="Y196" s="133">
        <v>0</v>
      </c>
      <c r="Z196" s="133">
        <v>2</v>
      </c>
      <c r="AA196" s="149">
        <v>1.1000000000000001</v>
      </c>
      <c r="AB196" s="149">
        <v>0</v>
      </c>
      <c r="AC196" s="149">
        <v>1.1000000000000001</v>
      </c>
      <c r="AD196" s="152" t="s">
        <v>970</v>
      </c>
      <c r="AE196" s="133">
        <v>2</v>
      </c>
      <c r="AF196" s="152" t="s">
        <v>970</v>
      </c>
      <c r="AG196" s="133">
        <v>0</v>
      </c>
      <c r="AH196" s="133">
        <v>1</v>
      </c>
      <c r="AI196" s="133">
        <v>0</v>
      </c>
      <c r="AJ196" s="133">
        <v>1</v>
      </c>
      <c r="AK196" s="133">
        <v>2</v>
      </c>
      <c r="AL196" s="152" t="s">
        <v>970</v>
      </c>
      <c r="AM196" s="133">
        <v>0</v>
      </c>
      <c r="AN196" s="133">
        <v>0</v>
      </c>
      <c r="AO196" s="133">
        <v>2</v>
      </c>
      <c r="AP196" s="133">
        <v>2</v>
      </c>
      <c r="AQ196" s="152" t="s">
        <v>970</v>
      </c>
      <c r="AR196" s="133">
        <v>0</v>
      </c>
      <c r="AS196" s="133">
        <v>0</v>
      </c>
      <c r="AT196" s="133">
        <v>0</v>
      </c>
      <c r="AU196" s="133">
        <v>1</v>
      </c>
      <c r="AV196" s="133">
        <v>1</v>
      </c>
      <c r="AW196" s="133">
        <v>0</v>
      </c>
      <c r="AX196" s="133">
        <v>2</v>
      </c>
      <c r="AY196" s="152" t="s">
        <v>970</v>
      </c>
      <c r="AZ196" s="133">
        <v>1</v>
      </c>
      <c r="BA196" s="133">
        <v>1</v>
      </c>
      <c r="BB196" s="133">
        <v>1</v>
      </c>
      <c r="BC196" s="133">
        <v>1</v>
      </c>
      <c r="BD196" s="133">
        <v>0</v>
      </c>
      <c r="BE196" s="133">
        <v>16</v>
      </c>
      <c r="BF196" s="133">
        <v>0</v>
      </c>
      <c r="BG196" s="133">
        <v>0</v>
      </c>
      <c r="BH196" s="133">
        <v>0</v>
      </c>
      <c r="BI196" s="133">
        <v>1</v>
      </c>
      <c r="BJ196" s="133">
        <v>5</v>
      </c>
      <c r="BK196" s="133">
        <v>0</v>
      </c>
      <c r="BL196" s="133">
        <v>0</v>
      </c>
      <c r="BM196" s="133">
        <v>0</v>
      </c>
      <c r="BN196" s="133">
        <v>0</v>
      </c>
      <c r="BO196" s="133">
        <v>11</v>
      </c>
      <c r="BP196" s="133">
        <v>3</v>
      </c>
      <c r="BQ196" s="133">
        <v>0</v>
      </c>
      <c r="BR196" s="133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33">
        <v>0</v>
      </c>
      <c r="CC196" s="133">
        <v>0</v>
      </c>
      <c r="CD196" s="133">
        <v>0</v>
      </c>
      <c r="CE196" s="133">
        <v>0</v>
      </c>
      <c r="CF196" s="133">
        <v>0</v>
      </c>
      <c r="CG196" s="133">
        <v>0</v>
      </c>
      <c r="CH196" s="133">
        <v>0</v>
      </c>
      <c r="CI196" s="133">
        <v>0</v>
      </c>
      <c r="CJ196" s="133">
        <v>0</v>
      </c>
      <c r="CK196" s="133">
        <v>0</v>
      </c>
      <c r="CL196" s="133">
        <v>0</v>
      </c>
      <c r="CM196" s="133">
        <v>1</v>
      </c>
      <c r="CN196" s="133">
        <v>0</v>
      </c>
      <c r="CO196" s="133">
        <v>0</v>
      </c>
      <c r="CP196" s="133">
        <v>0</v>
      </c>
      <c r="CQ196" s="133">
        <v>0</v>
      </c>
      <c r="CR196" s="133">
        <v>0</v>
      </c>
      <c r="CS196" s="133">
        <v>0</v>
      </c>
      <c r="CT196" s="133">
        <v>0</v>
      </c>
      <c r="CU196" s="133">
        <v>0</v>
      </c>
      <c r="CV196" s="133">
        <v>0</v>
      </c>
      <c r="CW196" s="133">
        <v>0</v>
      </c>
      <c r="CX196" s="133">
        <v>0</v>
      </c>
      <c r="CY196" s="133">
        <v>0</v>
      </c>
      <c r="CZ196" s="133">
        <v>0</v>
      </c>
      <c r="DA196" s="133">
        <v>0</v>
      </c>
      <c r="DB196" s="133">
        <v>0</v>
      </c>
      <c r="DC196" s="133">
        <v>0</v>
      </c>
      <c r="DD196" s="133">
        <v>0</v>
      </c>
      <c r="DE196" s="133">
        <v>0</v>
      </c>
      <c r="DF196" s="133">
        <v>0</v>
      </c>
      <c r="DG196" s="133">
        <v>0</v>
      </c>
      <c r="DH196" s="133">
        <v>0</v>
      </c>
      <c r="DI196" s="133">
        <v>0</v>
      </c>
      <c r="DJ196" s="133">
        <v>0</v>
      </c>
      <c r="DK196" s="133">
        <v>0</v>
      </c>
      <c r="DL196" s="133">
        <v>0</v>
      </c>
      <c r="DM196" s="133">
        <v>0</v>
      </c>
      <c r="DN196" s="133">
        <v>0</v>
      </c>
      <c r="DO196" s="133">
        <v>0</v>
      </c>
      <c r="DP196" s="133">
        <v>0</v>
      </c>
      <c r="DQ196" s="133">
        <v>0</v>
      </c>
      <c r="DR196" s="133">
        <v>0</v>
      </c>
      <c r="DS196" s="133">
        <v>1</v>
      </c>
      <c r="DT196" s="133">
        <v>1</v>
      </c>
      <c r="DU196" s="133">
        <v>0</v>
      </c>
      <c r="DV196" s="133">
        <v>0</v>
      </c>
      <c r="DW196" s="133">
        <v>40</v>
      </c>
      <c r="DX196" s="133">
        <v>1</v>
      </c>
      <c r="DY196" s="148" t="s">
        <v>3548</v>
      </c>
      <c r="DZ196" s="133">
        <v>3</v>
      </c>
      <c r="EA196" s="148" t="s">
        <v>3549</v>
      </c>
      <c r="EB196" s="148"/>
      <c r="EC196" s="133">
        <v>1</v>
      </c>
      <c r="ED196" s="133">
        <v>1</v>
      </c>
      <c r="EE196" s="133">
        <v>1</v>
      </c>
      <c r="EF196" s="148"/>
      <c r="EG196" s="148"/>
      <c r="EH196" s="69">
        <v>36867</v>
      </c>
      <c r="EI196" s="69">
        <v>342.64</v>
      </c>
      <c r="EJ196" s="69">
        <v>22</v>
      </c>
    </row>
    <row r="197" spans="1:140" ht="43.2">
      <c r="A197" s="148" t="s">
        <v>128</v>
      </c>
      <c r="B197" s="148" t="s">
        <v>163</v>
      </c>
      <c r="C197" s="133">
        <v>1</v>
      </c>
      <c r="D197" s="148" t="s">
        <v>162</v>
      </c>
      <c r="E197" s="148" t="s">
        <v>1553</v>
      </c>
      <c r="F197" s="148" t="s">
        <v>3550</v>
      </c>
      <c r="G197" s="148" t="s">
        <v>3551</v>
      </c>
      <c r="H197" s="148" t="s">
        <v>163</v>
      </c>
      <c r="I197" s="148" t="s">
        <v>3552</v>
      </c>
      <c r="J197" s="148" t="s">
        <v>3553</v>
      </c>
      <c r="K197" s="148" t="s">
        <v>3554</v>
      </c>
      <c r="L197" s="148" t="s">
        <v>1041</v>
      </c>
      <c r="M197" s="148" t="s">
        <v>1287</v>
      </c>
      <c r="N197" s="148" t="s">
        <v>3555</v>
      </c>
      <c r="O197" s="148"/>
      <c r="P197" s="148" t="s">
        <v>3556</v>
      </c>
      <c r="Q197" s="148" t="s">
        <v>3557</v>
      </c>
      <c r="R197" s="148"/>
      <c r="S197" s="148" t="s">
        <v>3558</v>
      </c>
      <c r="T197" s="148" t="s">
        <v>3559</v>
      </c>
      <c r="U197" s="148"/>
      <c r="V197" s="148" t="s">
        <v>3560</v>
      </c>
      <c r="W197" s="148" t="s">
        <v>3561</v>
      </c>
      <c r="X197" s="133">
        <v>1</v>
      </c>
      <c r="Y197" s="133">
        <v>0</v>
      </c>
      <c r="Z197" s="133">
        <v>1</v>
      </c>
      <c r="AA197" s="149">
        <v>1</v>
      </c>
      <c r="AB197" s="149">
        <v>0</v>
      </c>
      <c r="AC197" s="149">
        <v>1</v>
      </c>
      <c r="AD197" s="152" t="s">
        <v>970</v>
      </c>
      <c r="AE197" s="133">
        <v>1</v>
      </c>
      <c r="AF197" s="152" t="s">
        <v>970</v>
      </c>
      <c r="AG197" s="133">
        <v>0</v>
      </c>
      <c r="AH197" s="133">
        <v>1</v>
      </c>
      <c r="AI197" s="133">
        <v>0</v>
      </c>
      <c r="AJ197" s="133">
        <v>0</v>
      </c>
      <c r="AK197" s="133">
        <v>1</v>
      </c>
      <c r="AL197" s="152" t="s">
        <v>970</v>
      </c>
      <c r="AM197" s="133">
        <v>0</v>
      </c>
      <c r="AN197" s="133">
        <v>0</v>
      </c>
      <c r="AO197" s="133">
        <v>1</v>
      </c>
      <c r="AP197" s="133">
        <v>1</v>
      </c>
      <c r="AQ197" s="152" t="s">
        <v>970</v>
      </c>
      <c r="AR197" s="133">
        <v>0</v>
      </c>
      <c r="AS197" s="133">
        <v>0</v>
      </c>
      <c r="AT197" s="133">
        <v>0</v>
      </c>
      <c r="AU197" s="133">
        <v>1</v>
      </c>
      <c r="AV197" s="133">
        <v>0</v>
      </c>
      <c r="AW197" s="133">
        <v>0</v>
      </c>
      <c r="AX197" s="133">
        <v>1</v>
      </c>
      <c r="AY197" s="152" t="s">
        <v>970</v>
      </c>
      <c r="AZ197" s="133">
        <v>1</v>
      </c>
      <c r="BA197" s="133">
        <v>1</v>
      </c>
      <c r="BB197" s="133">
        <v>0</v>
      </c>
      <c r="BC197" s="133">
        <v>1</v>
      </c>
      <c r="BD197" s="133">
        <v>0</v>
      </c>
      <c r="BE197" s="133">
        <v>6</v>
      </c>
      <c r="BF197" s="133">
        <v>14</v>
      </c>
      <c r="BG197" s="133">
        <v>0</v>
      </c>
      <c r="BH197" s="133">
        <v>0</v>
      </c>
      <c r="BI197" s="133">
        <v>2</v>
      </c>
      <c r="BJ197" s="133">
        <v>4</v>
      </c>
      <c r="BK197" s="133">
        <v>0</v>
      </c>
      <c r="BL197" s="133">
        <v>0</v>
      </c>
      <c r="BM197" s="133">
        <v>12</v>
      </c>
      <c r="BN197" s="133">
        <v>0</v>
      </c>
      <c r="BO197" s="133">
        <v>21</v>
      </c>
      <c r="BP197" s="133">
        <v>6</v>
      </c>
      <c r="BQ197" s="133">
        <v>0</v>
      </c>
      <c r="BR197" s="133">
        <v>0</v>
      </c>
      <c r="BS197" s="133">
        <v>0</v>
      </c>
      <c r="BT197" s="133">
        <v>0</v>
      </c>
      <c r="BU197" s="133">
        <v>0</v>
      </c>
      <c r="BV197" s="133">
        <v>0</v>
      </c>
      <c r="BW197" s="133">
        <v>0</v>
      </c>
      <c r="BX197" s="133">
        <v>1</v>
      </c>
      <c r="BY197" s="133">
        <v>0</v>
      </c>
      <c r="BZ197" s="133">
        <v>0</v>
      </c>
      <c r="CA197" s="133">
        <v>0</v>
      </c>
      <c r="CB197" s="133">
        <v>0</v>
      </c>
      <c r="CC197" s="133">
        <v>0</v>
      </c>
      <c r="CD197" s="133">
        <v>0</v>
      </c>
      <c r="CE197" s="133">
        <v>0</v>
      </c>
      <c r="CF197" s="133">
        <v>0</v>
      </c>
      <c r="CG197" s="133">
        <v>0</v>
      </c>
      <c r="CH197" s="133">
        <v>1</v>
      </c>
      <c r="CI197" s="133">
        <v>0</v>
      </c>
      <c r="CJ197" s="133">
        <v>0</v>
      </c>
      <c r="CK197" s="133">
        <v>12</v>
      </c>
      <c r="CL197" s="133">
        <v>0</v>
      </c>
      <c r="CM197" s="133">
        <v>0</v>
      </c>
      <c r="CN197" s="133">
        <v>0</v>
      </c>
      <c r="CO197" s="133">
        <v>0</v>
      </c>
      <c r="CP197" s="133">
        <v>0</v>
      </c>
      <c r="CQ197" s="133">
        <v>0</v>
      </c>
      <c r="CR197" s="133">
        <v>0</v>
      </c>
      <c r="CS197" s="133">
        <v>0</v>
      </c>
      <c r="CT197" s="133">
        <v>0</v>
      </c>
      <c r="CU197" s="133">
        <v>0</v>
      </c>
      <c r="CV197" s="133">
        <v>0</v>
      </c>
      <c r="CW197" s="133">
        <v>0</v>
      </c>
      <c r="CX197" s="133">
        <v>0</v>
      </c>
      <c r="CY197" s="133">
        <v>0</v>
      </c>
      <c r="CZ197" s="133">
        <v>0</v>
      </c>
      <c r="DA197" s="133">
        <v>0</v>
      </c>
      <c r="DB197" s="133">
        <v>0</v>
      </c>
      <c r="DC197" s="133">
        <v>0</v>
      </c>
      <c r="DD197" s="133">
        <v>0</v>
      </c>
      <c r="DE197" s="133">
        <v>0</v>
      </c>
      <c r="DF197" s="133">
        <v>0</v>
      </c>
      <c r="DG197" s="133">
        <v>0</v>
      </c>
      <c r="DH197" s="133">
        <v>0</v>
      </c>
      <c r="DI197" s="133">
        <v>0</v>
      </c>
      <c r="DJ197" s="133">
        <v>0</v>
      </c>
      <c r="DK197" s="133">
        <v>0</v>
      </c>
      <c r="DL197" s="133">
        <v>0</v>
      </c>
      <c r="DM197" s="133">
        <v>31</v>
      </c>
      <c r="DN197" s="133">
        <v>0</v>
      </c>
      <c r="DO197" s="133">
        <v>11</v>
      </c>
      <c r="DP197" s="133">
        <v>13</v>
      </c>
      <c r="DQ197" s="133">
        <v>1</v>
      </c>
      <c r="DR197" s="133">
        <v>0</v>
      </c>
      <c r="DS197" s="133">
        <v>0</v>
      </c>
      <c r="DT197" s="133">
        <v>0</v>
      </c>
      <c r="DU197" s="133">
        <v>0</v>
      </c>
      <c r="DV197" s="133">
        <v>0</v>
      </c>
      <c r="DW197" s="133">
        <v>100</v>
      </c>
      <c r="DX197" s="133">
        <v>0</v>
      </c>
      <c r="DY197" s="148"/>
      <c r="DZ197" s="133">
        <v>3</v>
      </c>
      <c r="EA197" s="148" t="s">
        <v>3562</v>
      </c>
      <c r="EB197" s="148"/>
      <c r="EC197" s="133">
        <v>1</v>
      </c>
      <c r="ED197" s="133">
        <v>1</v>
      </c>
      <c r="EE197" s="133">
        <v>1</v>
      </c>
      <c r="EF197" s="148"/>
      <c r="EG197" s="148"/>
      <c r="EH197" s="69">
        <v>52824</v>
      </c>
      <c r="EI197" s="69">
        <v>540.04999999999995</v>
      </c>
      <c r="EJ197" s="69">
        <v>42</v>
      </c>
    </row>
    <row r="198" spans="1:140" ht="100.8">
      <c r="A198" s="148" t="s">
        <v>128</v>
      </c>
      <c r="B198" s="148" t="s">
        <v>165</v>
      </c>
      <c r="C198" s="133">
        <v>1</v>
      </c>
      <c r="D198" s="148" t="s">
        <v>164</v>
      </c>
      <c r="E198" s="148" t="s">
        <v>3563</v>
      </c>
      <c r="F198" s="148" t="s">
        <v>3564</v>
      </c>
      <c r="G198" s="148" t="s">
        <v>3565</v>
      </c>
      <c r="H198" s="148" t="s">
        <v>3566</v>
      </c>
      <c r="I198" s="148" t="s">
        <v>3567</v>
      </c>
      <c r="J198" s="148" t="s">
        <v>3568</v>
      </c>
      <c r="K198" s="148" t="s">
        <v>3569</v>
      </c>
      <c r="L198" s="148" t="s">
        <v>1041</v>
      </c>
      <c r="M198" s="148" t="s">
        <v>3570</v>
      </c>
      <c r="N198" s="148" t="s">
        <v>3571</v>
      </c>
      <c r="O198" s="148" t="s">
        <v>963</v>
      </c>
      <c r="P198" s="148" t="s">
        <v>3572</v>
      </c>
      <c r="Q198" s="148" t="s">
        <v>3573</v>
      </c>
      <c r="R198" s="148" t="s">
        <v>1003</v>
      </c>
      <c r="S198" s="148" t="s">
        <v>1503</v>
      </c>
      <c r="T198" s="148" t="s">
        <v>3574</v>
      </c>
      <c r="U198" s="148" t="s">
        <v>963</v>
      </c>
      <c r="V198" s="148" t="s">
        <v>3575</v>
      </c>
      <c r="W198" s="148" t="s">
        <v>3576</v>
      </c>
      <c r="X198" s="133">
        <v>3</v>
      </c>
      <c r="Y198" s="133">
        <v>0</v>
      </c>
      <c r="Z198" s="133">
        <v>3</v>
      </c>
      <c r="AA198" s="149">
        <v>3</v>
      </c>
      <c r="AB198" s="149">
        <v>0</v>
      </c>
      <c r="AC198" s="149">
        <v>3</v>
      </c>
      <c r="AD198" s="152" t="s">
        <v>970</v>
      </c>
      <c r="AE198" s="133">
        <v>3</v>
      </c>
      <c r="AF198" s="152" t="s">
        <v>970</v>
      </c>
      <c r="AG198" s="133">
        <v>0</v>
      </c>
      <c r="AH198" s="133">
        <v>0</v>
      </c>
      <c r="AI198" s="133">
        <v>1</v>
      </c>
      <c r="AJ198" s="133">
        <v>2</v>
      </c>
      <c r="AK198" s="133">
        <v>3</v>
      </c>
      <c r="AL198" s="152" t="s">
        <v>970</v>
      </c>
      <c r="AM198" s="133">
        <v>0</v>
      </c>
      <c r="AN198" s="133">
        <v>1</v>
      </c>
      <c r="AO198" s="133">
        <v>2</v>
      </c>
      <c r="AP198" s="133">
        <v>3</v>
      </c>
      <c r="AQ198" s="152" t="s">
        <v>970</v>
      </c>
      <c r="AR198" s="133">
        <v>0</v>
      </c>
      <c r="AS198" s="133">
        <v>0</v>
      </c>
      <c r="AT198" s="133">
        <v>0</v>
      </c>
      <c r="AU198" s="133">
        <v>1</v>
      </c>
      <c r="AV198" s="133">
        <v>2</v>
      </c>
      <c r="AW198" s="133">
        <v>0</v>
      </c>
      <c r="AX198" s="133">
        <v>3</v>
      </c>
      <c r="AY198" s="152" t="s">
        <v>970</v>
      </c>
      <c r="AZ198" s="133">
        <v>1</v>
      </c>
      <c r="BA198" s="133">
        <v>1</v>
      </c>
      <c r="BB198" s="133">
        <v>1</v>
      </c>
      <c r="BC198" s="133">
        <v>1</v>
      </c>
      <c r="BD198" s="133">
        <v>0</v>
      </c>
      <c r="BE198" s="133">
        <v>51</v>
      </c>
      <c r="BF198" s="133">
        <v>0</v>
      </c>
      <c r="BG198" s="133">
        <v>0</v>
      </c>
      <c r="BH198" s="133">
        <v>0</v>
      </c>
      <c r="BI198" s="133">
        <v>1</v>
      </c>
      <c r="BJ198" s="133">
        <v>12</v>
      </c>
      <c r="BK198" s="133">
        <v>0</v>
      </c>
      <c r="BL198" s="133">
        <v>0</v>
      </c>
      <c r="BM198" s="133">
        <v>12</v>
      </c>
      <c r="BN198" s="133">
        <v>0</v>
      </c>
      <c r="BO198" s="133">
        <v>55</v>
      </c>
      <c r="BP198" s="133">
        <v>12</v>
      </c>
      <c r="BQ198" s="133">
        <v>1</v>
      </c>
      <c r="BR198" s="133">
        <v>0</v>
      </c>
      <c r="BS198" s="133">
        <v>0</v>
      </c>
      <c r="BT198" s="133">
        <v>0</v>
      </c>
      <c r="BU198" s="133">
        <v>1</v>
      </c>
      <c r="BV198" s="133">
        <v>0</v>
      </c>
      <c r="BW198" s="133">
        <v>0</v>
      </c>
      <c r="BX198" s="133">
        <v>0</v>
      </c>
      <c r="BY198" s="133">
        <v>0</v>
      </c>
      <c r="BZ198" s="133">
        <v>0</v>
      </c>
      <c r="CA198" s="133">
        <v>0</v>
      </c>
      <c r="CB198" s="133">
        <v>0</v>
      </c>
      <c r="CC198" s="133">
        <v>0</v>
      </c>
      <c r="CD198" s="133">
        <v>0</v>
      </c>
      <c r="CE198" s="133">
        <v>0</v>
      </c>
      <c r="CF198" s="133">
        <v>0</v>
      </c>
      <c r="CG198" s="133">
        <v>0</v>
      </c>
      <c r="CH198" s="133">
        <v>0</v>
      </c>
      <c r="CI198" s="133">
        <v>0</v>
      </c>
      <c r="CJ198" s="133">
        <v>0</v>
      </c>
      <c r="CK198" s="133">
        <v>6</v>
      </c>
      <c r="CL198" s="133">
        <v>0</v>
      </c>
      <c r="CM198" s="133">
        <v>0</v>
      </c>
      <c r="CN198" s="133">
        <v>0</v>
      </c>
      <c r="CO198" s="133">
        <v>0</v>
      </c>
      <c r="CP198" s="133">
        <v>0</v>
      </c>
      <c r="CQ198" s="133">
        <v>0</v>
      </c>
      <c r="CR198" s="133">
        <v>0</v>
      </c>
      <c r="CS198" s="133">
        <v>0</v>
      </c>
      <c r="CT198" s="133">
        <v>0</v>
      </c>
      <c r="CU198" s="133">
        <v>0</v>
      </c>
      <c r="CV198" s="133">
        <v>0</v>
      </c>
      <c r="CW198" s="133">
        <v>0</v>
      </c>
      <c r="CX198" s="133">
        <v>0</v>
      </c>
      <c r="CY198" s="133">
        <v>0</v>
      </c>
      <c r="CZ198" s="133">
        <v>0</v>
      </c>
      <c r="DA198" s="133">
        <v>0</v>
      </c>
      <c r="DB198" s="133">
        <v>1</v>
      </c>
      <c r="DC198" s="133">
        <v>0</v>
      </c>
      <c r="DD198" s="133">
        <v>0</v>
      </c>
      <c r="DE198" s="133">
        <v>0</v>
      </c>
      <c r="DF198" s="133">
        <v>0</v>
      </c>
      <c r="DG198" s="133">
        <v>0</v>
      </c>
      <c r="DH198" s="133">
        <v>0</v>
      </c>
      <c r="DI198" s="133">
        <v>0</v>
      </c>
      <c r="DJ198" s="133">
        <v>0</v>
      </c>
      <c r="DK198" s="133">
        <v>0</v>
      </c>
      <c r="DL198" s="133">
        <v>1</v>
      </c>
      <c r="DM198" s="133">
        <v>0</v>
      </c>
      <c r="DN198" s="133">
        <v>0</v>
      </c>
      <c r="DO198" s="133">
        <v>0</v>
      </c>
      <c r="DP198" s="133">
        <v>0</v>
      </c>
      <c r="DQ198" s="133">
        <v>0</v>
      </c>
      <c r="DR198" s="133">
        <v>0</v>
      </c>
      <c r="DS198" s="133">
        <v>1</v>
      </c>
      <c r="DT198" s="133">
        <v>0</v>
      </c>
      <c r="DU198" s="133">
        <v>0</v>
      </c>
      <c r="DV198" s="133">
        <v>0</v>
      </c>
      <c r="DW198" s="133">
        <v>100</v>
      </c>
      <c r="DX198" s="133">
        <v>1</v>
      </c>
      <c r="DY198" s="148" t="s">
        <v>3577</v>
      </c>
      <c r="DZ198" s="133">
        <v>2</v>
      </c>
      <c r="EA198" s="148" t="s">
        <v>3578</v>
      </c>
      <c r="EB198" s="148" t="s">
        <v>3579</v>
      </c>
      <c r="EC198" s="133">
        <v>1</v>
      </c>
      <c r="ED198" s="133">
        <v>1</v>
      </c>
      <c r="EE198" s="133">
        <v>1</v>
      </c>
      <c r="EF198" s="148"/>
      <c r="EG198" s="148"/>
      <c r="EH198" s="69">
        <v>93230</v>
      </c>
      <c r="EI198" s="69">
        <v>1242.53</v>
      </c>
      <c r="EJ198" s="69">
        <v>111</v>
      </c>
    </row>
    <row r="199" spans="1:140" ht="100.8">
      <c r="A199" s="148" t="s">
        <v>128</v>
      </c>
      <c r="B199" s="148" t="s">
        <v>167</v>
      </c>
      <c r="C199" s="133">
        <v>1</v>
      </c>
      <c r="D199" s="148" t="s">
        <v>166</v>
      </c>
      <c r="E199" s="148" t="s">
        <v>3580</v>
      </c>
      <c r="F199" s="148" t="s">
        <v>1554</v>
      </c>
      <c r="G199" s="148" t="s">
        <v>3581</v>
      </c>
      <c r="H199" s="148" t="s">
        <v>167</v>
      </c>
      <c r="I199" s="148" t="s">
        <v>3582</v>
      </c>
      <c r="J199" s="148" t="s">
        <v>3583</v>
      </c>
      <c r="K199" s="148" t="s">
        <v>3584</v>
      </c>
      <c r="L199" s="148" t="s">
        <v>960</v>
      </c>
      <c r="M199" s="148" t="s">
        <v>1441</v>
      </c>
      <c r="N199" s="148" t="s">
        <v>3585</v>
      </c>
      <c r="O199" s="148" t="s">
        <v>963</v>
      </c>
      <c r="P199" s="148" t="s">
        <v>3586</v>
      </c>
      <c r="Q199" s="148" t="s">
        <v>3587</v>
      </c>
      <c r="R199" s="148" t="s">
        <v>963</v>
      </c>
      <c r="S199" s="148" t="s">
        <v>2027</v>
      </c>
      <c r="T199" s="148" t="s">
        <v>3588</v>
      </c>
      <c r="U199" s="148" t="s">
        <v>963</v>
      </c>
      <c r="V199" s="148" t="s">
        <v>3589</v>
      </c>
      <c r="W199" s="148" t="s">
        <v>3590</v>
      </c>
      <c r="X199" s="133">
        <v>1</v>
      </c>
      <c r="Y199" s="133">
        <v>0</v>
      </c>
      <c r="Z199" s="133">
        <v>1</v>
      </c>
      <c r="AA199" s="149">
        <v>1</v>
      </c>
      <c r="AB199" s="149">
        <v>0</v>
      </c>
      <c r="AC199" s="149">
        <v>1</v>
      </c>
      <c r="AD199" s="152" t="s">
        <v>970</v>
      </c>
      <c r="AE199" s="133">
        <v>1</v>
      </c>
      <c r="AF199" s="152" t="s">
        <v>970</v>
      </c>
      <c r="AG199" s="133">
        <v>0</v>
      </c>
      <c r="AH199" s="133">
        <v>1</v>
      </c>
      <c r="AI199" s="133">
        <v>0</v>
      </c>
      <c r="AJ199" s="133">
        <v>0</v>
      </c>
      <c r="AK199" s="133">
        <v>1</v>
      </c>
      <c r="AL199" s="152" t="s">
        <v>970</v>
      </c>
      <c r="AM199" s="133">
        <v>0</v>
      </c>
      <c r="AN199" s="133">
        <v>0</v>
      </c>
      <c r="AO199" s="133">
        <v>1</v>
      </c>
      <c r="AP199" s="133">
        <v>1</v>
      </c>
      <c r="AQ199" s="152" t="s">
        <v>970</v>
      </c>
      <c r="AR199" s="133">
        <v>0</v>
      </c>
      <c r="AS199" s="133">
        <v>0</v>
      </c>
      <c r="AT199" s="133">
        <v>0</v>
      </c>
      <c r="AU199" s="133">
        <v>1</v>
      </c>
      <c r="AV199" s="133">
        <v>0</v>
      </c>
      <c r="AW199" s="133">
        <v>0</v>
      </c>
      <c r="AX199" s="133">
        <v>1</v>
      </c>
      <c r="AY199" s="152" t="s">
        <v>970</v>
      </c>
      <c r="AZ199" s="133">
        <v>1</v>
      </c>
      <c r="BA199" s="133">
        <v>1</v>
      </c>
      <c r="BB199" s="133">
        <v>0</v>
      </c>
      <c r="BC199" s="133">
        <v>1</v>
      </c>
      <c r="BD199" s="133">
        <v>0</v>
      </c>
      <c r="BE199" s="133">
        <v>12</v>
      </c>
      <c r="BF199" s="133">
        <v>4</v>
      </c>
      <c r="BG199" s="133">
        <v>0</v>
      </c>
      <c r="BH199" s="133">
        <v>0</v>
      </c>
      <c r="BI199" s="133">
        <v>0</v>
      </c>
      <c r="BJ199" s="133">
        <v>8</v>
      </c>
      <c r="BK199" s="133">
        <v>0</v>
      </c>
      <c r="BL199" s="133">
        <v>0</v>
      </c>
      <c r="BM199" s="133">
        <v>2</v>
      </c>
      <c r="BN199" s="133">
        <v>1</v>
      </c>
      <c r="BO199" s="133">
        <v>18</v>
      </c>
      <c r="BP199" s="133">
        <v>3</v>
      </c>
      <c r="BQ199" s="133">
        <v>0</v>
      </c>
      <c r="BR199" s="133">
        <v>0</v>
      </c>
      <c r="BS199" s="133">
        <v>0</v>
      </c>
      <c r="BT199" s="133">
        <v>0</v>
      </c>
      <c r="BU199" s="133">
        <v>0</v>
      </c>
      <c r="BV199" s="133">
        <v>1</v>
      </c>
      <c r="BW199" s="133">
        <v>0</v>
      </c>
      <c r="BX199" s="133">
        <v>1</v>
      </c>
      <c r="BY199" s="133">
        <v>0</v>
      </c>
      <c r="BZ199" s="133">
        <v>0</v>
      </c>
      <c r="CA199" s="133">
        <v>2</v>
      </c>
      <c r="CB199" s="133">
        <v>0</v>
      </c>
      <c r="CC199" s="133">
        <v>0</v>
      </c>
      <c r="CD199" s="133">
        <v>0</v>
      </c>
      <c r="CE199" s="133">
        <v>0</v>
      </c>
      <c r="CF199" s="133">
        <v>0</v>
      </c>
      <c r="CG199" s="133">
        <v>0</v>
      </c>
      <c r="CH199" s="133">
        <v>2</v>
      </c>
      <c r="CI199" s="133">
        <v>0</v>
      </c>
      <c r="CJ199" s="133">
        <v>0</v>
      </c>
      <c r="CK199" s="133">
        <v>0</v>
      </c>
      <c r="CL199" s="133">
        <v>2</v>
      </c>
      <c r="CM199" s="133">
        <v>2</v>
      </c>
      <c r="CN199" s="133">
        <v>0</v>
      </c>
      <c r="CO199" s="133">
        <v>0</v>
      </c>
      <c r="CP199" s="133">
        <v>0</v>
      </c>
      <c r="CQ199" s="133">
        <v>0</v>
      </c>
      <c r="CR199" s="133">
        <v>0</v>
      </c>
      <c r="CS199" s="133">
        <v>0</v>
      </c>
      <c r="CT199" s="133">
        <v>0</v>
      </c>
      <c r="CU199" s="133">
        <v>0</v>
      </c>
      <c r="CV199" s="133">
        <v>0</v>
      </c>
      <c r="CW199" s="133">
        <v>0</v>
      </c>
      <c r="CX199" s="133">
        <v>0</v>
      </c>
      <c r="CY199" s="133">
        <v>0</v>
      </c>
      <c r="CZ199" s="133">
        <v>0</v>
      </c>
      <c r="DA199" s="133">
        <v>0</v>
      </c>
      <c r="DB199" s="133">
        <v>0</v>
      </c>
      <c r="DC199" s="133">
        <v>0</v>
      </c>
      <c r="DD199" s="133">
        <v>0</v>
      </c>
      <c r="DE199" s="133">
        <v>0</v>
      </c>
      <c r="DF199" s="133">
        <v>0</v>
      </c>
      <c r="DG199" s="133">
        <v>0</v>
      </c>
      <c r="DH199" s="133">
        <v>0</v>
      </c>
      <c r="DI199" s="133">
        <v>0</v>
      </c>
      <c r="DJ199" s="133">
        <v>0</v>
      </c>
      <c r="DK199" s="133">
        <v>0</v>
      </c>
      <c r="DL199" s="133">
        <v>0</v>
      </c>
      <c r="DM199" s="133">
        <v>2</v>
      </c>
      <c r="DN199" s="133">
        <v>0</v>
      </c>
      <c r="DO199" s="133">
        <v>0</v>
      </c>
      <c r="DP199" s="133">
        <v>2</v>
      </c>
      <c r="DQ199" s="133">
        <v>0</v>
      </c>
      <c r="DR199" s="133">
        <v>0</v>
      </c>
      <c r="DS199" s="133">
        <v>0</v>
      </c>
      <c r="DT199" s="133">
        <v>0</v>
      </c>
      <c r="DU199" s="133">
        <v>0</v>
      </c>
      <c r="DV199" s="133">
        <v>0</v>
      </c>
      <c r="DW199" s="133">
        <v>70</v>
      </c>
      <c r="DX199" s="133">
        <v>1</v>
      </c>
      <c r="DY199" s="148" t="s">
        <v>3591</v>
      </c>
      <c r="DZ199" s="133">
        <v>2</v>
      </c>
      <c r="EA199" s="148" t="s">
        <v>3592</v>
      </c>
      <c r="EB199" s="148" t="s">
        <v>963</v>
      </c>
      <c r="EC199" s="133">
        <v>1</v>
      </c>
      <c r="ED199" s="133">
        <v>1</v>
      </c>
      <c r="EE199" s="133">
        <v>0</v>
      </c>
      <c r="EF199" s="148" t="s">
        <v>963</v>
      </c>
      <c r="EG199" s="148" t="s">
        <v>963</v>
      </c>
      <c r="EH199" s="69">
        <v>34386</v>
      </c>
      <c r="EI199" s="69">
        <v>194.26</v>
      </c>
      <c r="EJ199" s="69">
        <v>24</v>
      </c>
    </row>
    <row r="200" spans="1:140" ht="43.2">
      <c r="A200" s="148" t="s">
        <v>271</v>
      </c>
      <c r="B200" s="148" t="s">
        <v>273</v>
      </c>
      <c r="C200" s="133">
        <v>1</v>
      </c>
      <c r="D200" s="148" t="s">
        <v>272</v>
      </c>
      <c r="E200" s="148" t="s">
        <v>3593</v>
      </c>
      <c r="F200" s="148" t="s">
        <v>1601</v>
      </c>
      <c r="G200" s="148" t="s">
        <v>3594</v>
      </c>
      <c r="H200" s="148" t="s">
        <v>273</v>
      </c>
      <c r="I200" s="148" t="s">
        <v>3595</v>
      </c>
      <c r="J200" s="148" t="s">
        <v>3596</v>
      </c>
      <c r="K200" s="148" t="s">
        <v>3597</v>
      </c>
      <c r="L200" s="148" t="s">
        <v>3598</v>
      </c>
      <c r="M200" s="148" t="s">
        <v>1093</v>
      </c>
      <c r="N200" s="148" t="s">
        <v>3599</v>
      </c>
      <c r="O200" s="148"/>
      <c r="P200" s="148" t="s">
        <v>3600</v>
      </c>
      <c r="Q200" s="148" t="s">
        <v>3601</v>
      </c>
      <c r="R200" s="148" t="s">
        <v>1185</v>
      </c>
      <c r="S200" s="148" t="s">
        <v>1397</v>
      </c>
      <c r="T200" s="148" t="s">
        <v>3602</v>
      </c>
      <c r="U200" s="148"/>
      <c r="V200" s="148" t="s">
        <v>3603</v>
      </c>
      <c r="W200" s="148" t="s">
        <v>3604</v>
      </c>
      <c r="X200" s="133">
        <v>2</v>
      </c>
      <c r="Y200" s="133">
        <v>0</v>
      </c>
      <c r="Z200" s="133">
        <v>2</v>
      </c>
      <c r="AA200" s="149">
        <v>2</v>
      </c>
      <c r="AB200" s="149">
        <v>0</v>
      </c>
      <c r="AC200" s="149">
        <v>2</v>
      </c>
      <c r="AD200" s="152" t="s">
        <v>970</v>
      </c>
      <c r="AE200" s="133">
        <v>2</v>
      </c>
      <c r="AF200" s="152" t="s">
        <v>970</v>
      </c>
      <c r="AG200" s="133">
        <v>0</v>
      </c>
      <c r="AH200" s="133">
        <v>0</v>
      </c>
      <c r="AI200" s="133">
        <v>2</v>
      </c>
      <c r="AJ200" s="133">
        <v>0</v>
      </c>
      <c r="AK200" s="133">
        <v>2</v>
      </c>
      <c r="AL200" s="152" t="s">
        <v>970</v>
      </c>
      <c r="AM200" s="133">
        <v>1</v>
      </c>
      <c r="AN200" s="133">
        <v>0</v>
      </c>
      <c r="AO200" s="133">
        <v>1</v>
      </c>
      <c r="AP200" s="133">
        <v>2</v>
      </c>
      <c r="AQ200" s="152" t="s">
        <v>970</v>
      </c>
      <c r="AR200" s="133">
        <v>0</v>
      </c>
      <c r="AS200" s="133">
        <v>0</v>
      </c>
      <c r="AT200" s="133">
        <v>0</v>
      </c>
      <c r="AU200" s="133">
        <v>2</v>
      </c>
      <c r="AV200" s="133">
        <v>0</v>
      </c>
      <c r="AW200" s="133">
        <v>0</v>
      </c>
      <c r="AX200" s="133">
        <v>2</v>
      </c>
      <c r="AY200" s="152" t="s">
        <v>970</v>
      </c>
      <c r="AZ200" s="133">
        <v>1</v>
      </c>
      <c r="BA200" s="133">
        <v>1</v>
      </c>
      <c r="BB200" s="133">
        <v>0</v>
      </c>
      <c r="BC200" s="133">
        <v>0</v>
      </c>
      <c r="BD200" s="133">
        <v>0</v>
      </c>
      <c r="BE200" s="133">
        <v>11</v>
      </c>
      <c r="BF200" s="133">
        <v>5</v>
      </c>
      <c r="BG200" s="133">
        <v>0</v>
      </c>
      <c r="BH200" s="133">
        <v>0</v>
      </c>
      <c r="BI200" s="133">
        <v>3</v>
      </c>
      <c r="BJ200" s="133">
        <v>1</v>
      </c>
      <c r="BK200" s="133">
        <v>0</v>
      </c>
      <c r="BL200" s="133">
        <v>0</v>
      </c>
      <c r="BM200" s="133">
        <v>3</v>
      </c>
      <c r="BN200" s="133">
        <v>0</v>
      </c>
      <c r="BO200" s="133">
        <v>17</v>
      </c>
      <c r="BP200" s="133">
        <v>0</v>
      </c>
      <c r="BQ200" s="133">
        <v>0</v>
      </c>
      <c r="BR200" s="133">
        <v>20</v>
      </c>
      <c r="BS200" s="133">
        <v>0</v>
      </c>
      <c r="BT200" s="133">
        <v>0</v>
      </c>
      <c r="BU200" s="133">
        <v>0</v>
      </c>
      <c r="BV200" s="133">
        <v>0</v>
      </c>
      <c r="BW200" s="133">
        <v>0</v>
      </c>
      <c r="BX200" s="133">
        <v>0</v>
      </c>
      <c r="BY200" s="133">
        <v>0</v>
      </c>
      <c r="BZ200" s="133">
        <v>0</v>
      </c>
      <c r="CA200" s="133">
        <v>0</v>
      </c>
      <c r="CB200" s="133">
        <v>0</v>
      </c>
      <c r="CC200" s="133">
        <v>0</v>
      </c>
      <c r="CD200" s="133">
        <v>0</v>
      </c>
      <c r="CE200" s="133">
        <v>0</v>
      </c>
      <c r="CF200" s="133">
        <v>1</v>
      </c>
      <c r="CG200" s="133">
        <v>0</v>
      </c>
      <c r="CH200" s="133">
        <v>1</v>
      </c>
      <c r="CI200" s="133">
        <v>0</v>
      </c>
      <c r="CJ200" s="133">
        <v>0</v>
      </c>
      <c r="CK200" s="133">
        <v>3</v>
      </c>
      <c r="CL200" s="133">
        <v>0</v>
      </c>
      <c r="CM200" s="133">
        <v>1</v>
      </c>
      <c r="CN200" s="133">
        <v>0</v>
      </c>
      <c r="CO200" s="133">
        <v>0</v>
      </c>
      <c r="CP200" s="133">
        <v>0</v>
      </c>
      <c r="CQ200" s="133">
        <v>0</v>
      </c>
      <c r="CR200" s="133">
        <v>0</v>
      </c>
      <c r="CS200" s="133">
        <v>0</v>
      </c>
      <c r="CT200" s="133">
        <v>0</v>
      </c>
      <c r="CU200" s="133">
        <v>0</v>
      </c>
      <c r="CV200" s="133">
        <v>0</v>
      </c>
      <c r="CW200" s="133">
        <v>0</v>
      </c>
      <c r="CX200" s="133">
        <v>0</v>
      </c>
      <c r="CY200" s="133">
        <v>0</v>
      </c>
      <c r="CZ200" s="133">
        <v>0</v>
      </c>
      <c r="DA200" s="133">
        <v>0</v>
      </c>
      <c r="DB200" s="133">
        <v>0</v>
      </c>
      <c r="DC200" s="133">
        <v>0</v>
      </c>
      <c r="DD200" s="133">
        <v>0</v>
      </c>
      <c r="DE200" s="133">
        <v>0</v>
      </c>
      <c r="DF200" s="133">
        <v>0</v>
      </c>
      <c r="DG200" s="133">
        <v>0</v>
      </c>
      <c r="DH200" s="133">
        <v>0</v>
      </c>
      <c r="DI200" s="133">
        <v>0</v>
      </c>
      <c r="DJ200" s="133">
        <v>1</v>
      </c>
      <c r="DK200" s="133">
        <v>0</v>
      </c>
      <c r="DL200" s="133">
        <v>0</v>
      </c>
      <c r="DM200" s="133">
        <v>0</v>
      </c>
      <c r="DN200" s="133">
        <v>0</v>
      </c>
      <c r="DO200" s="133">
        <v>0</v>
      </c>
      <c r="DP200" s="133">
        <v>0</v>
      </c>
      <c r="DQ200" s="133">
        <v>0</v>
      </c>
      <c r="DR200" s="133">
        <v>0</v>
      </c>
      <c r="DS200" s="133">
        <v>0</v>
      </c>
      <c r="DT200" s="133">
        <v>0</v>
      </c>
      <c r="DU200" s="133">
        <v>0</v>
      </c>
      <c r="DV200" s="133">
        <v>0</v>
      </c>
      <c r="DW200" s="133">
        <v>70</v>
      </c>
      <c r="DX200" s="133">
        <v>1</v>
      </c>
      <c r="DY200" s="148" t="s">
        <v>3605</v>
      </c>
      <c r="DZ200" s="133">
        <v>2</v>
      </c>
      <c r="EA200" s="148"/>
      <c r="EB200" s="148"/>
      <c r="EC200" s="133">
        <v>1</v>
      </c>
      <c r="ED200" s="133">
        <v>1</v>
      </c>
      <c r="EE200" s="133">
        <v>1</v>
      </c>
      <c r="EF200" s="148"/>
      <c r="EG200" s="148"/>
      <c r="EH200" s="69">
        <v>34376</v>
      </c>
      <c r="EI200" s="69">
        <v>334.95</v>
      </c>
      <c r="EJ200" s="69">
        <v>32</v>
      </c>
    </row>
    <row r="201" spans="1:140" ht="28.8">
      <c r="A201" s="148" t="s">
        <v>271</v>
      </c>
      <c r="B201" s="148" t="s">
        <v>275</v>
      </c>
      <c r="C201" s="133">
        <v>1</v>
      </c>
      <c r="D201" s="148" t="s">
        <v>274</v>
      </c>
      <c r="E201" s="148"/>
      <c r="F201" s="148" t="s">
        <v>3606</v>
      </c>
      <c r="G201" s="148" t="s">
        <v>3607</v>
      </c>
      <c r="H201" s="148" t="s">
        <v>275</v>
      </c>
      <c r="I201" s="148" t="s">
        <v>3608</v>
      </c>
      <c r="J201" s="148" t="s">
        <v>3609</v>
      </c>
      <c r="K201" s="148" t="s">
        <v>1857</v>
      </c>
      <c r="L201" s="148" t="s">
        <v>1286</v>
      </c>
      <c r="M201" s="148" t="s">
        <v>1472</v>
      </c>
      <c r="N201" s="148" t="s">
        <v>3610</v>
      </c>
      <c r="O201" s="148" t="s">
        <v>963</v>
      </c>
      <c r="P201" s="148" t="s">
        <v>3611</v>
      </c>
      <c r="Q201" s="148" t="s">
        <v>3612</v>
      </c>
      <c r="R201" s="148" t="s">
        <v>960</v>
      </c>
      <c r="S201" s="148" t="s">
        <v>1592</v>
      </c>
      <c r="T201" s="148" t="s">
        <v>3613</v>
      </c>
      <c r="U201" s="148"/>
      <c r="V201" s="148" t="s">
        <v>3614</v>
      </c>
      <c r="W201" s="148" t="s">
        <v>3615</v>
      </c>
      <c r="X201" s="133">
        <v>3</v>
      </c>
      <c r="Y201" s="133">
        <v>0</v>
      </c>
      <c r="Z201" s="133">
        <v>3</v>
      </c>
      <c r="AA201" s="149">
        <v>3</v>
      </c>
      <c r="AB201" s="149">
        <v>0</v>
      </c>
      <c r="AC201" s="149">
        <v>3</v>
      </c>
      <c r="AD201" s="152" t="s">
        <v>970</v>
      </c>
      <c r="AE201" s="133">
        <v>3</v>
      </c>
      <c r="AF201" s="152" t="s">
        <v>970</v>
      </c>
      <c r="AG201" s="133">
        <v>0</v>
      </c>
      <c r="AH201" s="133">
        <v>0</v>
      </c>
      <c r="AI201" s="133">
        <v>1</v>
      </c>
      <c r="AJ201" s="133">
        <v>2</v>
      </c>
      <c r="AK201" s="133">
        <v>3</v>
      </c>
      <c r="AL201" s="152" t="s">
        <v>970</v>
      </c>
      <c r="AM201" s="133">
        <v>0</v>
      </c>
      <c r="AN201" s="133">
        <v>2</v>
      </c>
      <c r="AO201" s="133">
        <v>1</v>
      </c>
      <c r="AP201" s="133">
        <v>3</v>
      </c>
      <c r="AQ201" s="152" t="s">
        <v>970</v>
      </c>
      <c r="AR201" s="133">
        <v>0</v>
      </c>
      <c r="AS201" s="133">
        <v>0</v>
      </c>
      <c r="AT201" s="133">
        <v>0</v>
      </c>
      <c r="AU201" s="133">
        <v>3</v>
      </c>
      <c r="AV201" s="133">
        <v>0</v>
      </c>
      <c r="AW201" s="133">
        <v>0</v>
      </c>
      <c r="AX201" s="133">
        <v>3</v>
      </c>
      <c r="AY201" s="152" t="s">
        <v>970</v>
      </c>
      <c r="AZ201" s="133">
        <v>1</v>
      </c>
      <c r="BA201" s="133">
        <v>1</v>
      </c>
      <c r="BB201" s="133">
        <v>1</v>
      </c>
      <c r="BC201" s="133">
        <v>1</v>
      </c>
      <c r="BD201" s="133">
        <v>0</v>
      </c>
      <c r="BE201" s="133">
        <v>7</v>
      </c>
      <c r="BF201" s="133">
        <v>11</v>
      </c>
      <c r="BG201" s="133">
        <v>0</v>
      </c>
      <c r="BH201" s="133">
        <v>0</v>
      </c>
      <c r="BI201" s="133">
        <v>0</v>
      </c>
      <c r="BJ201" s="133">
        <v>3</v>
      </c>
      <c r="BK201" s="133">
        <v>0</v>
      </c>
      <c r="BL201" s="133">
        <v>0</v>
      </c>
      <c r="BM201" s="133">
        <v>5</v>
      </c>
      <c r="BN201" s="133">
        <v>0</v>
      </c>
      <c r="BO201" s="133">
        <v>14</v>
      </c>
      <c r="BP201" s="133">
        <v>3</v>
      </c>
      <c r="BQ201" s="133">
        <v>0</v>
      </c>
      <c r="BR201" s="133">
        <v>0</v>
      </c>
      <c r="BS201" s="133">
        <v>0</v>
      </c>
      <c r="BT201" s="133">
        <v>0</v>
      </c>
      <c r="BU201" s="133">
        <v>0</v>
      </c>
      <c r="BV201" s="133">
        <v>1</v>
      </c>
      <c r="BW201" s="133">
        <v>0</v>
      </c>
      <c r="BX201" s="133">
        <v>0</v>
      </c>
      <c r="BY201" s="133">
        <v>0</v>
      </c>
      <c r="BZ201" s="133">
        <v>0</v>
      </c>
      <c r="CA201" s="133">
        <v>0</v>
      </c>
      <c r="CB201" s="133">
        <v>0</v>
      </c>
      <c r="CC201" s="133">
        <v>0</v>
      </c>
      <c r="CD201" s="133">
        <v>0</v>
      </c>
      <c r="CE201" s="133">
        <v>0</v>
      </c>
      <c r="CF201" s="133">
        <v>0</v>
      </c>
      <c r="CG201" s="133">
        <v>0</v>
      </c>
      <c r="CH201" s="133">
        <v>1</v>
      </c>
      <c r="CI201" s="133">
        <v>0</v>
      </c>
      <c r="CJ201" s="133">
        <v>0</v>
      </c>
      <c r="CK201" s="133">
        <v>0</v>
      </c>
      <c r="CL201" s="133">
        <v>0</v>
      </c>
      <c r="CM201" s="133">
        <v>2</v>
      </c>
      <c r="CN201" s="133">
        <v>0</v>
      </c>
      <c r="CO201" s="133">
        <v>0</v>
      </c>
      <c r="CP201" s="133">
        <v>0</v>
      </c>
      <c r="CQ201" s="133">
        <v>0</v>
      </c>
      <c r="CR201" s="133">
        <v>0</v>
      </c>
      <c r="CS201" s="133">
        <v>0</v>
      </c>
      <c r="CT201" s="133">
        <v>0</v>
      </c>
      <c r="CU201" s="133">
        <v>0</v>
      </c>
      <c r="CV201" s="133">
        <v>0</v>
      </c>
      <c r="CW201" s="133">
        <v>0</v>
      </c>
      <c r="CX201" s="133">
        <v>0</v>
      </c>
      <c r="CY201" s="133">
        <v>0</v>
      </c>
      <c r="CZ201" s="133">
        <v>0</v>
      </c>
      <c r="DA201" s="133">
        <v>0</v>
      </c>
      <c r="DB201" s="133">
        <v>0</v>
      </c>
      <c r="DC201" s="133">
        <v>0</v>
      </c>
      <c r="DD201" s="133">
        <v>0</v>
      </c>
      <c r="DE201" s="133">
        <v>0</v>
      </c>
      <c r="DF201" s="133">
        <v>0</v>
      </c>
      <c r="DG201" s="133">
        <v>0</v>
      </c>
      <c r="DH201" s="133">
        <v>0</v>
      </c>
      <c r="DI201" s="133">
        <v>0</v>
      </c>
      <c r="DJ201" s="133">
        <v>0</v>
      </c>
      <c r="DK201" s="133">
        <v>0</v>
      </c>
      <c r="DL201" s="133">
        <v>0</v>
      </c>
      <c r="DM201" s="133">
        <v>0</v>
      </c>
      <c r="DN201" s="133">
        <v>0</v>
      </c>
      <c r="DO201" s="133">
        <v>0</v>
      </c>
      <c r="DP201" s="133">
        <v>0</v>
      </c>
      <c r="DQ201" s="133">
        <v>0</v>
      </c>
      <c r="DR201" s="133">
        <v>0</v>
      </c>
      <c r="DS201" s="133">
        <v>0</v>
      </c>
      <c r="DT201" s="133">
        <v>0</v>
      </c>
      <c r="DU201" s="133">
        <v>0</v>
      </c>
      <c r="DV201" s="133">
        <v>0</v>
      </c>
      <c r="DW201" s="133">
        <v>20</v>
      </c>
      <c r="DX201" s="133">
        <v>1</v>
      </c>
      <c r="DY201" s="148" t="s">
        <v>3616</v>
      </c>
      <c r="DZ201" s="133">
        <v>1</v>
      </c>
      <c r="EA201" s="148" t="s">
        <v>963</v>
      </c>
      <c r="EB201" s="148" t="s">
        <v>963</v>
      </c>
      <c r="EC201" s="133">
        <v>1</v>
      </c>
      <c r="ED201" s="133">
        <v>0</v>
      </c>
      <c r="EE201" s="133">
        <v>1</v>
      </c>
      <c r="EF201" s="148" t="s">
        <v>963</v>
      </c>
      <c r="EG201" s="148" t="s">
        <v>963</v>
      </c>
      <c r="EH201" s="69">
        <v>36991</v>
      </c>
      <c r="EI201" s="69">
        <v>719.03</v>
      </c>
      <c r="EJ201" s="69">
        <v>24</v>
      </c>
    </row>
    <row r="202" spans="1:140" ht="28.8">
      <c r="A202" s="148" t="s">
        <v>271</v>
      </c>
      <c r="B202" s="148" t="s">
        <v>277</v>
      </c>
      <c r="C202" s="133">
        <v>1</v>
      </c>
      <c r="D202" s="148" t="s">
        <v>276</v>
      </c>
      <c r="E202" s="148" t="s">
        <v>3617</v>
      </c>
      <c r="F202" s="148" t="s">
        <v>1824</v>
      </c>
      <c r="G202" s="148" t="s">
        <v>3618</v>
      </c>
      <c r="H202" s="148" t="s">
        <v>277</v>
      </c>
      <c r="I202" s="148" t="s">
        <v>3619</v>
      </c>
      <c r="J202" s="148" t="s">
        <v>3620</v>
      </c>
      <c r="K202" s="148" t="s">
        <v>1488</v>
      </c>
      <c r="L202" s="148" t="s">
        <v>960</v>
      </c>
      <c r="M202" s="148" t="s">
        <v>3621</v>
      </c>
      <c r="N202" s="148" t="s">
        <v>1958</v>
      </c>
      <c r="O202" s="148" t="s">
        <v>963</v>
      </c>
      <c r="P202" s="148" t="s">
        <v>3622</v>
      </c>
      <c r="Q202" s="148" t="s">
        <v>3623</v>
      </c>
      <c r="R202" s="148" t="s">
        <v>960</v>
      </c>
      <c r="S202" s="148" t="s">
        <v>1663</v>
      </c>
      <c r="T202" s="148" t="s">
        <v>3624</v>
      </c>
      <c r="U202" s="148" t="s">
        <v>963</v>
      </c>
      <c r="V202" s="148" t="s">
        <v>3625</v>
      </c>
      <c r="W202" s="148" t="s">
        <v>3626</v>
      </c>
      <c r="X202" s="133">
        <v>2</v>
      </c>
      <c r="Y202" s="133">
        <v>0</v>
      </c>
      <c r="Z202" s="133">
        <v>2</v>
      </c>
      <c r="AA202" s="149">
        <v>0.6</v>
      </c>
      <c r="AB202" s="149">
        <v>0</v>
      </c>
      <c r="AC202" s="149">
        <v>0.6</v>
      </c>
      <c r="AD202" s="152" t="s">
        <v>970</v>
      </c>
      <c r="AE202" s="133">
        <v>2</v>
      </c>
      <c r="AF202" s="152" t="s">
        <v>970</v>
      </c>
      <c r="AG202" s="133">
        <v>0</v>
      </c>
      <c r="AH202" s="133">
        <v>0</v>
      </c>
      <c r="AI202" s="133">
        <v>0</v>
      </c>
      <c r="AJ202" s="133">
        <v>2</v>
      </c>
      <c r="AK202" s="133">
        <v>2</v>
      </c>
      <c r="AL202" s="152" t="s">
        <v>970</v>
      </c>
      <c r="AM202" s="133">
        <v>0</v>
      </c>
      <c r="AN202" s="133">
        <v>1</v>
      </c>
      <c r="AO202" s="133">
        <v>1</v>
      </c>
      <c r="AP202" s="133">
        <v>2</v>
      </c>
      <c r="AQ202" s="152" t="s">
        <v>970</v>
      </c>
      <c r="AR202" s="133">
        <v>0</v>
      </c>
      <c r="AS202" s="133">
        <v>0</v>
      </c>
      <c r="AT202" s="133">
        <v>0</v>
      </c>
      <c r="AU202" s="133">
        <v>1</v>
      </c>
      <c r="AV202" s="133">
        <v>1</v>
      </c>
      <c r="AW202" s="133">
        <v>0</v>
      </c>
      <c r="AX202" s="133">
        <v>2</v>
      </c>
      <c r="AY202" s="152" t="s">
        <v>970</v>
      </c>
      <c r="AZ202" s="133">
        <v>0</v>
      </c>
      <c r="BA202" s="133">
        <v>1</v>
      </c>
      <c r="BB202" s="133">
        <v>1</v>
      </c>
      <c r="BC202" s="133">
        <v>1</v>
      </c>
      <c r="BD202" s="133">
        <v>0</v>
      </c>
      <c r="BE202" s="133">
        <v>8</v>
      </c>
      <c r="BF202" s="133">
        <v>0</v>
      </c>
      <c r="BG202" s="133">
        <v>0</v>
      </c>
      <c r="BH202" s="133">
        <v>0</v>
      </c>
      <c r="BI202" s="133">
        <v>0</v>
      </c>
      <c r="BJ202" s="133">
        <v>5</v>
      </c>
      <c r="BK202" s="133">
        <v>0</v>
      </c>
      <c r="BL202" s="133">
        <v>0</v>
      </c>
      <c r="BM202" s="133">
        <v>1</v>
      </c>
      <c r="BN202" s="133">
        <v>0</v>
      </c>
      <c r="BO202" s="133">
        <v>6</v>
      </c>
      <c r="BP202" s="133">
        <v>0</v>
      </c>
      <c r="BQ202" s="133">
        <v>1</v>
      </c>
      <c r="BR202" s="133">
        <v>13</v>
      </c>
      <c r="BS202" s="133">
        <v>0</v>
      </c>
      <c r="BT202" s="133">
        <v>0</v>
      </c>
      <c r="BU202" s="133">
        <v>0</v>
      </c>
      <c r="BV202" s="133">
        <v>0</v>
      </c>
      <c r="BW202" s="133">
        <v>0</v>
      </c>
      <c r="BX202" s="133">
        <v>0</v>
      </c>
      <c r="BY202" s="133">
        <v>0</v>
      </c>
      <c r="BZ202" s="133">
        <v>0</v>
      </c>
      <c r="CA202" s="133">
        <v>0</v>
      </c>
      <c r="CB202" s="133">
        <v>0</v>
      </c>
      <c r="CC202" s="133">
        <v>0</v>
      </c>
      <c r="CD202" s="133">
        <v>0</v>
      </c>
      <c r="CE202" s="133">
        <v>0</v>
      </c>
      <c r="CF202" s="133">
        <v>0</v>
      </c>
      <c r="CG202" s="133">
        <v>0</v>
      </c>
      <c r="CH202" s="133">
        <v>1</v>
      </c>
      <c r="CI202" s="133">
        <v>0</v>
      </c>
      <c r="CJ202" s="133">
        <v>0</v>
      </c>
      <c r="CK202" s="133">
        <v>0</v>
      </c>
      <c r="CL202" s="133">
        <v>0</v>
      </c>
      <c r="CM202" s="133">
        <v>1</v>
      </c>
      <c r="CN202" s="133">
        <v>0</v>
      </c>
      <c r="CO202" s="133">
        <v>0</v>
      </c>
      <c r="CP202" s="133">
        <v>0</v>
      </c>
      <c r="CQ202" s="133">
        <v>0</v>
      </c>
      <c r="CR202" s="133">
        <v>0</v>
      </c>
      <c r="CS202" s="133">
        <v>0</v>
      </c>
      <c r="CT202" s="133">
        <v>0</v>
      </c>
      <c r="CU202" s="133">
        <v>0</v>
      </c>
      <c r="CV202" s="133">
        <v>0</v>
      </c>
      <c r="CW202" s="133">
        <v>0</v>
      </c>
      <c r="CX202" s="133">
        <v>0</v>
      </c>
      <c r="CY202" s="133">
        <v>0</v>
      </c>
      <c r="CZ202" s="133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33">
        <v>0</v>
      </c>
      <c r="DG202" s="133">
        <v>0</v>
      </c>
      <c r="DH202" s="133">
        <v>0</v>
      </c>
      <c r="DI202" s="133">
        <v>0</v>
      </c>
      <c r="DJ202" s="133">
        <v>0</v>
      </c>
      <c r="DK202" s="133">
        <v>0</v>
      </c>
      <c r="DL202" s="133">
        <v>0</v>
      </c>
      <c r="DM202" s="133">
        <v>0</v>
      </c>
      <c r="DN202" s="133">
        <v>0</v>
      </c>
      <c r="DO202" s="133">
        <v>0</v>
      </c>
      <c r="DP202" s="133">
        <v>0</v>
      </c>
      <c r="DQ202" s="133">
        <v>0</v>
      </c>
      <c r="DR202" s="133">
        <v>0</v>
      </c>
      <c r="DS202" s="133">
        <v>0</v>
      </c>
      <c r="DT202" s="133">
        <v>0</v>
      </c>
      <c r="DU202" s="133">
        <v>0</v>
      </c>
      <c r="DV202" s="133">
        <v>0</v>
      </c>
      <c r="DW202" s="133">
        <v>50</v>
      </c>
      <c r="DX202" s="133">
        <v>1</v>
      </c>
      <c r="DY202" s="148" t="s">
        <v>3627</v>
      </c>
      <c r="DZ202" s="133">
        <v>2</v>
      </c>
      <c r="EA202" s="148" t="s">
        <v>963</v>
      </c>
      <c r="EB202" s="148" t="s">
        <v>963</v>
      </c>
      <c r="EC202" s="133">
        <v>1</v>
      </c>
      <c r="ED202" s="133">
        <v>0</v>
      </c>
      <c r="EE202" s="133">
        <v>1</v>
      </c>
      <c r="EF202" s="148" t="s">
        <v>963</v>
      </c>
      <c r="EG202" s="148" t="s">
        <v>963</v>
      </c>
      <c r="EH202" s="69">
        <v>11836</v>
      </c>
      <c r="EI202" s="69">
        <v>178.13</v>
      </c>
      <c r="EJ202" s="69">
        <v>21</v>
      </c>
    </row>
    <row r="203" spans="1:140" ht="28.8">
      <c r="A203" s="148" t="s">
        <v>271</v>
      </c>
      <c r="B203" s="148" t="s">
        <v>279</v>
      </c>
      <c r="C203" s="133">
        <v>1</v>
      </c>
      <c r="D203" s="148" t="s">
        <v>278</v>
      </c>
      <c r="E203" s="148" t="s">
        <v>1852</v>
      </c>
      <c r="F203" s="148" t="s">
        <v>3628</v>
      </c>
      <c r="G203" s="148" t="s">
        <v>3629</v>
      </c>
      <c r="H203" s="148" t="s">
        <v>279</v>
      </c>
      <c r="I203" s="148" t="s">
        <v>3630</v>
      </c>
      <c r="J203" s="148" t="s">
        <v>3631</v>
      </c>
      <c r="K203" s="148" t="s">
        <v>1227</v>
      </c>
      <c r="L203" s="148" t="s">
        <v>960</v>
      </c>
      <c r="M203" s="148" t="s">
        <v>1093</v>
      </c>
      <c r="N203" s="148" t="s">
        <v>3632</v>
      </c>
      <c r="O203" s="148" t="s">
        <v>3050</v>
      </c>
      <c r="P203" s="148" t="s">
        <v>3633</v>
      </c>
      <c r="Q203" s="148" t="s">
        <v>3634</v>
      </c>
      <c r="R203" s="148" t="s">
        <v>963</v>
      </c>
      <c r="S203" s="148" t="s">
        <v>3635</v>
      </c>
      <c r="T203" s="148" t="s">
        <v>3636</v>
      </c>
      <c r="U203" s="148" t="s">
        <v>963</v>
      </c>
      <c r="V203" s="148" t="s">
        <v>3637</v>
      </c>
      <c r="W203" s="148" t="s">
        <v>3638</v>
      </c>
      <c r="X203" s="133">
        <v>2</v>
      </c>
      <c r="Y203" s="133">
        <v>0</v>
      </c>
      <c r="Z203" s="133">
        <v>2</v>
      </c>
      <c r="AA203" s="149">
        <v>2</v>
      </c>
      <c r="AB203" s="149">
        <v>0</v>
      </c>
      <c r="AC203" s="149">
        <v>2</v>
      </c>
      <c r="AD203" s="152" t="s">
        <v>970</v>
      </c>
      <c r="AE203" s="133">
        <v>1</v>
      </c>
      <c r="AF203" s="152" t="s">
        <v>970</v>
      </c>
      <c r="AG203" s="133">
        <v>0</v>
      </c>
      <c r="AH203" s="133">
        <v>1</v>
      </c>
      <c r="AI203" s="133">
        <v>0</v>
      </c>
      <c r="AJ203" s="133">
        <v>1</v>
      </c>
      <c r="AK203" s="133">
        <v>2</v>
      </c>
      <c r="AL203" s="152" t="s">
        <v>970</v>
      </c>
      <c r="AM203" s="133">
        <v>0</v>
      </c>
      <c r="AN203" s="133">
        <v>1</v>
      </c>
      <c r="AO203" s="133">
        <v>1</v>
      </c>
      <c r="AP203" s="133">
        <v>2</v>
      </c>
      <c r="AQ203" s="152" t="s">
        <v>970</v>
      </c>
      <c r="AR203" s="133">
        <v>0</v>
      </c>
      <c r="AS203" s="133">
        <v>0</v>
      </c>
      <c r="AT203" s="133">
        <v>0</v>
      </c>
      <c r="AU203" s="133">
        <v>1</v>
      </c>
      <c r="AV203" s="133">
        <v>1</v>
      </c>
      <c r="AW203" s="133">
        <v>0</v>
      </c>
      <c r="AX203" s="133">
        <v>2</v>
      </c>
      <c r="AY203" s="152" t="s">
        <v>970</v>
      </c>
      <c r="AZ203" s="133">
        <v>1</v>
      </c>
      <c r="BA203" s="133">
        <v>1</v>
      </c>
      <c r="BB203" s="133">
        <v>0</v>
      </c>
      <c r="BC203" s="133">
        <v>1</v>
      </c>
      <c r="BD203" s="133">
        <v>0</v>
      </c>
      <c r="BE203" s="133">
        <v>4</v>
      </c>
      <c r="BF203" s="133">
        <v>2</v>
      </c>
      <c r="BG203" s="133">
        <v>0</v>
      </c>
      <c r="BH203" s="133">
        <v>0</v>
      </c>
      <c r="BI203" s="133">
        <v>0</v>
      </c>
      <c r="BJ203" s="133">
        <v>5</v>
      </c>
      <c r="BK203" s="133">
        <v>0</v>
      </c>
      <c r="BL203" s="133">
        <v>0</v>
      </c>
      <c r="BM203" s="133">
        <v>0</v>
      </c>
      <c r="BN203" s="133">
        <v>0</v>
      </c>
      <c r="BO203" s="133">
        <v>6</v>
      </c>
      <c r="BP203" s="133">
        <v>0</v>
      </c>
      <c r="BQ203" s="133">
        <v>0</v>
      </c>
      <c r="BR203" s="133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33">
        <v>0</v>
      </c>
      <c r="CC203" s="133">
        <v>0</v>
      </c>
      <c r="CD203" s="133">
        <v>0</v>
      </c>
      <c r="CE203" s="133">
        <v>0</v>
      </c>
      <c r="CF203" s="133">
        <v>0</v>
      </c>
      <c r="CG203" s="133">
        <v>0</v>
      </c>
      <c r="CH203" s="133">
        <v>0</v>
      </c>
      <c r="CI203" s="133">
        <v>0</v>
      </c>
      <c r="CJ203" s="133">
        <v>0</v>
      </c>
      <c r="CK203" s="133">
        <v>0</v>
      </c>
      <c r="CL203" s="133">
        <v>0</v>
      </c>
      <c r="CM203" s="133">
        <v>0</v>
      </c>
      <c r="CN203" s="133">
        <v>0</v>
      </c>
      <c r="CO203" s="133">
        <v>0</v>
      </c>
      <c r="CP203" s="133">
        <v>0</v>
      </c>
      <c r="CQ203" s="133">
        <v>0</v>
      </c>
      <c r="CR203" s="133">
        <v>0</v>
      </c>
      <c r="CS203" s="133">
        <v>0</v>
      </c>
      <c r="CT203" s="133">
        <v>0</v>
      </c>
      <c r="CU203" s="133">
        <v>0</v>
      </c>
      <c r="CV203" s="133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0</v>
      </c>
      <c r="DI203" s="133">
        <v>0</v>
      </c>
      <c r="DJ203" s="133">
        <v>0</v>
      </c>
      <c r="DK203" s="133">
        <v>0</v>
      </c>
      <c r="DL203" s="133">
        <v>0</v>
      </c>
      <c r="DM203" s="133">
        <v>0</v>
      </c>
      <c r="DN203" s="133">
        <v>0</v>
      </c>
      <c r="DO203" s="133">
        <v>0</v>
      </c>
      <c r="DP203" s="133">
        <v>0</v>
      </c>
      <c r="DQ203" s="133">
        <v>0</v>
      </c>
      <c r="DR203" s="133">
        <v>0</v>
      </c>
      <c r="DS203" s="133">
        <v>0</v>
      </c>
      <c r="DT203" s="133">
        <v>0</v>
      </c>
      <c r="DU203" s="133">
        <v>0</v>
      </c>
      <c r="DV203" s="133">
        <v>0</v>
      </c>
      <c r="DW203" s="133">
        <v>20</v>
      </c>
      <c r="DX203" s="133">
        <v>1</v>
      </c>
      <c r="DY203" s="148" t="s">
        <v>3639</v>
      </c>
      <c r="DZ203" s="133">
        <v>2</v>
      </c>
      <c r="EA203" s="148" t="s">
        <v>3640</v>
      </c>
      <c r="EB203" s="148" t="s">
        <v>963</v>
      </c>
      <c r="EC203" s="133">
        <v>1</v>
      </c>
      <c r="ED203" s="133">
        <v>1</v>
      </c>
      <c r="EE203" s="133">
        <v>1</v>
      </c>
      <c r="EF203" s="148" t="s">
        <v>963</v>
      </c>
      <c r="EG203" s="148" t="s">
        <v>963</v>
      </c>
      <c r="EH203" s="69">
        <v>15226</v>
      </c>
      <c r="EI203" s="69">
        <v>118.63</v>
      </c>
      <c r="EJ203" s="69">
        <v>14</v>
      </c>
    </row>
    <row r="204" spans="1:140" ht="43.2">
      <c r="A204" s="148" t="s">
        <v>271</v>
      </c>
      <c r="B204" s="148" t="s">
        <v>281</v>
      </c>
      <c r="C204" s="133">
        <v>1</v>
      </c>
      <c r="D204" s="148" t="s">
        <v>280</v>
      </c>
      <c r="E204" s="148" t="s">
        <v>3641</v>
      </c>
      <c r="F204" s="148" t="s">
        <v>3642</v>
      </c>
      <c r="G204" s="148" t="s">
        <v>3643</v>
      </c>
      <c r="H204" s="148" t="s">
        <v>281</v>
      </c>
      <c r="I204" s="148" t="s">
        <v>3644</v>
      </c>
      <c r="J204" s="148" t="s">
        <v>3645</v>
      </c>
      <c r="K204" s="148" t="s">
        <v>1488</v>
      </c>
      <c r="L204" s="148" t="s">
        <v>960</v>
      </c>
      <c r="M204" s="148" t="s">
        <v>1140</v>
      </c>
      <c r="N204" s="148" t="s">
        <v>3646</v>
      </c>
      <c r="O204" s="148"/>
      <c r="P204" s="148" t="s">
        <v>3647</v>
      </c>
      <c r="Q204" s="148"/>
      <c r="R204" s="148"/>
      <c r="S204" s="148" t="s">
        <v>3648</v>
      </c>
      <c r="T204" s="148" t="s">
        <v>3649</v>
      </c>
      <c r="U204" s="148"/>
      <c r="V204" s="148" t="s">
        <v>3650</v>
      </c>
      <c r="W204" s="148" t="s">
        <v>3651</v>
      </c>
      <c r="X204" s="133">
        <v>1</v>
      </c>
      <c r="Y204" s="133">
        <v>0</v>
      </c>
      <c r="Z204" s="133">
        <v>1</v>
      </c>
      <c r="AA204" s="149">
        <v>1</v>
      </c>
      <c r="AB204" s="149">
        <v>0</v>
      </c>
      <c r="AC204" s="149">
        <v>1</v>
      </c>
      <c r="AD204" s="152" t="s">
        <v>970</v>
      </c>
      <c r="AE204" s="133">
        <v>1</v>
      </c>
      <c r="AF204" s="152" t="s">
        <v>970</v>
      </c>
      <c r="AG204" s="133">
        <v>0</v>
      </c>
      <c r="AH204" s="133">
        <v>1</v>
      </c>
      <c r="AI204" s="133">
        <v>0</v>
      </c>
      <c r="AJ204" s="133">
        <v>0</v>
      </c>
      <c r="AK204" s="133">
        <v>1</v>
      </c>
      <c r="AL204" s="152" t="s">
        <v>970</v>
      </c>
      <c r="AM204" s="133">
        <v>0</v>
      </c>
      <c r="AN204" s="133">
        <v>0</v>
      </c>
      <c r="AO204" s="133">
        <v>1</v>
      </c>
      <c r="AP204" s="133">
        <v>1</v>
      </c>
      <c r="AQ204" s="152" t="s">
        <v>970</v>
      </c>
      <c r="AR204" s="133">
        <v>0</v>
      </c>
      <c r="AS204" s="133">
        <v>0</v>
      </c>
      <c r="AT204" s="133">
        <v>1</v>
      </c>
      <c r="AU204" s="133">
        <v>0</v>
      </c>
      <c r="AV204" s="133">
        <v>0</v>
      </c>
      <c r="AW204" s="133">
        <v>0</v>
      </c>
      <c r="AX204" s="133">
        <v>1</v>
      </c>
      <c r="AY204" s="152" t="s">
        <v>970</v>
      </c>
      <c r="AZ204" s="133">
        <v>0</v>
      </c>
      <c r="BA204" s="133">
        <v>1</v>
      </c>
      <c r="BB204" s="133">
        <v>0</v>
      </c>
      <c r="BC204" s="133">
        <v>1</v>
      </c>
      <c r="BD204" s="133">
        <v>0</v>
      </c>
      <c r="BE204" s="133">
        <v>10</v>
      </c>
      <c r="BF204" s="133">
        <v>0</v>
      </c>
      <c r="BG204" s="133">
        <v>0</v>
      </c>
      <c r="BH204" s="133">
        <v>0</v>
      </c>
      <c r="BI204" s="133">
        <v>0</v>
      </c>
      <c r="BJ204" s="133">
        <v>2</v>
      </c>
      <c r="BK204" s="133">
        <v>0</v>
      </c>
      <c r="BL204" s="133">
        <v>0</v>
      </c>
      <c r="BM204" s="133">
        <v>0</v>
      </c>
      <c r="BN204" s="133">
        <v>0</v>
      </c>
      <c r="BO204" s="133">
        <v>11</v>
      </c>
      <c r="BP204" s="133">
        <v>4</v>
      </c>
      <c r="BQ204" s="133">
        <v>0</v>
      </c>
      <c r="BR204" s="133">
        <v>12</v>
      </c>
      <c r="BS204" s="133">
        <v>0</v>
      </c>
      <c r="BT204" s="133">
        <v>0</v>
      </c>
      <c r="BU204" s="133">
        <v>0</v>
      </c>
      <c r="BV204" s="133">
        <v>0</v>
      </c>
      <c r="BW204" s="133">
        <v>0</v>
      </c>
      <c r="BX204" s="133">
        <v>0</v>
      </c>
      <c r="BY204" s="133">
        <v>0</v>
      </c>
      <c r="BZ204" s="133">
        <v>0</v>
      </c>
      <c r="CA204" s="133">
        <v>0</v>
      </c>
      <c r="CB204" s="133">
        <v>0</v>
      </c>
      <c r="CC204" s="133">
        <v>0</v>
      </c>
      <c r="CD204" s="133">
        <v>0</v>
      </c>
      <c r="CE204" s="133">
        <v>0</v>
      </c>
      <c r="CF204" s="133">
        <v>0</v>
      </c>
      <c r="CG204" s="133">
        <v>0</v>
      </c>
      <c r="CH204" s="133">
        <v>0</v>
      </c>
      <c r="CI204" s="133">
        <v>0</v>
      </c>
      <c r="CJ204" s="133">
        <v>0</v>
      </c>
      <c r="CK204" s="133">
        <v>0</v>
      </c>
      <c r="CL204" s="133">
        <v>0</v>
      </c>
      <c r="CM204" s="133">
        <v>0</v>
      </c>
      <c r="CN204" s="133">
        <v>0</v>
      </c>
      <c r="CO204" s="133">
        <v>0</v>
      </c>
      <c r="CP204" s="133">
        <v>0</v>
      </c>
      <c r="CQ204" s="133">
        <v>0</v>
      </c>
      <c r="CR204" s="133">
        <v>0</v>
      </c>
      <c r="CS204" s="133">
        <v>0</v>
      </c>
      <c r="CT204" s="133">
        <v>0</v>
      </c>
      <c r="CU204" s="133">
        <v>0</v>
      </c>
      <c r="CV204" s="133">
        <v>0</v>
      </c>
      <c r="CW204" s="133">
        <v>0</v>
      </c>
      <c r="CX204" s="133">
        <v>0</v>
      </c>
      <c r="CY204" s="133">
        <v>0</v>
      </c>
      <c r="CZ204" s="133">
        <v>0</v>
      </c>
      <c r="DA204" s="133">
        <v>0</v>
      </c>
      <c r="DB204" s="133">
        <v>0</v>
      </c>
      <c r="DC204" s="133">
        <v>0</v>
      </c>
      <c r="DD204" s="133">
        <v>0</v>
      </c>
      <c r="DE204" s="133">
        <v>0</v>
      </c>
      <c r="DF204" s="133">
        <v>0</v>
      </c>
      <c r="DG204" s="133">
        <v>0</v>
      </c>
      <c r="DH204" s="133">
        <v>0</v>
      </c>
      <c r="DI204" s="133">
        <v>0</v>
      </c>
      <c r="DJ204" s="133">
        <v>0</v>
      </c>
      <c r="DK204" s="133">
        <v>0</v>
      </c>
      <c r="DL204" s="133">
        <v>0</v>
      </c>
      <c r="DM204" s="133">
        <v>0</v>
      </c>
      <c r="DN204" s="133">
        <v>0</v>
      </c>
      <c r="DO204" s="133">
        <v>0</v>
      </c>
      <c r="DP204" s="133">
        <v>0</v>
      </c>
      <c r="DQ204" s="133">
        <v>0</v>
      </c>
      <c r="DR204" s="133">
        <v>0</v>
      </c>
      <c r="DS204" s="133">
        <v>0</v>
      </c>
      <c r="DT204" s="133">
        <v>0</v>
      </c>
      <c r="DU204" s="133">
        <v>0</v>
      </c>
      <c r="DV204" s="133">
        <v>0</v>
      </c>
      <c r="DW204" s="133">
        <v>50</v>
      </c>
      <c r="DX204" s="133">
        <v>1</v>
      </c>
      <c r="DY204" s="148" t="s">
        <v>3652</v>
      </c>
      <c r="DZ204" s="133">
        <v>1</v>
      </c>
      <c r="EA204" s="148"/>
      <c r="EB204" s="148"/>
      <c r="EC204" s="133">
        <v>1</v>
      </c>
      <c r="ED204" s="133">
        <v>0</v>
      </c>
      <c r="EE204" s="133">
        <v>1</v>
      </c>
      <c r="EF204" s="148"/>
      <c r="EG204" s="148"/>
      <c r="EH204" s="69">
        <v>23804</v>
      </c>
      <c r="EI204" s="69">
        <v>247.48</v>
      </c>
      <c r="EJ204" s="69">
        <v>20</v>
      </c>
    </row>
    <row r="205" spans="1:140" ht="43.2">
      <c r="A205" s="148" t="s">
        <v>271</v>
      </c>
      <c r="B205" s="148" t="s">
        <v>283</v>
      </c>
      <c r="C205" s="133">
        <v>1</v>
      </c>
      <c r="D205" s="148" t="s">
        <v>282</v>
      </c>
      <c r="E205" s="148" t="s">
        <v>3653</v>
      </c>
      <c r="F205" s="148" t="s">
        <v>3654</v>
      </c>
      <c r="G205" s="148" t="s">
        <v>3655</v>
      </c>
      <c r="H205" s="148" t="s">
        <v>283</v>
      </c>
      <c r="I205" s="148" t="s">
        <v>3656</v>
      </c>
      <c r="J205" s="148" t="s">
        <v>3657</v>
      </c>
      <c r="K205" s="148" t="s">
        <v>3658</v>
      </c>
      <c r="L205" s="148" t="s">
        <v>1003</v>
      </c>
      <c r="M205" s="148" t="s">
        <v>1350</v>
      </c>
      <c r="N205" s="148" t="s">
        <v>3659</v>
      </c>
      <c r="O205" s="148"/>
      <c r="P205" s="148" t="s">
        <v>3660</v>
      </c>
      <c r="Q205" s="148" t="s">
        <v>3661</v>
      </c>
      <c r="R205" s="148"/>
      <c r="S205" s="148" t="s">
        <v>1273</v>
      </c>
      <c r="T205" s="148" t="s">
        <v>3662</v>
      </c>
      <c r="U205" s="148"/>
      <c r="V205" s="148" t="s">
        <v>3663</v>
      </c>
      <c r="W205" s="148" t="s">
        <v>3664</v>
      </c>
      <c r="X205" s="133">
        <v>2</v>
      </c>
      <c r="Y205" s="133">
        <v>0</v>
      </c>
      <c r="Z205" s="133">
        <v>2</v>
      </c>
      <c r="AA205" s="149">
        <v>1.2</v>
      </c>
      <c r="AB205" s="149">
        <v>0</v>
      </c>
      <c r="AC205" s="149">
        <v>1.2</v>
      </c>
      <c r="AD205" s="152" t="s">
        <v>970</v>
      </c>
      <c r="AE205" s="133">
        <v>2</v>
      </c>
      <c r="AF205" s="152" t="s">
        <v>970</v>
      </c>
      <c r="AG205" s="133">
        <v>0</v>
      </c>
      <c r="AH205" s="133">
        <v>1</v>
      </c>
      <c r="AI205" s="133">
        <v>1</v>
      </c>
      <c r="AJ205" s="133">
        <v>0</v>
      </c>
      <c r="AK205" s="133">
        <v>2</v>
      </c>
      <c r="AL205" s="152" t="s">
        <v>970</v>
      </c>
      <c r="AM205" s="133">
        <v>0</v>
      </c>
      <c r="AN205" s="133">
        <v>1</v>
      </c>
      <c r="AO205" s="133">
        <v>1</v>
      </c>
      <c r="AP205" s="133">
        <v>2</v>
      </c>
      <c r="AQ205" s="152" t="s">
        <v>970</v>
      </c>
      <c r="AR205" s="133">
        <v>0</v>
      </c>
      <c r="AS205" s="133">
        <v>0</v>
      </c>
      <c r="AT205" s="133">
        <v>0</v>
      </c>
      <c r="AU205" s="133">
        <v>2</v>
      </c>
      <c r="AV205" s="133">
        <v>0</v>
      </c>
      <c r="AW205" s="133">
        <v>0</v>
      </c>
      <c r="AX205" s="133">
        <v>2</v>
      </c>
      <c r="AY205" s="152" t="s">
        <v>970</v>
      </c>
      <c r="AZ205" s="133">
        <v>1</v>
      </c>
      <c r="BA205" s="133">
        <v>1</v>
      </c>
      <c r="BB205" s="133">
        <v>1</v>
      </c>
      <c r="BC205" s="133">
        <v>1</v>
      </c>
      <c r="BD205" s="133">
        <v>0</v>
      </c>
      <c r="BE205" s="133">
        <v>8</v>
      </c>
      <c r="BF205" s="133">
        <v>1</v>
      </c>
      <c r="BG205" s="133">
        <v>0</v>
      </c>
      <c r="BH205" s="133">
        <v>0</v>
      </c>
      <c r="BI205" s="133">
        <v>0</v>
      </c>
      <c r="BJ205" s="133">
        <v>1</v>
      </c>
      <c r="BK205" s="133">
        <v>2</v>
      </c>
      <c r="BL205" s="133">
        <v>0</v>
      </c>
      <c r="BM205" s="133">
        <v>0</v>
      </c>
      <c r="BN205" s="133">
        <v>0</v>
      </c>
      <c r="BO205" s="133">
        <v>14</v>
      </c>
      <c r="BP205" s="133">
        <v>0</v>
      </c>
      <c r="BQ205" s="133">
        <v>1</v>
      </c>
      <c r="BR205" s="133">
        <v>12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33">
        <v>0</v>
      </c>
      <c r="CC205" s="133">
        <v>0</v>
      </c>
      <c r="CD205" s="133">
        <v>0</v>
      </c>
      <c r="CE205" s="133">
        <v>0</v>
      </c>
      <c r="CF205" s="133">
        <v>0</v>
      </c>
      <c r="CG205" s="133">
        <v>0</v>
      </c>
      <c r="CH205" s="133">
        <v>0</v>
      </c>
      <c r="CI205" s="133">
        <v>0</v>
      </c>
      <c r="CJ205" s="133">
        <v>0</v>
      </c>
      <c r="CK205" s="133">
        <v>3</v>
      </c>
      <c r="CL205" s="133">
        <v>0</v>
      </c>
      <c r="CM205" s="133">
        <v>1</v>
      </c>
      <c r="CN205" s="133">
        <v>0</v>
      </c>
      <c r="CO205" s="133">
        <v>0</v>
      </c>
      <c r="CP205" s="133">
        <v>0</v>
      </c>
      <c r="CQ205" s="133">
        <v>0</v>
      </c>
      <c r="CR205" s="133">
        <v>0</v>
      </c>
      <c r="CS205" s="133">
        <v>0</v>
      </c>
      <c r="CT205" s="133">
        <v>0</v>
      </c>
      <c r="CU205" s="133">
        <v>0</v>
      </c>
      <c r="CV205" s="133">
        <v>0</v>
      </c>
      <c r="CW205" s="133">
        <v>0</v>
      </c>
      <c r="CX205" s="133">
        <v>0</v>
      </c>
      <c r="CY205" s="133">
        <v>0</v>
      </c>
      <c r="CZ205" s="133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0</v>
      </c>
      <c r="DF205" s="133">
        <v>0</v>
      </c>
      <c r="DG205" s="133">
        <v>0</v>
      </c>
      <c r="DH205" s="133">
        <v>0</v>
      </c>
      <c r="DI205" s="133">
        <v>0</v>
      </c>
      <c r="DJ205" s="133">
        <v>0</v>
      </c>
      <c r="DK205" s="133">
        <v>0</v>
      </c>
      <c r="DL205" s="133">
        <v>0</v>
      </c>
      <c r="DM205" s="133">
        <v>0</v>
      </c>
      <c r="DN205" s="133">
        <v>0</v>
      </c>
      <c r="DO205" s="133">
        <v>0</v>
      </c>
      <c r="DP205" s="133">
        <v>0</v>
      </c>
      <c r="DQ205" s="133">
        <v>0</v>
      </c>
      <c r="DR205" s="133">
        <v>0</v>
      </c>
      <c r="DS205" s="133">
        <v>0</v>
      </c>
      <c r="DT205" s="133">
        <v>0</v>
      </c>
      <c r="DU205" s="133">
        <v>0</v>
      </c>
      <c r="DV205" s="133">
        <v>0</v>
      </c>
      <c r="DW205" s="133">
        <v>50</v>
      </c>
      <c r="DX205" s="133">
        <v>1</v>
      </c>
      <c r="DY205" s="148"/>
      <c r="DZ205" s="133">
        <v>3</v>
      </c>
      <c r="EA205" s="148" t="s">
        <v>3665</v>
      </c>
      <c r="EB205" s="148" t="s">
        <v>3666</v>
      </c>
      <c r="EC205" s="133">
        <v>1</v>
      </c>
      <c r="ED205" s="133">
        <v>1</v>
      </c>
      <c r="EE205" s="133">
        <v>1</v>
      </c>
      <c r="EF205" s="148"/>
      <c r="EG205" s="148"/>
      <c r="EH205" s="69">
        <v>18746</v>
      </c>
      <c r="EI205" s="69">
        <v>188.34</v>
      </c>
      <c r="EJ205" s="69">
        <v>14</v>
      </c>
    </row>
    <row r="206" spans="1:140" ht="57.6">
      <c r="A206" s="148" t="s">
        <v>271</v>
      </c>
      <c r="B206" s="148" t="s">
        <v>285</v>
      </c>
      <c r="C206" s="133">
        <v>1</v>
      </c>
      <c r="D206" s="148" t="s">
        <v>284</v>
      </c>
      <c r="E206" s="148" t="s">
        <v>3667</v>
      </c>
      <c r="F206" s="148" t="s">
        <v>3668</v>
      </c>
      <c r="G206" s="148" t="s">
        <v>3669</v>
      </c>
      <c r="H206" s="148" t="s">
        <v>3670</v>
      </c>
      <c r="I206" s="148" t="s">
        <v>3671</v>
      </c>
      <c r="J206" s="148" t="s">
        <v>3672</v>
      </c>
      <c r="K206" s="148" t="s">
        <v>3673</v>
      </c>
      <c r="L206" s="148" t="s">
        <v>1041</v>
      </c>
      <c r="M206" s="148" t="s">
        <v>3377</v>
      </c>
      <c r="N206" s="148" t="s">
        <v>3674</v>
      </c>
      <c r="O206" s="148" t="s">
        <v>963</v>
      </c>
      <c r="P206" s="148" t="s">
        <v>3675</v>
      </c>
      <c r="Q206" s="148" t="s">
        <v>3676</v>
      </c>
      <c r="R206" s="148" t="s">
        <v>1041</v>
      </c>
      <c r="S206" s="148" t="s">
        <v>1441</v>
      </c>
      <c r="T206" s="148" t="s">
        <v>3677</v>
      </c>
      <c r="U206" s="148" t="s">
        <v>1955</v>
      </c>
      <c r="V206" s="148" t="s">
        <v>3678</v>
      </c>
      <c r="W206" s="148" t="s">
        <v>3679</v>
      </c>
      <c r="X206" s="133">
        <v>5</v>
      </c>
      <c r="Y206" s="133">
        <v>2</v>
      </c>
      <c r="Z206" s="133">
        <v>7</v>
      </c>
      <c r="AA206" s="149">
        <v>5</v>
      </c>
      <c r="AB206" s="149">
        <v>2</v>
      </c>
      <c r="AC206" s="149">
        <v>7</v>
      </c>
      <c r="AD206" s="152" t="s">
        <v>970</v>
      </c>
      <c r="AE206" s="133">
        <v>5</v>
      </c>
      <c r="AF206" s="152" t="s">
        <v>970</v>
      </c>
      <c r="AG206" s="133">
        <v>0</v>
      </c>
      <c r="AH206" s="133">
        <v>0</v>
      </c>
      <c r="AI206" s="133">
        <v>0</v>
      </c>
      <c r="AJ206" s="133">
        <v>5</v>
      </c>
      <c r="AK206" s="133">
        <v>5</v>
      </c>
      <c r="AL206" s="152" t="s">
        <v>970</v>
      </c>
      <c r="AM206" s="133">
        <v>2</v>
      </c>
      <c r="AN206" s="133">
        <v>1</v>
      </c>
      <c r="AO206" s="133">
        <v>2</v>
      </c>
      <c r="AP206" s="133">
        <v>5</v>
      </c>
      <c r="AQ206" s="152" t="s">
        <v>970</v>
      </c>
      <c r="AR206" s="133">
        <v>0</v>
      </c>
      <c r="AS206" s="133">
        <v>0</v>
      </c>
      <c r="AT206" s="133">
        <v>0</v>
      </c>
      <c r="AU206" s="133">
        <v>0</v>
      </c>
      <c r="AV206" s="133">
        <v>4</v>
      </c>
      <c r="AW206" s="133">
        <v>1</v>
      </c>
      <c r="AX206" s="133">
        <v>5</v>
      </c>
      <c r="AY206" s="152" t="s">
        <v>970</v>
      </c>
      <c r="AZ206" s="133">
        <v>1</v>
      </c>
      <c r="BA206" s="133">
        <v>1</v>
      </c>
      <c r="BB206" s="133">
        <v>1</v>
      </c>
      <c r="BC206" s="133">
        <v>1</v>
      </c>
      <c r="BD206" s="133">
        <v>0</v>
      </c>
      <c r="BE206" s="133">
        <v>22</v>
      </c>
      <c r="BF206" s="133">
        <v>17</v>
      </c>
      <c r="BG206" s="133">
        <v>0</v>
      </c>
      <c r="BH206" s="133">
        <v>0</v>
      </c>
      <c r="BI206" s="133">
        <v>1</v>
      </c>
      <c r="BJ206" s="133">
        <v>23</v>
      </c>
      <c r="BK206" s="133">
        <v>0</v>
      </c>
      <c r="BL206" s="133">
        <v>0</v>
      </c>
      <c r="BM206" s="133">
        <v>22</v>
      </c>
      <c r="BN206" s="133">
        <v>1</v>
      </c>
      <c r="BO206" s="133">
        <v>85</v>
      </c>
      <c r="BP206" s="133">
        <v>5</v>
      </c>
      <c r="BQ206" s="133">
        <v>0</v>
      </c>
      <c r="BR206" s="133">
        <v>0</v>
      </c>
      <c r="BS206" s="133">
        <v>0</v>
      </c>
      <c r="BT206" s="133">
        <v>0</v>
      </c>
      <c r="BU206" s="133">
        <v>0</v>
      </c>
      <c r="BV206" s="133">
        <v>1</v>
      </c>
      <c r="BW206" s="133">
        <v>0</v>
      </c>
      <c r="BX206" s="133">
        <v>1</v>
      </c>
      <c r="BY206" s="133">
        <v>0</v>
      </c>
      <c r="BZ206" s="133">
        <v>0</v>
      </c>
      <c r="CA206" s="133">
        <v>0</v>
      </c>
      <c r="CB206" s="133">
        <v>0</v>
      </c>
      <c r="CC206" s="133">
        <v>0</v>
      </c>
      <c r="CD206" s="133">
        <v>0</v>
      </c>
      <c r="CE206" s="133">
        <v>0</v>
      </c>
      <c r="CF206" s="133">
        <v>0</v>
      </c>
      <c r="CG206" s="133">
        <v>0</v>
      </c>
      <c r="CH206" s="133">
        <v>0</v>
      </c>
      <c r="CI206" s="133">
        <v>0</v>
      </c>
      <c r="CJ206" s="133">
        <v>0</v>
      </c>
      <c r="CK206" s="133">
        <v>12</v>
      </c>
      <c r="CL206" s="133">
        <v>0</v>
      </c>
      <c r="CM206" s="133">
        <v>4</v>
      </c>
      <c r="CN206" s="133">
        <v>0</v>
      </c>
      <c r="CO206" s="133">
        <v>0</v>
      </c>
      <c r="CP206" s="133">
        <v>0</v>
      </c>
      <c r="CQ206" s="133">
        <v>0</v>
      </c>
      <c r="CR206" s="133">
        <v>0</v>
      </c>
      <c r="CS206" s="133">
        <v>0</v>
      </c>
      <c r="CT206" s="133">
        <v>0</v>
      </c>
      <c r="CU206" s="133">
        <v>0</v>
      </c>
      <c r="CV206" s="133">
        <v>0</v>
      </c>
      <c r="CW206" s="133">
        <v>0</v>
      </c>
      <c r="CX206" s="133">
        <v>0</v>
      </c>
      <c r="CY206" s="133">
        <v>0</v>
      </c>
      <c r="CZ206" s="133">
        <v>0</v>
      </c>
      <c r="DA206" s="133">
        <v>0</v>
      </c>
      <c r="DB206" s="133">
        <v>0</v>
      </c>
      <c r="DC206" s="133">
        <v>0</v>
      </c>
      <c r="DD206" s="133">
        <v>0</v>
      </c>
      <c r="DE206" s="133">
        <v>0</v>
      </c>
      <c r="DF206" s="133">
        <v>0</v>
      </c>
      <c r="DG206" s="133">
        <v>1</v>
      </c>
      <c r="DH206" s="133">
        <v>2</v>
      </c>
      <c r="DI206" s="133">
        <v>1</v>
      </c>
      <c r="DJ206" s="133">
        <v>1</v>
      </c>
      <c r="DK206" s="133">
        <v>0</v>
      </c>
      <c r="DL206" s="133">
        <v>0</v>
      </c>
      <c r="DM206" s="133">
        <v>1</v>
      </c>
      <c r="DN206" s="133">
        <v>2</v>
      </c>
      <c r="DO206" s="133">
        <v>0</v>
      </c>
      <c r="DP206" s="133">
        <v>8</v>
      </c>
      <c r="DQ206" s="133">
        <v>0</v>
      </c>
      <c r="DR206" s="133">
        <v>0</v>
      </c>
      <c r="DS206" s="133">
        <v>1</v>
      </c>
      <c r="DT206" s="133">
        <v>0</v>
      </c>
      <c r="DU206" s="133">
        <v>0</v>
      </c>
      <c r="DV206" s="133">
        <v>0</v>
      </c>
      <c r="DW206" s="133">
        <v>80</v>
      </c>
      <c r="DX206" s="133">
        <v>1</v>
      </c>
      <c r="DY206" s="148" t="s">
        <v>3680</v>
      </c>
      <c r="DZ206" s="133">
        <v>2</v>
      </c>
      <c r="EA206" s="148" t="s">
        <v>3681</v>
      </c>
      <c r="EB206" s="148" t="s">
        <v>3682</v>
      </c>
      <c r="EC206" s="133">
        <v>1</v>
      </c>
      <c r="ED206" s="133">
        <v>1</v>
      </c>
      <c r="EE206" s="133">
        <v>1</v>
      </c>
      <c r="EF206" s="148"/>
      <c r="EG206" s="148"/>
      <c r="EH206" s="69">
        <v>167827</v>
      </c>
      <c r="EI206" s="69">
        <v>816.96</v>
      </c>
      <c r="EJ206" s="69">
        <v>46</v>
      </c>
    </row>
    <row r="207" spans="1:140" ht="43.2">
      <c r="A207" s="148" t="s">
        <v>271</v>
      </c>
      <c r="B207" s="148" t="s">
        <v>286</v>
      </c>
      <c r="C207" s="133">
        <v>1</v>
      </c>
      <c r="D207" s="148" t="s">
        <v>645</v>
      </c>
      <c r="E207" s="148" t="s">
        <v>3032</v>
      </c>
      <c r="F207" s="148" t="s">
        <v>3683</v>
      </c>
      <c r="G207" s="148" t="s">
        <v>3684</v>
      </c>
      <c r="H207" s="148" t="s">
        <v>3685</v>
      </c>
      <c r="I207" s="148" t="s">
        <v>3686</v>
      </c>
      <c r="J207" s="148" t="s">
        <v>3687</v>
      </c>
      <c r="K207" s="148" t="s">
        <v>1488</v>
      </c>
      <c r="L207" s="148" t="s">
        <v>960</v>
      </c>
      <c r="M207" s="148" t="s">
        <v>3688</v>
      </c>
      <c r="N207" s="148" t="s">
        <v>3689</v>
      </c>
      <c r="O207" s="148"/>
      <c r="P207" s="148" t="s">
        <v>3690</v>
      </c>
      <c r="Q207" s="148" t="s">
        <v>3691</v>
      </c>
      <c r="R207" s="148" t="s">
        <v>1286</v>
      </c>
      <c r="S207" s="148" t="s">
        <v>3688</v>
      </c>
      <c r="T207" s="148" t="s">
        <v>3689</v>
      </c>
      <c r="U207" s="148"/>
      <c r="V207" s="148" t="s">
        <v>3690</v>
      </c>
      <c r="W207" s="148" t="s">
        <v>3691</v>
      </c>
      <c r="X207" s="133">
        <v>2</v>
      </c>
      <c r="Y207" s="133">
        <v>2</v>
      </c>
      <c r="Z207" s="133">
        <v>4</v>
      </c>
      <c r="AA207" s="149">
        <v>2</v>
      </c>
      <c r="AB207" s="149">
        <v>2</v>
      </c>
      <c r="AC207" s="149">
        <v>4</v>
      </c>
      <c r="AD207" s="152" t="s">
        <v>970</v>
      </c>
      <c r="AE207" s="133">
        <v>2</v>
      </c>
      <c r="AF207" s="152" t="s">
        <v>970</v>
      </c>
      <c r="AG207" s="133">
        <v>0</v>
      </c>
      <c r="AH207" s="133">
        <v>1</v>
      </c>
      <c r="AI207" s="133">
        <v>0</v>
      </c>
      <c r="AJ207" s="133">
        <v>1</v>
      </c>
      <c r="AK207" s="133">
        <v>2</v>
      </c>
      <c r="AL207" s="152" t="s">
        <v>970</v>
      </c>
      <c r="AM207" s="133">
        <v>2</v>
      </c>
      <c r="AN207" s="133">
        <v>0</v>
      </c>
      <c r="AO207" s="133">
        <v>0</v>
      </c>
      <c r="AP207" s="133">
        <v>2</v>
      </c>
      <c r="AQ207" s="152" t="s">
        <v>970</v>
      </c>
      <c r="AR207" s="133">
        <v>0</v>
      </c>
      <c r="AS207" s="133">
        <v>0</v>
      </c>
      <c r="AT207" s="133">
        <v>0</v>
      </c>
      <c r="AU207" s="133">
        <v>2</v>
      </c>
      <c r="AV207" s="133">
        <v>0</v>
      </c>
      <c r="AW207" s="133">
        <v>0</v>
      </c>
      <c r="AX207" s="133">
        <v>2</v>
      </c>
      <c r="AY207" s="152" t="s">
        <v>970</v>
      </c>
      <c r="AZ207" s="133">
        <v>1</v>
      </c>
      <c r="BA207" s="133">
        <v>1</v>
      </c>
      <c r="BB207" s="133">
        <v>1</v>
      </c>
      <c r="BC207" s="133">
        <v>1</v>
      </c>
      <c r="BD207" s="133">
        <v>0</v>
      </c>
      <c r="BE207" s="133">
        <v>63</v>
      </c>
      <c r="BF207" s="133">
        <v>32</v>
      </c>
      <c r="BG207" s="133">
        <v>0</v>
      </c>
      <c r="BH207" s="133">
        <v>0</v>
      </c>
      <c r="BI207" s="133">
        <v>0</v>
      </c>
      <c r="BJ207" s="133">
        <v>12</v>
      </c>
      <c r="BK207" s="133">
        <v>0</v>
      </c>
      <c r="BL207" s="133">
        <v>0</v>
      </c>
      <c r="BM207" s="133">
        <v>4</v>
      </c>
      <c r="BN207" s="133">
        <v>0</v>
      </c>
      <c r="BO207" s="133">
        <v>58</v>
      </c>
      <c r="BP207" s="133">
        <v>18</v>
      </c>
      <c r="BQ207" s="133">
        <v>0</v>
      </c>
      <c r="BR207" s="133">
        <v>58</v>
      </c>
      <c r="BS207" s="133">
        <v>3</v>
      </c>
      <c r="BT207" s="133">
        <v>0</v>
      </c>
      <c r="BU207" s="133">
        <v>0</v>
      </c>
      <c r="BV207" s="133">
        <v>0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33">
        <v>0</v>
      </c>
      <c r="CC207" s="133">
        <v>0</v>
      </c>
      <c r="CD207" s="133">
        <v>0</v>
      </c>
      <c r="CE207" s="133">
        <v>0</v>
      </c>
      <c r="CF207" s="133">
        <v>0</v>
      </c>
      <c r="CG207" s="133">
        <v>0</v>
      </c>
      <c r="CH207" s="133">
        <v>1</v>
      </c>
      <c r="CI207" s="133">
        <v>0</v>
      </c>
      <c r="CJ207" s="133">
        <v>0</v>
      </c>
      <c r="CK207" s="133">
        <v>4</v>
      </c>
      <c r="CL207" s="133">
        <v>0</v>
      </c>
      <c r="CM207" s="133">
        <v>1</v>
      </c>
      <c r="CN207" s="133">
        <v>0</v>
      </c>
      <c r="CO207" s="133">
        <v>0</v>
      </c>
      <c r="CP207" s="133">
        <v>0</v>
      </c>
      <c r="CQ207" s="133">
        <v>0</v>
      </c>
      <c r="CR207" s="133">
        <v>0</v>
      </c>
      <c r="CS207" s="133">
        <v>0</v>
      </c>
      <c r="CT207" s="133">
        <v>0</v>
      </c>
      <c r="CU207" s="133">
        <v>0</v>
      </c>
      <c r="CV207" s="133">
        <v>0</v>
      </c>
      <c r="CW207" s="133">
        <v>0</v>
      </c>
      <c r="CX207" s="133">
        <v>0</v>
      </c>
      <c r="CY207" s="133">
        <v>0</v>
      </c>
      <c r="CZ207" s="133">
        <v>0</v>
      </c>
      <c r="DA207" s="133">
        <v>0</v>
      </c>
      <c r="DB207" s="133">
        <v>0</v>
      </c>
      <c r="DC207" s="133">
        <v>0</v>
      </c>
      <c r="DD207" s="133">
        <v>0</v>
      </c>
      <c r="DE207" s="133">
        <v>0</v>
      </c>
      <c r="DF207" s="133">
        <v>0</v>
      </c>
      <c r="DG207" s="133">
        <v>0</v>
      </c>
      <c r="DH207" s="133">
        <v>0</v>
      </c>
      <c r="DI207" s="133">
        <v>0</v>
      </c>
      <c r="DJ207" s="133">
        <v>0</v>
      </c>
      <c r="DK207" s="133">
        <v>0</v>
      </c>
      <c r="DL207" s="133">
        <v>0</v>
      </c>
      <c r="DM207" s="133">
        <v>0</v>
      </c>
      <c r="DN207" s="133">
        <v>0</v>
      </c>
      <c r="DO207" s="133">
        <v>0</v>
      </c>
      <c r="DP207" s="133">
        <v>0</v>
      </c>
      <c r="DQ207" s="133">
        <v>0</v>
      </c>
      <c r="DR207" s="133">
        <v>0</v>
      </c>
      <c r="DS207" s="133">
        <v>0</v>
      </c>
      <c r="DT207" s="133">
        <v>1</v>
      </c>
      <c r="DU207" s="133">
        <v>1</v>
      </c>
      <c r="DV207" s="133">
        <v>1</v>
      </c>
      <c r="DW207" s="133">
        <v>60</v>
      </c>
      <c r="DX207" s="133">
        <v>1</v>
      </c>
      <c r="DY207" s="148" t="s">
        <v>2858</v>
      </c>
      <c r="DZ207" s="133">
        <v>2</v>
      </c>
      <c r="EA207" s="148" t="s">
        <v>3692</v>
      </c>
      <c r="EB207" s="148" t="s">
        <v>3693</v>
      </c>
      <c r="EC207" s="133">
        <v>1</v>
      </c>
      <c r="ED207" s="133">
        <v>1</v>
      </c>
      <c r="EE207" s="133">
        <v>1</v>
      </c>
      <c r="EF207" s="148"/>
      <c r="EG207" s="148" t="s">
        <v>3694</v>
      </c>
      <c r="EH207" s="69">
        <v>96881</v>
      </c>
      <c r="EI207" s="69">
        <v>598.96</v>
      </c>
      <c r="EJ207" s="69">
        <v>76</v>
      </c>
    </row>
    <row r="208" spans="1:140" ht="72">
      <c r="A208" s="148" t="s">
        <v>271</v>
      </c>
      <c r="B208" s="148" t="s">
        <v>288</v>
      </c>
      <c r="C208" s="133">
        <v>1</v>
      </c>
      <c r="D208" s="148" t="s">
        <v>287</v>
      </c>
      <c r="E208" s="148" t="s">
        <v>3695</v>
      </c>
      <c r="F208" s="148" t="s">
        <v>3696</v>
      </c>
      <c r="G208" s="148" t="s">
        <v>3697</v>
      </c>
      <c r="H208" s="148" t="s">
        <v>3698</v>
      </c>
      <c r="I208" s="148" t="s">
        <v>3699</v>
      </c>
      <c r="J208" s="148" t="s">
        <v>3700</v>
      </c>
      <c r="K208" s="148" t="s">
        <v>3701</v>
      </c>
      <c r="L208" s="148" t="s">
        <v>960</v>
      </c>
      <c r="M208" s="148" t="s">
        <v>3113</v>
      </c>
      <c r="N208" s="148" t="s">
        <v>3702</v>
      </c>
      <c r="O208" s="148" t="s">
        <v>963</v>
      </c>
      <c r="P208" s="148" t="s">
        <v>3703</v>
      </c>
      <c r="Q208" s="148" t="s">
        <v>3704</v>
      </c>
      <c r="R208" s="148" t="s">
        <v>960</v>
      </c>
      <c r="S208" s="148" t="s">
        <v>1181</v>
      </c>
      <c r="T208" s="148" t="s">
        <v>3705</v>
      </c>
      <c r="U208" s="148" t="s">
        <v>963</v>
      </c>
      <c r="V208" s="148" t="s">
        <v>3706</v>
      </c>
      <c r="W208" s="148" t="s">
        <v>3707</v>
      </c>
      <c r="X208" s="133">
        <v>2</v>
      </c>
      <c r="Y208" s="133">
        <v>0</v>
      </c>
      <c r="Z208" s="133">
        <v>2</v>
      </c>
      <c r="AA208" s="149">
        <v>2</v>
      </c>
      <c r="AB208" s="149">
        <v>0</v>
      </c>
      <c r="AC208" s="149">
        <v>2</v>
      </c>
      <c r="AD208" s="152" t="s">
        <v>970</v>
      </c>
      <c r="AE208" s="133">
        <v>2</v>
      </c>
      <c r="AF208" s="152" t="s">
        <v>970</v>
      </c>
      <c r="AG208" s="133">
        <v>0</v>
      </c>
      <c r="AH208" s="133">
        <v>0</v>
      </c>
      <c r="AI208" s="133">
        <v>1</v>
      </c>
      <c r="AJ208" s="133">
        <v>1</v>
      </c>
      <c r="AK208" s="133">
        <v>2</v>
      </c>
      <c r="AL208" s="152" t="s">
        <v>970</v>
      </c>
      <c r="AM208" s="133">
        <v>0</v>
      </c>
      <c r="AN208" s="133">
        <v>0</v>
      </c>
      <c r="AO208" s="133">
        <v>2</v>
      </c>
      <c r="AP208" s="133">
        <v>2</v>
      </c>
      <c r="AQ208" s="152" t="s">
        <v>970</v>
      </c>
      <c r="AR208" s="133">
        <v>0</v>
      </c>
      <c r="AS208" s="133">
        <v>0</v>
      </c>
      <c r="AT208" s="133">
        <v>0</v>
      </c>
      <c r="AU208" s="133">
        <v>2</v>
      </c>
      <c r="AV208" s="133">
        <v>0</v>
      </c>
      <c r="AW208" s="133">
        <v>0</v>
      </c>
      <c r="AX208" s="133">
        <v>2</v>
      </c>
      <c r="AY208" s="152" t="s">
        <v>970</v>
      </c>
      <c r="AZ208" s="133">
        <v>1</v>
      </c>
      <c r="BA208" s="133">
        <v>1</v>
      </c>
      <c r="BB208" s="133">
        <v>1</v>
      </c>
      <c r="BC208" s="133">
        <v>1</v>
      </c>
      <c r="BD208" s="133">
        <v>0</v>
      </c>
      <c r="BE208" s="133">
        <v>17</v>
      </c>
      <c r="BF208" s="133">
        <v>5</v>
      </c>
      <c r="BG208" s="133">
        <v>0</v>
      </c>
      <c r="BH208" s="133">
        <v>0</v>
      </c>
      <c r="BI208" s="133">
        <v>1</v>
      </c>
      <c r="BJ208" s="133">
        <v>20</v>
      </c>
      <c r="BK208" s="133">
        <v>0</v>
      </c>
      <c r="BL208" s="133">
        <v>0</v>
      </c>
      <c r="BM208" s="133">
        <v>22</v>
      </c>
      <c r="BN208" s="133">
        <v>0</v>
      </c>
      <c r="BO208" s="133">
        <v>54</v>
      </c>
      <c r="BP208" s="133">
        <v>11</v>
      </c>
      <c r="BQ208" s="133">
        <v>0</v>
      </c>
      <c r="BR208" s="133">
        <v>2</v>
      </c>
      <c r="BS208" s="133">
        <v>0</v>
      </c>
      <c r="BT208" s="133">
        <v>0</v>
      </c>
      <c r="BU208" s="133">
        <v>0</v>
      </c>
      <c r="BV208" s="133">
        <v>1</v>
      </c>
      <c r="BW208" s="133">
        <v>0</v>
      </c>
      <c r="BX208" s="133">
        <v>2</v>
      </c>
      <c r="BY208" s="133">
        <v>0</v>
      </c>
      <c r="BZ208" s="133">
        <v>0</v>
      </c>
      <c r="CA208" s="133">
        <v>0</v>
      </c>
      <c r="CB208" s="133">
        <v>0</v>
      </c>
      <c r="CC208" s="133">
        <v>0</v>
      </c>
      <c r="CD208" s="133">
        <v>0</v>
      </c>
      <c r="CE208" s="133">
        <v>0</v>
      </c>
      <c r="CF208" s="133">
        <v>0</v>
      </c>
      <c r="CG208" s="133">
        <v>0</v>
      </c>
      <c r="CH208" s="133">
        <v>4</v>
      </c>
      <c r="CI208" s="133">
        <v>0</v>
      </c>
      <c r="CJ208" s="133">
        <v>0</v>
      </c>
      <c r="CK208" s="133">
        <v>12</v>
      </c>
      <c r="CL208" s="133">
        <v>0</v>
      </c>
      <c r="CM208" s="133">
        <v>1</v>
      </c>
      <c r="CN208" s="133">
        <v>0</v>
      </c>
      <c r="CO208" s="133">
        <v>1</v>
      </c>
      <c r="CP208" s="133">
        <v>0</v>
      </c>
      <c r="CQ208" s="133">
        <v>0</v>
      </c>
      <c r="CR208" s="133">
        <v>0</v>
      </c>
      <c r="CS208" s="133">
        <v>0</v>
      </c>
      <c r="CT208" s="133">
        <v>0</v>
      </c>
      <c r="CU208" s="133">
        <v>0</v>
      </c>
      <c r="CV208" s="133">
        <v>0</v>
      </c>
      <c r="CW208" s="133">
        <v>0</v>
      </c>
      <c r="CX208" s="133">
        <v>0</v>
      </c>
      <c r="CY208" s="133">
        <v>0</v>
      </c>
      <c r="CZ208" s="133">
        <v>0</v>
      </c>
      <c r="DA208" s="133">
        <v>0</v>
      </c>
      <c r="DB208" s="133">
        <v>3</v>
      </c>
      <c r="DC208" s="133">
        <v>0</v>
      </c>
      <c r="DD208" s="133">
        <v>0</v>
      </c>
      <c r="DE208" s="133">
        <v>0</v>
      </c>
      <c r="DF208" s="133">
        <v>0</v>
      </c>
      <c r="DG208" s="133">
        <v>0</v>
      </c>
      <c r="DH208" s="133">
        <v>0</v>
      </c>
      <c r="DI208" s="133">
        <v>0</v>
      </c>
      <c r="DJ208" s="133">
        <v>0</v>
      </c>
      <c r="DK208" s="133">
        <v>0</v>
      </c>
      <c r="DL208" s="133">
        <v>0</v>
      </c>
      <c r="DM208" s="133">
        <v>25</v>
      </c>
      <c r="DN208" s="133">
        <v>0</v>
      </c>
      <c r="DO208" s="133">
        <v>20</v>
      </c>
      <c r="DP208" s="133">
        <v>3</v>
      </c>
      <c r="DQ208" s="133">
        <v>0</v>
      </c>
      <c r="DR208" s="133">
        <v>0</v>
      </c>
      <c r="DS208" s="133">
        <v>0</v>
      </c>
      <c r="DT208" s="133">
        <v>0</v>
      </c>
      <c r="DU208" s="133">
        <v>1</v>
      </c>
      <c r="DV208" s="133">
        <v>1</v>
      </c>
      <c r="DW208" s="133">
        <v>95</v>
      </c>
      <c r="DX208" s="133">
        <v>0</v>
      </c>
      <c r="DY208" s="148" t="s">
        <v>963</v>
      </c>
      <c r="DZ208" s="133">
        <v>1</v>
      </c>
      <c r="EA208" s="148" t="s">
        <v>963</v>
      </c>
      <c r="EB208" s="148" t="s">
        <v>3708</v>
      </c>
      <c r="EC208" s="133">
        <v>1</v>
      </c>
      <c r="ED208" s="133">
        <v>1</v>
      </c>
      <c r="EE208" s="133">
        <v>1</v>
      </c>
      <c r="EF208" s="148" t="s">
        <v>963</v>
      </c>
      <c r="EG208" s="148" t="s">
        <v>3709</v>
      </c>
      <c r="EH208" s="69">
        <v>78578</v>
      </c>
      <c r="EI208" s="69">
        <v>400.76</v>
      </c>
      <c r="EJ208" s="69">
        <v>59</v>
      </c>
    </row>
    <row r="209" spans="1:140" ht="28.8">
      <c r="A209" s="148" t="s">
        <v>271</v>
      </c>
      <c r="B209" s="148" t="s">
        <v>290</v>
      </c>
      <c r="C209" s="133">
        <v>1</v>
      </c>
      <c r="D209" s="148" t="s">
        <v>289</v>
      </c>
      <c r="E209" s="148" t="s">
        <v>3156</v>
      </c>
      <c r="F209" s="148" t="s">
        <v>3710</v>
      </c>
      <c r="G209" s="148" t="s">
        <v>3711</v>
      </c>
      <c r="H209" s="148" t="s">
        <v>290</v>
      </c>
      <c r="I209" s="148" t="s">
        <v>3712</v>
      </c>
      <c r="J209" s="148" t="s">
        <v>3713</v>
      </c>
      <c r="K209" s="148" t="s">
        <v>1857</v>
      </c>
      <c r="L209" s="148" t="s">
        <v>960</v>
      </c>
      <c r="M209" s="148" t="s">
        <v>3714</v>
      </c>
      <c r="N209" s="148" t="s">
        <v>3715</v>
      </c>
      <c r="O209" s="148"/>
      <c r="P209" s="148" t="s">
        <v>3716</v>
      </c>
      <c r="Q209" s="148" t="s">
        <v>3717</v>
      </c>
      <c r="R209" s="148"/>
      <c r="S209" s="148" t="s">
        <v>3718</v>
      </c>
      <c r="T209" s="148" t="s">
        <v>3719</v>
      </c>
      <c r="U209" s="148"/>
      <c r="V209" s="148" t="s">
        <v>3720</v>
      </c>
      <c r="W209" s="148" t="s">
        <v>3721</v>
      </c>
      <c r="X209" s="133">
        <v>1</v>
      </c>
      <c r="Y209" s="133">
        <v>0</v>
      </c>
      <c r="Z209" s="133">
        <v>1</v>
      </c>
      <c r="AA209" s="149">
        <v>1</v>
      </c>
      <c r="AB209" s="149">
        <v>0</v>
      </c>
      <c r="AC209" s="149">
        <v>1</v>
      </c>
      <c r="AD209" s="152" t="s">
        <v>970</v>
      </c>
      <c r="AE209" s="133">
        <v>1</v>
      </c>
      <c r="AF209" s="152" t="s">
        <v>970</v>
      </c>
      <c r="AG209" s="133">
        <v>0</v>
      </c>
      <c r="AH209" s="133">
        <v>1</v>
      </c>
      <c r="AI209" s="133">
        <v>0</v>
      </c>
      <c r="AJ209" s="133">
        <v>0</v>
      </c>
      <c r="AK209" s="133">
        <v>1</v>
      </c>
      <c r="AL209" s="152" t="s">
        <v>970</v>
      </c>
      <c r="AM209" s="133">
        <v>0</v>
      </c>
      <c r="AN209" s="133">
        <v>0</v>
      </c>
      <c r="AO209" s="133">
        <v>1</v>
      </c>
      <c r="AP209" s="133">
        <v>1</v>
      </c>
      <c r="AQ209" s="152" t="s">
        <v>970</v>
      </c>
      <c r="AR209" s="133">
        <v>0</v>
      </c>
      <c r="AS209" s="133">
        <v>0</v>
      </c>
      <c r="AT209" s="133">
        <v>0</v>
      </c>
      <c r="AU209" s="133">
        <v>1</v>
      </c>
      <c r="AV209" s="133">
        <v>0</v>
      </c>
      <c r="AW209" s="133">
        <v>0</v>
      </c>
      <c r="AX209" s="133">
        <v>1</v>
      </c>
      <c r="AY209" s="152" t="s">
        <v>970</v>
      </c>
      <c r="AZ209" s="133">
        <v>1</v>
      </c>
      <c r="BA209" s="133">
        <v>1</v>
      </c>
      <c r="BB209" s="133">
        <v>1</v>
      </c>
      <c r="BC209" s="133">
        <v>1</v>
      </c>
      <c r="BD209" s="133">
        <v>0</v>
      </c>
      <c r="BE209" s="133">
        <v>5</v>
      </c>
      <c r="BF209" s="133">
        <v>14</v>
      </c>
      <c r="BG209" s="133">
        <v>0</v>
      </c>
      <c r="BH209" s="133">
        <v>0</v>
      </c>
      <c r="BI209" s="133">
        <v>1</v>
      </c>
      <c r="BJ209" s="133">
        <v>2</v>
      </c>
      <c r="BK209" s="133">
        <v>0</v>
      </c>
      <c r="BL209" s="133">
        <v>0</v>
      </c>
      <c r="BM209" s="133">
        <v>2</v>
      </c>
      <c r="BN209" s="133">
        <v>0</v>
      </c>
      <c r="BO209" s="133">
        <v>12</v>
      </c>
      <c r="BP209" s="133">
        <v>0</v>
      </c>
      <c r="BQ209" s="133">
        <v>0</v>
      </c>
      <c r="BR209" s="133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>
        <v>0</v>
      </c>
      <c r="BX209" s="133">
        <v>0</v>
      </c>
      <c r="BY209" s="133">
        <v>0</v>
      </c>
      <c r="BZ209" s="133">
        <v>0</v>
      </c>
      <c r="CA209" s="133">
        <v>0</v>
      </c>
      <c r="CB209" s="133">
        <v>0</v>
      </c>
      <c r="CC209" s="133">
        <v>0</v>
      </c>
      <c r="CD209" s="133">
        <v>0</v>
      </c>
      <c r="CE209" s="133">
        <v>0</v>
      </c>
      <c r="CF209" s="133">
        <v>0</v>
      </c>
      <c r="CG209" s="133">
        <v>0</v>
      </c>
      <c r="CH209" s="133">
        <v>0</v>
      </c>
      <c r="CI209" s="133">
        <v>0</v>
      </c>
      <c r="CJ209" s="133">
        <v>0</v>
      </c>
      <c r="CK209" s="133">
        <v>0</v>
      </c>
      <c r="CL209" s="133">
        <v>0</v>
      </c>
      <c r="CM209" s="133">
        <v>1</v>
      </c>
      <c r="CN209" s="133">
        <v>0</v>
      </c>
      <c r="CO209" s="133">
        <v>0</v>
      </c>
      <c r="CP209" s="133">
        <v>0</v>
      </c>
      <c r="CQ209" s="133">
        <v>0</v>
      </c>
      <c r="CR209" s="133">
        <v>0</v>
      </c>
      <c r="CS209" s="133">
        <v>0</v>
      </c>
      <c r="CT209" s="133">
        <v>0</v>
      </c>
      <c r="CU209" s="133">
        <v>0</v>
      </c>
      <c r="CV209" s="133">
        <v>0</v>
      </c>
      <c r="CW209" s="133">
        <v>0</v>
      </c>
      <c r="CX209" s="133">
        <v>0</v>
      </c>
      <c r="CY209" s="133">
        <v>0</v>
      </c>
      <c r="CZ209" s="133">
        <v>0</v>
      </c>
      <c r="DA209" s="133">
        <v>0</v>
      </c>
      <c r="DB209" s="133">
        <v>0</v>
      </c>
      <c r="DC209" s="133">
        <v>0</v>
      </c>
      <c r="DD209" s="133">
        <v>0</v>
      </c>
      <c r="DE209" s="133">
        <v>0</v>
      </c>
      <c r="DF209" s="133">
        <v>0</v>
      </c>
      <c r="DG209" s="133">
        <v>0</v>
      </c>
      <c r="DH209" s="133">
        <v>0</v>
      </c>
      <c r="DI209" s="133">
        <v>0</v>
      </c>
      <c r="DJ209" s="133">
        <v>1</v>
      </c>
      <c r="DK209" s="133">
        <v>0</v>
      </c>
      <c r="DL209" s="133">
        <v>0</v>
      </c>
      <c r="DM209" s="133">
        <v>0</v>
      </c>
      <c r="DN209" s="133">
        <v>0</v>
      </c>
      <c r="DO209" s="133">
        <v>0</v>
      </c>
      <c r="DP209" s="133">
        <v>0</v>
      </c>
      <c r="DQ209" s="133">
        <v>0</v>
      </c>
      <c r="DR209" s="133">
        <v>0</v>
      </c>
      <c r="DS209" s="133">
        <v>1</v>
      </c>
      <c r="DT209" s="133">
        <v>1</v>
      </c>
      <c r="DU209" s="133">
        <v>0</v>
      </c>
      <c r="DV209" s="133">
        <v>0</v>
      </c>
      <c r="DW209" s="133">
        <v>90</v>
      </c>
      <c r="DX209" s="133">
        <v>1</v>
      </c>
      <c r="DY209" s="148" t="s">
        <v>3722</v>
      </c>
      <c r="DZ209" s="133">
        <v>1</v>
      </c>
      <c r="EA209" s="148"/>
      <c r="EB209" s="148" t="s">
        <v>2370</v>
      </c>
      <c r="EC209" s="133">
        <v>1</v>
      </c>
      <c r="ED209" s="133">
        <v>1</v>
      </c>
      <c r="EE209" s="133">
        <v>0</v>
      </c>
      <c r="EF209" s="148"/>
      <c r="EG209" s="148"/>
      <c r="EH209" s="69">
        <v>24028</v>
      </c>
      <c r="EI209" s="69">
        <v>336.13</v>
      </c>
      <c r="EJ209" s="69">
        <v>22</v>
      </c>
    </row>
    <row r="210" spans="1:140" ht="57.6">
      <c r="A210" s="148" t="s">
        <v>271</v>
      </c>
      <c r="B210" s="148" t="s">
        <v>292</v>
      </c>
      <c r="C210" s="133">
        <v>1</v>
      </c>
      <c r="D210" s="148" t="s">
        <v>291</v>
      </c>
      <c r="E210" s="148" t="s">
        <v>2090</v>
      </c>
      <c r="F210" s="148" t="s">
        <v>3723</v>
      </c>
      <c r="G210" s="148" t="s">
        <v>3724</v>
      </c>
      <c r="H210" s="148" t="s">
        <v>292</v>
      </c>
      <c r="I210" s="148" t="s">
        <v>3725</v>
      </c>
      <c r="J210" s="148" t="s">
        <v>3726</v>
      </c>
      <c r="K210" s="148" t="s">
        <v>3727</v>
      </c>
      <c r="L210" s="148" t="s">
        <v>960</v>
      </c>
      <c r="M210" s="148" t="s">
        <v>3728</v>
      </c>
      <c r="N210" s="148" t="s">
        <v>3729</v>
      </c>
      <c r="O210" s="148"/>
      <c r="P210" s="148" t="s">
        <v>3730</v>
      </c>
      <c r="Q210" s="148" t="s">
        <v>3731</v>
      </c>
      <c r="R210" s="148" t="s">
        <v>960</v>
      </c>
      <c r="S210" s="148" t="s">
        <v>3728</v>
      </c>
      <c r="T210" s="148" t="s">
        <v>3729</v>
      </c>
      <c r="U210" s="148"/>
      <c r="V210" s="148" t="s">
        <v>3730</v>
      </c>
      <c r="W210" s="148" t="s">
        <v>3731</v>
      </c>
      <c r="X210" s="133">
        <v>2</v>
      </c>
      <c r="Y210" s="133">
        <v>0</v>
      </c>
      <c r="Z210" s="133">
        <v>2</v>
      </c>
      <c r="AA210" s="149">
        <v>1</v>
      </c>
      <c r="AB210" s="149">
        <v>0</v>
      </c>
      <c r="AC210" s="149">
        <v>1</v>
      </c>
      <c r="AD210" s="152" t="s">
        <v>970</v>
      </c>
      <c r="AE210" s="133">
        <v>2</v>
      </c>
      <c r="AF210" s="152" t="s">
        <v>970</v>
      </c>
      <c r="AG210" s="133">
        <v>0</v>
      </c>
      <c r="AH210" s="133">
        <v>0</v>
      </c>
      <c r="AI210" s="133">
        <v>0</v>
      </c>
      <c r="AJ210" s="133">
        <v>2</v>
      </c>
      <c r="AK210" s="133">
        <v>2</v>
      </c>
      <c r="AL210" s="152" t="s">
        <v>970</v>
      </c>
      <c r="AM210" s="133">
        <v>0</v>
      </c>
      <c r="AN210" s="133">
        <v>0</v>
      </c>
      <c r="AO210" s="133">
        <v>2</v>
      </c>
      <c r="AP210" s="133">
        <v>2</v>
      </c>
      <c r="AQ210" s="152" t="s">
        <v>970</v>
      </c>
      <c r="AR210" s="133">
        <v>0</v>
      </c>
      <c r="AS210" s="133">
        <v>0</v>
      </c>
      <c r="AT210" s="133">
        <v>0</v>
      </c>
      <c r="AU210" s="133">
        <v>1</v>
      </c>
      <c r="AV210" s="133">
        <v>1</v>
      </c>
      <c r="AW210" s="133">
        <v>0</v>
      </c>
      <c r="AX210" s="133">
        <v>2</v>
      </c>
      <c r="AY210" s="152" t="s">
        <v>970</v>
      </c>
      <c r="AZ210" s="133">
        <v>0</v>
      </c>
      <c r="BA210" s="133">
        <v>1</v>
      </c>
      <c r="BB210" s="133">
        <v>0</v>
      </c>
      <c r="BC210" s="133">
        <v>1</v>
      </c>
      <c r="BD210" s="133">
        <v>0</v>
      </c>
      <c r="BE210" s="133">
        <v>3</v>
      </c>
      <c r="BF210" s="133">
        <v>12</v>
      </c>
      <c r="BG210" s="133">
        <v>0</v>
      </c>
      <c r="BH210" s="133">
        <v>0</v>
      </c>
      <c r="BI210" s="133">
        <v>41</v>
      </c>
      <c r="BJ210" s="133">
        <v>4</v>
      </c>
      <c r="BK210" s="133">
        <v>0</v>
      </c>
      <c r="BL210" s="133">
        <v>0</v>
      </c>
      <c r="BM210" s="133">
        <v>4</v>
      </c>
      <c r="BN210" s="133">
        <v>0</v>
      </c>
      <c r="BO210" s="133">
        <v>40</v>
      </c>
      <c r="BP210" s="133">
        <v>2</v>
      </c>
      <c r="BQ210" s="133">
        <v>0</v>
      </c>
      <c r="BR210" s="133">
        <v>40</v>
      </c>
      <c r="BS210" s="133">
        <v>0</v>
      </c>
      <c r="BT210" s="133">
        <v>0</v>
      </c>
      <c r="BU210" s="133">
        <v>0</v>
      </c>
      <c r="BV210" s="133">
        <v>0</v>
      </c>
      <c r="BW210" s="133">
        <v>0</v>
      </c>
      <c r="BX210" s="133">
        <v>0</v>
      </c>
      <c r="BY210" s="133">
        <v>0</v>
      </c>
      <c r="BZ210" s="133">
        <v>0</v>
      </c>
      <c r="CA210" s="133">
        <v>0</v>
      </c>
      <c r="CB210" s="133">
        <v>0</v>
      </c>
      <c r="CC210" s="133">
        <v>0</v>
      </c>
      <c r="CD210" s="133">
        <v>0</v>
      </c>
      <c r="CE210" s="133">
        <v>0</v>
      </c>
      <c r="CF210" s="133">
        <v>0</v>
      </c>
      <c r="CG210" s="133">
        <v>0</v>
      </c>
      <c r="CH210" s="133">
        <v>0</v>
      </c>
      <c r="CI210" s="133">
        <v>0</v>
      </c>
      <c r="CJ210" s="133">
        <v>0</v>
      </c>
      <c r="CK210" s="133">
        <v>2</v>
      </c>
      <c r="CL210" s="133">
        <v>0</v>
      </c>
      <c r="CM210" s="133">
        <v>2</v>
      </c>
      <c r="CN210" s="133">
        <v>0</v>
      </c>
      <c r="CO210" s="133">
        <v>0</v>
      </c>
      <c r="CP210" s="133">
        <v>0</v>
      </c>
      <c r="CQ210" s="133">
        <v>0</v>
      </c>
      <c r="CR210" s="133">
        <v>0</v>
      </c>
      <c r="CS210" s="133">
        <v>0</v>
      </c>
      <c r="CT210" s="133">
        <v>0</v>
      </c>
      <c r="CU210" s="133">
        <v>0</v>
      </c>
      <c r="CV210" s="133">
        <v>0</v>
      </c>
      <c r="CW210" s="133">
        <v>0</v>
      </c>
      <c r="CX210" s="133">
        <v>0</v>
      </c>
      <c r="CY210" s="133">
        <v>0</v>
      </c>
      <c r="CZ210" s="133">
        <v>0</v>
      </c>
      <c r="DA210" s="133">
        <v>0</v>
      </c>
      <c r="DB210" s="133">
        <v>0</v>
      </c>
      <c r="DC210" s="133">
        <v>0</v>
      </c>
      <c r="DD210" s="133">
        <v>0</v>
      </c>
      <c r="DE210" s="133">
        <v>0</v>
      </c>
      <c r="DF210" s="133">
        <v>0</v>
      </c>
      <c r="DG210" s="133">
        <v>0</v>
      </c>
      <c r="DH210" s="133">
        <v>2</v>
      </c>
      <c r="DI210" s="133">
        <v>0</v>
      </c>
      <c r="DJ210" s="133">
        <v>0</v>
      </c>
      <c r="DK210" s="133">
        <v>0</v>
      </c>
      <c r="DL210" s="133">
        <v>0</v>
      </c>
      <c r="DM210" s="133">
        <v>0</v>
      </c>
      <c r="DN210" s="133">
        <v>0</v>
      </c>
      <c r="DO210" s="133">
        <v>5</v>
      </c>
      <c r="DP210" s="133">
        <v>1</v>
      </c>
      <c r="DQ210" s="133">
        <v>0</v>
      </c>
      <c r="DR210" s="133">
        <v>0</v>
      </c>
      <c r="DS210" s="133">
        <v>0</v>
      </c>
      <c r="DT210" s="133">
        <v>0</v>
      </c>
      <c r="DU210" s="133">
        <v>0</v>
      </c>
      <c r="DV210" s="133">
        <v>0</v>
      </c>
      <c r="DW210" s="133">
        <v>70</v>
      </c>
      <c r="DX210" s="133">
        <v>1</v>
      </c>
      <c r="DY210" s="148" t="s">
        <v>3732</v>
      </c>
      <c r="DZ210" s="133">
        <v>1</v>
      </c>
      <c r="EA210" s="148" t="s">
        <v>963</v>
      </c>
      <c r="EB210" s="148" t="s">
        <v>963</v>
      </c>
      <c r="EC210" s="133">
        <v>1</v>
      </c>
      <c r="ED210" s="133">
        <v>1</v>
      </c>
      <c r="EE210" s="133">
        <v>1</v>
      </c>
      <c r="EF210" s="148" t="s">
        <v>963</v>
      </c>
      <c r="EG210" s="148" t="s">
        <v>3733</v>
      </c>
      <c r="EH210" s="69">
        <v>68086</v>
      </c>
      <c r="EI210" s="69">
        <v>857.47</v>
      </c>
      <c r="EJ210" s="69">
        <v>36</v>
      </c>
    </row>
    <row r="211" spans="1:140" ht="28.8">
      <c r="A211" s="148" t="s">
        <v>271</v>
      </c>
      <c r="B211" s="148" t="s">
        <v>294</v>
      </c>
      <c r="C211" s="133">
        <v>1</v>
      </c>
      <c r="D211" s="148" t="s">
        <v>293</v>
      </c>
      <c r="E211" s="148" t="s">
        <v>2237</v>
      </c>
      <c r="F211" s="148" t="s">
        <v>1601</v>
      </c>
      <c r="G211" s="148" t="s">
        <v>3734</v>
      </c>
      <c r="H211" s="148" t="s">
        <v>294</v>
      </c>
      <c r="I211" s="148" t="s">
        <v>3735</v>
      </c>
      <c r="J211" s="148" t="s">
        <v>3736</v>
      </c>
      <c r="K211" s="148" t="s">
        <v>3737</v>
      </c>
      <c r="L211" s="148" t="s">
        <v>960</v>
      </c>
      <c r="M211" s="148" t="s">
        <v>1775</v>
      </c>
      <c r="N211" s="148" t="s">
        <v>3738</v>
      </c>
      <c r="O211" s="148"/>
      <c r="P211" s="148" t="s">
        <v>3739</v>
      </c>
      <c r="Q211" s="148" t="s">
        <v>3740</v>
      </c>
      <c r="R211" s="148" t="s">
        <v>960</v>
      </c>
      <c r="S211" s="148" t="s">
        <v>1775</v>
      </c>
      <c r="T211" s="148" t="s">
        <v>3738</v>
      </c>
      <c r="U211" s="148"/>
      <c r="V211" s="148" t="s">
        <v>3739</v>
      </c>
      <c r="W211" s="148" t="s">
        <v>3740</v>
      </c>
      <c r="X211" s="133">
        <v>1</v>
      </c>
      <c r="Y211" s="133">
        <v>0</v>
      </c>
      <c r="Z211" s="133">
        <v>1</v>
      </c>
      <c r="AA211" s="149">
        <v>0.4</v>
      </c>
      <c r="AB211" s="149">
        <v>0</v>
      </c>
      <c r="AC211" s="149">
        <v>0.4</v>
      </c>
      <c r="AD211" s="152" t="s">
        <v>970</v>
      </c>
      <c r="AE211" s="133">
        <v>1</v>
      </c>
      <c r="AF211" s="152" t="s">
        <v>970</v>
      </c>
      <c r="AG211" s="133">
        <v>0</v>
      </c>
      <c r="AH211" s="133">
        <v>0</v>
      </c>
      <c r="AI211" s="133">
        <v>0</v>
      </c>
      <c r="AJ211" s="133">
        <v>1</v>
      </c>
      <c r="AK211" s="133">
        <v>1</v>
      </c>
      <c r="AL211" s="152" t="s">
        <v>970</v>
      </c>
      <c r="AM211" s="133">
        <v>0</v>
      </c>
      <c r="AN211" s="133">
        <v>0</v>
      </c>
      <c r="AO211" s="133">
        <v>1</v>
      </c>
      <c r="AP211" s="133">
        <v>1</v>
      </c>
      <c r="AQ211" s="152" t="s">
        <v>970</v>
      </c>
      <c r="AR211" s="133">
        <v>0</v>
      </c>
      <c r="AS211" s="133">
        <v>0</v>
      </c>
      <c r="AT211" s="133">
        <v>0</v>
      </c>
      <c r="AU211" s="133">
        <v>0</v>
      </c>
      <c r="AV211" s="133">
        <v>1</v>
      </c>
      <c r="AW211" s="133">
        <v>0</v>
      </c>
      <c r="AX211" s="133">
        <v>1</v>
      </c>
      <c r="AY211" s="152" t="s">
        <v>970</v>
      </c>
      <c r="AZ211" s="133">
        <v>0</v>
      </c>
      <c r="BA211" s="133">
        <v>1</v>
      </c>
      <c r="BB211" s="133">
        <v>0</v>
      </c>
      <c r="BC211" s="133">
        <v>1</v>
      </c>
      <c r="BD211" s="133">
        <v>0</v>
      </c>
      <c r="BE211" s="133">
        <v>0</v>
      </c>
      <c r="BF211" s="133">
        <v>5</v>
      </c>
      <c r="BG211" s="133">
        <v>0</v>
      </c>
      <c r="BH211" s="133">
        <v>0</v>
      </c>
      <c r="BI211" s="133">
        <v>11</v>
      </c>
      <c r="BJ211" s="133">
        <v>2</v>
      </c>
      <c r="BK211" s="133">
        <v>0</v>
      </c>
      <c r="BL211" s="133">
        <v>0</v>
      </c>
      <c r="BM211" s="133">
        <v>0</v>
      </c>
      <c r="BN211" s="133">
        <v>0</v>
      </c>
      <c r="BO211" s="133">
        <v>14</v>
      </c>
      <c r="BP211" s="133">
        <v>1</v>
      </c>
      <c r="BQ211" s="133">
        <v>0</v>
      </c>
      <c r="BR211" s="133">
        <v>0</v>
      </c>
      <c r="BS211" s="133">
        <v>0</v>
      </c>
      <c r="BT211" s="133">
        <v>0</v>
      </c>
      <c r="BU211" s="133">
        <v>0</v>
      </c>
      <c r="BV211" s="133">
        <v>0</v>
      </c>
      <c r="BW211" s="133">
        <v>0</v>
      </c>
      <c r="BX211" s="133">
        <v>0</v>
      </c>
      <c r="BY211" s="133">
        <v>0</v>
      </c>
      <c r="BZ211" s="133">
        <v>0</v>
      </c>
      <c r="CA211" s="133">
        <v>0</v>
      </c>
      <c r="CB211" s="133">
        <v>0</v>
      </c>
      <c r="CC211" s="133">
        <v>0</v>
      </c>
      <c r="CD211" s="133">
        <v>0</v>
      </c>
      <c r="CE211" s="133">
        <v>0</v>
      </c>
      <c r="CF211" s="133">
        <v>0</v>
      </c>
      <c r="CG211" s="133">
        <v>0</v>
      </c>
      <c r="CH211" s="133">
        <v>0</v>
      </c>
      <c r="CI211" s="133">
        <v>0</v>
      </c>
      <c r="CJ211" s="133">
        <v>0</v>
      </c>
      <c r="CK211" s="133">
        <v>0</v>
      </c>
      <c r="CL211" s="133">
        <v>0</v>
      </c>
      <c r="CM211" s="133">
        <v>0</v>
      </c>
      <c r="CN211" s="133">
        <v>0</v>
      </c>
      <c r="CO211" s="133">
        <v>0</v>
      </c>
      <c r="CP211" s="133">
        <v>0</v>
      </c>
      <c r="CQ211" s="133">
        <v>0</v>
      </c>
      <c r="CR211" s="133">
        <v>0</v>
      </c>
      <c r="CS211" s="133">
        <v>0</v>
      </c>
      <c r="CT211" s="133">
        <v>0</v>
      </c>
      <c r="CU211" s="133">
        <v>0</v>
      </c>
      <c r="CV211" s="133">
        <v>0</v>
      </c>
      <c r="CW211" s="133">
        <v>0</v>
      </c>
      <c r="CX211" s="133">
        <v>0</v>
      </c>
      <c r="CY211" s="133">
        <v>0</v>
      </c>
      <c r="CZ211" s="133">
        <v>0</v>
      </c>
      <c r="DA211" s="133">
        <v>0</v>
      </c>
      <c r="DB211" s="133">
        <v>0</v>
      </c>
      <c r="DC211" s="133">
        <v>0</v>
      </c>
      <c r="DD211" s="133">
        <v>0</v>
      </c>
      <c r="DE211" s="133">
        <v>0</v>
      </c>
      <c r="DF211" s="133">
        <v>0</v>
      </c>
      <c r="DG211" s="133">
        <v>0</v>
      </c>
      <c r="DH211" s="133">
        <v>0</v>
      </c>
      <c r="DI211" s="133">
        <v>0</v>
      </c>
      <c r="DJ211" s="133">
        <v>0</v>
      </c>
      <c r="DK211" s="133">
        <v>0</v>
      </c>
      <c r="DL211" s="133">
        <v>0</v>
      </c>
      <c r="DM211" s="133">
        <v>0</v>
      </c>
      <c r="DN211" s="133">
        <v>0</v>
      </c>
      <c r="DO211" s="133">
        <v>0</v>
      </c>
      <c r="DP211" s="133">
        <v>0</v>
      </c>
      <c r="DQ211" s="133">
        <v>0</v>
      </c>
      <c r="DR211" s="133">
        <v>0</v>
      </c>
      <c r="DS211" s="133">
        <v>0</v>
      </c>
      <c r="DT211" s="133">
        <v>0</v>
      </c>
      <c r="DU211" s="133">
        <v>0</v>
      </c>
      <c r="DV211" s="133">
        <v>0</v>
      </c>
      <c r="DW211" s="133">
        <v>80</v>
      </c>
      <c r="DX211" s="133">
        <v>1</v>
      </c>
      <c r="DY211" s="148" t="s">
        <v>3741</v>
      </c>
      <c r="DZ211" s="133">
        <v>2</v>
      </c>
      <c r="EA211" s="148"/>
      <c r="EB211" s="148" t="s">
        <v>3742</v>
      </c>
      <c r="EC211" s="133">
        <v>1</v>
      </c>
      <c r="ED211" s="133">
        <v>0</v>
      </c>
      <c r="EE211" s="133">
        <v>1</v>
      </c>
      <c r="EF211" s="148"/>
      <c r="EG211" s="148"/>
      <c r="EH211" s="69">
        <v>22281</v>
      </c>
      <c r="EI211" s="69">
        <v>207.48</v>
      </c>
      <c r="EJ211" s="69">
        <v>10</v>
      </c>
    </row>
    <row r="212" spans="1:140" ht="28.8">
      <c r="A212" s="148" t="s">
        <v>271</v>
      </c>
      <c r="B212" s="148" t="s">
        <v>296</v>
      </c>
      <c r="C212" s="133">
        <v>1</v>
      </c>
      <c r="D212" s="148" t="s">
        <v>295</v>
      </c>
      <c r="E212" s="148" t="s">
        <v>3743</v>
      </c>
      <c r="F212" s="148" t="s">
        <v>3744</v>
      </c>
      <c r="G212" s="148" t="s">
        <v>3745</v>
      </c>
      <c r="H212" s="148" t="s">
        <v>296</v>
      </c>
      <c r="I212" s="148" t="s">
        <v>3746</v>
      </c>
      <c r="J212" s="148" t="s">
        <v>3747</v>
      </c>
      <c r="K212" s="148" t="s">
        <v>3748</v>
      </c>
      <c r="L212" s="148" t="s">
        <v>960</v>
      </c>
      <c r="M212" s="148" t="s">
        <v>3749</v>
      </c>
      <c r="N212" s="148" t="s">
        <v>3750</v>
      </c>
      <c r="O212" s="148" t="s">
        <v>963</v>
      </c>
      <c r="P212" s="148" t="s">
        <v>3751</v>
      </c>
      <c r="Q212" s="148" t="s">
        <v>3752</v>
      </c>
      <c r="R212" s="148" t="s">
        <v>963</v>
      </c>
      <c r="S212" s="148" t="s">
        <v>1503</v>
      </c>
      <c r="T212" s="148" t="s">
        <v>3753</v>
      </c>
      <c r="U212" s="148" t="s">
        <v>963</v>
      </c>
      <c r="V212" s="148" t="s">
        <v>3754</v>
      </c>
      <c r="W212" s="148" t="s">
        <v>3755</v>
      </c>
      <c r="X212" s="133">
        <v>3</v>
      </c>
      <c r="Y212" s="133">
        <v>0</v>
      </c>
      <c r="Z212" s="133">
        <v>3</v>
      </c>
      <c r="AA212" s="149">
        <v>3</v>
      </c>
      <c r="AB212" s="149">
        <v>0</v>
      </c>
      <c r="AC212" s="149">
        <v>3</v>
      </c>
      <c r="AD212" s="152" t="s">
        <v>970</v>
      </c>
      <c r="AE212" s="133">
        <v>3</v>
      </c>
      <c r="AF212" s="152" t="s">
        <v>970</v>
      </c>
      <c r="AG212" s="133">
        <v>0</v>
      </c>
      <c r="AH212" s="133">
        <v>1</v>
      </c>
      <c r="AI212" s="133">
        <v>1</v>
      </c>
      <c r="AJ212" s="133">
        <v>1</v>
      </c>
      <c r="AK212" s="133">
        <v>3</v>
      </c>
      <c r="AL212" s="152" t="s">
        <v>970</v>
      </c>
      <c r="AM212" s="133">
        <v>1</v>
      </c>
      <c r="AN212" s="133">
        <v>0</v>
      </c>
      <c r="AO212" s="133">
        <v>2</v>
      </c>
      <c r="AP212" s="133">
        <v>3</v>
      </c>
      <c r="AQ212" s="152" t="s">
        <v>970</v>
      </c>
      <c r="AR212" s="133">
        <v>0</v>
      </c>
      <c r="AS212" s="133">
        <v>0</v>
      </c>
      <c r="AT212" s="133">
        <v>0</v>
      </c>
      <c r="AU212" s="133">
        <v>3</v>
      </c>
      <c r="AV212" s="133">
        <v>0</v>
      </c>
      <c r="AW212" s="133">
        <v>0</v>
      </c>
      <c r="AX212" s="133">
        <v>3</v>
      </c>
      <c r="AY212" s="152" t="s">
        <v>970</v>
      </c>
      <c r="AZ212" s="133">
        <v>1</v>
      </c>
      <c r="BA212" s="133">
        <v>1</v>
      </c>
      <c r="BB212" s="133">
        <v>1</v>
      </c>
      <c r="BC212" s="133">
        <v>1</v>
      </c>
      <c r="BD212" s="133">
        <v>0</v>
      </c>
      <c r="BE212" s="133">
        <v>4</v>
      </c>
      <c r="BF212" s="133">
        <v>6</v>
      </c>
      <c r="BG212" s="133">
        <v>0</v>
      </c>
      <c r="BH212" s="133">
        <v>0</v>
      </c>
      <c r="BI212" s="133">
        <v>0</v>
      </c>
      <c r="BJ212" s="133">
        <v>3</v>
      </c>
      <c r="BK212" s="133">
        <v>0</v>
      </c>
      <c r="BL212" s="133">
        <v>0</v>
      </c>
      <c r="BM212" s="133">
        <v>0</v>
      </c>
      <c r="BN212" s="133">
        <v>0</v>
      </c>
      <c r="BO212" s="133">
        <v>13</v>
      </c>
      <c r="BP212" s="133">
        <v>5</v>
      </c>
      <c r="BQ212" s="133">
        <v>0</v>
      </c>
      <c r="BR212" s="133">
        <v>31</v>
      </c>
      <c r="BS212" s="133">
        <v>0</v>
      </c>
      <c r="BT212" s="133">
        <v>0</v>
      </c>
      <c r="BU212" s="133">
        <v>0</v>
      </c>
      <c r="BV212" s="133">
        <v>0</v>
      </c>
      <c r="BW212" s="133">
        <v>0</v>
      </c>
      <c r="BX212" s="133">
        <v>1</v>
      </c>
      <c r="BY212" s="133">
        <v>0</v>
      </c>
      <c r="BZ212" s="133">
        <v>0</v>
      </c>
      <c r="CA212" s="133">
        <v>0</v>
      </c>
      <c r="CB212" s="133">
        <v>0</v>
      </c>
      <c r="CC212" s="133">
        <v>0</v>
      </c>
      <c r="CD212" s="133">
        <v>0</v>
      </c>
      <c r="CE212" s="133">
        <v>0</v>
      </c>
      <c r="CF212" s="133">
        <v>0</v>
      </c>
      <c r="CG212" s="133">
        <v>0</v>
      </c>
      <c r="CH212" s="133">
        <v>0</v>
      </c>
      <c r="CI212" s="133">
        <v>0</v>
      </c>
      <c r="CJ212" s="133">
        <v>0</v>
      </c>
      <c r="CK212" s="133">
        <v>4</v>
      </c>
      <c r="CL212" s="133">
        <v>1</v>
      </c>
      <c r="CM212" s="133">
        <v>0</v>
      </c>
      <c r="CN212" s="133">
        <v>0</v>
      </c>
      <c r="CO212" s="133">
        <v>0</v>
      </c>
      <c r="CP212" s="133">
        <v>0</v>
      </c>
      <c r="CQ212" s="133">
        <v>0</v>
      </c>
      <c r="CR212" s="133">
        <v>0</v>
      </c>
      <c r="CS212" s="133">
        <v>0</v>
      </c>
      <c r="CT212" s="133">
        <v>0</v>
      </c>
      <c r="CU212" s="133">
        <v>0</v>
      </c>
      <c r="CV212" s="133">
        <v>0</v>
      </c>
      <c r="CW212" s="133">
        <v>0</v>
      </c>
      <c r="CX212" s="133">
        <v>0</v>
      </c>
      <c r="CY212" s="133">
        <v>0</v>
      </c>
      <c r="CZ212" s="133">
        <v>0</v>
      </c>
      <c r="DA212" s="133">
        <v>0</v>
      </c>
      <c r="DB212" s="133">
        <v>0</v>
      </c>
      <c r="DC212" s="133">
        <v>0</v>
      </c>
      <c r="DD212" s="133">
        <v>0</v>
      </c>
      <c r="DE212" s="133">
        <v>0</v>
      </c>
      <c r="DF212" s="133">
        <v>0</v>
      </c>
      <c r="DG212" s="133">
        <v>0</v>
      </c>
      <c r="DH212" s="133">
        <v>0</v>
      </c>
      <c r="DI212" s="133">
        <v>0</v>
      </c>
      <c r="DJ212" s="133">
        <v>0</v>
      </c>
      <c r="DK212" s="133">
        <v>0</v>
      </c>
      <c r="DL212" s="133">
        <v>0</v>
      </c>
      <c r="DM212" s="133">
        <v>0</v>
      </c>
      <c r="DN212" s="133">
        <v>0</v>
      </c>
      <c r="DO212" s="133">
        <v>0</v>
      </c>
      <c r="DP212" s="133">
        <v>0</v>
      </c>
      <c r="DQ212" s="133">
        <v>0</v>
      </c>
      <c r="DR212" s="133">
        <v>0</v>
      </c>
      <c r="DS212" s="133">
        <v>0</v>
      </c>
      <c r="DT212" s="133">
        <v>0</v>
      </c>
      <c r="DU212" s="133">
        <v>0</v>
      </c>
      <c r="DV212" s="133">
        <v>0</v>
      </c>
      <c r="DW212" s="133">
        <v>0</v>
      </c>
      <c r="DX212" s="133">
        <v>0</v>
      </c>
      <c r="DY212" s="148"/>
      <c r="DZ212" s="153">
        <v>0</v>
      </c>
      <c r="EA212" s="148"/>
      <c r="EB212" s="148"/>
      <c r="EC212" s="133">
        <v>1</v>
      </c>
      <c r="ED212" s="133">
        <v>1</v>
      </c>
      <c r="EE212" s="133">
        <v>1</v>
      </c>
      <c r="EF212" s="148" t="s">
        <v>3756</v>
      </c>
      <c r="EG212" s="148" t="s">
        <v>3756</v>
      </c>
      <c r="EH212" s="69">
        <v>33142</v>
      </c>
      <c r="EI212" s="69">
        <v>267.25</v>
      </c>
      <c r="EJ212" s="69">
        <v>28</v>
      </c>
    </row>
    <row r="213" spans="1:140" ht="43.2">
      <c r="A213" s="148" t="s">
        <v>515</v>
      </c>
      <c r="B213" s="148" t="s">
        <v>517</v>
      </c>
      <c r="C213" s="133">
        <v>1</v>
      </c>
      <c r="D213" s="148" t="s">
        <v>516</v>
      </c>
      <c r="E213" s="148" t="s">
        <v>2237</v>
      </c>
      <c r="F213" s="148" t="s">
        <v>3757</v>
      </c>
      <c r="G213" s="148" t="s">
        <v>3758</v>
      </c>
      <c r="H213" s="148" t="s">
        <v>517</v>
      </c>
      <c r="I213" s="148" t="s">
        <v>3759</v>
      </c>
      <c r="J213" s="148" t="s">
        <v>3760</v>
      </c>
      <c r="K213" s="148" t="s">
        <v>2938</v>
      </c>
      <c r="L213" s="148" t="s">
        <v>960</v>
      </c>
      <c r="M213" s="148" t="s">
        <v>3761</v>
      </c>
      <c r="N213" s="148" t="s">
        <v>3762</v>
      </c>
      <c r="O213" s="148" t="s">
        <v>963</v>
      </c>
      <c r="P213" s="148" t="s">
        <v>3763</v>
      </c>
      <c r="Q213" s="148" t="s">
        <v>3764</v>
      </c>
      <c r="R213" s="148" t="s">
        <v>1041</v>
      </c>
      <c r="S213" s="148" t="s">
        <v>1273</v>
      </c>
      <c r="T213" s="148" t="s">
        <v>3765</v>
      </c>
      <c r="U213" s="148" t="s">
        <v>963</v>
      </c>
      <c r="V213" s="148" t="s">
        <v>3766</v>
      </c>
      <c r="W213" s="148" t="s">
        <v>3767</v>
      </c>
      <c r="X213" s="133">
        <v>2</v>
      </c>
      <c r="Y213" s="133">
        <v>0</v>
      </c>
      <c r="Z213" s="133">
        <v>2</v>
      </c>
      <c r="AA213" s="149">
        <v>0.5</v>
      </c>
      <c r="AB213" s="149">
        <v>0</v>
      </c>
      <c r="AC213" s="149">
        <v>0.5</v>
      </c>
      <c r="AD213" s="152" t="s">
        <v>970</v>
      </c>
      <c r="AE213" s="133">
        <v>2</v>
      </c>
      <c r="AF213" s="152" t="s">
        <v>970</v>
      </c>
      <c r="AG213" s="133">
        <v>0</v>
      </c>
      <c r="AH213" s="133">
        <v>2</v>
      </c>
      <c r="AI213" s="133">
        <v>0</v>
      </c>
      <c r="AJ213" s="133">
        <v>0</v>
      </c>
      <c r="AK213" s="133">
        <v>2</v>
      </c>
      <c r="AL213" s="152" t="s">
        <v>970</v>
      </c>
      <c r="AM213" s="133">
        <v>0</v>
      </c>
      <c r="AN213" s="133">
        <v>0</v>
      </c>
      <c r="AO213" s="133">
        <v>2</v>
      </c>
      <c r="AP213" s="133">
        <v>2</v>
      </c>
      <c r="AQ213" s="152" t="s">
        <v>970</v>
      </c>
      <c r="AR213" s="133">
        <v>0</v>
      </c>
      <c r="AS213" s="133">
        <v>0</v>
      </c>
      <c r="AT213" s="133">
        <v>0</v>
      </c>
      <c r="AU213" s="133">
        <v>2</v>
      </c>
      <c r="AV213" s="133">
        <v>0</v>
      </c>
      <c r="AW213" s="133">
        <v>0</v>
      </c>
      <c r="AX213" s="133">
        <v>2</v>
      </c>
      <c r="AY213" s="152" t="s">
        <v>970</v>
      </c>
      <c r="AZ213" s="133">
        <v>1</v>
      </c>
      <c r="BA213" s="133">
        <v>1</v>
      </c>
      <c r="BB213" s="133">
        <v>0</v>
      </c>
      <c r="BC213" s="133">
        <v>1</v>
      </c>
      <c r="BD213" s="133">
        <v>0</v>
      </c>
      <c r="BE213" s="133">
        <v>12</v>
      </c>
      <c r="BF213" s="133">
        <v>0</v>
      </c>
      <c r="BG213" s="133">
        <v>0</v>
      </c>
      <c r="BH213" s="133">
        <v>0</v>
      </c>
      <c r="BI213" s="133">
        <v>0</v>
      </c>
      <c r="BJ213" s="133">
        <v>3</v>
      </c>
      <c r="BK213" s="133">
        <v>0</v>
      </c>
      <c r="BL213" s="133">
        <v>0</v>
      </c>
      <c r="BM213" s="133">
        <v>3</v>
      </c>
      <c r="BN213" s="133">
        <v>0</v>
      </c>
      <c r="BO213" s="133">
        <v>12</v>
      </c>
      <c r="BP213" s="133">
        <v>0</v>
      </c>
      <c r="BQ213" s="133">
        <v>0</v>
      </c>
      <c r="BR213" s="133">
        <v>0</v>
      </c>
      <c r="BS213" s="133">
        <v>0</v>
      </c>
      <c r="BT213" s="133">
        <v>0</v>
      </c>
      <c r="BU213" s="133">
        <v>0</v>
      </c>
      <c r="BV213" s="133">
        <v>0</v>
      </c>
      <c r="BW213" s="133">
        <v>0</v>
      </c>
      <c r="BX213" s="133">
        <v>0</v>
      </c>
      <c r="BY213" s="133">
        <v>0</v>
      </c>
      <c r="BZ213" s="133">
        <v>0</v>
      </c>
      <c r="CA213" s="133">
        <v>0</v>
      </c>
      <c r="CB213" s="133">
        <v>0</v>
      </c>
      <c r="CC213" s="133">
        <v>0</v>
      </c>
      <c r="CD213" s="133">
        <v>0</v>
      </c>
      <c r="CE213" s="133">
        <v>0</v>
      </c>
      <c r="CF213" s="133">
        <v>0</v>
      </c>
      <c r="CG213" s="133">
        <v>0</v>
      </c>
      <c r="CH213" s="133">
        <v>0</v>
      </c>
      <c r="CI213" s="133">
        <v>0</v>
      </c>
      <c r="CJ213" s="133">
        <v>0</v>
      </c>
      <c r="CK213" s="133">
        <v>0</v>
      </c>
      <c r="CL213" s="133">
        <v>0</v>
      </c>
      <c r="CM213" s="133">
        <v>0</v>
      </c>
      <c r="CN213" s="133">
        <v>0</v>
      </c>
      <c r="CO213" s="133">
        <v>0</v>
      </c>
      <c r="CP213" s="133">
        <v>0</v>
      </c>
      <c r="CQ213" s="133">
        <v>0</v>
      </c>
      <c r="CR213" s="133">
        <v>0</v>
      </c>
      <c r="CS213" s="133">
        <v>0</v>
      </c>
      <c r="CT213" s="133">
        <v>0</v>
      </c>
      <c r="CU213" s="133">
        <v>0</v>
      </c>
      <c r="CV213" s="133">
        <v>0</v>
      </c>
      <c r="CW213" s="133">
        <v>0</v>
      </c>
      <c r="CX213" s="133">
        <v>0</v>
      </c>
      <c r="CY213" s="133">
        <v>0</v>
      </c>
      <c r="CZ213" s="133">
        <v>0</v>
      </c>
      <c r="DA213" s="133">
        <v>0</v>
      </c>
      <c r="DB213" s="133">
        <v>0</v>
      </c>
      <c r="DC213" s="133">
        <v>0</v>
      </c>
      <c r="DD213" s="133">
        <v>0</v>
      </c>
      <c r="DE213" s="133">
        <v>0</v>
      </c>
      <c r="DF213" s="133">
        <v>0</v>
      </c>
      <c r="DG213" s="133">
        <v>0</v>
      </c>
      <c r="DH213" s="133">
        <v>0</v>
      </c>
      <c r="DI213" s="133">
        <v>0</v>
      </c>
      <c r="DJ213" s="133">
        <v>0</v>
      </c>
      <c r="DK213" s="133">
        <v>0</v>
      </c>
      <c r="DL213" s="133">
        <v>0</v>
      </c>
      <c r="DM213" s="133">
        <v>5</v>
      </c>
      <c r="DN213" s="133">
        <v>2</v>
      </c>
      <c r="DO213" s="133">
        <v>2</v>
      </c>
      <c r="DP213" s="133">
        <v>0</v>
      </c>
      <c r="DQ213" s="133">
        <v>0</v>
      </c>
      <c r="DR213" s="133">
        <v>0</v>
      </c>
      <c r="DS213" s="133">
        <v>0</v>
      </c>
      <c r="DT213" s="133">
        <v>0</v>
      </c>
      <c r="DU213" s="133">
        <v>0</v>
      </c>
      <c r="DV213" s="133">
        <v>0</v>
      </c>
      <c r="DW213" s="133">
        <v>70</v>
      </c>
      <c r="DX213" s="133">
        <v>1</v>
      </c>
      <c r="DY213" s="148" t="s">
        <v>3768</v>
      </c>
      <c r="DZ213" s="133">
        <v>2</v>
      </c>
      <c r="EA213" s="148" t="s">
        <v>3769</v>
      </c>
      <c r="EB213" s="148" t="s">
        <v>3770</v>
      </c>
      <c r="EC213" s="133">
        <v>1</v>
      </c>
      <c r="ED213" s="133">
        <v>1</v>
      </c>
      <c r="EE213" s="133">
        <v>1</v>
      </c>
      <c r="EF213" s="148" t="s">
        <v>963</v>
      </c>
      <c r="EG213" s="148" t="s">
        <v>963</v>
      </c>
      <c r="EH213" s="69">
        <v>15131</v>
      </c>
      <c r="EI213" s="69">
        <v>163.96</v>
      </c>
      <c r="EJ213" s="69">
        <v>14</v>
      </c>
    </row>
    <row r="214" spans="1:140" ht="43.2">
      <c r="A214" s="148" t="s">
        <v>515</v>
      </c>
      <c r="B214" s="148" t="s">
        <v>519</v>
      </c>
      <c r="C214" s="133">
        <v>1</v>
      </c>
      <c r="D214" s="148" t="s">
        <v>518</v>
      </c>
      <c r="E214" s="148" t="s">
        <v>3580</v>
      </c>
      <c r="F214" s="148" t="s">
        <v>3771</v>
      </c>
      <c r="G214" s="148" t="s">
        <v>3772</v>
      </c>
      <c r="H214" s="148" t="s">
        <v>519</v>
      </c>
      <c r="I214" s="148" t="s">
        <v>3773</v>
      </c>
      <c r="J214" s="148" t="s">
        <v>3774</v>
      </c>
      <c r="K214" s="148" t="s">
        <v>3775</v>
      </c>
      <c r="L214" s="148" t="s">
        <v>960</v>
      </c>
      <c r="M214" s="148" t="s">
        <v>3776</v>
      </c>
      <c r="N214" s="148" t="s">
        <v>3777</v>
      </c>
      <c r="O214" s="148" t="s">
        <v>963</v>
      </c>
      <c r="P214" s="148" t="s">
        <v>3778</v>
      </c>
      <c r="Q214" s="148" t="s">
        <v>3779</v>
      </c>
      <c r="R214" s="148" t="s">
        <v>963</v>
      </c>
      <c r="S214" s="148" t="s">
        <v>2651</v>
      </c>
      <c r="T214" s="148" t="s">
        <v>3780</v>
      </c>
      <c r="U214" s="148" t="s">
        <v>963</v>
      </c>
      <c r="V214" s="148" t="s">
        <v>3781</v>
      </c>
      <c r="W214" s="148" t="s">
        <v>3782</v>
      </c>
      <c r="X214" s="133">
        <v>1</v>
      </c>
      <c r="Y214" s="133">
        <v>0</v>
      </c>
      <c r="Z214" s="133">
        <v>1</v>
      </c>
      <c r="AA214" s="149">
        <v>0.7</v>
      </c>
      <c r="AB214" s="149">
        <v>0</v>
      </c>
      <c r="AC214" s="149">
        <v>0.7</v>
      </c>
      <c r="AD214" s="152" t="s">
        <v>970</v>
      </c>
      <c r="AE214" s="133">
        <v>1</v>
      </c>
      <c r="AF214" s="152" t="s">
        <v>970</v>
      </c>
      <c r="AG214" s="133">
        <v>0</v>
      </c>
      <c r="AH214" s="133">
        <v>1</v>
      </c>
      <c r="AI214" s="133">
        <v>0</v>
      </c>
      <c r="AJ214" s="133">
        <v>0</v>
      </c>
      <c r="AK214" s="133">
        <v>1</v>
      </c>
      <c r="AL214" s="152" t="s">
        <v>970</v>
      </c>
      <c r="AM214" s="133">
        <v>0</v>
      </c>
      <c r="AN214" s="133">
        <v>1</v>
      </c>
      <c r="AO214" s="133">
        <v>0</v>
      </c>
      <c r="AP214" s="133">
        <v>1</v>
      </c>
      <c r="AQ214" s="152" t="s">
        <v>970</v>
      </c>
      <c r="AR214" s="133">
        <v>0</v>
      </c>
      <c r="AS214" s="133">
        <v>0</v>
      </c>
      <c r="AT214" s="133">
        <v>0</v>
      </c>
      <c r="AU214" s="133">
        <v>1</v>
      </c>
      <c r="AV214" s="133">
        <v>0</v>
      </c>
      <c r="AW214" s="133">
        <v>0</v>
      </c>
      <c r="AX214" s="133">
        <v>1</v>
      </c>
      <c r="AY214" s="152" t="s">
        <v>970</v>
      </c>
      <c r="AZ214" s="133">
        <v>1</v>
      </c>
      <c r="BA214" s="133">
        <v>1</v>
      </c>
      <c r="BB214" s="133">
        <v>1</v>
      </c>
      <c r="BC214" s="133">
        <v>1</v>
      </c>
      <c r="BD214" s="133">
        <v>0</v>
      </c>
      <c r="BE214" s="133">
        <v>10</v>
      </c>
      <c r="BF214" s="133">
        <v>2</v>
      </c>
      <c r="BG214" s="133">
        <v>0</v>
      </c>
      <c r="BH214" s="133">
        <v>0</v>
      </c>
      <c r="BI214" s="133">
        <v>0</v>
      </c>
      <c r="BJ214" s="133">
        <v>3</v>
      </c>
      <c r="BK214" s="133">
        <v>0</v>
      </c>
      <c r="BL214" s="133">
        <v>0</v>
      </c>
      <c r="BM214" s="133">
        <v>3</v>
      </c>
      <c r="BN214" s="133">
        <v>0</v>
      </c>
      <c r="BO214" s="133">
        <v>16</v>
      </c>
      <c r="BP214" s="133">
        <v>0</v>
      </c>
      <c r="BQ214" s="133">
        <v>0</v>
      </c>
      <c r="BR214" s="133">
        <v>0</v>
      </c>
      <c r="BS214" s="133">
        <v>0</v>
      </c>
      <c r="BT214" s="133">
        <v>0</v>
      </c>
      <c r="BU214" s="133">
        <v>0</v>
      </c>
      <c r="BV214" s="133">
        <v>1</v>
      </c>
      <c r="BW214" s="133">
        <v>0</v>
      </c>
      <c r="BX214" s="133">
        <v>1</v>
      </c>
      <c r="BY214" s="133">
        <v>0</v>
      </c>
      <c r="BZ214" s="133">
        <v>0</v>
      </c>
      <c r="CA214" s="133">
        <v>0</v>
      </c>
      <c r="CB214" s="133">
        <v>0</v>
      </c>
      <c r="CC214" s="133">
        <v>0</v>
      </c>
      <c r="CD214" s="133">
        <v>0</v>
      </c>
      <c r="CE214" s="133">
        <v>0</v>
      </c>
      <c r="CF214" s="133">
        <v>0</v>
      </c>
      <c r="CG214" s="133">
        <v>0</v>
      </c>
      <c r="CH214" s="133">
        <v>0</v>
      </c>
      <c r="CI214" s="133">
        <v>0</v>
      </c>
      <c r="CJ214" s="133">
        <v>0</v>
      </c>
      <c r="CK214" s="133">
        <v>2</v>
      </c>
      <c r="CL214" s="133">
        <v>0</v>
      </c>
      <c r="CM214" s="133">
        <v>5</v>
      </c>
      <c r="CN214" s="133">
        <v>0</v>
      </c>
      <c r="CO214" s="133">
        <v>0</v>
      </c>
      <c r="CP214" s="133">
        <v>0</v>
      </c>
      <c r="CQ214" s="133">
        <v>0</v>
      </c>
      <c r="CR214" s="133">
        <v>0</v>
      </c>
      <c r="CS214" s="133">
        <v>0</v>
      </c>
      <c r="CT214" s="133">
        <v>0</v>
      </c>
      <c r="CU214" s="133">
        <v>0</v>
      </c>
      <c r="CV214" s="133">
        <v>0</v>
      </c>
      <c r="CW214" s="133">
        <v>0</v>
      </c>
      <c r="CX214" s="133">
        <v>0</v>
      </c>
      <c r="CY214" s="133">
        <v>0</v>
      </c>
      <c r="CZ214" s="133">
        <v>0</v>
      </c>
      <c r="DA214" s="133">
        <v>0</v>
      </c>
      <c r="DB214" s="133">
        <v>1</v>
      </c>
      <c r="DC214" s="133">
        <v>0</v>
      </c>
      <c r="DD214" s="133">
        <v>0</v>
      </c>
      <c r="DE214" s="133">
        <v>0</v>
      </c>
      <c r="DF214" s="133">
        <v>0</v>
      </c>
      <c r="DG214" s="133">
        <v>0</v>
      </c>
      <c r="DH214" s="133">
        <v>0</v>
      </c>
      <c r="DI214" s="133">
        <v>0</v>
      </c>
      <c r="DJ214" s="133">
        <v>5</v>
      </c>
      <c r="DK214" s="133">
        <v>0</v>
      </c>
      <c r="DL214" s="133">
        <v>0</v>
      </c>
      <c r="DM214" s="133">
        <v>0</v>
      </c>
      <c r="DN214" s="133">
        <v>0</v>
      </c>
      <c r="DO214" s="133">
        <v>0</v>
      </c>
      <c r="DP214" s="133">
        <v>2</v>
      </c>
      <c r="DQ214" s="133">
        <v>0</v>
      </c>
      <c r="DR214" s="133">
        <v>0</v>
      </c>
      <c r="DS214" s="133">
        <v>0</v>
      </c>
      <c r="DT214" s="133">
        <v>0</v>
      </c>
      <c r="DU214" s="133">
        <v>0</v>
      </c>
      <c r="DV214" s="133">
        <v>0</v>
      </c>
      <c r="DW214" s="133">
        <v>100</v>
      </c>
      <c r="DX214" s="133">
        <v>0</v>
      </c>
      <c r="DY214" s="148" t="s">
        <v>963</v>
      </c>
      <c r="DZ214" s="133">
        <v>2</v>
      </c>
      <c r="EA214" s="148" t="s">
        <v>963</v>
      </c>
      <c r="EB214" s="148" t="s">
        <v>963</v>
      </c>
      <c r="EC214" s="133">
        <v>1</v>
      </c>
      <c r="ED214" s="133">
        <v>1</v>
      </c>
      <c r="EE214" s="133">
        <v>1</v>
      </c>
      <c r="EF214" s="148" t="s">
        <v>963</v>
      </c>
      <c r="EG214" s="148" t="s">
        <v>963</v>
      </c>
      <c r="EH214" s="69">
        <v>21683</v>
      </c>
      <c r="EI214" s="69">
        <v>132.59</v>
      </c>
      <c r="EJ214" s="69">
        <v>19</v>
      </c>
    </row>
    <row r="215" spans="1:140" ht="28.8">
      <c r="A215" s="148" t="s">
        <v>3783</v>
      </c>
      <c r="B215" s="148" t="s">
        <v>521</v>
      </c>
      <c r="C215" s="133">
        <v>1</v>
      </c>
      <c r="D215" s="148" t="s">
        <v>520</v>
      </c>
      <c r="E215" s="148" t="s">
        <v>2018</v>
      </c>
      <c r="F215" s="148" t="s">
        <v>3784</v>
      </c>
      <c r="G215" s="148" t="s">
        <v>3785</v>
      </c>
      <c r="H215" s="148" t="s">
        <v>521</v>
      </c>
      <c r="I215" s="148" t="s">
        <v>3786</v>
      </c>
      <c r="J215" s="148" t="s">
        <v>3787</v>
      </c>
      <c r="K215" s="148" t="s">
        <v>3788</v>
      </c>
      <c r="L215" s="148" t="s">
        <v>1041</v>
      </c>
      <c r="M215" s="148" t="s">
        <v>1059</v>
      </c>
      <c r="N215" s="148" t="s">
        <v>3789</v>
      </c>
      <c r="O215" s="148"/>
      <c r="P215" s="148" t="s">
        <v>3790</v>
      </c>
      <c r="Q215" s="148" t="s">
        <v>3791</v>
      </c>
      <c r="R215" s="148"/>
      <c r="S215" s="148" t="s">
        <v>2203</v>
      </c>
      <c r="T215" s="148" t="s">
        <v>3792</v>
      </c>
      <c r="U215" s="148"/>
      <c r="V215" s="148" t="s">
        <v>3793</v>
      </c>
      <c r="W215" s="148" t="s">
        <v>3794</v>
      </c>
      <c r="X215" s="133">
        <v>2</v>
      </c>
      <c r="Y215" s="133">
        <v>0</v>
      </c>
      <c r="Z215" s="133">
        <v>2</v>
      </c>
      <c r="AA215" s="149">
        <v>2</v>
      </c>
      <c r="AB215" s="149">
        <v>0</v>
      </c>
      <c r="AC215" s="149">
        <v>2</v>
      </c>
      <c r="AD215" s="152" t="s">
        <v>970</v>
      </c>
      <c r="AE215" s="133">
        <v>2</v>
      </c>
      <c r="AF215" s="152" t="s">
        <v>970</v>
      </c>
      <c r="AG215" s="133">
        <v>0</v>
      </c>
      <c r="AH215" s="133">
        <v>2</v>
      </c>
      <c r="AI215" s="133">
        <v>0</v>
      </c>
      <c r="AJ215" s="133">
        <v>0</v>
      </c>
      <c r="AK215" s="133">
        <v>2</v>
      </c>
      <c r="AL215" s="152" t="s">
        <v>970</v>
      </c>
      <c r="AM215" s="133">
        <v>0</v>
      </c>
      <c r="AN215" s="133">
        <v>0</v>
      </c>
      <c r="AO215" s="133">
        <v>2</v>
      </c>
      <c r="AP215" s="133">
        <v>2</v>
      </c>
      <c r="AQ215" s="152" t="s">
        <v>970</v>
      </c>
      <c r="AR215" s="133">
        <v>0</v>
      </c>
      <c r="AS215" s="133">
        <v>0</v>
      </c>
      <c r="AT215" s="133">
        <v>2</v>
      </c>
      <c r="AU215" s="133">
        <v>0</v>
      </c>
      <c r="AV215" s="133">
        <v>0</v>
      </c>
      <c r="AW215" s="133">
        <v>0</v>
      </c>
      <c r="AX215" s="133">
        <v>2</v>
      </c>
      <c r="AY215" s="152" t="s">
        <v>970</v>
      </c>
      <c r="AZ215" s="133">
        <v>0</v>
      </c>
      <c r="BA215" s="133">
        <v>0</v>
      </c>
      <c r="BB215" s="133">
        <v>0</v>
      </c>
      <c r="BC215" s="133">
        <v>0</v>
      </c>
      <c r="BD215" s="133">
        <v>0</v>
      </c>
      <c r="BE215" s="133">
        <v>22</v>
      </c>
      <c r="BF215" s="133">
        <v>17</v>
      </c>
      <c r="BG215" s="133">
        <v>1</v>
      </c>
      <c r="BH215" s="133">
        <v>0</v>
      </c>
      <c r="BI215" s="133">
        <v>0</v>
      </c>
      <c r="BJ215" s="133">
        <v>5</v>
      </c>
      <c r="BK215" s="133">
        <v>1</v>
      </c>
      <c r="BL215" s="133">
        <v>0</v>
      </c>
      <c r="BM215" s="133">
        <v>0</v>
      </c>
      <c r="BN215" s="133">
        <v>0</v>
      </c>
      <c r="BO215" s="133">
        <v>31</v>
      </c>
      <c r="BP215" s="133">
        <v>0</v>
      </c>
      <c r="BQ215" s="133">
        <v>0</v>
      </c>
      <c r="BR215" s="133">
        <v>0</v>
      </c>
      <c r="BS215" s="133">
        <v>0</v>
      </c>
      <c r="BT215" s="133">
        <v>0</v>
      </c>
      <c r="BU215" s="133">
        <v>0</v>
      </c>
      <c r="BV215" s="133">
        <v>1</v>
      </c>
      <c r="BW215" s="133">
        <v>0</v>
      </c>
      <c r="BX215" s="133">
        <v>0</v>
      </c>
      <c r="BY215" s="133">
        <v>0</v>
      </c>
      <c r="BZ215" s="133">
        <v>0</v>
      </c>
      <c r="CA215" s="133">
        <v>0</v>
      </c>
      <c r="CB215" s="133">
        <v>0</v>
      </c>
      <c r="CC215" s="133">
        <v>0</v>
      </c>
      <c r="CD215" s="133">
        <v>0</v>
      </c>
      <c r="CE215" s="133">
        <v>0</v>
      </c>
      <c r="CF215" s="133">
        <v>0</v>
      </c>
      <c r="CG215" s="133">
        <v>0</v>
      </c>
      <c r="CH215" s="133">
        <v>0</v>
      </c>
      <c r="CI215" s="133">
        <v>0</v>
      </c>
      <c r="CJ215" s="133">
        <v>0</v>
      </c>
      <c r="CK215" s="133">
        <v>0</v>
      </c>
      <c r="CL215" s="133">
        <v>0</v>
      </c>
      <c r="CM215" s="133">
        <v>2</v>
      </c>
      <c r="CN215" s="133">
        <v>0</v>
      </c>
      <c r="CO215" s="133">
        <v>0</v>
      </c>
      <c r="CP215" s="133">
        <v>0</v>
      </c>
      <c r="CQ215" s="133">
        <v>0</v>
      </c>
      <c r="CR215" s="133">
        <v>0</v>
      </c>
      <c r="CS215" s="133">
        <v>0</v>
      </c>
      <c r="CT215" s="133">
        <v>0</v>
      </c>
      <c r="CU215" s="133">
        <v>0</v>
      </c>
      <c r="CV215" s="133">
        <v>0</v>
      </c>
      <c r="CW215" s="133">
        <v>0</v>
      </c>
      <c r="CX215" s="133">
        <v>0</v>
      </c>
      <c r="CY215" s="133">
        <v>0</v>
      </c>
      <c r="CZ215" s="133">
        <v>0</v>
      </c>
      <c r="DA215" s="133">
        <v>0</v>
      </c>
      <c r="DB215" s="133">
        <v>0</v>
      </c>
      <c r="DC215" s="133">
        <v>0</v>
      </c>
      <c r="DD215" s="133">
        <v>0</v>
      </c>
      <c r="DE215" s="133">
        <v>0</v>
      </c>
      <c r="DF215" s="133">
        <v>0</v>
      </c>
      <c r="DG215" s="133">
        <v>0</v>
      </c>
      <c r="DH215" s="133">
        <v>0</v>
      </c>
      <c r="DI215" s="133">
        <v>0</v>
      </c>
      <c r="DJ215" s="133">
        <v>0</v>
      </c>
      <c r="DK215" s="133">
        <v>0</v>
      </c>
      <c r="DL215" s="133">
        <v>0</v>
      </c>
      <c r="DM215" s="133">
        <v>0</v>
      </c>
      <c r="DN215" s="133">
        <v>0</v>
      </c>
      <c r="DO215" s="133">
        <v>0</v>
      </c>
      <c r="DP215" s="133">
        <v>0</v>
      </c>
      <c r="DQ215" s="133">
        <v>0</v>
      </c>
      <c r="DR215" s="133">
        <v>0</v>
      </c>
      <c r="DS215" s="133">
        <v>0</v>
      </c>
      <c r="DT215" s="133">
        <v>0</v>
      </c>
      <c r="DU215" s="133">
        <v>0</v>
      </c>
      <c r="DV215" s="133">
        <v>0</v>
      </c>
      <c r="DW215" s="133">
        <v>100</v>
      </c>
      <c r="DX215" s="133">
        <v>1</v>
      </c>
      <c r="DY215" s="148" t="s">
        <v>3795</v>
      </c>
      <c r="DZ215" s="133">
        <v>3</v>
      </c>
      <c r="EA215" s="148" t="s">
        <v>3796</v>
      </c>
      <c r="EB215" s="148" t="s">
        <v>3797</v>
      </c>
      <c r="EC215" s="133">
        <v>1</v>
      </c>
      <c r="ED215" s="133">
        <v>1</v>
      </c>
      <c r="EE215" s="133">
        <v>1</v>
      </c>
      <c r="EF215" s="148" t="s">
        <v>963</v>
      </c>
      <c r="EG215" s="148" t="s">
        <v>963</v>
      </c>
      <c r="EH215" s="69">
        <v>67708</v>
      </c>
      <c r="EI215" s="69">
        <v>498.98</v>
      </c>
      <c r="EJ215" s="69">
        <v>46</v>
      </c>
    </row>
    <row r="216" spans="1:140" ht="57.6">
      <c r="A216" s="148" t="s">
        <v>515</v>
      </c>
      <c r="B216" s="148" t="s">
        <v>523</v>
      </c>
      <c r="C216" s="133">
        <v>1</v>
      </c>
      <c r="D216" s="148" t="s">
        <v>522</v>
      </c>
      <c r="E216" s="148" t="s">
        <v>2355</v>
      </c>
      <c r="F216" s="148" t="s">
        <v>3798</v>
      </c>
      <c r="G216" s="148" t="s">
        <v>3799</v>
      </c>
      <c r="H216" s="148" t="s">
        <v>523</v>
      </c>
      <c r="I216" s="148" t="s">
        <v>3800</v>
      </c>
      <c r="J216" s="148" t="s">
        <v>3801</v>
      </c>
      <c r="K216" s="148" t="s">
        <v>1488</v>
      </c>
      <c r="L216" s="148" t="s">
        <v>1003</v>
      </c>
      <c r="M216" s="148" t="s">
        <v>979</v>
      </c>
      <c r="N216" s="148" t="s">
        <v>3802</v>
      </c>
      <c r="O216" s="148" t="s">
        <v>963</v>
      </c>
      <c r="P216" s="148" t="s">
        <v>3803</v>
      </c>
      <c r="Q216" s="148" t="s">
        <v>3804</v>
      </c>
      <c r="R216" s="148" t="s">
        <v>1003</v>
      </c>
      <c r="S216" s="148" t="s">
        <v>979</v>
      </c>
      <c r="T216" s="148" t="s">
        <v>3802</v>
      </c>
      <c r="U216" s="148" t="s">
        <v>963</v>
      </c>
      <c r="V216" s="148" t="s">
        <v>3803</v>
      </c>
      <c r="W216" s="148" t="s">
        <v>3804</v>
      </c>
      <c r="X216" s="133">
        <v>1</v>
      </c>
      <c r="Y216" s="133">
        <v>0</v>
      </c>
      <c r="Z216" s="133">
        <v>1</v>
      </c>
      <c r="AA216" s="149">
        <v>0.5</v>
      </c>
      <c r="AB216" s="149">
        <v>0</v>
      </c>
      <c r="AC216" s="149">
        <v>0.5</v>
      </c>
      <c r="AD216" s="152" t="s">
        <v>970</v>
      </c>
      <c r="AE216" s="133">
        <v>1</v>
      </c>
      <c r="AF216" s="152" t="s">
        <v>970</v>
      </c>
      <c r="AG216" s="133">
        <v>0</v>
      </c>
      <c r="AH216" s="133">
        <v>0</v>
      </c>
      <c r="AI216" s="133">
        <v>1</v>
      </c>
      <c r="AJ216" s="133">
        <v>0</v>
      </c>
      <c r="AK216" s="133">
        <v>1</v>
      </c>
      <c r="AL216" s="152" t="s">
        <v>970</v>
      </c>
      <c r="AM216" s="133">
        <v>0</v>
      </c>
      <c r="AN216" s="133">
        <v>0</v>
      </c>
      <c r="AO216" s="133">
        <v>1</v>
      </c>
      <c r="AP216" s="133">
        <v>1</v>
      </c>
      <c r="AQ216" s="152" t="s">
        <v>970</v>
      </c>
      <c r="AR216" s="133">
        <v>0</v>
      </c>
      <c r="AS216" s="133">
        <v>0</v>
      </c>
      <c r="AT216" s="133">
        <v>0</v>
      </c>
      <c r="AU216" s="133">
        <v>0</v>
      </c>
      <c r="AV216" s="133">
        <v>1</v>
      </c>
      <c r="AW216" s="133">
        <v>0</v>
      </c>
      <c r="AX216" s="133">
        <v>1</v>
      </c>
      <c r="AY216" s="152" t="s">
        <v>970</v>
      </c>
      <c r="AZ216" s="133">
        <v>1</v>
      </c>
      <c r="BA216" s="133">
        <v>1</v>
      </c>
      <c r="BB216" s="133">
        <v>1</v>
      </c>
      <c r="BC216" s="133">
        <v>1</v>
      </c>
      <c r="BD216" s="133">
        <v>0</v>
      </c>
      <c r="BE216" s="133">
        <v>10</v>
      </c>
      <c r="BF216" s="133">
        <v>3</v>
      </c>
      <c r="BG216" s="133">
        <v>0</v>
      </c>
      <c r="BH216" s="133">
        <v>0</v>
      </c>
      <c r="BI216" s="133">
        <v>0</v>
      </c>
      <c r="BJ216" s="133">
        <v>6</v>
      </c>
      <c r="BK216" s="133">
        <v>1</v>
      </c>
      <c r="BL216" s="133">
        <v>0</v>
      </c>
      <c r="BM216" s="133">
        <v>5</v>
      </c>
      <c r="BN216" s="133">
        <v>1</v>
      </c>
      <c r="BO216" s="133">
        <v>14</v>
      </c>
      <c r="BP216" s="133">
        <v>0</v>
      </c>
      <c r="BQ216" s="133">
        <v>0</v>
      </c>
      <c r="BR216" s="133">
        <v>14</v>
      </c>
      <c r="BS216" s="133">
        <v>0</v>
      </c>
      <c r="BT216" s="133">
        <v>0</v>
      </c>
      <c r="BU216" s="133">
        <v>0</v>
      </c>
      <c r="BV216" s="133">
        <v>1</v>
      </c>
      <c r="BW216" s="133">
        <v>0</v>
      </c>
      <c r="BX216" s="133">
        <v>1</v>
      </c>
      <c r="BY216" s="133">
        <v>0</v>
      </c>
      <c r="BZ216" s="133">
        <v>0</v>
      </c>
      <c r="CA216" s="133">
        <v>0</v>
      </c>
      <c r="CB216" s="133">
        <v>0</v>
      </c>
      <c r="CC216" s="133">
        <v>0</v>
      </c>
      <c r="CD216" s="133">
        <v>0</v>
      </c>
      <c r="CE216" s="133">
        <v>0</v>
      </c>
      <c r="CF216" s="133">
        <v>0</v>
      </c>
      <c r="CG216" s="133">
        <v>0</v>
      </c>
      <c r="CH216" s="133">
        <v>0</v>
      </c>
      <c r="CI216" s="133">
        <v>0</v>
      </c>
      <c r="CJ216" s="133">
        <v>0</v>
      </c>
      <c r="CK216" s="133">
        <v>1</v>
      </c>
      <c r="CL216" s="133">
        <v>0</v>
      </c>
      <c r="CM216" s="133">
        <v>0</v>
      </c>
      <c r="CN216" s="133">
        <v>0</v>
      </c>
      <c r="CO216" s="133">
        <v>0</v>
      </c>
      <c r="CP216" s="133">
        <v>0</v>
      </c>
      <c r="CQ216" s="133">
        <v>0</v>
      </c>
      <c r="CR216" s="133">
        <v>0</v>
      </c>
      <c r="CS216" s="133">
        <v>0</v>
      </c>
      <c r="CT216" s="133">
        <v>0</v>
      </c>
      <c r="CU216" s="133">
        <v>0</v>
      </c>
      <c r="CV216" s="133">
        <v>0</v>
      </c>
      <c r="CW216" s="133">
        <v>0</v>
      </c>
      <c r="CX216" s="133">
        <v>0</v>
      </c>
      <c r="CY216" s="133">
        <v>0</v>
      </c>
      <c r="CZ216" s="133">
        <v>1</v>
      </c>
      <c r="DA216" s="133">
        <v>0</v>
      </c>
      <c r="DB216" s="133">
        <v>0</v>
      </c>
      <c r="DC216" s="133">
        <v>0</v>
      </c>
      <c r="DD216" s="133">
        <v>0</v>
      </c>
      <c r="DE216" s="133">
        <v>0</v>
      </c>
      <c r="DF216" s="133">
        <v>0</v>
      </c>
      <c r="DG216" s="133">
        <v>0</v>
      </c>
      <c r="DH216" s="133">
        <v>0</v>
      </c>
      <c r="DI216" s="133">
        <v>0</v>
      </c>
      <c r="DJ216" s="133">
        <v>0</v>
      </c>
      <c r="DK216" s="133">
        <v>0</v>
      </c>
      <c r="DL216" s="133">
        <v>0</v>
      </c>
      <c r="DM216" s="133">
        <v>0</v>
      </c>
      <c r="DN216" s="133">
        <v>0</v>
      </c>
      <c r="DO216" s="133">
        <v>0</v>
      </c>
      <c r="DP216" s="133">
        <v>1</v>
      </c>
      <c r="DQ216" s="133">
        <v>0</v>
      </c>
      <c r="DR216" s="133">
        <v>0</v>
      </c>
      <c r="DS216" s="133">
        <v>0</v>
      </c>
      <c r="DT216" s="133">
        <v>0</v>
      </c>
      <c r="DU216" s="133">
        <v>0</v>
      </c>
      <c r="DV216" s="133">
        <v>0</v>
      </c>
      <c r="DW216" s="133">
        <v>100</v>
      </c>
      <c r="DX216" s="133">
        <v>1</v>
      </c>
      <c r="DY216" s="148" t="s">
        <v>3805</v>
      </c>
      <c r="DZ216" s="133">
        <v>4</v>
      </c>
      <c r="EA216" s="148" t="s">
        <v>3806</v>
      </c>
      <c r="EB216" s="148" t="s">
        <v>3807</v>
      </c>
      <c r="EC216" s="133">
        <v>1</v>
      </c>
      <c r="ED216" s="133">
        <v>1</v>
      </c>
      <c r="EE216" s="133">
        <v>1</v>
      </c>
      <c r="EF216" s="148" t="s">
        <v>3808</v>
      </c>
      <c r="EG216" s="148" t="s">
        <v>3809</v>
      </c>
      <c r="EH216" s="69">
        <v>18766</v>
      </c>
      <c r="EI216" s="69">
        <v>178.31</v>
      </c>
      <c r="EJ216" s="69">
        <v>15</v>
      </c>
    </row>
    <row r="217" spans="1:140" ht="57.6">
      <c r="A217" s="148" t="s">
        <v>515</v>
      </c>
      <c r="B217" s="148" t="s">
        <v>525</v>
      </c>
      <c r="C217" s="133">
        <v>1</v>
      </c>
      <c r="D217" s="148" t="s">
        <v>524</v>
      </c>
      <c r="E217" s="148" t="s">
        <v>3810</v>
      </c>
      <c r="F217" s="148" t="s">
        <v>3811</v>
      </c>
      <c r="G217" s="148" t="s">
        <v>3812</v>
      </c>
      <c r="H217" s="148" t="s">
        <v>525</v>
      </c>
      <c r="I217" s="148" t="s">
        <v>3813</v>
      </c>
      <c r="J217" s="148" t="s">
        <v>3814</v>
      </c>
      <c r="K217" s="148" t="s">
        <v>3815</v>
      </c>
      <c r="L217" s="148" t="s">
        <v>1003</v>
      </c>
      <c r="M217" s="148" t="s">
        <v>1063</v>
      </c>
      <c r="N217" s="148" t="s">
        <v>3816</v>
      </c>
      <c r="O217" s="148" t="s">
        <v>963</v>
      </c>
      <c r="P217" s="148" t="s">
        <v>3817</v>
      </c>
      <c r="Q217" s="148" t="s">
        <v>3818</v>
      </c>
      <c r="R217" s="148" t="s">
        <v>1003</v>
      </c>
      <c r="S217" s="148" t="s">
        <v>1063</v>
      </c>
      <c r="T217" s="148" t="s">
        <v>3816</v>
      </c>
      <c r="U217" s="148" t="s">
        <v>963</v>
      </c>
      <c r="V217" s="148" t="s">
        <v>3817</v>
      </c>
      <c r="W217" s="148" t="s">
        <v>3818</v>
      </c>
      <c r="X217" s="133">
        <v>2</v>
      </c>
      <c r="Y217" s="133">
        <v>0</v>
      </c>
      <c r="Z217" s="133">
        <v>2</v>
      </c>
      <c r="AA217" s="149">
        <v>2</v>
      </c>
      <c r="AB217" s="149">
        <v>0</v>
      </c>
      <c r="AC217" s="149">
        <v>2</v>
      </c>
      <c r="AD217" s="152" t="s">
        <v>970</v>
      </c>
      <c r="AE217" s="133">
        <v>2</v>
      </c>
      <c r="AF217" s="152" t="s">
        <v>970</v>
      </c>
      <c r="AG217" s="133">
        <v>0</v>
      </c>
      <c r="AH217" s="133">
        <v>1</v>
      </c>
      <c r="AI217" s="133">
        <v>1</v>
      </c>
      <c r="AJ217" s="133">
        <v>0</v>
      </c>
      <c r="AK217" s="133">
        <v>2</v>
      </c>
      <c r="AL217" s="152" t="s">
        <v>970</v>
      </c>
      <c r="AM217" s="133">
        <v>1</v>
      </c>
      <c r="AN217" s="133">
        <v>1</v>
      </c>
      <c r="AO217" s="133">
        <v>0</v>
      </c>
      <c r="AP217" s="133">
        <v>2</v>
      </c>
      <c r="AQ217" s="152" t="s">
        <v>970</v>
      </c>
      <c r="AR217" s="133">
        <v>0</v>
      </c>
      <c r="AS217" s="133">
        <v>0</v>
      </c>
      <c r="AT217" s="133">
        <v>1</v>
      </c>
      <c r="AU217" s="133">
        <v>1</v>
      </c>
      <c r="AV217" s="133">
        <v>0</v>
      </c>
      <c r="AW217" s="133">
        <v>0</v>
      </c>
      <c r="AX217" s="133">
        <v>2</v>
      </c>
      <c r="AY217" s="152" t="s">
        <v>970</v>
      </c>
      <c r="AZ217" s="133">
        <v>0</v>
      </c>
      <c r="BA217" s="133">
        <v>1</v>
      </c>
      <c r="BB217" s="133">
        <v>0</v>
      </c>
      <c r="BC217" s="133">
        <v>1</v>
      </c>
      <c r="BD217" s="133">
        <v>0</v>
      </c>
      <c r="BE217" s="133">
        <v>10</v>
      </c>
      <c r="BF217" s="133">
        <v>3</v>
      </c>
      <c r="BG217" s="133">
        <v>0</v>
      </c>
      <c r="BH217" s="133">
        <v>0</v>
      </c>
      <c r="BI217" s="133">
        <v>1</v>
      </c>
      <c r="BJ217" s="133">
        <v>3</v>
      </c>
      <c r="BK217" s="133">
        <v>0</v>
      </c>
      <c r="BL217" s="133">
        <v>0</v>
      </c>
      <c r="BM217" s="133">
        <v>5</v>
      </c>
      <c r="BN217" s="133">
        <v>0</v>
      </c>
      <c r="BO217" s="133">
        <v>16</v>
      </c>
      <c r="BP217" s="133">
        <v>2</v>
      </c>
      <c r="BQ217" s="133">
        <v>0</v>
      </c>
      <c r="BR217" s="133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>
        <v>0</v>
      </c>
      <c r="BX217" s="133">
        <v>0</v>
      </c>
      <c r="BY217" s="133">
        <v>0</v>
      </c>
      <c r="BZ217" s="133">
        <v>0</v>
      </c>
      <c r="CA217" s="133">
        <v>0</v>
      </c>
      <c r="CB217" s="133">
        <v>0</v>
      </c>
      <c r="CC217" s="133">
        <v>0</v>
      </c>
      <c r="CD217" s="133">
        <v>0</v>
      </c>
      <c r="CE217" s="133">
        <v>0</v>
      </c>
      <c r="CF217" s="133">
        <v>0</v>
      </c>
      <c r="CG217" s="133">
        <v>0</v>
      </c>
      <c r="CH217" s="133">
        <v>0</v>
      </c>
      <c r="CI217" s="133">
        <v>0</v>
      </c>
      <c r="CJ217" s="133">
        <v>0</v>
      </c>
      <c r="CK217" s="133">
        <v>2</v>
      </c>
      <c r="CL217" s="133">
        <v>0</v>
      </c>
      <c r="CM217" s="133">
        <v>0</v>
      </c>
      <c r="CN217" s="133">
        <v>0</v>
      </c>
      <c r="CO217" s="133">
        <v>0</v>
      </c>
      <c r="CP217" s="133">
        <v>0</v>
      </c>
      <c r="CQ217" s="133">
        <v>0</v>
      </c>
      <c r="CR217" s="133">
        <v>0</v>
      </c>
      <c r="CS217" s="133">
        <v>0</v>
      </c>
      <c r="CT217" s="133">
        <v>0</v>
      </c>
      <c r="CU217" s="133">
        <v>0</v>
      </c>
      <c r="CV217" s="133">
        <v>0</v>
      </c>
      <c r="CW217" s="133">
        <v>0</v>
      </c>
      <c r="CX217" s="133">
        <v>0</v>
      </c>
      <c r="CY217" s="133">
        <v>0</v>
      </c>
      <c r="CZ217" s="133">
        <v>0</v>
      </c>
      <c r="DA217" s="133">
        <v>0</v>
      </c>
      <c r="DB217" s="133">
        <v>0</v>
      </c>
      <c r="DC217" s="133">
        <v>0</v>
      </c>
      <c r="DD217" s="133">
        <v>0</v>
      </c>
      <c r="DE217" s="133">
        <v>0</v>
      </c>
      <c r="DF217" s="133">
        <v>1</v>
      </c>
      <c r="DG217" s="133">
        <v>0</v>
      </c>
      <c r="DH217" s="133">
        <v>0</v>
      </c>
      <c r="DI217" s="133">
        <v>0</v>
      </c>
      <c r="DJ217" s="133">
        <v>0</v>
      </c>
      <c r="DK217" s="133">
        <v>0</v>
      </c>
      <c r="DL217" s="133">
        <v>0</v>
      </c>
      <c r="DM217" s="133">
        <v>0</v>
      </c>
      <c r="DN217" s="133">
        <v>0</v>
      </c>
      <c r="DO217" s="133">
        <v>0</v>
      </c>
      <c r="DP217" s="133">
        <v>0</v>
      </c>
      <c r="DQ217" s="133">
        <v>0</v>
      </c>
      <c r="DR217" s="133">
        <v>0</v>
      </c>
      <c r="DS217" s="133">
        <v>1</v>
      </c>
      <c r="DT217" s="133">
        <v>1</v>
      </c>
      <c r="DU217" s="133">
        <v>0</v>
      </c>
      <c r="DV217" s="133">
        <v>0</v>
      </c>
      <c r="DW217" s="133">
        <v>70</v>
      </c>
      <c r="DX217" s="133">
        <v>1</v>
      </c>
      <c r="DY217" s="148" t="s">
        <v>3819</v>
      </c>
      <c r="DZ217" s="133">
        <v>4</v>
      </c>
      <c r="EA217" s="148" t="s">
        <v>3820</v>
      </c>
      <c r="EB217" s="148" t="s">
        <v>3821</v>
      </c>
      <c r="EC217" s="133">
        <v>1</v>
      </c>
      <c r="ED217" s="133">
        <v>1</v>
      </c>
      <c r="EE217" s="133">
        <v>1</v>
      </c>
      <c r="EF217" s="148" t="s">
        <v>963</v>
      </c>
      <c r="EG217" s="148" t="s">
        <v>3822</v>
      </c>
      <c r="EH217" s="69">
        <v>34094</v>
      </c>
      <c r="EI217" s="69">
        <v>111.72</v>
      </c>
      <c r="EJ217" s="69">
        <v>10</v>
      </c>
    </row>
    <row r="218" spans="1:140" ht="72">
      <c r="A218" s="148" t="s">
        <v>515</v>
      </c>
      <c r="B218" s="148" t="s">
        <v>527</v>
      </c>
      <c r="C218" s="133">
        <v>1</v>
      </c>
      <c r="D218" s="148" t="s">
        <v>526</v>
      </c>
      <c r="E218" s="148" t="s">
        <v>1553</v>
      </c>
      <c r="F218" s="148" t="s">
        <v>3823</v>
      </c>
      <c r="G218" s="148" t="s">
        <v>3824</v>
      </c>
      <c r="H218" s="148" t="s">
        <v>527</v>
      </c>
      <c r="I218" s="148" t="s">
        <v>3825</v>
      </c>
      <c r="J218" s="148" t="s">
        <v>3826</v>
      </c>
      <c r="K218" s="148" t="s">
        <v>3827</v>
      </c>
      <c r="L218" s="148" t="s">
        <v>960</v>
      </c>
      <c r="M218" s="148" t="s">
        <v>3828</v>
      </c>
      <c r="N218" s="148" t="s">
        <v>3829</v>
      </c>
      <c r="O218" s="148"/>
      <c r="P218" s="148" t="s">
        <v>3830</v>
      </c>
      <c r="Q218" s="148" t="s">
        <v>3831</v>
      </c>
      <c r="R218" s="148" t="s">
        <v>960</v>
      </c>
      <c r="S218" s="148" t="s">
        <v>3832</v>
      </c>
      <c r="T218" s="148" t="s">
        <v>3829</v>
      </c>
      <c r="U218" s="148"/>
      <c r="V218" s="148" t="s">
        <v>3830</v>
      </c>
      <c r="W218" s="148" t="s">
        <v>3831</v>
      </c>
      <c r="X218" s="133">
        <v>2</v>
      </c>
      <c r="Y218" s="133">
        <v>1</v>
      </c>
      <c r="Z218" s="133">
        <v>3</v>
      </c>
      <c r="AA218" s="149">
        <v>0.45</v>
      </c>
      <c r="AB218" s="149">
        <v>0.05</v>
      </c>
      <c r="AC218" s="149">
        <v>0.5</v>
      </c>
      <c r="AD218" s="152" t="s">
        <v>970</v>
      </c>
      <c r="AE218" s="133">
        <v>2</v>
      </c>
      <c r="AF218" s="152" t="s">
        <v>970</v>
      </c>
      <c r="AG218" s="133">
        <v>0</v>
      </c>
      <c r="AH218" s="133">
        <v>2</v>
      </c>
      <c r="AI218" s="133">
        <v>0</v>
      </c>
      <c r="AJ218" s="133">
        <v>0</v>
      </c>
      <c r="AK218" s="133">
        <v>2</v>
      </c>
      <c r="AL218" s="152" t="s">
        <v>970</v>
      </c>
      <c r="AM218" s="133">
        <v>0</v>
      </c>
      <c r="AN218" s="133">
        <v>0</v>
      </c>
      <c r="AO218" s="133">
        <v>2</v>
      </c>
      <c r="AP218" s="133">
        <v>2</v>
      </c>
      <c r="AQ218" s="152" t="s">
        <v>970</v>
      </c>
      <c r="AR218" s="133">
        <v>0</v>
      </c>
      <c r="AS218" s="133">
        <v>0</v>
      </c>
      <c r="AT218" s="133">
        <v>0</v>
      </c>
      <c r="AU218" s="133">
        <v>0</v>
      </c>
      <c r="AV218" s="133">
        <v>2</v>
      </c>
      <c r="AW218" s="133">
        <v>0</v>
      </c>
      <c r="AX218" s="133">
        <v>2</v>
      </c>
      <c r="AY218" s="152" t="s">
        <v>970</v>
      </c>
      <c r="AZ218" s="133">
        <v>1</v>
      </c>
      <c r="BA218" s="133">
        <v>1</v>
      </c>
      <c r="BB218" s="133">
        <v>1</v>
      </c>
      <c r="BC218" s="133">
        <v>1</v>
      </c>
      <c r="BD218" s="133">
        <v>0</v>
      </c>
      <c r="BE218" s="133">
        <v>28</v>
      </c>
      <c r="BF218" s="133">
        <v>6</v>
      </c>
      <c r="BG218" s="133">
        <v>0</v>
      </c>
      <c r="BH218" s="133">
        <v>0</v>
      </c>
      <c r="BI218" s="133">
        <v>0</v>
      </c>
      <c r="BJ218" s="133">
        <v>9</v>
      </c>
      <c r="BK218" s="133">
        <v>0</v>
      </c>
      <c r="BL218" s="133">
        <v>0</v>
      </c>
      <c r="BM218" s="133">
        <v>2</v>
      </c>
      <c r="BN218" s="133">
        <v>0</v>
      </c>
      <c r="BO218" s="133">
        <v>23</v>
      </c>
      <c r="BP218" s="133">
        <v>1</v>
      </c>
      <c r="BQ218" s="133">
        <v>0</v>
      </c>
      <c r="BR218" s="133">
        <v>0</v>
      </c>
      <c r="BS218" s="133">
        <v>0</v>
      </c>
      <c r="BT218" s="133">
        <v>1</v>
      </c>
      <c r="BU218" s="133">
        <v>0</v>
      </c>
      <c r="BV218" s="133">
        <v>0</v>
      </c>
      <c r="BW218" s="133">
        <v>0</v>
      </c>
      <c r="BX218" s="133">
        <v>0</v>
      </c>
      <c r="BY218" s="133">
        <v>0</v>
      </c>
      <c r="BZ218" s="133">
        <v>0</v>
      </c>
      <c r="CA218" s="133">
        <v>0</v>
      </c>
      <c r="CB218" s="133">
        <v>0</v>
      </c>
      <c r="CC218" s="133">
        <v>0</v>
      </c>
      <c r="CD218" s="133">
        <v>0</v>
      </c>
      <c r="CE218" s="133">
        <v>0</v>
      </c>
      <c r="CF218" s="133">
        <v>0</v>
      </c>
      <c r="CG218" s="133">
        <v>0</v>
      </c>
      <c r="CH218" s="133">
        <v>0</v>
      </c>
      <c r="CI218" s="133">
        <v>0</v>
      </c>
      <c r="CJ218" s="133">
        <v>0</v>
      </c>
      <c r="CK218" s="133">
        <v>7</v>
      </c>
      <c r="CL218" s="133">
        <v>1</v>
      </c>
      <c r="CM218" s="133">
        <v>0</v>
      </c>
      <c r="CN218" s="133">
        <v>0</v>
      </c>
      <c r="CO218" s="133">
        <v>0</v>
      </c>
      <c r="CP218" s="133">
        <v>0</v>
      </c>
      <c r="CQ218" s="133">
        <v>0</v>
      </c>
      <c r="CR218" s="133">
        <v>0</v>
      </c>
      <c r="CS218" s="133">
        <v>0</v>
      </c>
      <c r="CT218" s="133">
        <v>1</v>
      </c>
      <c r="CU218" s="133">
        <v>0</v>
      </c>
      <c r="CV218" s="133">
        <v>0</v>
      </c>
      <c r="CW218" s="133">
        <v>0</v>
      </c>
      <c r="CX218" s="133">
        <v>0</v>
      </c>
      <c r="CY218" s="133">
        <v>0</v>
      </c>
      <c r="CZ218" s="133">
        <v>0</v>
      </c>
      <c r="DA218" s="133">
        <v>0</v>
      </c>
      <c r="DB218" s="133">
        <v>0</v>
      </c>
      <c r="DC218" s="133">
        <v>0</v>
      </c>
      <c r="DD218" s="133">
        <v>0</v>
      </c>
      <c r="DE218" s="133">
        <v>0</v>
      </c>
      <c r="DF218" s="133">
        <v>0</v>
      </c>
      <c r="DG218" s="133">
        <v>0</v>
      </c>
      <c r="DH218" s="133">
        <v>0</v>
      </c>
      <c r="DI218" s="133">
        <v>0</v>
      </c>
      <c r="DJ218" s="133">
        <v>0</v>
      </c>
      <c r="DK218" s="133">
        <v>0</v>
      </c>
      <c r="DL218" s="133">
        <v>0</v>
      </c>
      <c r="DM218" s="133">
        <v>0</v>
      </c>
      <c r="DN218" s="133">
        <v>0</v>
      </c>
      <c r="DO218" s="133">
        <v>2</v>
      </c>
      <c r="DP218" s="133">
        <v>0</v>
      </c>
      <c r="DQ218" s="133">
        <v>0</v>
      </c>
      <c r="DR218" s="133">
        <v>0</v>
      </c>
      <c r="DS218" s="133">
        <v>1</v>
      </c>
      <c r="DT218" s="133">
        <v>1</v>
      </c>
      <c r="DU218" s="133">
        <v>0</v>
      </c>
      <c r="DV218" s="133">
        <v>0</v>
      </c>
      <c r="DW218" s="133">
        <v>70</v>
      </c>
      <c r="DX218" s="133">
        <v>1</v>
      </c>
      <c r="DY218" s="148" t="s">
        <v>3833</v>
      </c>
      <c r="DZ218" s="133">
        <v>2</v>
      </c>
      <c r="EA218" s="148" t="s">
        <v>3834</v>
      </c>
      <c r="EB218" s="148" t="s">
        <v>3835</v>
      </c>
      <c r="EC218" s="133">
        <v>1</v>
      </c>
      <c r="ED218" s="133">
        <v>1</v>
      </c>
      <c r="EE218" s="133">
        <v>1</v>
      </c>
      <c r="EF218" s="148" t="s">
        <v>3836</v>
      </c>
      <c r="EG218" s="148" t="s">
        <v>3837</v>
      </c>
      <c r="EH218" s="69">
        <v>35029</v>
      </c>
      <c r="EI218" s="69">
        <v>239.05</v>
      </c>
      <c r="EJ218" s="69">
        <v>9</v>
      </c>
    </row>
    <row r="219" spans="1:140" ht="57.6">
      <c r="A219" s="148" t="s">
        <v>515</v>
      </c>
      <c r="B219" s="148" t="s">
        <v>529</v>
      </c>
      <c r="C219" s="133">
        <v>1</v>
      </c>
      <c r="D219" s="148" t="s">
        <v>528</v>
      </c>
      <c r="E219" s="148" t="s">
        <v>1553</v>
      </c>
      <c r="F219" s="148" t="s">
        <v>1615</v>
      </c>
      <c r="G219" s="148" t="s">
        <v>3838</v>
      </c>
      <c r="H219" s="148" t="s">
        <v>529</v>
      </c>
      <c r="I219" s="148" t="s">
        <v>3839</v>
      </c>
      <c r="J219" s="148" t="s">
        <v>3840</v>
      </c>
      <c r="K219" s="148" t="s">
        <v>3841</v>
      </c>
      <c r="L219" s="148" t="s">
        <v>960</v>
      </c>
      <c r="M219" s="148" t="s">
        <v>3842</v>
      </c>
      <c r="N219" s="148" t="s">
        <v>3843</v>
      </c>
      <c r="O219" s="148"/>
      <c r="P219" s="148" t="s">
        <v>3844</v>
      </c>
      <c r="Q219" s="148" t="s">
        <v>3845</v>
      </c>
      <c r="R219" s="148" t="s">
        <v>960</v>
      </c>
      <c r="S219" s="148" t="s">
        <v>1287</v>
      </c>
      <c r="T219" s="148" t="s">
        <v>3846</v>
      </c>
      <c r="U219" s="148"/>
      <c r="V219" s="148" t="s">
        <v>3847</v>
      </c>
      <c r="W219" s="148" t="s">
        <v>3848</v>
      </c>
      <c r="X219" s="133">
        <v>4</v>
      </c>
      <c r="Y219" s="133">
        <v>0</v>
      </c>
      <c r="Z219" s="133">
        <v>4</v>
      </c>
      <c r="AA219" s="149">
        <v>0.7</v>
      </c>
      <c r="AB219" s="149">
        <v>0.3</v>
      </c>
      <c r="AC219" s="149">
        <v>1</v>
      </c>
      <c r="AD219" s="152" t="s">
        <v>970</v>
      </c>
      <c r="AE219" s="133">
        <v>4</v>
      </c>
      <c r="AF219" s="152" t="s">
        <v>970</v>
      </c>
      <c r="AG219" s="133">
        <v>0</v>
      </c>
      <c r="AH219" s="133">
        <v>0</v>
      </c>
      <c r="AI219" s="133">
        <v>1</v>
      </c>
      <c r="AJ219" s="133">
        <v>3</v>
      </c>
      <c r="AK219" s="133">
        <v>4</v>
      </c>
      <c r="AL219" s="152" t="s">
        <v>970</v>
      </c>
      <c r="AM219" s="133">
        <v>1</v>
      </c>
      <c r="AN219" s="133">
        <v>0</v>
      </c>
      <c r="AO219" s="133">
        <v>3</v>
      </c>
      <c r="AP219" s="133">
        <v>4</v>
      </c>
      <c r="AQ219" s="152" t="s">
        <v>970</v>
      </c>
      <c r="AR219" s="133">
        <v>0</v>
      </c>
      <c r="AS219" s="133">
        <v>0</v>
      </c>
      <c r="AT219" s="133">
        <v>0</v>
      </c>
      <c r="AU219" s="133">
        <v>3</v>
      </c>
      <c r="AV219" s="133">
        <v>1</v>
      </c>
      <c r="AW219" s="133">
        <v>0</v>
      </c>
      <c r="AX219" s="133">
        <v>4</v>
      </c>
      <c r="AY219" s="152" t="s">
        <v>970</v>
      </c>
      <c r="AZ219" s="133">
        <v>1</v>
      </c>
      <c r="BA219" s="133">
        <v>1</v>
      </c>
      <c r="BB219" s="133">
        <v>1</v>
      </c>
      <c r="BC219" s="133">
        <v>1</v>
      </c>
      <c r="BD219" s="133">
        <v>0</v>
      </c>
      <c r="BE219" s="133">
        <v>11</v>
      </c>
      <c r="BF219" s="133">
        <v>20</v>
      </c>
      <c r="BG219" s="133">
        <v>0</v>
      </c>
      <c r="BH219" s="133">
        <v>0</v>
      </c>
      <c r="BI219" s="133">
        <v>0</v>
      </c>
      <c r="BJ219" s="133">
        <v>12</v>
      </c>
      <c r="BK219" s="133">
        <v>0</v>
      </c>
      <c r="BL219" s="133">
        <v>0</v>
      </c>
      <c r="BM219" s="133">
        <v>19</v>
      </c>
      <c r="BN219" s="133">
        <v>0</v>
      </c>
      <c r="BO219" s="133">
        <v>42</v>
      </c>
      <c r="BP219" s="133">
        <v>2</v>
      </c>
      <c r="BQ219" s="133">
        <v>0</v>
      </c>
      <c r="BR219" s="133">
        <v>0</v>
      </c>
      <c r="BS219" s="133">
        <v>0</v>
      </c>
      <c r="BT219" s="133">
        <v>0</v>
      </c>
      <c r="BU219" s="133">
        <v>0</v>
      </c>
      <c r="BV219" s="133">
        <v>0</v>
      </c>
      <c r="BW219" s="133">
        <v>0</v>
      </c>
      <c r="BX219" s="133">
        <v>0</v>
      </c>
      <c r="BY219" s="133">
        <v>0</v>
      </c>
      <c r="BZ219" s="133">
        <v>0</v>
      </c>
      <c r="CA219" s="133">
        <v>0</v>
      </c>
      <c r="CB219" s="133">
        <v>0</v>
      </c>
      <c r="CC219" s="133">
        <v>0</v>
      </c>
      <c r="CD219" s="133">
        <v>0</v>
      </c>
      <c r="CE219" s="133">
        <v>0</v>
      </c>
      <c r="CF219" s="133">
        <v>0</v>
      </c>
      <c r="CG219" s="133">
        <v>0</v>
      </c>
      <c r="CH219" s="133">
        <v>0</v>
      </c>
      <c r="CI219" s="133">
        <v>0</v>
      </c>
      <c r="CJ219" s="133">
        <v>0</v>
      </c>
      <c r="CK219" s="133">
        <v>3</v>
      </c>
      <c r="CL219" s="133">
        <v>0</v>
      </c>
      <c r="CM219" s="133">
        <v>1</v>
      </c>
      <c r="CN219" s="133">
        <v>0</v>
      </c>
      <c r="CO219" s="133">
        <v>1</v>
      </c>
      <c r="CP219" s="133">
        <v>0</v>
      </c>
      <c r="CQ219" s="133">
        <v>0</v>
      </c>
      <c r="CR219" s="133">
        <v>0</v>
      </c>
      <c r="CS219" s="133">
        <v>0</v>
      </c>
      <c r="CT219" s="133">
        <v>0</v>
      </c>
      <c r="CU219" s="133">
        <v>0</v>
      </c>
      <c r="CV219" s="133">
        <v>0</v>
      </c>
      <c r="CW219" s="133">
        <v>0</v>
      </c>
      <c r="CX219" s="133">
        <v>0</v>
      </c>
      <c r="CY219" s="133">
        <v>0</v>
      </c>
      <c r="CZ219" s="133">
        <v>0</v>
      </c>
      <c r="DA219" s="133">
        <v>0</v>
      </c>
      <c r="DB219" s="133">
        <v>0</v>
      </c>
      <c r="DC219" s="133">
        <v>0</v>
      </c>
      <c r="DD219" s="133">
        <v>0</v>
      </c>
      <c r="DE219" s="133">
        <v>0</v>
      </c>
      <c r="DF219" s="133">
        <v>0</v>
      </c>
      <c r="DG219" s="133">
        <v>0</v>
      </c>
      <c r="DH219" s="133">
        <v>0</v>
      </c>
      <c r="DI219" s="133">
        <v>0</v>
      </c>
      <c r="DJ219" s="133">
        <v>2</v>
      </c>
      <c r="DK219" s="133">
        <v>0</v>
      </c>
      <c r="DL219" s="133">
        <v>0</v>
      </c>
      <c r="DM219" s="133">
        <v>0</v>
      </c>
      <c r="DN219" s="133">
        <v>0</v>
      </c>
      <c r="DO219" s="133">
        <v>0</v>
      </c>
      <c r="DP219" s="133">
        <v>0</v>
      </c>
      <c r="DQ219" s="133">
        <v>0</v>
      </c>
      <c r="DR219" s="133">
        <v>0</v>
      </c>
      <c r="DS219" s="133">
        <v>1</v>
      </c>
      <c r="DT219" s="133">
        <v>1</v>
      </c>
      <c r="DU219" s="133">
        <v>1</v>
      </c>
      <c r="DV219" s="133">
        <v>0</v>
      </c>
      <c r="DW219" s="133">
        <v>40</v>
      </c>
      <c r="DX219" s="133">
        <v>1</v>
      </c>
      <c r="DY219" s="148" t="s">
        <v>3849</v>
      </c>
      <c r="DZ219" s="133">
        <v>2</v>
      </c>
      <c r="EA219" s="148" t="s">
        <v>3850</v>
      </c>
      <c r="EB219" s="148"/>
      <c r="EC219" s="133">
        <v>1</v>
      </c>
      <c r="ED219" s="133">
        <v>1</v>
      </c>
      <c r="EE219" s="133">
        <v>1</v>
      </c>
      <c r="EF219" s="148"/>
      <c r="EG219" s="148" t="s">
        <v>3851</v>
      </c>
      <c r="EH219" s="69">
        <v>89803</v>
      </c>
      <c r="EI219" s="69">
        <v>517.88</v>
      </c>
      <c r="EJ219" s="69">
        <v>48</v>
      </c>
    </row>
    <row r="220" spans="1:140" ht="28.8">
      <c r="A220" s="148" t="s">
        <v>515</v>
      </c>
      <c r="B220" s="148" t="s">
        <v>531</v>
      </c>
      <c r="C220" s="133">
        <v>1</v>
      </c>
      <c r="D220" s="148" t="s">
        <v>530</v>
      </c>
      <c r="E220" s="148" t="s">
        <v>1553</v>
      </c>
      <c r="F220" s="148" t="s">
        <v>1554</v>
      </c>
      <c r="G220" s="148" t="s">
        <v>3852</v>
      </c>
      <c r="H220" s="148" t="s">
        <v>531</v>
      </c>
      <c r="I220" s="148" t="s">
        <v>3853</v>
      </c>
      <c r="J220" s="148" t="s">
        <v>3854</v>
      </c>
      <c r="K220" s="148" t="s">
        <v>3855</v>
      </c>
      <c r="L220" s="148" t="s">
        <v>1286</v>
      </c>
      <c r="M220" s="148" t="s">
        <v>3856</v>
      </c>
      <c r="N220" s="148" t="s">
        <v>3857</v>
      </c>
      <c r="O220" s="148" t="s">
        <v>963</v>
      </c>
      <c r="P220" s="148" t="s">
        <v>3858</v>
      </c>
      <c r="Q220" s="148" t="s">
        <v>3859</v>
      </c>
      <c r="R220" s="148" t="s">
        <v>960</v>
      </c>
      <c r="S220" s="148" t="s">
        <v>3856</v>
      </c>
      <c r="T220" s="148" t="s">
        <v>3857</v>
      </c>
      <c r="U220" s="148"/>
      <c r="V220" s="148" t="s">
        <v>3858</v>
      </c>
      <c r="W220" s="148" t="s">
        <v>3859</v>
      </c>
      <c r="X220" s="133">
        <v>1</v>
      </c>
      <c r="Y220" s="133">
        <v>0</v>
      </c>
      <c r="Z220" s="133">
        <v>1</v>
      </c>
      <c r="AA220" s="149">
        <v>1</v>
      </c>
      <c r="AB220" s="149">
        <v>0</v>
      </c>
      <c r="AC220" s="149">
        <v>1</v>
      </c>
      <c r="AD220" s="152" t="s">
        <v>970</v>
      </c>
      <c r="AE220" s="133">
        <v>1</v>
      </c>
      <c r="AF220" s="152" t="s">
        <v>970</v>
      </c>
      <c r="AG220" s="133">
        <v>0</v>
      </c>
      <c r="AH220" s="133">
        <v>0</v>
      </c>
      <c r="AI220" s="133">
        <v>0</v>
      </c>
      <c r="AJ220" s="133">
        <v>1</v>
      </c>
      <c r="AK220" s="133">
        <v>1</v>
      </c>
      <c r="AL220" s="152" t="s">
        <v>970</v>
      </c>
      <c r="AM220" s="133">
        <v>0</v>
      </c>
      <c r="AN220" s="133">
        <v>0</v>
      </c>
      <c r="AO220" s="133">
        <v>1</v>
      </c>
      <c r="AP220" s="133">
        <v>1</v>
      </c>
      <c r="AQ220" s="152" t="s">
        <v>970</v>
      </c>
      <c r="AR220" s="133">
        <v>0</v>
      </c>
      <c r="AS220" s="133">
        <v>0</v>
      </c>
      <c r="AT220" s="133">
        <v>0</v>
      </c>
      <c r="AU220" s="133">
        <v>0</v>
      </c>
      <c r="AV220" s="133">
        <v>1</v>
      </c>
      <c r="AW220" s="133">
        <v>0</v>
      </c>
      <c r="AX220" s="133">
        <v>1</v>
      </c>
      <c r="AY220" s="152" t="s">
        <v>970</v>
      </c>
      <c r="AZ220" s="133">
        <v>1</v>
      </c>
      <c r="BA220" s="133">
        <v>1</v>
      </c>
      <c r="BB220" s="133">
        <v>1</v>
      </c>
      <c r="BC220" s="133">
        <v>1</v>
      </c>
      <c r="BD220" s="133">
        <v>0</v>
      </c>
      <c r="BE220" s="133">
        <v>23</v>
      </c>
      <c r="BF220" s="133">
        <v>10</v>
      </c>
      <c r="BG220" s="133">
        <v>0</v>
      </c>
      <c r="BH220" s="133">
        <v>0</v>
      </c>
      <c r="BI220" s="133">
        <v>0</v>
      </c>
      <c r="BJ220" s="133">
        <v>5</v>
      </c>
      <c r="BK220" s="133">
        <v>0</v>
      </c>
      <c r="BL220" s="133">
        <v>0</v>
      </c>
      <c r="BM220" s="133">
        <v>2</v>
      </c>
      <c r="BN220" s="133">
        <v>0</v>
      </c>
      <c r="BO220" s="133">
        <v>15</v>
      </c>
      <c r="BP220" s="133">
        <v>1</v>
      </c>
      <c r="BQ220" s="133">
        <v>0</v>
      </c>
      <c r="BR220" s="133">
        <v>0</v>
      </c>
      <c r="BS220" s="133">
        <v>0</v>
      </c>
      <c r="BT220" s="133">
        <v>1</v>
      </c>
      <c r="BU220" s="133">
        <v>0</v>
      </c>
      <c r="BV220" s="133">
        <v>0</v>
      </c>
      <c r="BW220" s="133">
        <v>0</v>
      </c>
      <c r="BX220" s="133">
        <v>1</v>
      </c>
      <c r="BY220" s="133">
        <v>0</v>
      </c>
      <c r="BZ220" s="133">
        <v>0</v>
      </c>
      <c r="CA220" s="133">
        <v>0</v>
      </c>
      <c r="CB220" s="133">
        <v>0</v>
      </c>
      <c r="CC220" s="133">
        <v>0</v>
      </c>
      <c r="CD220" s="133">
        <v>0</v>
      </c>
      <c r="CE220" s="133">
        <v>0</v>
      </c>
      <c r="CF220" s="133">
        <v>0</v>
      </c>
      <c r="CG220" s="133">
        <v>0</v>
      </c>
      <c r="CH220" s="133">
        <v>0</v>
      </c>
      <c r="CI220" s="133">
        <v>0</v>
      </c>
      <c r="CJ220" s="133">
        <v>0</v>
      </c>
      <c r="CK220" s="133">
        <v>0</v>
      </c>
      <c r="CL220" s="133">
        <v>0</v>
      </c>
      <c r="CM220" s="133">
        <v>1</v>
      </c>
      <c r="CN220" s="133">
        <v>0</v>
      </c>
      <c r="CO220" s="133">
        <v>0</v>
      </c>
      <c r="CP220" s="133">
        <v>0</v>
      </c>
      <c r="CQ220" s="133">
        <v>0</v>
      </c>
      <c r="CR220" s="133">
        <v>0</v>
      </c>
      <c r="CS220" s="133">
        <v>0</v>
      </c>
      <c r="CT220" s="133">
        <v>1</v>
      </c>
      <c r="CU220" s="133">
        <v>0</v>
      </c>
      <c r="CV220" s="133">
        <v>0</v>
      </c>
      <c r="CW220" s="133">
        <v>0</v>
      </c>
      <c r="CX220" s="133">
        <v>0</v>
      </c>
      <c r="CY220" s="133">
        <v>0</v>
      </c>
      <c r="CZ220" s="133">
        <v>2</v>
      </c>
      <c r="DA220" s="133">
        <v>0</v>
      </c>
      <c r="DB220" s="133">
        <v>3</v>
      </c>
      <c r="DC220" s="133">
        <v>1</v>
      </c>
      <c r="DD220" s="133">
        <v>0</v>
      </c>
      <c r="DE220" s="133">
        <v>0</v>
      </c>
      <c r="DF220" s="133">
        <v>0</v>
      </c>
      <c r="DG220" s="133">
        <v>0</v>
      </c>
      <c r="DH220" s="133">
        <v>1</v>
      </c>
      <c r="DI220" s="133">
        <v>0</v>
      </c>
      <c r="DJ220" s="133">
        <v>0</v>
      </c>
      <c r="DK220" s="133">
        <v>0</v>
      </c>
      <c r="DL220" s="133">
        <v>0</v>
      </c>
      <c r="DM220" s="133">
        <v>0</v>
      </c>
      <c r="DN220" s="133">
        <v>0</v>
      </c>
      <c r="DO220" s="133">
        <v>0</v>
      </c>
      <c r="DP220" s="133">
        <v>8</v>
      </c>
      <c r="DQ220" s="133">
        <v>0</v>
      </c>
      <c r="DR220" s="133">
        <v>0</v>
      </c>
      <c r="DS220" s="133">
        <v>1</v>
      </c>
      <c r="DT220" s="133">
        <v>1</v>
      </c>
      <c r="DU220" s="133">
        <v>1</v>
      </c>
      <c r="DV220" s="133">
        <v>0</v>
      </c>
      <c r="DW220" s="133">
        <v>100</v>
      </c>
      <c r="DX220" s="133">
        <v>1</v>
      </c>
      <c r="DY220" s="148" t="s">
        <v>3860</v>
      </c>
      <c r="DZ220" s="133">
        <v>1</v>
      </c>
      <c r="EA220" s="148" t="s">
        <v>3861</v>
      </c>
      <c r="EB220" s="148" t="s">
        <v>3862</v>
      </c>
      <c r="EC220" s="133">
        <v>1</v>
      </c>
      <c r="ED220" s="133">
        <v>1</v>
      </c>
      <c r="EE220" s="133">
        <v>1</v>
      </c>
      <c r="EF220" s="148" t="s">
        <v>1962</v>
      </c>
      <c r="EG220" s="148" t="s">
        <v>3863</v>
      </c>
      <c r="EH220" s="69">
        <v>51693</v>
      </c>
      <c r="EI220" s="69">
        <v>473.2</v>
      </c>
      <c r="EJ220" s="69">
        <v>30</v>
      </c>
    </row>
    <row r="221" spans="1:140" ht="28.8">
      <c r="A221" s="148" t="s">
        <v>515</v>
      </c>
      <c r="B221" s="148" t="s">
        <v>533</v>
      </c>
      <c r="C221" s="133">
        <v>1</v>
      </c>
      <c r="D221" s="148" t="s">
        <v>532</v>
      </c>
      <c r="E221" s="148" t="s">
        <v>1553</v>
      </c>
      <c r="F221" s="148" t="s">
        <v>3864</v>
      </c>
      <c r="G221" s="148" t="s">
        <v>3865</v>
      </c>
      <c r="H221" s="148" t="s">
        <v>533</v>
      </c>
      <c r="I221" s="148" t="s">
        <v>3866</v>
      </c>
      <c r="J221" s="148" t="s">
        <v>3867</v>
      </c>
      <c r="K221" s="148" t="s">
        <v>2983</v>
      </c>
      <c r="L221" s="148" t="s">
        <v>960</v>
      </c>
      <c r="M221" s="148" t="s">
        <v>2053</v>
      </c>
      <c r="N221" s="148" t="s">
        <v>3868</v>
      </c>
      <c r="O221" s="148" t="s">
        <v>963</v>
      </c>
      <c r="P221" s="148" t="s">
        <v>3869</v>
      </c>
      <c r="Q221" s="148" t="s">
        <v>3870</v>
      </c>
      <c r="R221" s="148" t="s">
        <v>960</v>
      </c>
      <c r="S221" s="148" t="s">
        <v>2053</v>
      </c>
      <c r="T221" s="148" t="s">
        <v>3868</v>
      </c>
      <c r="U221" s="148" t="s">
        <v>963</v>
      </c>
      <c r="V221" s="148" t="s">
        <v>3869</v>
      </c>
      <c r="W221" s="148" t="s">
        <v>3870</v>
      </c>
      <c r="X221" s="133">
        <v>1</v>
      </c>
      <c r="Y221" s="133">
        <v>0</v>
      </c>
      <c r="Z221" s="133">
        <v>1</v>
      </c>
      <c r="AA221" s="149">
        <v>1</v>
      </c>
      <c r="AB221" s="149">
        <v>0</v>
      </c>
      <c r="AC221" s="149">
        <v>1</v>
      </c>
      <c r="AD221" s="152" t="s">
        <v>970</v>
      </c>
      <c r="AE221" s="133">
        <v>1</v>
      </c>
      <c r="AF221" s="152" t="s">
        <v>970</v>
      </c>
      <c r="AG221" s="133">
        <v>0</v>
      </c>
      <c r="AH221" s="133">
        <v>0</v>
      </c>
      <c r="AI221" s="133">
        <v>0</v>
      </c>
      <c r="AJ221" s="133">
        <v>1</v>
      </c>
      <c r="AK221" s="133">
        <v>1</v>
      </c>
      <c r="AL221" s="152" t="s">
        <v>970</v>
      </c>
      <c r="AM221" s="133">
        <v>1</v>
      </c>
      <c r="AN221" s="133">
        <v>0</v>
      </c>
      <c r="AO221" s="133">
        <v>0</v>
      </c>
      <c r="AP221" s="133">
        <v>1</v>
      </c>
      <c r="AQ221" s="152" t="s">
        <v>970</v>
      </c>
      <c r="AR221" s="133">
        <v>0</v>
      </c>
      <c r="AS221" s="133">
        <v>0</v>
      </c>
      <c r="AT221" s="133">
        <v>0</v>
      </c>
      <c r="AU221" s="133">
        <v>1</v>
      </c>
      <c r="AV221" s="133">
        <v>0</v>
      </c>
      <c r="AW221" s="133">
        <v>0</v>
      </c>
      <c r="AX221" s="133">
        <v>1</v>
      </c>
      <c r="AY221" s="152" t="s">
        <v>970</v>
      </c>
      <c r="AZ221" s="133">
        <v>0</v>
      </c>
      <c r="BA221" s="133">
        <v>1</v>
      </c>
      <c r="BB221" s="133">
        <v>0</v>
      </c>
      <c r="BC221" s="133">
        <v>1</v>
      </c>
      <c r="BD221" s="133">
        <v>0</v>
      </c>
      <c r="BE221" s="133">
        <v>3</v>
      </c>
      <c r="BF221" s="133">
        <v>2</v>
      </c>
      <c r="BG221" s="133">
        <v>0</v>
      </c>
      <c r="BH221" s="133">
        <v>0</v>
      </c>
      <c r="BI221" s="133">
        <v>3</v>
      </c>
      <c r="BJ221" s="133">
        <v>1</v>
      </c>
      <c r="BK221" s="133">
        <v>0</v>
      </c>
      <c r="BL221" s="133">
        <v>0</v>
      </c>
      <c r="BM221" s="133">
        <v>2</v>
      </c>
      <c r="BN221" s="133">
        <v>0</v>
      </c>
      <c r="BO221" s="133">
        <v>21</v>
      </c>
      <c r="BP221" s="133">
        <v>0</v>
      </c>
      <c r="BQ221" s="133">
        <v>0</v>
      </c>
      <c r="BR221" s="133">
        <v>28</v>
      </c>
      <c r="BS221" s="133">
        <v>0</v>
      </c>
      <c r="BT221" s="133">
        <v>0</v>
      </c>
      <c r="BU221" s="133">
        <v>0</v>
      </c>
      <c r="BV221" s="133">
        <v>0</v>
      </c>
      <c r="BW221" s="133">
        <v>0</v>
      </c>
      <c r="BX221" s="133">
        <v>2</v>
      </c>
      <c r="BY221" s="133">
        <v>0</v>
      </c>
      <c r="BZ221" s="133">
        <v>0</v>
      </c>
      <c r="CA221" s="133">
        <v>0</v>
      </c>
      <c r="CB221" s="133">
        <v>0</v>
      </c>
      <c r="CC221" s="133">
        <v>0</v>
      </c>
      <c r="CD221" s="133">
        <v>0</v>
      </c>
      <c r="CE221" s="133">
        <v>0</v>
      </c>
      <c r="CF221" s="133">
        <v>0</v>
      </c>
      <c r="CG221" s="133">
        <v>0</v>
      </c>
      <c r="CH221" s="133">
        <v>0</v>
      </c>
      <c r="CI221" s="133">
        <v>0</v>
      </c>
      <c r="CJ221" s="133">
        <v>0</v>
      </c>
      <c r="CK221" s="133">
        <v>0</v>
      </c>
      <c r="CL221" s="133">
        <v>0</v>
      </c>
      <c r="CM221" s="133">
        <v>2</v>
      </c>
      <c r="CN221" s="133">
        <v>0</v>
      </c>
      <c r="CO221" s="133">
        <v>0</v>
      </c>
      <c r="CP221" s="133">
        <v>0</v>
      </c>
      <c r="CQ221" s="133">
        <v>0</v>
      </c>
      <c r="CR221" s="133">
        <v>0</v>
      </c>
      <c r="CS221" s="133">
        <v>0</v>
      </c>
      <c r="CT221" s="133">
        <v>0</v>
      </c>
      <c r="CU221" s="133">
        <v>0</v>
      </c>
      <c r="CV221" s="133">
        <v>0</v>
      </c>
      <c r="CW221" s="133">
        <v>0</v>
      </c>
      <c r="CX221" s="133">
        <v>0</v>
      </c>
      <c r="CY221" s="133">
        <v>0</v>
      </c>
      <c r="CZ221" s="133">
        <v>0</v>
      </c>
      <c r="DA221" s="133">
        <v>0</v>
      </c>
      <c r="DB221" s="133">
        <v>0</v>
      </c>
      <c r="DC221" s="133">
        <v>0</v>
      </c>
      <c r="DD221" s="133">
        <v>0</v>
      </c>
      <c r="DE221" s="133">
        <v>0</v>
      </c>
      <c r="DF221" s="133">
        <v>0</v>
      </c>
      <c r="DG221" s="133">
        <v>0</v>
      </c>
      <c r="DH221" s="133">
        <v>2</v>
      </c>
      <c r="DI221" s="133">
        <v>0</v>
      </c>
      <c r="DJ221" s="133">
        <v>0</v>
      </c>
      <c r="DK221" s="133">
        <v>0</v>
      </c>
      <c r="DL221" s="133">
        <v>0</v>
      </c>
      <c r="DM221" s="133">
        <v>0</v>
      </c>
      <c r="DN221" s="133">
        <v>0</v>
      </c>
      <c r="DO221" s="133">
        <v>0</v>
      </c>
      <c r="DP221" s="133">
        <v>0</v>
      </c>
      <c r="DQ221" s="133">
        <v>0</v>
      </c>
      <c r="DR221" s="133">
        <v>0</v>
      </c>
      <c r="DS221" s="133">
        <v>1</v>
      </c>
      <c r="DT221" s="133">
        <v>0</v>
      </c>
      <c r="DU221" s="133">
        <v>0</v>
      </c>
      <c r="DV221" s="133">
        <v>0</v>
      </c>
      <c r="DW221" s="133">
        <v>90</v>
      </c>
      <c r="DX221" s="133">
        <v>0</v>
      </c>
      <c r="DY221" s="148"/>
      <c r="DZ221" s="133">
        <v>3</v>
      </c>
      <c r="EA221" s="148" t="s">
        <v>963</v>
      </c>
      <c r="EB221" s="148" t="s">
        <v>963</v>
      </c>
      <c r="EC221" s="133">
        <v>1</v>
      </c>
      <c r="ED221" s="133">
        <v>1</v>
      </c>
      <c r="EE221" s="133">
        <v>1</v>
      </c>
      <c r="EF221" s="148" t="s">
        <v>3871</v>
      </c>
      <c r="EG221" s="148" t="s">
        <v>963</v>
      </c>
      <c r="EH221" s="69">
        <v>22889</v>
      </c>
      <c r="EI221" s="69">
        <v>258.72000000000003</v>
      </c>
      <c r="EJ221" s="69">
        <v>20</v>
      </c>
    </row>
    <row r="222" spans="1:140" ht="28.8">
      <c r="A222" s="148" t="s">
        <v>515</v>
      </c>
      <c r="B222" s="148" t="s">
        <v>535</v>
      </c>
      <c r="C222" s="133">
        <v>1</v>
      </c>
      <c r="D222" s="148" t="s">
        <v>534</v>
      </c>
      <c r="E222" s="148" t="s">
        <v>3872</v>
      </c>
      <c r="F222" s="148" t="s">
        <v>3873</v>
      </c>
      <c r="G222" s="148" t="s">
        <v>3874</v>
      </c>
      <c r="H222" s="148" t="s">
        <v>535</v>
      </c>
      <c r="I222" s="148" t="s">
        <v>3875</v>
      </c>
      <c r="J222" s="148"/>
      <c r="K222" s="148"/>
      <c r="L222" s="148" t="s">
        <v>960</v>
      </c>
      <c r="M222" s="148" t="s">
        <v>1026</v>
      </c>
      <c r="N222" s="148" t="s">
        <v>3495</v>
      </c>
      <c r="O222" s="148"/>
      <c r="P222" s="148"/>
      <c r="Q222" s="148" t="s">
        <v>3876</v>
      </c>
      <c r="R222" s="148" t="s">
        <v>1003</v>
      </c>
      <c r="S222" s="148" t="s">
        <v>2718</v>
      </c>
      <c r="T222" s="148" t="s">
        <v>3877</v>
      </c>
      <c r="U222" s="148"/>
      <c r="V222" s="148" t="s">
        <v>3878</v>
      </c>
      <c r="W222" s="148"/>
      <c r="X222" s="133">
        <v>2</v>
      </c>
      <c r="Y222" s="133">
        <v>1</v>
      </c>
      <c r="Z222" s="133">
        <v>3</v>
      </c>
      <c r="AA222" s="149">
        <v>0.5</v>
      </c>
      <c r="AB222" s="149">
        <v>0.05</v>
      </c>
      <c r="AC222" s="149">
        <v>0.55000000000000004</v>
      </c>
      <c r="AD222" s="152" t="s">
        <v>970</v>
      </c>
      <c r="AE222" s="133">
        <v>1</v>
      </c>
      <c r="AF222" s="152" t="s">
        <v>970</v>
      </c>
      <c r="AG222" s="133">
        <v>0</v>
      </c>
      <c r="AH222" s="133">
        <v>0</v>
      </c>
      <c r="AI222" s="133">
        <v>1</v>
      </c>
      <c r="AJ222" s="133">
        <v>1</v>
      </c>
      <c r="AK222" s="133">
        <v>2</v>
      </c>
      <c r="AL222" s="152" t="s">
        <v>970</v>
      </c>
      <c r="AM222" s="133">
        <v>0</v>
      </c>
      <c r="AN222" s="133">
        <v>0</v>
      </c>
      <c r="AO222" s="133">
        <v>2</v>
      </c>
      <c r="AP222" s="133">
        <v>2</v>
      </c>
      <c r="AQ222" s="152" t="s">
        <v>970</v>
      </c>
      <c r="AR222" s="133">
        <v>0</v>
      </c>
      <c r="AS222" s="133">
        <v>0</v>
      </c>
      <c r="AT222" s="133">
        <v>0</v>
      </c>
      <c r="AU222" s="133">
        <v>1</v>
      </c>
      <c r="AV222" s="133">
        <v>0</v>
      </c>
      <c r="AW222" s="133">
        <v>1</v>
      </c>
      <c r="AX222" s="133">
        <v>2</v>
      </c>
      <c r="AY222" s="152" t="s">
        <v>970</v>
      </c>
      <c r="AZ222" s="133">
        <v>1</v>
      </c>
      <c r="BA222" s="133">
        <v>1</v>
      </c>
      <c r="BB222" s="133">
        <v>1</v>
      </c>
      <c r="BC222" s="133">
        <v>1</v>
      </c>
      <c r="BD222" s="133">
        <v>0</v>
      </c>
      <c r="BE222" s="133">
        <v>0</v>
      </c>
      <c r="BF222" s="133">
        <v>17</v>
      </c>
      <c r="BG222" s="133">
        <v>0</v>
      </c>
      <c r="BH222" s="133">
        <v>0</v>
      </c>
      <c r="BI222" s="133">
        <v>2</v>
      </c>
      <c r="BJ222" s="133">
        <v>4</v>
      </c>
      <c r="BK222" s="133">
        <v>0</v>
      </c>
      <c r="BL222" s="133">
        <v>0</v>
      </c>
      <c r="BM222" s="133">
        <v>0</v>
      </c>
      <c r="BN222" s="133">
        <v>0</v>
      </c>
      <c r="BO222" s="133">
        <v>18</v>
      </c>
      <c r="BP222" s="133">
        <v>0</v>
      </c>
      <c r="BQ222" s="133">
        <v>0</v>
      </c>
      <c r="BR222" s="133">
        <v>0</v>
      </c>
      <c r="BS222" s="133">
        <v>0</v>
      </c>
      <c r="BT222" s="133">
        <v>0</v>
      </c>
      <c r="BU222" s="133">
        <v>0</v>
      </c>
      <c r="BV222" s="133">
        <v>0</v>
      </c>
      <c r="BW222" s="133">
        <v>0</v>
      </c>
      <c r="BX222" s="133">
        <v>0</v>
      </c>
      <c r="BY222" s="133">
        <v>0</v>
      </c>
      <c r="BZ222" s="133">
        <v>0</v>
      </c>
      <c r="CA222" s="133">
        <v>0</v>
      </c>
      <c r="CB222" s="133">
        <v>0</v>
      </c>
      <c r="CC222" s="133">
        <v>0</v>
      </c>
      <c r="CD222" s="133">
        <v>0</v>
      </c>
      <c r="CE222" s="133">
        <v>0</v>
      </c>
      <c r="CF222" s="133">
        <v>0</v>
      </c>
      <c r="CG222" s="133">
        <v>0</v>
      </c>
      <c r="CH222" s="133">
        <v>0</v>
      </c>
      <c r="CI222" s="133">
        <v>0</v>
      </c>
      <c r="CJ222" s="133">
        <v>0</v>
      </c>
      <c r="CK222" s="133">
        <v>0</v>
      </c>
      <c r="CL222" s="133">
        <v>0</v>
      </c>
      <c r="CM222" s="133">
        <v>1</v>
      </c>
      <c r="CN222" s="133">
        <v>0</v>
      </c>
      <c r="CO222" s="133">
        <v>0</v>
      </c>
      <c r="CP222" s="133">
        <v>0</v>
      </c>
      <c r="CQ222" s="133">
        <v>0</v>
      </c>
      <c r="CR222" s="133">
        <v>0</v>
      </c>
      <c r="CS222" s="133">
        <v>0</v>
      </c>
      <c r="CT222" s="133">
        <v>0</v>
      </c>
      <c r="CU222" s="133">
        <v>0</v>
      </c>
      <c r="CV222" s="133">
        <v>0</v>
      </c>
      <c r="CW222" s="133">
        <v>0</v>
      </c>
      <c r="CX222" s="133">
        <v>0</v>
      </c>
      <c r="CY222" s="133">
        <v>0</v>
      </c>
      <c r="CZ222" s="133">
        <v>0</v>
      </c>
      <c r="DA222" s="133">
        <v>0</v>
      </c>
      <c r="DB222" s="133">
        <v>0</v>
      </c>
      <c r="DC222" s="133">
        <v>0</v>
      </c>
      <c r="DD222" s="133">
        <v>0</v>
      </c>
      <c r="DE222" s="133">
        <v>0</v>
      </c>
      <c r="DF222" s="133">
        <v>0</v>
      </c>
      <c r="DG222" s="133">
        <v>0</v>
      </c>
      <c r="DH222" s="133">
        <v>0</v>
      </c>
      <c r="DI222" s="133">
        <v>0</v>
      </c>
      <c r="DJ222" s="133">
        <v>0</v>
      </c>
      <c r="DK222" s="133">
        <v>0</v>
      </c>
      <c r="DL222" s="133">
        <v>0</v>
      </c>
      <c r="DM222" s="133">
        <v>15</v>
      </c>
      <c r="DN222" s="133">
        <v>0</v>
      </c>
      <c r="DO222" s="133">
        <v>0</v>
      </c>
      <c r="DP222" s="133">
        <v>0</v>
      </c>
      <c r="DQ222" s="133">
        <v>0</v>
      </c>
      <c r="DR222" s="133">
        <v>0</v>
      </c>
      <c r="DS222" s="133">
        <v>0</v>
      </c>
      <c r="DT222" s="133">
        <v>0</v>
      </c>
      <c r="DU222" s="133">
        <v>0</v>
      </c>
      <c r="DV222" s="133">
        <v>0</v>
      </c>
      <c r="DW222" s="133">
        <v>100</v>
      </c>
      <c r="DX222" s="133">
        <v>1</v>
      </c>
      <c r="DY222" s="148" t="s">
        <v>3879</v>
      </c>
      <c r="DZ222" s="133">
        <v>3</v>
      </c>
      <c r="EA222" s="148"/>
      <c r="EB222" s="148"/>
      <c r="EC222" s="133">
        <v>1</v>
      </c>
      <c r="ED222" s="133">
        <v>1</v>
      </c>
      <c r="EE222" s="133">
        <v>1</v>
      </c>
      <c r="EF222" s="148"/>
      <c r="EG222" s="148"/>
      <c r="EH222" s="69">
        <v>42503</v>
      </c>
      <c r="EI222" s="69">
        <v>229.66</v>
      </c>
      <c r="EJ222" s="69">
        <v>18</v>
      </c>
    </row>
    <row r="223" spans="1:140" ht="100.8">
      <c r="A223" s="148" t="s">
        <v>515</v>
      </c>
      <c r="B223" s="148" t="s">
        <v>537</v>
      </c>
      <c r="C223" s="133">
        <v>1</v>
      </c>
      <c r="D223" s="148" t="s">
        <v>536</v>
      </c>
      <c r="E223" s="148" t="s">
        <v>2237</v>
      </c>
      <c r="F223" s="148" t="s">
        <v>3880</v>
      </c>
      <c r="G223" s="148" t="s">
        <v>3881</v>
      </c>
      <c r="H223" s="148" t="s">
        <v>537</v>
      </c>
      <c r="I223" s="148" t="s">
        <v>3882</v>
      </c>
      <c r="J223" s="148" t="s">
        <v>3883</v>
      </c>
      <c r="K223" s="148" t="s">
        <v>1857</v>
      </c>
      <c r="L223" s="148" t="s">
        <v>3884</v>
      </c>
      <c r="M223" s="148" t="s">
        <v>3885</v>
      </c>
      <c r="N223" s="148" t="s">
        <v>3886</v>
      </c>
      <c r="O223" s="148" t="s">
        <v>963</v>
      </c>
      <c r="P223" s="148" t="s">
        <v>3887</v>
      </c>
      <c r="Q223" s="148" t="s">
        <v>3888</v>
      </c>
      <c r="R223" s="148" t="s">
        <v>1020</v>
      </c>
      <c r="S223" s="148" t="s">
        <v>3885</v>
      </c>
      <c r="T223" s="148" t="s">
        <v>3886</v>
      </c>
      <c r="U223" s="148" t="s">
        <v>963</v>
      </c>
      <c r="V223" s="148" t="s">
        <v>3887</v>
      </c>
      <c r="W223" s="148" t="s">
        <v>3888</v>
      </c>
      <c r="X223" s="133">
        <v>2</v>
      </c>
      <c r="Y223" s="133">
        <v>0</v>
      </c>
      <c r="Z223" s="133">
        <v>2</v>
      </c>
      <c r="AA223" s="149">
        <v>1</v>
      </c>
      <c r="AB223" s="149">
        <v>0</v>
      </c>
      <c r="AC223" s="149">
        <v>1</v>
      </c>
      <c r="AD223" s="152" t="s">
        <v>970</v>
      </c>
      <c r="AE223" s="133">
        <v>2</v>
      </c>
      <c r="AF223" s="152" t="s">
        <v>970</v>
      </c>
      <c r="AG223" s="133">
        <v>0</v>
      </c>
      <c r="AH223" s="133">
        <v>0</v>
      </c>
      <c r="AI223" s="133">
        <v>1</v>
      </c>
      <c r="AJ223" s="133">
        <v>1</v>
      </c>
      <c r="AK223" s="133">
        <v>2</v>
      </c>
      <c r="AL223" s="152" t="s">
        <v>970</v>
      </c>
      <c r="AM223" s="133">
        <v>0</v>
      </c>
      <c r="AN223" s="133">
        <v>0</v>
      </c>
      <c r="AO223" s="133">
        <v>2</v>
      </c>
      <c r="AP223" s="133">
        <v>2</v>
      </c>
      <c r="AQ223" s="152" t="s">
        <v>970</v>
      </c>
      <c r="AR223" s="133">
        <v>0</v>
      </c>
      <c r="AS223" s="133">
        <v>0</v>
      </c>
      <c r="AT223" s="133">
        <v>0</v>
      </c>
      <c r="AU223" s="133">
        <v>1</v>
      </c>
      <c r="AV223" s="133">
        <v>1</v>
      </c>
      <c r="AW223" s="133">
        <v>0</v>
      </c>
      <c r="AX223" s="133">
        <v>2</v>
      </c>
      <c r="AY223" s="152" t="s">
        <v>970</v>
      </c>
      <c r="AZ223" s="133">
        <v>0</v>
      </c>
      <c r="BA223" s="133">
        <v>1</v>
      </c>
      <c r="BB223" s="133">
        <v>0</v>
      </c>
      <c r="BC223" s="133">
        <v>1</v>
      </c>
      <c r="BD223" s="133">
        <v>0</v>
      </c>
      <c r="BE223" s="133">
        <v>8</v>
      </c>
      <c r="BF223" s="133">
        <v>0</v>
      </c>
      <c r="BG223" s="133">
        <v>0</v>
      </c>
      <c r="BH223" s="133">
        <v>0</v>
      </c>
      <c r="BI223" s="133">
        <v>1</v>
      </c>
      <c r="BJ223" s="133">
        <v>3</v>
      </c>
      <c r="BK223" s="133">
        <v>0</v>
      </c>
      <c r="BL223" s="133">
        <v>0</v>
      </c>
      <c r="BM223" s="133">
        <v>2</v>
      </c>
      <c r="BN223" s="133">
        <v>0</v>
      </c>
      <c r="BO223" s="133">
        <v>7</v>
      </c>
      <c r="BP223" s="133">
        <v>0</v>
      </c>
      <c r="BQ223" s="133">
        <v>0</v>
      </c>
      <c r="BR223" s="133">
        <v>0</v>
      </c>
      <c r="BS223" s="133">
        <v>0</v>
      </c>
      <c r="BT223" s="133">
        <v>0</v>
      </c>
      <c r="BU223" s="133">
        <v>0</v>
      </c>
      <c r="BV223" s="133">
        <v>0</v>
      </c>
      <c r="BW223" s="133">
        <v>0</v>
      </c>
      <c r="BX223" s="133">
        <v>2</v>
      </c>
      <c r="BY223" s="133">
        <v>0</v>
      </c>
      <c r="BZ223" s="133">
        <v>0</v>
      </c>
      <c r="CA223" s="133">
        <v>0</v>
      </c>
      <c r="CB223" s="133">
        <v>0</v>
      </c>
      <c r="CC223" s="133">
        <v>0</v>
      </c>
      <c r="CD223" s="133">
        <v>0</v>
      </c>
      <c r="CE223" s="133">
        <v>0</v>
      </c>
      <c r="CF223" s="133">
        <v>0</v>
      </c>
      <c r="CG223" s="133">
        <v>0</v>
      </c>
      <c r="CH223" s="133">
        <v>0</v>
      </c>
      <c r="CI223" s="133">
        <v>0</v>
      </c>
      <c r="CJ223" s="133">
        <v>0</v>
      </c>
      <c r="CK223" s="133">
        <v>1</v>
      </c>
      <c r="CL223" s="133">
        <v>0</v>
      </c>
      <c r="CM223" s="133">
        <v>0</v>
      </c>
      <c r="CN223" s="133">
        <v>0</v>
      </c>
      <c r="CO223" s="133">
        <v>0</v>
      </c>
      <c r="CP223" s="133">
        <v>0</v>
      </c>
      <c r="CQ223" s="133">
        <v>0</v>
      </c>
      <c r="CR223" s="133">
        <v>0</v>
      </c>
      <c r="CS223" s="133">
        <v>0</v>
      </c>
      <c r="CT223" s="133">
        <v>0</v>
      </c>
      <c r="CU223" s="133">
        <v>0</v>
      </c>
      <c r="CV223" s="133">
        <v>0</v>
      </c>
      <c r="CW223" s="133">
        <v>0</v>
      </c>
      <c r="CX223" s="133">
        <v>0</v>
      </c>
      <c r="CY223" s="133">
        <v>0</v>
      </c>
      <c r="CZ223" s="133">
        <v>1</v>
      </c>
      <c r="DA223" s="133">
        <v>3</v>
      </c>
      <c r="DB223" s="133">
        <v>0</v>
      </c>
      <c r="DC223" s="133">
        <v>0</v>
      </c>
      <c r="DD223" s="133">
        <v>0</v>
      </c>
      <c r="DE223" s="133">
        <v>1</v>
      </c>
      <c r="DF223" s="133">
        <v>0</v>
      </c>
      <c r="DG223" s="133">
        <v>0</v>
      </c>
      <c r="DH223" s="133">
        <v>0</v>
      </c>
      <c r="DI223" s="133">
        <v>0</v>
      </c>
      <c r="DJ223" s="133">
        <v>0</v>
      </c>
      <c r="DK223" s="133">
        <v>0</v>
      </c>
      <c r="DL223" s="133">
        <v>0</v>
      </c>
      <c r="DM223" s="133">
        <v>0</v>
      </c>
      <c r="DN223" s="133">
        <v>0</v>
      </c>
      <c r="DO223" s="133">
        <v>0</v>
      </c>
      <c r="DP223" s="133">
        <v>0</v>
      </c>
      <c r="DQ223" s="133">
        <v>0</v>
      </c>
      <c r="DR223" s="133">
        <v>0</v>
      </c>
      <c r="DS223" s="133">
        <v>1</v>
      </c>
      <c r="DT223" s="133">
        <v>0</v>
      </c>
      <c r="DU223" s="133">
        <v>0</v>
      </c>
      <c r="DV223" s="133">
        <v>0</v>
      </c>
      <c r="DW223" s="133">
        <v>30</v>
      </c>
      <c r="DX223" s="133">
        <v>1</v>
      </c>
      <c r="DY223" s="148" t="s">
        <v>3889</v>
      </c>
      <c r="DZ223" s="133">
        <v>5</v>
      </c>
      <c r="EA223" s="148" t="s">
        <v>3890</v>
      </c>
      <c r="EB223" s="148" t="s">
        <v>3891</v>
      </c>
      <c r="EC223" s="133">
        <v>1</v>
      </c>
      <c r="ED223" s="133">
        <v>1</v>
      </c>
      <c r="EE223" s="133">
        <v>1</v>
      </c>
      <c r="EF223" s="148"/>
      <c r="EG223" s="148" t="s">
        <v>3892</v>
      </c>
      <c r="EH223" s="69">
        <v>17250</v>
      </c>
      <c r="EI223" s="69">
        <v>146.08000000000001</v>
      </c>
      <c r="EJ223" s="69">
        <v>16</v>
      </c>
    </row>
    <row r="224" spans="1:140" ht="72">
      <c r="A224" s="148" t="s">
        <v>515</v>
      </c>
      <c r="B224" s="148" t="s">
        <v>539</v>
      </c>
      <c r="C224" s="133">
        <v>1</v>
      </c>
      <c r="D224" s="148" t="s">
        <v>538</v>
      </c>
      <c r="E224" s="148" t="s">
        <v>3893</v>
      </c>
      <c r="F224" s="148" t="s">
        <v>3894</v>
      </c>
      <c r="G224" s="148" t="s">
        <v>3895</v>
      </c>
      <c r="H224" s="148" t="s">
        <v>539</v>
      </c>
      <c r="I224" s="148" t="s">
        <v>3896</v>
      </c>
      <c r="J224" s="148" t="s">
        <v>3897</v>
      </c>
      <c r="K224" s="148" t="s">
        <v>3898</v>
      </c>
      <c r="L224" s="148" t="s">
        <v>3899</v>
      </c>
      <c r="M224" s="148" t="s">
        <v>1202</v>
      </c>
      <c r="N224" s="148" t="s">
        <v>3900</v>
      </c>
      <c r="O224" s="148"/>
      <c r="P224" s="148" t="s">
        <v>3901</v>
      </c>
      <c r="Q224" s="148" t="s">
        <v>3902</v>
      </c>
      <c r="R224" s="148" t="s">
        <v>3899</v>
      </c>
      <c r="S224" s="148" t="s">
        <v>1202</v>
      </c>
      <c r="T224" s="148" t="s">
        <v>3900</v>
      </c>
      <c r="U224" s="148"/>
      <c r="V224" s="148" t="s">
        <v>3901</v>
      </c>
      <c r="W224" s="148"/>
      <c r="X224" s="133">
        <v>3</v>
      </c>
      <c r="Y224" s="133">
        <v>0</v>
      </c>
      <c r="Z224" s="133">
        <v>3</v>
      </c>
      <c r="AA224" s="149">
        <v>2.7</v>
      </c>
      <c r="AB224" s="149">
        <v>0</v>
      </c>
      <c r="AC224" s="149">
        <v>2.7</v>
      </c>
      <c r="AD224" s="152" t="s">
        <v>970</v>
      </c>
      <c r="AE224" s="133">
        <v>3</v>
      </c>
      <c r="AF224" s="152" t="s">
        <v>970</v>
      </c>
      <c r="AG224" s="133">
        <v>0</v>
      </c>
      <c r="AH224" s="133">
        <v>1</v>
      </c>
      <c r="AI224" s="133">
        <v>0</v>
      </c>
      <c r="AJ224" s="133">
        <v>2</v>
      </c>
      <c r="AK224" s="133">
        <v>3</v>
      </c>
      <c r="AL224" s="152" t="s">
        <v>970</v>
      </c>
      <c r="AM224" s="133">
        <v>0</v>
      </c>
      <c r="AN224" s="133">
        <v>1</v>
      </c>
      <c r="AO224" s="133">
        <v>2</v>
      </c>
      <c r="AP224" s="133">
        <v>3</v>
      </c>
      <c r="AQ224" s="152" t="s">
        <v>970</v>
      </c>
      <c r="AR224" s="133">
        <v>0</v>
      </c>
      <c r="AS224" s="133">
        <v>0</v>
      </c>
      <c r="AT224" s="133">
        <v>0</v>
      </c>
      <c r="AU224" s="133">
        <v>0</v>
      </c>
      <c r="AV224" s="133">
        <v>1</v>
      </c>
      <c r="AW224" s="133">
        <v>2</v>
      </c>
      <c r="AX224" s="133">
        <v>3</v>
      </c>
      <c r="AY224" s="152" t="s">
        <v>970</v>
      </c>
      <c r="AZ224" s="133">
        <v>1</v>
      </c>
      <c r="BA224" s="133">
        <v>1</v>
      </c>
      <c r="BB224" s="133">
        <v>1</v>
      </c>
      <c r="BC224" s="133">
        <v>1</v>
      </c>
      <c r="BD224" s="133">
        <v>0</v>
      </c>
      <c r="BE224" s="133">
        <v>0</v>
      </c>
      <c r="BF224" s="133">
        <v>16</v>
      </c>
      <c r="BG224" s="133">
        <v>0</v>
      </c>
      <c r="BH224" s="133">
        <v>0</v>
      </c>
      <c r="BI224" s="133">
        <v>0</v>
      </c>
      <c r="BJ224" s="133">
        <v>59</v>
      </c>
      <c r="BK224" s="133">
        <v>0</v>
      </c>
      <c r="BL224" s="133">
        <v>0</v>
      </c>
      <c r="BM224" s="133">
        <v>0</v>
      </c>
      <c r="BN224" s="133">
        <v>0</v>
      </c>
      <c r="BO224" s="133">
        <v>15</v>
      </c>
      <c r="BP224" s="133">
        <v>0</v>
      </c>
      <c r="BQ224" s="133">
        <v>0</v>
      </c>
      <c r="BR224" s="133">
        <v>4</v>
      </c>
      <c r="BS224" s="133">
        <v>0</v>
      </c>
      <c r="BT224" s="133">
        <v>0</v>
      </c>
      <c r="BU224" s="133">
        <v>0</v>
      </c>
      <c r="BV224" s="133">
        <v>2</v>
      </c>
      <c r="BW224" s="133">
        <v>0</v>
      </c>
      <c r="BX224" s="133">
        <v>0</v>
      </c>
      <c r="BY224" s="133">
        <v>0</v>
      </c>
      <c r="BZ224" s="133">
        <v>0</v>
      </c>
      <c r="CA224" s="133">
        <v>0</v>
      </c>
      <c r="CB224" s="133">
        <v>0</v>
      </c>
      <c r="CC224" s="133">
        <v>0</v>
      </c>
      <c r="CD224" s="133">
        <v>0</v>
      </c>
      <c r="CE224" s="133">
        <v>0</v>
      </c>
      <c r="CF224" s="133">
        <v>0</v>
      </c>
      <c r="CG224" s="133">
        <v>0</v>
      </c>
      <c r="CH224" s="133">
        <v>0</v>
      </c>
      <c r="CI224" s="133">
        <v>0</v>
      </c>
      <c r="CJ224" s="133">
        <v>0</v>
      </c>
      <c r="CK224" s="133">
        <v>0</v>
      </c>
      <c r="CL224" s="133">
        <v>5</v>
      </c>
      <c r="CM224" s="133">
        <v>0</v>
      </c>
      <c r="CN224" s="133">
        <v>0</v>
      </c>
      <c r="CO224" s="133">
        <v>0</v>
      </c>
      <c r="CP224" s="133">
        <v>0</v>
      </c>
      <c r="CQ224" s="133">
        <v>0</v>
      </c>
      <c r="CR224" s="133">
        <v>0</v>
      </c>
      <c r="CS224" s="133">
        <v>0</v>
      </c>
      <c r="CT224" s="133">
        <v>0</v>
      </c>
      <c r="CU224" s="133">
        <v>0</v>
      </c>
      <c r="CV224" s="133">
        <v>0</v>
      </c>
      <c r="CW224" s="133">
        <v>0</v>
      </c>
      <c r="CX224" s="133">
        <v>0</v>
      </c>
      <c r="CY224" s="133">
        <v>0</v>
      </c>
      <c r="CZ224" s="133">
        <v>0</v>
      </c>
      <c r="DA224" s="133">
        <v>0</v>
      </c>
      <c r="DB224" s="133">
        <v>0</v>
      </c>
      <c r="DC224" s="133">
        <v>0</v>
      </c>
      <c r="DD224" s="133">
        <v>0</v>
      </c>
      <c r="DE224" s="133">
        <v>0</v>
      </c>
      <c r="DF224" s="133">
        <v>0</v>
      </c>
      <c r="DG224" s="133">
        <v>0</v>
      </c>
      <c r="DH224" s="133">
        <v>0</v>
      </c>
      <c r="DI224" s="133">
        <v>0</v>
      </c>
      <c r="DJ224" s="133">
        <v>0</v>
      </c>
      <c r="DK224" s="133">
        <v>0</v>
      </c>
      <c r="DL224" s="133">
        <v>0</v>
      </c>
      <c r="DM224" s="133">
        <v>0</v>
      </c>
      <c r="DN224" s="133">
        <v>0</v>
      </c>
      <c r="DO224" s="133">
        <v>0</v>
      </c>
      <c r="DP224" s="133">
        <v>0</v>
      </c>
      <c r="DQ224" s="133">
        <v>0</v>
      </c>
      <c r="DR224" s="133">
        <v>0</v>
      </c>
      <c r="DS224" s="133">
        <v>1</v>
      </c>
      <c r="DT224" s="133">
        <v>1</v>
      </c>
      <c r="DU224" s="133">
        <v>0</v>
      </c>
      <c r="DV224" s="133">
        <v>0</v>
      </c>
      <c r="DW224" s="133">
        <v>0</v>
      </c>
      <c r="DX224" s="133">
        <v>0</v>
      </c>
      <c r="DY224" s="148"/>
      <c r="DZ224" s="133">
        <v>2</v>
      </c>
      <c r="EA224" s="148"/>
      <c r="EB224" s="148"/>
      <c r="EC224" s="133">
        <v>1</v>
      </c>
      <c r="ED224" s="133">
        <v>1</v>
      </c>
      <c r="EE224" s="133">
        <v>1</v>
      </c>
      <c r="EF224" s="148" t="s">
        <v>3903</v>
      </c>
      <c r="EG224" s="148" t="s">
        <v>3904</v>
      </c>
      <c r="EH224" s="69">
        <v>64648</v>
      </c>
      <c r="EI224" s="69">
        <v>662.36</v>
      </c>
      <c r="EJ224" s="69">
        <v>32</v>
      </c>
    </row>
    <row r="225" spans="1:140" ht="43.2">
      <c r="A225" s="148" t="s">
        <v>515</v>
      </c>
      <c r="B225" s="148" t="s">
        <v>541</v>
      </c>
      <c r="C225" s="133">
        <v>1</v>
      </c>
      <c r="D225" s="148" t="s">
        <v>540</v>
      </c>
      <c r="E225" s="148" t="s">
        <v>1232</v>
      </c>
      <c r="F225" s="148" t="s">
        <v>3007</v>
      </c>
      <c r="G225" s="148" t="s">
        <v>3905</v>
      </c>
      <c r="H225" s="148" t="s">
        <v>541</v>
      </c>
      <c r="I225" s="148" t="s">
        <v>3906</v>
      </c>
      <c r="J225" s="148" t="s">
        <v>3907</v>
      </c>
      <c r="K225" s="148" t="s">
        <v>3908</v>
      </c>
      <c r="L225" s="148" t="s">
        <v>960</v>
      </c>
      <c r="M225" s="148" t="s">
        <v>1093</v>
      </c>
      <c r="N225" s="148" t="s">
        <v>3599</v>
      </c>
      <c r="O225" s="148"/>
      <c r="P225" s="148" t="s">
        <v>3909</v>
      </c>
      <c r="Q225" s="148" t="s">
        <v>3910</v>
      </c>
      <c r="R225" s="148" t="s">
        <v>960</v>
      </c>
      <c r="S225" s="148" t="s">
        <v>3911</v>
      </c>
      <c r="T225" s="148" t="s">
        <v>3912</v>
      </c>
      <c r="U225" s="148"/>
      <c r="V225" s="148" t="s">
        <v>3913</v>
      </c>
      <c r="W225" s="148" t="s">
        <v>3914</v>
      </c>
      <c r="X225" s="133">
        <v>3</v>
      </c>
      <c r="Y225" s="133">
        <v>0</v>
      </c>
      <c r="Z225" s="133">
        <v>3</v>
      </c>
      <c r="AA225" s="149">
        <v>3</v>
      </c>
      <c r="AB225" s="149">
        <v>0</v>
      </c>
      <c r="AC225" s="149">
        <v>3</v>
      </c>
      <c r="AD225" s="152" t="s">
        <v>970</v>
      </c>
      <c r="AE225" s="133">
        <v>3</v>
      </c>
      <c r="AF225" s="152" t="s">
        <v>970</v>
      </c>
      <c r="AG225" s="133">
        <v>0</v>
      </c>
      <c r="AH225" s="133">
        <v>2</v>
      </c>
      <c r="AI225" s="133">
        <v>0</v>
      </c>
      <c r="AJ225" s="133">
        <v>1</v>
      </c>
      <c r="AK225" s="133">
        <v>3</v>
      </c>
      <c r="AL225" s="152" t="s">
        <v>970</v>
      </c>
      <c r="AM225" s="133">
        <v>1</v>
      </c>
      <c r="AN225" s="133">
        <v>0</v>
      </c>
      <c r="AO225" s="133">
        <v>2</v>
      </c>
      <c r="AP225" s="133">
        <v>3</v>
      </c>
      <c r="AQ225" s="152" t="s">
        <v>970</v>
      </c>
      <c r="AR225" s="133">
        <v>0</v>
      </c>
      <c r="AS225" s="133">
        <v>0</v>
      </c>
      <c r="AT225" s="133">
        <v>0</v>
      </c>
      <c r="AU225" s="133">
        <v>0</v>
      </c>
      <c r="AV225" s="133">
        <v>3</v>
      </c>
      <c r="AW225" s="133">
        <v>0</v>
      </c>
      <c r="AX225" s="133">
        <v>3</v>
      </c>
      <c r="AY225" s="152" t="s">
        <v>970</v>
      </c>
      <c r="AZ225" s="133">
        <v>1</v>
      </c>
      <c r="BA225" s="133">
        <v>1</v>
      </c>
      <c r="BB225" s="133">
        <v>0</v>
      </c>
      <c r="BC225" s="133">
        <v>1</v>
      </c>
      <c r="BD225" s="133">
        <v>0</v>
      </c>
      <c r="BE225" s="133">
        <v>11</v>
      </c>
      <c r="BF225" s="133">
        <v>34</v>
      </c>
      <c r="BG225" s="133">
        <v>0</v>
      </c>
      <c r="BH225" s="133">
        <v>0</v>
      </c>
      <c r="BI225" s="133">
        <v>2</v>
      </c>
      <c r="BJ225" s="133">
        <v>13</v>
      </c>
      <c r="BK225" s="133">
        <v>0</v>
      </c>
      <c r="BL225" s="133">
        <v>0</v>
      </c>
      <c r="BM225" s="133">
        <v>12</v>
      </c>
      <c r="BN225" s="133">
        <v>0</v>
      </c>
      <c r="BO225" s="133">
        <v>37</v>
      </c>
      <c r="BP225" s="133">
        <v>0</v>
      </c>
      <c r="BQ225" s="133">
        <v>2</v>
      </c>
      <c r="BR225" s="133">
        <v>71</v>
      </c>
      <c r="BS225" s="133">
        <v>0</v>
      </c>
      <c r="BT225" s="133">
        <v>0</v>
      </c>
      <c r="BU225" s="133">
        <v>0</v>
      </c>
      <c r="BV225" s="133">
        <v>0</v>
      </c>
      <c r="BW225" s="133">
        <v>0</v>
      </c>
      <c r="BX225" s="133">
        <v>1</v>
      </c>
      <c r="BY225" s="133">
        <v>0</v>
      </c>
      <c r="BZ225" s="133">
        <v>0</v>
      </c>
      <c r="CA225" s="133">
        <v>0</v>
      </c>
      <c r="CB225" s="133">
        <v>0</v>
      </c>
      <c r="CC225" s="133">
        <v>0</v>
      </c>
      <c r="CD225" s="133">
        <v>0</v>
      </c>
      <c r="CE225" s="133">
        <v>0</v>
      </c>
      <c r="CF225" s="133">
        <v>0</v>
      </c>
      <c r="CG225" s="133">
        <v>0</v>
      </c>
      <c r="CH225" s="133">
        <v>0</v>
      </c>
      <c r="CI225" s="133">
        <v>0</v>
      </c>
      <c r="CJ225" s="133">
        <v>0</v>
      </c>
      <c r="CK225" s="133">
        <v>0</v>
      </c>
      <c r="CL225" s="133">
        <v>0</v>
      </c>
      <c r="CM225" s="133">
        <v>4</v>
      </c>
      <c r="CN225" s="133">
        <v>0</v>
      </c>
      <c r="CO225" s="133">
        <v>0</v>
      </c>
      <c r="CP225" s="133">
        <v>0</v>
      </c>
      <c r="CQ225" s="133">
        <v>0</v>
      </c>
      <c r="CR225" s="133">
        <v>0</v>
      </c>
      <c r="CS225" s="133">
        <v>0</v>
      </c>
      <c r="CT225" s="133">
        <v>0</v>
      </c>
      <c r="CU225" s="133">
        <v>0</v>
      </c>
      <c r="CV225" s="133">
        <v>0</v>
      </c>
      <c r="CW225" s="133">
        <v>0</v>
      </c>
      <c r="CX225" s="133">
        <v>0</v>
      </c>
      <c r="CY225" s="133">
        <v>0</v>
      </c>
      <c r="CZ225" s="133">
        <v>3</v>
      </c>
      <c r="DA225" s="133">
        <v>0</v>
      </c>
      <c r="DB225" s="133">
        <v>0</v>
      </c>
      <c r="DC225" s="133">
        <v>0</v>
      </c>
      <c r="DD225" s="133">
        <v>0</v>
      </c>
      <c r="DE225" s="133">
        <v>0</v>
      </c>
      <c r="DF225" s="133">
        <v>0</v>
      </c>
      <c r="DG225" s="133">
        <v>0</v>
      </c>
      <c r="DH225" s="133">
        <v>1</v>
      </c>
      <c r="DI225" s="133">
        <v>1</v>
      </c>
      <c r="DJ225" s="133">
        <v>0</v>
      </c>
      <c r="DK225" s="133">
        <v>0</v>
      </c>
      <c r="DL225" s="133">
        <v>0</v>
      </c>
      <c r="DM225" s="133">
        <v>0</v>
      </c>
      <c r="DN225" s="133">
        <v>0</v>
      </c>
      <c r="DO225" s="133">
        <v>0</v>
      </c>
      <c r="DP225" s="133">
        <v>3</v>
      </c>
      <c r="DQ225" s="133">
        <v>0</v>
      </c>
      <c r="DR225" s="133">
        <v>0</v>
      </c>
      <c r="DS225" s="133">
        <v>0</v>
      </c>
      <c r="DT225" s="133">
        <v>0</v>
      </c>
      <c r="DU225" s="133">
        <v>0</v>
      </c>
      <c r="DV225" s="133">
        <v>0</v>
      </c>
      <c r="DW225" s="133">
        <v>25</v>
      </c>
      <c r="DX225" s="133">
        <v>1</v>
      </c>
      <c r="DY225" s="148" t="s">
        <v>3915</v>
      </c>
      <c r="DZ225" s="133">
        <v>2</v>
      </c>
      <c r="EA225" s="148"/>
      <c r="EB225" s="148" t="s">
        <v>3916</v>
      </c>
      <c r="EC225" s="133">
        <v>1</v>
      </c>
      <c r="ED225" s="133">
        <v>0</v>
      </c>
      <c r="EE225" s="133">
        <v>0</v>
      </c>
      <c r="EF225" s="148"/>
      <c r="EG225" s="148"/>
      <c r="EH225" s="69">
        <v>99334</v>
      </c>
      <c r="EI225" s="69">
        <v>350.41</v>
      </c>
      <c r="EJ225" s="69">
        <v>30</v>
      </c>
    </row>
    <row r="226" spans="1:140" ht="28.8">
      <c r="A226" s="148" t="s">
        <v>230</v>
      </c>
      <c r="B226" s="148" t="s">
        <v>232</v>
      </c>
      <c r="C226" s="133">
        <v>1</v>
      </c>
      <c r="D226" s="148" t="s">
        <v>231</v>
      </c>
      <c r="E226" s="148" t="s">
        <v>3917</v>
      </c>
      <c r="F226" s="148" t="s">
        <v>3918</v>
      </c>
      <c r="G226" s="148" t="s">
        <v>3919</v>
      </c>
      <c r="H226" s="148" t="s">
        <v>232</v>
      </c>
      <c r="I226" s="148" t="s">
        <v>3920</v>
      </c>
      <c r="J226" s="148" t="s">
        <v>3921</v>
      </c>
      <c r="K226" s="148" t="s">
        <v>1527</v>
      </c>
      <c r="L226" s="148" t="s">
        <v>1003</v>
      </c>
      <c r="M226" s="148" t="s">
        <v>1186</v>
      </c>
      <c r="N226" s="148" t="s">
        <v>3922</v>
      </c>
      <c r="O226" s="148"/>
      <c r="P226" s="148" t="s">
        <v>3923</v>
      </c>
      <c r="Q226" s="148" t="s">
        <v>3924</v>
      </c>
      <c r="R226" s="148"/>
      <c r="S226" s="148" t="s">
        <v>2165</v>
      </c>
      <c r="T226" s="148" t="s">
        <v>3925</v>
      </c>
      <c r="U226" s="148"/>
      <c r="V226" s="148" t="s">
        <v>3926</v>
      </c>
      <c r="W226" s="148" t="s">
        <v>3927</v>
      </c>
      <c r="X226" s="133">
        <v>1</v>
      </c>
      <c r="Y226" s="133">
        <v>0</v>
      </c>
      <c r="Z226" s="133">
        <v>1</v>
      </c>
      <c r="AA226" s="149">
        <v>1</v>
      </c>
      <c r="AB226" s="149">
        <v>0</v>
      </c>
      <c r="AC226" s="149">
        <v>1</v>
      </c>
      <c r="AD226" s="152" t="s">
        <v>970</v>
      </c>
      <c r="AE226" s="133">
        <v>1</v>
      </c>
      <c r="AF226" s="152" t="s">
        <v>970</v>
      </c>
      <c r="AG226" s="133">
        <v>0</v>
      </c>
      <c r="AH226" s="133">
        <v>1</v>
      </c>
      <c r="AI226" s="133">
        <v>0</v>
      </c>
      <c r="AJ226" s="133">
        <v>0</v>
      </c>
      <c r="AK226" s="133">
        <v>1</v>
      </c>
      <c r="AL226" s="152" t="s">
        <v>970</v>
      </c>
      <c r="AM226" s="133">
        <v>0</v>
      </c>
      <c r="AN226" s="133">
        <v>0</v>
      </c>
      <c r="AO226" s="133">
        <v>1</v>
      </c>
      <c r="AP226" s="133">
        <v>1</v>
      </c>
      <c r="AQ226" s="152" t="s">
        <v>970</v>
      </c>
      <c r="AR226" s="133">
        <v>0</v>
      </c>
      <c r="AS226" s="133">
        <v>0</v>
      </c>
      <c r="AT226" s="133">
        <v>0</v>
      </c>
      <c r="AU226" s="133">
        <v>1</v>
      </c>
      <c r="AV226" s="133">
        <v>0</v>
      </c>
      <c r="AW226" s="133">
        <v>0</v>
      </c>
      <c r="AX226" s="133">
        <v>1</v>
      </c>
      <c r="AY226" s="152" t="s">
        <v>970</v>
      </c>
      <c r="AZ226" s="133">
        <v>1</v>
      </c>
      <c r="BA226" s="133">
        <v>1</v>
      </c>
      <c r="BB226" s="133">
        <v>0</v>
      </c>
      <c r="BC226" s="133">
        <v>1</v>
      </c>
      <c r="BD226" s="133">
        <v>0</v>
      </c>
      <c r="BE226" s="133">
        <v>12</v>
      </c>
      <c r="BF226" s="133">
        <v>12</v>
      </c>
      <c r="BG226" s="133">
        <v>0</v>
      </c>
      <c r="BH226" s="133">
        <v>0</v>
      </c>
      <c r="BI226" s="133">
        <v>0</v>
      </c>
      <c r="BJ226" s="133">
        <v>5</v>
      </c>
      <c r="BK226" s="133">
        <v>0</v>
      </c>
      <c r="BL226" s="133">
        <v>0</v>
      </c>
      <c r="BM226" s="133">
        <v>0</v>
      </c>
      <c r="BN226" s="133">
        <v>0</v>
      </c>
      <c r="BO226" s="133">
        <v>5</v>
      </c>
      <c r="BP226" s="133">
        <v>5</v>
      </c>
      <c r="BQ226" s="133">
        <v>0</v>
      </c>
      <c r="BR226" s="133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>
        <v>1</v>
      </c>
      <c r="BX226" s="133">
        <v>2</v>
      </c>
      <c r="BY226" s="133">
        <v>0</v>
      </c>
      <c r="BZ226" s="133">
        <v>0</v>
      </c>
      <c r="CA226" s="133">
        <v>0</v>
      </c>
      <c r="CB226" s="133">
        <v>0</v>
      </c>
      <c r="CC226" s="133">
        <v>0</v>
      </c>
      <c r="CD226" s="133">
        <v>0</v>
      </c>
      <c r="CE226" s="133">
        <v>0</v>
      </c>
      <c r="CF226" s="133">
        <v>0</v>
      </c>
      <c r="CG226" s="133">
        <v>0</v>
      </c>
      <c r="CH226" s="133">
        <v>2</v>
      </c>
      <c r="CI226" s="133">
        <v>0</v>
      </c>
      <c r="CJ226" s="133">
        <v>0</v>
      </c>
      <c r="CK226" s="133">
        <v>5</v>
      </c>
      <c r="CL226" s="133">
        <v>1</v>
      </c>
      <c r="CM226" s="133">
        <v>3</v>
      </c>
      <c r="CN226" s="133">
        <v>0</v>
      </c>
      <c r="CO226" s="133">
        <v>0</v>
      </c>
      <c r="CP226" s="133">
        <v>0</v>
      </c>
      <c r="CQ226" s="133">
        <v>0</v>
      </c>
      <c r="CR226" s="133">
        <v>0</v>
      </c>
      <c r="CS226" s="133">
        <v>0</v>
      </c>
      <c r="CT226" s="133">
        <v>0</v>
      </c>
      <c r="CU226" s="133">
        <v>0</v>
      </c>
      <c r="CV226" s="133">
        <v>0</v>
      </c>
      <c r="CW226" s="133">
        <v>0</v>
      </c>
      <c r="CX226" s="133">
        <v>0</v>
      </c>
      <c r="CY226" s="133">
        <v>0</v>
      </c>
      <c r="CZ226" s="133">
        <v>0</v>
      </c>
      <c r="DA226" s="133">
        <v>2</v>
      </c>
      <c r="DB226" s="133">
        <v>0</v>
      </c>
      <c r="DC226" s="133">
        <v>0</v>
      </c>
      <c r="DD226" s="133">
        <v>0</v>
      </c>
      <c r="DE226" s="133">
        <v>0</v>
      </c>
      <c r="DF226" s="133">
        <v>0</v>
      </c>
      <c r="DG226" s="133">
        <v>0</v>
      </c>
      <c r="DH226" s="133">
        <v>2</v>
      </c>
      <c r="DI226" s="133">
        <v>0</v>
      </c>
      <c r="DJ226" s="133">
        <v>1</v>
      </c>
      <c r="DK226" s="133">
        <v>0</v>
      </c>
      <c r="DL226" s="133">
        <v>0</v>
      </c>
      <c r="DM226" s="133">
        <v>0</v>
      </c>
      <c r="DN226" s="133">
        <v>0</v>
      </c>
      <c r="DO226" s="133">
        <v>0</v>
      </c>
      <c r="DP226" s="133">
        <v>0</v>
      </c>
      <c r="DQ226" s="133">
        <v>0</v>
      </c>
      <c r="DR226" s="133">
        <v>0</v>
      </c>
      <c r="DS226" s="133">
        <v>0</v>
      </c>
      <c r="DT226" s="133">
        <v>0</v>
      </c>
      <c r="DU226" s="133">
        <v>0</v>
      </c>
      <c r="DV226" s="133">
        <v>0</v>
      </c>
      <c r="DW226" s="133">
        <v>100</v>
      </c>
      <c r="DX226" s="133">
        <v>0</v>
      </c>
      <c r="DY226" s="148"/>
      <c r="DZ226" s="133">
        <v>1</v>
      </c>
      <c r="EA226" s="148"/>
      <c r="EB226" s="148"/>
      <c r="EC226" s="133">
        <v>1</v>
      </c>
      <c r="ED226" s="133">
        <v>1</v>
      </c>
      <c r="EE226" s="133">
        <v>1</v>
      </c>
      <c r="EF226" s="148"/>
      <c r="EG226" s="148"/>
      <c r="EH226" s="69">
        <v>25728</v>
      </c>
      <c r="EI226" s="69">
        <v>162.44999999999999</v>
      </c>
      <c r="EJ226" s="69">
        <v>12</v>
      </c>
    </row>
    <row r="227" spans="1:140" ht="57.6">
      <c r="A227" s="148" t="s">
        <v>230</v>
      </c>
      <c r="B227" s="148" t="s">
        <v>234</v>
      </c>
      <c r="C227" s="133">
        <v>1</v>
      </c>
      <c r="D227" s="148" t="s">
        <v>233</v>
      </c>
      <c r="E227" s="148" t="s">
        <v>3580</v>
      </c>
      <c r="F227" s="148" t="s">
        <v>3928</v>
      </c>
      <c r="G227" s="148" t="s">
        <v>3929</v>
      </c>
      <c r="H227" s="148" t="s">
        <v>3930</v>
      </c>
      <c r="I227" s="148" t="s">
        <v>3931</v>
      </c>
      <c r="J227" s="148"/>
      <c r="K227" s="148" t="s">
        <v>3932</v>
      </c>
      <c r="L227" s="148" t="s">
        <v>960</v>
      </c>
      <c r="M227" s="148" t="s">
        <v>2688</v>
      </c>
      <c r="N227" s="148" t="s">
        <v>3933</v>
      </c>
      <c r="O227" s="148"/>
      <c r="P227" s="148" t="s">
        <v>3934</v>
      </c>
      <c r="Q227" s="148" t="s">
        <v>3935</v>
      </c>
      <c r="R227" s="148" t="s">
        <v>960</v>
      </c>
      <c r="S227" s="148" t="s">
        <v>2688</v>
      </c>
      <c r="T227" s="148" t="s">
        <v>3933</v>
      </c>
      <c r="U227" s="148"/>
      <c r="V227" s="148" t="s">
        <v>3934</v>
      </c>
      <c r="W227" s="148" t="s">
        <v>3935</v>
      </c>
      <c r="X227" s="133">
        <v>2</v>
      </c>
      <c r="Y227" s="133">
        <v>0</v>
      </c>
      <c r="Z227" s="133">
        <v>2</v>
      </c>
      <c r="AA227" s="149">
        <v>2</v>
      </c>
      <c r="AB227" s="149">
        <v>0</v>
      </c>
      <c r="AC227" s="149">
        <v>2</v>
      </c>
      <c r="AD227" s="152" t="s">
        <v>970</v>
      </c>
      <c r="AE227" s="133">
        <v>1</v>
      </c>
      <c r="AF227" s="152" t="s">
        <v>970</v>
      </c>
      <c r="AG227" s="133">
        <v>0</v>
      </c>
      <c r="AH227" s="133">
        <v>1</v>
      </c>
      <c r="AI227" s="133">
        <v>0</v>
      </c>
      <c r="AJ227" s="133">
        <v>1</v>
      </c>
      <c r="AK227" s="133">
        <v>2</v>
      </c>
      <c r="AL227" s="152" t="s">
        <v>970</v>
      </c>
      <c r="AM227" s="133">
        <v>0</v>
      </c>
      <c r="AN227" s="133">
        <v>0</v>
      </c>
      <c r="AO227" s="133">
        <v>2</v>
      </c>
      <c r="AP227" s="133">
        <v>2</v>
      </c>
      <c r="AQ227" s="152" t="s">
        <v>970</v>
      </c>
      <c r="AR227" s="133">
        <v>0</v>
      </c>
      <c r="AS227" s="133">
        <v>0</v>
      </c>
      <c r="AT227" s="133">
        <v>0</v>
      </c>
      <c r="AU227" s="133">
        <v>1</v>
      </c>
      <c r="AV227" s="133">
        <v>1</v>
      </c>
      <c r="AW227" s="133">
        <v>0</v>
      </c>
      <c r="AX227" s="133">
        <v>2</v>
      </c>
      <c r="AY227" s="152" t="s">
        <v>970</v>
      </c>
      <c r="AZ227" s="133">
        <v>1</v>
      </c>
      <c r="BA227" s="133">
        <v>1</v>
      </c>
      <c r="BB227" s="133">
        <v>1</v>
      </c>
      <c r="BC227" s="133">
        <v>1</v>
      </c>
      <c r="BD227" s="133">
        <v>0</v>
      </c>
      <c r="BE227" s="133">
        <v>23</v>
      </c>
      <c r="BF227" s="133">
        <v>0</v>
      </c>
      <c r="BG227" s="133">
        <v>0</v>
      </c>
      <c r="BH227" s="133">
        <v>0</v>
      </c>
      <c r="BI227" s="133">
        <v>0</v>
      </c>
      <c r="BJ227" s="133">
        <v>4</v>
      </c>
      <c r="BK227" s="133">
        <v>0</v>
      </c>
      <c r="BL227" s="133">
        <v>0</v>
      </c>
      <c r="BM227" s="133">
        <v>0</v>
      </c>
      <c r="BN227" s="133">
        <v>0</v>
      </c>
      <c r="BO227" s="133">
        <v>17</v>
      </c>
      <c r="BP227" s="133">
        <v>6</v>
      </c>
      <c r="BQ227" s="133">
        <v>0</v>
      </c>
      <c r="BR227" s="133">
        <v>0</v>
      </c>
      <c r="BS227" s="133">
        <v>0</v>
      </c>
      <c r="BT227" s="133">
        <v>0</v>
      </c>
      <c r="BU227" s="133">
        <v>0</v>
      </c>
      <c r="BV227" s="133">
        <v>0</v>
      </c>
      <c r="BW227" s="133">
        <v>0</v>
      </c>
      <c r="BX227" s="133">
        <v>0</v>
      </c>
      <c r="BY227" s="133">
        <v>0</v>
      </c>
      <c r="BZ227" s="133">
        <v>0</v>
      </c>
      <c r="CA227" s="133">
        <v>0</v>
      </c>
      <c r="CB227" s="133">
        <v>0</v>
      </c>
      <c r="CC227" s="133">
        <v>0</v>
      </c>
      <c r="CD227" s="133">
        <v>0</v>
      </c>
      <c r="CE227" s="133">
        <v>0</v>
      </c>
      <c r="CF227" s="133">
        <v>0</v>
      </c>
      <c r="CG227" s="133">
        <v>0</v>
      </c>
      <c r="CH227" s="133">
        <v>0</v>
      </c>
      <c r="CI227" s="133">
        <v>0</v>
      </c>
      <c r="CJ227" s="133">
        <v>0</v>
      </c>
      <c r="CK227" s="133">
        <v>0</v>
      </c>
      <c r="CL227" s="133">
        <v>0</v>
      </c>
      <c r="CM227" s="133">
        <v>0</v>
      </c>
      <c r="CN227" s="133">
        <v>0</v>
      </c>
      <c r="CO227" s="133">
        <v>0</v>
      </c>
      <c r="CP227" s="133">
        <v>0</v>
      </c>
      <c r="CQ227" s="133">
        <v>0</v>
      </c>
      <c r="CR227" s="133">
        <v>0</v>
      </c>
      <c r="CS227" s="133">
        <v>0</v>
      </c>
      <c r="CT227" s="133">
        <v>0</v>
      </c>
      <c r="CU227" s="133">
        <v>0</v>
      </c>
      <c r="CV227" s="133">
        <v>0</v>
      </c>
      <c r="CW227" s="133">
        <v>0</v>
      </c>
      <c r="CX227" s="133">
        <v>0</v>
      </c>
      <c r="CY227" s="133">
        <v>0</v>
      </c>
      <c r="CZ227" s="133">
        <v>0</v>
      </c>
      <c r="DA227" s="133">
        <v>0</v>
      </c>
      <c r="DB227" s="133">
        <v>0</v>
      </c>
      <c r="DC227" s="133">
        <v>0</v>
      </c>
      <c r="DD227" s="133">
        <v>0</v>
      </c>
      <c r="DE227" s="133">
        <v>0</v>
      </c>
      <c r="DF227" s="133">
        <v>0</v>
      </c>
      <c r="DG227" s="133">
        <v>0</v>
      </c>
      <c r="DH227" s="133">
        <v>0</v>
      </c>
      <c r="DI227" s="133">
        <v>0</v>
      </c>
      <c r="DJ227" s="133">
        <v>0</v>
      </c>
      <c r="DK227" s="133">
        <v>0</v>
      </c>
      <c r="DL227" s="133">
        <v>0</v>
      </c>
      <c r="DM227" s="133">
        <v>0</v>
      </c>
      <c r="DN227" s="133">
        <v>0</v>
      </c>
      <c r="DO227" s="133">
        <v>0</v>
      </c>
      <c r="DP227" s="133">
        <v>0</v>
      </c>
      <c r="DQ227" s="133">
        <v>0</v>
      </c>
      <c r="DR227" s="133">
        <v>0</v>
      </c>
      <c r="DS227" s="133">
        <v>0</v>
      </c>
      <c r="DT227" s="133">
        <v>0</v>
      </c>
      <c r="DU227" s="133">
        <v>0</v>
      </c>
      <c r="DV227" s="133">
        <v>0</v>
      </c>
      <c r="DW227" s="133">
        <v>100</v>
      </c>
      <c r="DX227" s="133">
        <v>1</v>
      </c>
      <c r="DY227" s="148" t="s">
        <v>3936</v>
      </c>
      <c r="DZ227" s="133">
        <v>1</v>
      </c>
      <c r="EA227" s="148"/>
      <c r="EB227" s="148"/>
      <c r="EC227" s="133">
        <v>1</v>
      </c>
      <c r="ED227" s="133">
        <v>1</v>
      </c>
      <c r="EE227" s="133">
        <v>1</v>
      </c>
      <c r="EF227" s="148"/>
      <c r="EG227" s="148"/>
      <c r="EH227" s="69">
        <v>33644</v>
      </c>
      <c r="EI227" s="69">
        <v>72.930000000000007</v>
      </c>
      <c r="EJ227" s="69">
        <v>3</v>
      </c>
    </row>
    <row r="228" spans="1:140" ht="57.6">
      <c r="A228" s="148" t="s">
        <v>230</v>
      </c>
      <c r="B228" s="148" t="s">
        <v>236</v>
      </c>
      <c r="C228" s="133">
        <v>1</v>
      </c>
      <c r="D228" s="148" t="s">
        <v>235</v>
      </c>
      <c r="E228" s="148" t="s">
        <v>3121</v>
      </c>
      <c r="F228" s="148" t="s">
        <v>3937</v>
      </c>
      <c r="G228" s="148" t="s">
        <v>3938</v>
      </c>
      <c r="H228" s="148" t="s">
        <v>236</v>
      </c>
      <c r="I228" s="148" t="s">
        <v>3939</v>
      </c>
      <c r="J228" s="148" t="s">
        <v>3940</v>
      </c>
      <c r="K228" s="148" t="s">
        <v>3941</v>
      </c>
      <c r="L228" s="148" t="s">
        <v>1041</v>
      </c>
      <c r="M228" s="148" t="s">
        <v>1335</v>
      </c>
      <c r="N228" s="148" t="s">
        <v>1958</v>
      </c>
      <c r="O228" s="148" t="s">
        <v>963</v>
      </c>
      <c r="P228" s="148" t="s">
        <v>3942</v>
      </c>
      <c r="Q228" s="148" t="s">
        <v>3943</v>
      </c>
      <c r="R228" s="148" t="s">
        <v>960</v>
      </c>
      <c r="S228" s="148" t="s">
        <v>1779</v>
      </c>
      <c r="T228" s="148" t="s">
        <v>3944</v>
      </c>
      <c r="U228" s="148" t="s">
        <v>963</v>
      </c>
      <c r="V228" s="148" t="s">
        <v>3945</v>
      </c>
      <c r="W228" s="148" t="s">
        <v>3946</v>
      </c>
      <c r="X228" s="133">
        <v>3</v>
      </c>
      <c r="Y228" s="133">
        <v>0</v>
      </c>
      <c r="Z228" s="133">
        <v>3</v>
      </c>
      <c r="AA228" s="149">
        <v>3</v>
      </c>
      <c r="AB228" s="149">
        <v>0</v>
      </c>
      <c r="AC228" s="149">
        <v>3</v>
      </c>
      <c r="AD228" s="152" t="s">
        <v>970</v>
      </c>
      <c r="AE228" s="133">
        <v>3</v>
      </c>
      <c r="AF228" s="152" t="s">
        <v>970</v>
      </c>
      <c r="AG228" s="133">
        <v>0</v>
      </c>
      <c r="AH228" s="133">
        <v>0</v>
      </c>
      <c r="AI228" s="133">
        <v>1</v>
      </c>
      <c r="AJ228" s="133">
        <v>2</v>
      </c>
      <c r="AK228" s="133">
        <v>3</v>
      </c>
      <c r="AL228" s="152" t="s">
        <v>970</v>
      </c>
      <c r="AM228" s="133">
        <v>3</v>
      </c>
      <c r="AN228" s="133">
        <v>0</v>
      </c>
      <c r="AO228" s="133">
        <v>0</v>
      </c>
      <c r="AP228" s="133">
        <v>3</v>
      </c>
      <c r="AQ228" s="152" t="s">
        <v>970</v>
      </c>
      <c r="AR228" s="133">
        <v>0</v>
      </c>
      <c r="AS228" s="133">
        <v>0</v>
      </c>
      <c r="AT228" s="133">
        <v>0</v>
      </c>
      <c r="AU228" s="133">
        <v>3</v>
      </c>
      <c r="AV228" s="133">
        <v>0</v>
      </c>
      <c r="AW228" s="133">
        <v>0</v>
      </c>
      <c r="AX228" s="133">
        <v>3</v>
      </c>
      <c r="AY228" s="152" t="s">
        <v>970</v>
      </c>
      <c r="AZ228" s="133">
        <v>0</v>
      </c>
      <c r="BA228" s="133">
        <v>1</v>
      </c>
      <c r="BB228" s="133">
        <v>1</v>
      </c>
      <c r="BC228" s="133">
        <v>1</v>
      </c>
      <c r="BD228" s="133">
        <v>0</v>
      </c>
      <c r="BE228" s="133">
        <v>5</v>
      </c>
      <c r="BF228" s="133">
        <v>6</v>
      </c>
      <c r="BG228" s="133">
        <v>0</v>
      </c>
      <c r="BH228" s="133">
        <v>0</v>
      </c>
      <c r="BI228" s="133">
        <v>0</v>
      </c>
      <c r="BJ228" s="133">
        <v>6</v>
      </c>
      <c r="BK228" s="133">
        <v>0</v>
      </c>
      <c r="BL228" s="133">
        <v>0</v>
      </c>
      <c r="BM228" s="133">
        <v>2</v>
      </c>
      <c r="BN228" s="133">
        <v>0</v>
      </c>
      <c r="BO228" s="133">
        <v>16</v>
      </c>
      <c r="BP228" s="133">
        <v>3</v>
      </c>
      <c r="BQ228" s="133">
        <v>0</v>
      </c>
      <c r="BR228" s="133">
        <v>0</v>
      </c>
      <c r="BS228" s="133">
        <v>0</v>
      </c>
      <c r="BT228" s="133">
        <v>0</v>
      </c>
      <c r="BU228" s="133">
        <v>0</v>
      </c>
      <c r="BV228" s="133">
        <v>0</v>
      </c>
      <c r="BW228" s="133">
        <v>0</v>
      </c>
      <c r="BX228" s="133">
        <v>1</v>
      </c>
      <c r="BY228" s="133">
        <v>0</v>
      </c>
      <c r="BZ228" s="133">
        <v>0</v>
      </c>
      <c r="CA228" s="133">
        <v>0</v>
      </c>
      <c r="CB228" s="133">
        <v>0</v>
      </c>
      <c r="CC228" s="133">
        <v>0</v>
      </c>
      <c r="CD228" s="133">
        <v>0</v>
      </c>
      <c r="CE228" s="133">
        <v>0</v>
      </c>
      <c r="CF228" s="133">
        <v>0</v>
      </c>
      <c r="CG228" s="133">
        <v>0</v>
      </c>
      <c r="CH228" s="133">
        <v>0</v>
      </c>
      <c r="CI228" s="133">
        <v>0</v>
      </c>
      <c r="CJ228" s="133">
        <v>0</v>
      </c>
      <c r="CK228" s="133">
        <v>3</v>
      </c>
      <c r="CL228" s="133">
        <v>1</v>
      </c>
      <c r="CM228" s="133">
        <v>1</v>
      </c>
      <c r="CN228" s="133">
        <v>0</v>
      </c>
      <c r="CO228" s="133">
        <v>0</v>
      </c>
      <c r="CP228" s="133">
        <v>0</v>
      </c>
      <c r="CQ228" s="133">
        <v>0</v>
      </c>
      <c r="CR228" s="133">
        <v>0</v>
      </c>
      <c r="CS228" s="133">
        <v>0</v>
      </c>
      <c r="CT228" s="133">
        <v>0</v>
      </c>
      <c r="CU228" s="133">
        <v>0</v>
      </c>
      <c r="CV228" s="133">
        <v>0</v>
      </c>
      <c r="CW228" s="133">
        <v>0</v>
      </c>
      <c r="CX228" s="133">
        <v>0</v>
      </c>
      <c r="CY228" s="133">
        <v>0</v>
      </c>
      <c r="CZ228" s="133">
        <v>2</v>
      </c>
      <c r="DA228" s="133">
        <v>0</v>
      </c>
      <c r="DB228" s="133">
        <v>0</v>
      </c>
      <c r="DC228" s="133">
        <v>0</v>
      </c>
      <c r="DD228" s="133">
        <v>0</v>
      </c>
      <c r="DE228" s="133">
        <v>0</v>
      </c>
      <c r="DF228" s="133">
        <v>0</v>
      </c>
      <c r="DG228" s="133">
        <v>0</v>
      </c>
      <c r="DH228" s="133">
        <v>1</v>
      </c>
      <c r="DI228" s="133">
        <v>0</v>
      </c>
      <c r="DJ228" s="133">
        <v>0</v>
      </c>
      <c r="DK228" s="133">
        <v>0</v>
      </c>
      <c r="DL228" s="133">
        <v>0</v>
      </c>
      <c r="DM228" s="133">
        <v>0</v>
      </c>
      <c r="DN228" s="133">
        <v>0</v>
      </c>
      <c r="DO228" s="133">
        <v>0</v>
      </c>
      <c r="DP228" s="133">
        <v>0</v>
      </c>
      <c r="DQ228" s="133">
        <v>0</v>
      </c>
      <c r="DR228" s="133">
        <v>0</v>
      </c>
      <c r="DS228" s="133">
        <v>0</v>
      </c>
      <c r="DT228" s="133">
        <v>0</v>
      </c>
      <c r="DU228" s="133">
        <v>0</v>
      </c>
      <c r="DV228" s="133">
        <v>0</v>
      </c>
      <c r="DW228" s="133">
        <v>50</v>
      </c>
      <c r="DX228" s="133">
        <v>1</v>
      </c>
      <c r="DY228" s="148" t="s">
        <v>3947</v>
      </c>
      <c r="DZ228" s="133">
        <v>2</v>
      </c>
      <c r="EA228" s="148" t="s">
        <v>963</v>
      </c>
      <c r="EB228" s="148" t="s">
        <v>963</v>
      </c>
      <c r="EC228" s="133">
        <v>1</v>
      </c>
      <c r="ED228" s="133">
        <v>1</v>
      </c>
      <c r="EE228" s="133">
        <v>1</v>
      </c>
      <c r="EF228" s="148" t="s">
        <v>963</v>
      </c>
      <c r="EG228" s="148" t="s">
        <v>3948</v>
      </c>
      <c r="EH228" s="69">
        <v>35543</v>
      </c>
      <c r="EI228" s="69">
        <v>629.94000000000005</v>
      </c>
      <c r="EJ228" s="69">
        <v>31</v>
      </c>
    </row>
    <row r="229" spans="1:140" ht="72">
      <c r="A229" s="148" t="s">
        <v>230</v>
      </c>
      <c r="B229" s="148" t="s">
        <v>238</v>
      </c>
      <c r="C229" s="133">
        <v>1</v>
      </c>
      <c r="D229" s="148" t="s">
        <v>237</v>
      </c>
      <c r="E229" s="148" t="s">
        <v>3949</v>
      </c>
      <c r="F229" s="148" t="s">
        <v>1731</v>
      </c>
      <c r="G229" s="148" t="s">
        <v>3950</v>
      </c>
      <c r="H229" s="148" t="s">
        <v>238</v>
      </c>
      <c r="I229" s="148" t="s">
        <v>3951</v>
      </c>
      <c r="J229" s="148" t="s">
        <v>3952</v>
      </c>
      <c r="K229" s="148" t="s">
        <v>3953</v>
      </c>
      <c r="L229" s="148" t="s">
        <v>960</v>
      </c>
      <c r="M229" s="148" t="s">
        <v>3954</v>
      </c>
      <c r="N229" s="148" t="s">
        <v>3955</v>
      </c>
      <c r="O229" s="148" t="s">
        <v>963</v>
      </c>
      <c r="P229" s="148" t="s">
        <v>3956</v>
      </c>
      <c r="Q229" s="148" t="s">
        <v>3957</v>
      </c>
      <c r="R229" s="148" t="s">
        <v>960</v>
      </c>
      <c r="S229" s="148" t="s">
        <v>3954</v>
      </c>
      <c r="T229" s="148" t="s">
        <v>3955</v>
      </c>
      <c r="U229" s="148" t="s">
        <v>963</v>
      </c>
      <c r="V229" s="148" t="s">
        <v>3956</v>
      </c>
      <c r="W229" s="148" t="s">
        <v>3957</v>
      </c>
      <c r="X229" s="133">
        <v>1</v>
      </c>
      <c r="Y229" s="133">
        <v>0</v>
      </c>
      <c r="Z229" s="133">
        <v>1</v>
      </c>
      <c r="AA229" s="149">
        <v>0.1</v>
      </c>
      <c r="AB229" s="149">
        <v>0.01</v>
      </c>
      <c r="AC229" s="149">
        <v>0.11</v>
      </c>
      <c r="AD229" s="152" t="s">
        <v>970</v>
      </c>
      <c r="AE229" s="133">
        <v>0</v>
      </c>
      <c r="AF229" s="152" t="s">
        <v>970</v>
      </c>
      <c r="AG229" s="133">
        <v>0</v>
      </c>
      <c r="AH229" s="133">
        <v>1</v>
      </c>
      <c r="AI229" s="133">
        <v>0</v>
      </c>
      <c r="AJ229" s="133">
        <v>0</v>
      </c>
      <c r="AK229" s="133">
        <v>1</v>
      </c>
      <c r="AL229" s="152" t="s">
        <v>970</v>
      </c>
      <c r="AM229" s="133">
        <v>0</v>
      </c>
      <c r="AN229" s="133">
        <v>0</v>
      </c>
      <c r="AO229" s="133">
        <v>1</v>
      </c>
      <c r="AP229" s="133">
        <v>1</v>
      </c>
      <c r="AQ229" s="152" t="s">
        <v>970</v>
      </c>
      <c r="AR229" s="133">
        <v>0</v>
      </c>
      <c r="AS229" s="133">
        <v>0</v>
      </c>
      <c r="AT229" s="133">
        <v>0</v>
      </c>
      <c r="AU229" s="133">
        <v>1</v>
      </c>
      <c r="AV229" s="133">
        <v>0</v>
      </c>
      <c r="AW229" s="133">
        <v>0</v>
      </c>
      <c r="AX229" s="133">
        <v>1</v>
      </c>
      <c r="AY229" s="152" t="s">
        <v>970</v>
      </c>
      <c r="AZ229" s="133">
        <v>1</v>
      </c>
      <c r="BA229" s="133">
        <v>1</v>
      </c>
      <c r="BB229" s="133">
        <v>1</v>
      </c>
      <c r="BC229" s="133">
        <v>1</v>
      </c>
      <c r="BD229" s="133">
        <v>0</v>
      </c>
      <c r="BE229" s="133">
        <v>5</v>
      </c>
      <c r="BF229" s="133">
        <v>2</v>
      </c>
      <c r="BG229" s="133">
        <v>0</v>
      </c>
      <c r="BH229" s="133">
        <v>0</v>
      </c>
      <c r="BI229" s="133">
        <v>0</v>
      </c>
      <c r="BJ229" s="133">
        <v>1</v>
      </c>
      <c r="BK229" s="133">
        <v>0</v>
      </c>
      <c r="BL229" s="133">
        <v>0</v>
      </c>
      <c r="BM229" s="133">
        <v>2</v>
      </c>
      <c r="BN229" s="133">
        <v>0</v>
      </c>
      <c r="BO229" s="133">
        <v>9</v>
      </c>
      <c r="BP229" s="133">
        <v>1</v>
      </c>
      <c r="BQ229" s="133">
        <v>0</v>
      </c>
      <c r="BR229" s="133">
        <v>0</v>
      </c>
      <c r="BS229" s="133">
        <v>0</v>
      </c>
      <c r="BT229" s="133">
        <v>0</v>
      </c>
      <c r="BU229" s="133">
        <v>0</v>
      </c>
      <c r="BV229" s="133">
        <v>2</v>
      </c>
      <c r="BW229" s="133">
        <v>0</v>
      </c>
      <c r="BX229" s="133">
        <v>0</v>
      </c>
      <c r="BY229" s="133">
        <v>0</v>
      </c>
      <c r="BZ229" s="133">
        <v>0</v>
      </c>
      <c r="CA229" s="133">
        <v>0</v>
      </c>
      <c r="CB229" s="133">
        <v>0</v>
      </c>
      <c r="CC229" s="133">
        <v>0</v>
      </c>
      <c r="CD229" s="133">
        <v>0</v>
      </c>
      <c r="CE229" s="133">
        <v>0</v>
      </c>
      <c r="CF229" s="133">
        <v>0</v>
      </c>
      <c r="CG229" s="133">
        <v>0</v>
      </c>
      <c r="CH229" s="133">
        <v>0</v>
      </c>
      <c r="CI229" s="133">
        <v>0</v>
      </c>
      <c r="CJ229" s="133">
        <v>0</v>
      </c>
      <c r="CK229" s="133">
        <v>0</v>
      </c>
      <c r="CL229" s="133">
        <v>0</v>
      </c>
      <c r="CM229" s="133">
        <v>0</v>
      </c>
      <c r="CN229" s="133">
        <v>0</v>
      </c>
      <c r="CO229" s="133">
        <v>0</v>
      </c>
      <c r="CP229" s="133">
        <v>0</v>
      </c>
      <c r="CQ229" s="133">
        <v>0</v>
      </c>
      <c r="CR229" s="133">
        <v>0</v>
      </c>
      <c r="CS229" s="133">
        <v>0</v>
      </c>
      <c r="CT229" s="133">
        <v>0</v>
      </c>
      <c r="CU229" s="133">
        <v>0</v>
      </c>
      <c r="CV229" s="133">
        <v>0</v>
      </c>
      <c r="CW229" s="133">
        <v>0</v>
      </c>
      <c r="CX229" s="133">
        <v>0</v>
      </c>
      <c r="CY229" s="133">
        <v>0</v>
      </c>
      <c r="CZ229" s="133">
        <v>0</v>
      </c>
      <c r="DA229" s="133">
        <v>0</v>
      </c>
      <c r="DB229" s="133">
        <v>1</v>
      </c>
      <c r="DC229" s="133">
        <v>0</v>
      </c>
      <c r="DD229" s="133">
        <v>0</v>
      </c>
      <c r="DE229" s="133">
        <v>0</v>
      </c>
      <c r="DF229" s="133">
        <v>0</v>
      </c>
      <c r="DG229" s="133">
        <v>0</v>
      </c>
      <c r="DH229" s="133">
        <v>0</v>
      </c>
      <c r="DI229" s="133">
        <v>0</v>
      </c>
      <c r="DJ229" s="133">
        <v>0</v>
      </c>
      <c r="DK229" s="133">
        <v>0</v>
      </c>
      <c r="DL229" s="133">
        <v>0</v>
      </c>
      <c r="DM229" s="133">
        <v>0</v>
      </c>
      <c r="DN229" s="133">
        <v>2</v>
      </c>
      <c r="DO229" s="133">
        <v>1</v>
      </c>
      <c r="DP229" s="133">
        <v>0</v>
      </c>
      <c r="DQ229" s="133">
        <v>0</v>
      </c>
      <c r="DR229" s="133">
        <v>0</v>
      </c>
      <c r="DS229" s="133">
        <v>0</v>
      </c>
      <c r="DT229" s="133">
        <v>0</v>
      </c>
      <c r="DU229" s="133">
        <v>0</v>
      </c>
      <c r="DV229" s="133">
        <v>0</v>
      </c>
      <c r="DW229" s="133">
        <v>100</v>
      </c>
      <c r="DX229" s="133">
        <v>1</v>
      </c>
      <c r="DY229" s="148" t="s">
        <v>3958</v>
      </c>
      <c r="DZ229" s="133">
        <v>1</v>
      </c>
      <c r="EA229" s="148" t="s">
        <v>963</v>
      </c>
      <c r="EB229" s="148" t="s">
        <v>963</v>
      </c>
      <c r="EC229" s="133">
        <v>1</v>
      </c>
      <c r="ED229" s="133">
        <v>1</v>
      </c>
      <c r="EE229" s="133">
        <v>1</v>
      </c>
      <c r="EF229" s="148" t="s">
        <v>963</v>
      </c>
      <c r="EG229" s="148" t="s">
        <v>3959</v>
      </c>
      <c r="EH229" s="69">
        <v>24864</v>
      </c>
      <c r="EI229" s="69">
        <v>44.4</v>
      </c>
      <c r="EJ229" s="69">
        <v>2</v>
      </c>
    </row>
    <row r="230" spans="1:140" ht="43.2">
      <c r="A230" s="148" t="s">
        <v>230</v>
      </c>
      <c r="B230" s="148" t="s">
        <v>240</v>
      </c>
      <c r="C230" s="133">
        <v>1</v>
      </c>
      <c r="D230" s="148" t="s">
        <v>239</v>
      </c>
      <c r="E230" s="148" t="s">
        <v>2090</v>
      </c>
      <c r="F230" s="148" t="s">
        <v>1601</v>
      </c>
      <c r="G230" s="148"/>
      <c r="H230" s="148" t="s">
        <v>240</v>
      </c>
      <c r="I230" s="148" t="s">
        <v>3960</v>
      </c>
      <c r="J230" s="148" t="s">
        <v>3961</v>
      </c>
      <c r="K230" s="148" t="s">
        <v>1540</v>
      </c>
      <c r="L230" s="148" t="s">
        <v>1286</v>
      </c>
      <c r="M230" s="148" t="s">
        <v>1924</v>
      </c>
      <c r="N230" s="148" t="s">
        <v>3962</v>
      </c>
      <c r="O230" s="148" t="s">
        <v>963</v>
      </c>
      <c r="P230" s="148" t="s">
        <v>3963</v>
      </c>
      <c r="Q230" s="148" t="s">
        <v>3964</v>
      </c>
      <c r="R230" s="148" t="s">
        <v>963</v>
      </c>
      <c r="S230" s="148"/>
      <c r="T230" s="148" t="s">
        <v>1141</v>
      </c>
      <c r="U230" s="148" t="s">
        <v>963</v>
      </c>
      <c r="V230" s="148" t="s">
        <v>3965</v>
      </c>
      <c r="W230" s="148" t="s">
        <v>3966</v>
      </c>
      <c r="X230" s="133">
        <v>2</v>
      </c>
      <c r="Y230" s="133">
        <v>0</v>
      </c>
      <c r="Z230" s="133">
        <v>2</v>
      </c>
      <c r="AA230" s="149">
        <v>1</v>
      </c>
      <c r="AB230" s="149">
        <v>0</v>
      </c>
      <c r="AC230" s="149">
        <v>1</v>
      </c>
      <c r="AD230" s="152" t="s">
        <v>970</v>
      </c>
      <c r="AE230" s="133">
        <v>2</v>
      </c>
      <c r="AF230" s="152" t="s">
        <v>970</v>
      </c>
      <c r="AG230" s="133">
        <v>0</v>
      </c>
      <c r="AH230" s="133">
        <v>2</v>
      </c>
      <c r="AI230" s="133">
        <v>0</v>
      </c>
      <c r="AJ230" s="133">
        <v>0</v>
      </c>
      <c r="AK230" s="133">
        <v>2</v>
      </c>
      <c r="AL230" s="152" t="s">
        <v>970</v>
      </c>
      <c r="AM230" s="133">
        <v>0</v>
      </c>
      <c r="AN230" s="133">
        <v>1</v>
      </c>
      <c r="AO230" s="133">
        <v>1</v>
      </c>
      <c r="AP230" s="133">
        <v>2</v>
      </c>
      <c r="AQ230" s="152" t="s">
        <v>970</v>
      </c>
      <c r="AR230" s="133">
        <v>0</v>
      </c>
      <c r="AS230" s="133">
        <v>0</v>
      </c>
      <c r="AT230" s="133">
        <v>0</v>
      </c>
      <c r="AU230" s="133">
        <v>2</v>
      </c>
      <c r="AV230" s="133">
        <v>0</v>
      </c>
      <c r="AW230" s="133">
        <v>0</v>
      </c>
      <c r="AX230" s="133">
        <v>2</v>
      </c>
      <c r="AY230" s="152" t="s">
        <v>970</v>
      </c>
      <c r="AZ230" s="133">
        <v>0</v>
      </c>
      <c r="BA230" s="133">
        <v>1</v>
      </c>
      <c r="BB230" s="133">
        <v>0</v>
      </c>
      <c r="BC230" s="133">
        <v>1</v>
      </c>
      <c r="BD230" s="133">
        <v>0</v>
      </c>
      <c r="BE230" s="133">
        <v>8</v>
      </c>
      <c r="BF230" s="133">
        <v>3</v>
      </c>
      <c r="BG230" s="133">
        <v>0</v>
      </c>
      <c r="BH230" s="133">
        <v>0</v>
      </c>
      <c r="BI230" s="133">
        <v>0</v>
      </c>
      <c r="BJ230" s="133">
        <v>0</v>
      </c>
      <c r="BK230" s="133">
        <v>0</v>
      </c>
      <c r="BL230" s="133">
        <v>0</v>
      </c>
      <c r="BM230" s="133">
        <v>0</v>
      </c>
      <c r="BN230" s="133">
        <v>0</v>
      </c>
      <c r="BO230" s="133">
        <v>6</v>
      </c>
      <c r="BP230" s="133">
        <v>0</v>
      </c>
      <c r="BQ230" s="133">
        <v>0</v>
      </c>
      <c r="BR230" s="133">
        <v>0</v>
      </c>
      <c r="BS230" s="133">
        <v>0</v>
      </c>
      <c r="BT230" s="133">
        <v>0</v>
      </c>
      <c r="BU230" s="133">
        <v>0</v>
      </c>
      <c r="BV230" s="133">
        <v>0</v>
      </c>
      <c r="BW230" s="133">
        <v>0</v>
      </c>
      <c r="BX230" s="133">
        <v>0</v>
      </c>
      <c r="BY230" s="133">
        <v>0</v>
      </c>
      <c r="BZ230" s="133">
        <v>0</v>
      </c>
      <c r="CA230" s="133">
        <v>0</v>
      </c>
      <c r="CB230" s="133">
        <v>0</v>
      </c>
      <c r="CC230" s="133">
        <v>0</v>
      </c>
      <c r="CD230" s="133">
        <v>0</v>
      </c>
      <c r="CE230" s="133">
        <v>0</v>
      </c>
      <c r="CF230" s="133">
        <v>0</v>
      </c>
      <c r="CG230" s="133">
        <v>0</v>
      </c>
      <c r="CH230" s="133">
        <v>1</v>
      </c>
      <c r="CI230" s="133">
        <v>0</v>
      </c>
      <c r="CJ230" s="133">
        <v>0</v>
      </c>
      <c r="CK230" s="133">
        <v>0</v>
      </c>
      <c r="CL230" s="133">
        <v>0</v>
      </c>
      <c r="CM230" s="133">
        <v>2</v>
      </c>
      <c r="CN230" s="133">
        <v>0</v>
      </c>
      <c r="CO230" s="133">
        <v>0</v>
      </c>
      <c r="CP230" s="133">
        <v>0</v>
      </c>
      <c r="CQ230" s="133">
        <v>0</v>
      </c>
      <c r="CR230" s="133">
        <v>0</v>
      </c>
      <c r="CS230" s="133">
        <v>0</v>
      </c>
      <c r="CT230" s="133">
        <v>0</v>
      </c>
      <c r="CU230" s="133">
        <v>0</v>
      </c>
      <c r="CV230" s="133">
        <v>0</v>
      </c>
      <c r="CW230" s="133">
        <v>0</v>
      </c>
      <c r="CX230" s="133">
        <v>0</v>
      </c>
      <c r="CY230" s="133">
        <v>0</v>
      </c>
      <c r="CZ230" s="133">
        <v>0</v>
      </c>
      <c r="DA230" s="133">
        <v>0</v>
      </c>
      <c r="DB230" s="133">
        <v>0</v>
      </c>
      <c r="DC230" s="133">
        <v>0</v>
      </c>
      <c r="DD230" s="133">
        <v>0</v>
      </c>
      <c r="DE230" s="133">
        <v>0</v>
      </c>
      <c r="DF230" s="133">
        <v>0</v>
      </c>
      <c r="DG230" s="133">
        <v>2</v>
      </c>
      <c r="DH230" s="133">
        <v>0</v>
      </c>
      <c r="DI230" s="133">
        <v>0</v>
      </c>
      <c r="DJ230" s="133">
        <v>0</v>
      </c>
      <c r="DK230" s="133">
        <v>0</v>
      </c>
      <c r="DL230" s="133">
        <v>0</v>
      </c>
      <c r="DM230" s="133">
        <v>0</v>
      </c>
      <c r="DN230" s="133">
        <v>0</v>
      </c>
      <c r="DO230" s="133">
        <v>0</v>
      </c>
      <c r="DP230" s="133">
        <v>1</v>
      </c>
      <c r="DQ230" s="133">
        <v>0</v>
      </c>
      <c r="DR230" s="133">
        <v>0</v>
      </c>
      <c r="DS230" s="133">
        <v>0</v>
      </c>
      <c r="DT230" s="133">
        <v>0</v>
      </c>
      <c r="DU230" s="133">
        <v>0</v>
      </c>
      <c r="DV230" s="133">
        <v>0</v>
      </c>
      <c r="DW230" s="133">
        <v>30</v>
      </c>
      <c r="DX230" s="133">
        <v>1</v>
      </c>
      <c r="DY230" s="148" t="s">
        <v>3967</v>
      </c>
      <c r="DZ230" s="133">
        <v>2</v>
      </c>
      <c r="EA230" s="148" t="s">
        <v>3968</v>
      </c>
      <c r="EB230" s="148" t="s">
        <v>3969</v>
      </c>
      <c r="EC230" s="133">
        <v>1</v>
      </c>
      <c r="ED230" s="133">
        <v>1</v>
      </c>
      <c r="EE230" s="133">
        <v>1</v>
      </c>
      <c r="EF230" s="148" t="s">
        <v>3970</v>
      </c>
      <c r="EG230" s="148" t="s">
        <v>3971</v>
      </c>
      <c r="EH230" s="69">
        <v>19637</v>
      </c>
      <c r="EI230" s="69">
        <v>98.72</v>
      </c>
      <c r="EJ230" s="69">
        <v>6</v>
      </c>
    </row>
    <row r="231" spans="1:140" ht="28.8">
      <c r="A231" s="148" t="s">
        <v>3972</v>
      </c>
      <c r="B231" s="148" t="s">
        <v>242</v>
      </c>
      <c r="C231" s="133">
        <v>1</v>
      </c>
      <c r="D231" s="148" t="s">
        <v>241</v>
      </c>
      <c r="E231" s="148" t="s">
        <v>3973</v>
      </c>
      <c r="F231" s="148" t="s">
        <v>3974</v>
      </c>
      <c r="G231" s="148" t="s">
        <v>3975</v>
      </c>
      <c r="H231" s="148" t="s">
        <v>242</v>
      </c>
      <c r="I231" s="148" t="s">
        <v>3976</v>
      </c>
      <c r="J231" s="148" t="s">
        <v>3977</v>
      </c>
      <c r="K231" s="148" t="s">
        <v>3978</v>
      </c>
      <c r="L231" s="148" t="s">
        <v>960</v>
      </c>
      <c r="M231" s="148" t="s">
        <v>1140</v>
      </c>
      <c r="N231" s="148" t="s">
        <v>3979</v>
      </c>
      <c r="O231" s="148" t="s">
        <v>963</v>
      </c>
      <c r="P231" s="148" t="s">
        <v>3980</v>
      </c>
      <c r="Q231" s="148" t="s">
        <v>3981</v>
      </c>
      <c r="R231" s="148" t="s">
        <v>1286</v>
      </c>
      <c r="S231" s="148" t="s">
        <v>1093</v>
      </c>
      <c r="T231" s="148" t="s">
        <v>3982</v>
      </c>
      <c r="U231" s="148" t="s">
        <v>963</v>
      </c>
      <c r="V231" s="148" t="s">
        <v>3983</v>
      </c>
      <c r="W231" s="148" t="s">
        <v>3984</v>
      </c>
      <c r="X231" s="133">
        <v>2</v>
      </c>
      <c r="Y231" s="133">
        <v>3</v>
      </c>
      <c r="Z231" s="133">
        <v>5</v>
      </c>
      <c r="AA231" s="149">
        <v>2</v>
      </c>
      <c r="AB231" s="149">
        <v>0.27</v>
      </c>
      <c r="AC231" s="149">
        <v>2.27</v>
      </c>
      <c r="AD231" s="152" t="s">
        <v>970</v>
      </c>
      <c r="AE231" s="133">
        <v>2</v>
      </c>
      <c r="AF231" s="152" t="s">
        <v>970</v>
      </c>
      <c r="AG231" s="133">
        <v>0</v>
      </c>
      <c r="AH231" s="133">
        <v>0</v>
      </c>
      <c r="AI231" s="133">
        <v>0</v>
      </c>
      <c r="AJ231" s="133">
        <v>2</v>
      </c>
      <c r="AK231" s="133">
        <v>2</v>
      </c>
      <c r="AL231" s="152" t="s">
        <v>970</v>
      </c>
      <c r="AM231" s="133">
        <v>0</v>
      </c>
      <c r="AN231" s="133">
        <v>0</v>
      </c>
      <c r="AO231" s="133">
        <v>2</v>
      </c>
      <c r="AP231" s="133">
        <v>2</v>
      </c>
      <c r="AQ231" s="152" t="s">
        <v>970</v>
      </c>
      <c r="AR231" s="133">
        <v>0</v>
      </c>
      <c r="AS231" s="133">
        <v>0</v>
      </c>
      <c r="AT231" s="133">
        <v>0</v>
      </c>
      <c r="AU231" s="133">
        <v>2</v>
      </c>
      <c r="AV231" s="133">
        <v>0</v>
      </c>
      <c r="AW231" s="133">
        <v>0</v>
      </c>
      <c r="AX231" s="133">
        <v>2</v>
      </c>
      <c r="AY231" s="152" t="s">
        <v>970</v>
      </c>
      <c r="AZ231" s="133">
        <v>1</v>
      </c>
      <c r="BA231" s="133">
        <v>1</v>
      </c>
      <c r="BB231" s="133">
        <v>1</v>
      </c>
      <c r="BC231" s="133">
        <v>1</v>
      </c>
      <c r="BD231" s="133">
        <v>0</v>
      </c>
      <c r="BE231" s="133">
        <v>35</v>
      </c>
      <c r="BF231" s="133">
        <v>18</v>
      </c>
      <c r="BG231" s="133">
        <v>0</v>
      </c>
      <c r="BH231" s="133">
        <v>0</v>
      </c>
      <c r="BI231" s="133">
        <v>0</v>
      </c>
      <c r="BJ231" s="133">
        <v>23</v>
      </c>
      <c r="BK231" s="133">
        <v>0</v>
      </c>
      <c r="BL231" s="133">
        <v>0</v>
      </c>
      <c r="BM231" s="133">
        <v>7</v>
      </c>
      <c r="BN231" s="133">
        <v>0</v>
      </c>
      <c r="BO231" s="133">
        <v>31</v>
      </c>
      <c r="BP231" s="133">
        <v>2</v>
      </c>
      <c r="BQ231" s="133">
        <v>0</v>
      </c>
      <c r="BR231" s="133">
        <v>0</v>
      </c>
      <c r="BS231" s="133">
        <v>0</v>
      </c>
      <c r="BT231" s="133">
        <v>0</v>
      </c>
      <c r="BU231" s="133">
        <v>0</v>
      </c>
      <c r="BV231" s="133">
        <v>6</v>
      </c>
      <c r="BW231" s="133">
        <v>0</v>
      </c>
      <c r="BX231" s="133">
        <v>0</v>
      </c>
      <c r="BY231" s="133">
        <v>0</v>
      </c>
      <c r="BZ231" s="133">
        <v>0</v>
      </c>
      <c r="CA231" s="133">
        <v>0</v>
      </c>
      <c r="CB231" s="133">
        <v>0</v>
      </c>
      <c r="CC231" s="133">
        <v>0</v>
      </c>
      <c r="CD231" s="133">
        <v>0</v>
      </c>
      <c r="CE231" s="133">
        <v>0</v>
      </c>
      <c r="CF231" s="133">
        <v>0</v>
      </c>
      <c r="CG231" s="133">
        <v>0</v>
      </c>
      <c r="CH231" s="133">
        <v>0</v>
      </c>
      <c r="CI231" s="133">
        <v>0</v>
      </c>
      <c r="CJ231" s="133">
        <v>0</v>
      </c>
      <c r="CK231" s="133">
        <v>5</v>
      </c>
      <c r="CL231" s="133">
        <v>0</v>
      </c>
      <c r="CM231" s="133">
        <v>6</v>
      </c>
      <c r="CN231" s="133">
        <v>0</v>
      </c>
      <c r="CO231" s="133">
        <v>0</v>
      </c>
      <c r="CP231" s="133">
        <v>0</v>
      </c>
      <c r="CQ231" s="133">
        <v>0</v>
      </c>
      <c r="CR231" s="133">
        <v>0</v>
      </c>
      <c r="CS231" s="133">
        <v>0</v>
      </c>
      <c r="CT231" s="133">
        <v>0</v>
      </c>
      <c r="CU231" s="133">
        <v>0</v>
      </c>
      <c r="CV231" s="133">
        <v>0</v>
      </c>
      <c r="CW231" s="133">
        <v>0</v>
      </c>
      <c r="CX231" s="133">
        <v>0</v>
      </c>
      <c r="CY231" s="133">
        <v>0</v>
      </c>
      <c r="CZ231" s="133">
        <v>0</v>
      </c>
      <c r="DA231" s="133">
        <v>0</v>
      </c>
      <c r="DB231" s="133">
        <v>0</v>
      </c>
      <c r="DC231" s="133">
        <v>0</v>
      </c>
      <c r="DD231" s="133">
        <v>0</v>
      </c>
      <c r="DE231" s="133">
        <v>0</v>
      </c>
      <c r="DF231" s="133">
        <v>0</v>
      </c>
      <c r="DG231" s="133">
        <v>0</v>
      </c>
      <c r="DH231" s="133">
        <v>2</v>
      </c>
      <c r="DI231" s="133">
        <v>0</v>
      </c>
      <c r="DJ231" s="133">
        <v>2</v>
      </c>
      <c r="DK231" s="133">
        <v>0</v>
      </c>
      <c r="DL231" s="133">
        <v>0</v>
      </c>
      <c r="DM231" s="133">
        <v>0</v>
      </c>
      <c r="DN231" s="133">
        <v>0</v>
      </c>
      <c r="DO231" s="133">
        <v>0</v>
      </c>
      <c r="DP231" s="133">
        <v>0</v>
      </c>
      <c r="DQ231" s="133">
        <v>0</v>
      </c>
      <c r="DR231" s="133">
        <v>0</v>
      </c>
      <c r="DS231" s="133">
        <v>1</v>
      </c>
      <c r="DT231" s="133">
        <v>1</v>
      </c>
      <c r="DU231" s="133">
        <v>0</v>
      </c>
      <c r="DV231" s="133">
        <v>0</v>
      </c>
      <c r="DW231" s="133">
        <v>100</v>
      </c>
      <c r="DX231" s="133">
        <v>0</v>
      </c>
      <c r="DY231" s="148"/>
      <c r="DZ231" s="133">
        <v>1</v>
      </c>
      <c r="EA231" s="148" t="s">
        <v>963</v>
      </c>
      <c r="EB231" s="148" t="s">
        <v>963</v>
      </c>
      <c r="EC231" s="133">
        <v>1</v>
      </c>
      <c r="ED231" s="133">
        <v>1</v>
      </c>
      <c r="EE231" s="133">
        <v>1</v>
      </c>
      <c r="EF231" s="148" t="s">
        <v>963</v>
      </c>
      <c r="EG231" s="148" t="s">
        <v>963</v>
      </c>
      <c r="EH231" s="69">
        <v>112690</v>
      </c>
      <c r="EI231" s="69">
        <v>480.25</v>
      </c>
      <c r="EJ231" s="69">
        <v>37</v>
      </c>
    </row>
    <row r="232" spans="1:140" ht="28.8">
      <c r="A232" s="148" t="s">
        <v>230</v>
      </c>
      <c r="B232" s="148" t="s">
        <v>244</v>
      </c>
      <c r="C232" s="133">
        <v>1</v>
      </c>
      <c r="D232" s="148" t="s">
        <v>243</v>
      </c>
      <c r="E232" s="148" t="s">
        <v>3985</v>
      </c>
      <c r="F232" s="148" t="s">
        <v>1150</v>
      </c>
      <c r="G232" s="148" t="s">
        <v>3986</v>
      </c>
      <c r="H232" s="148"/>
      <c r="I232" s="148" t="s">
        <v>3987</v>
      </c>
      <c r="J232" s="148" t="s">
        <v>3988</v>
      </c>
      <c r="K232" s="148" t="s">
        <v>3989</v>
      </c>
      <c r="L232" s="148" t="s">
        <v>960</v>
      </c>
      <c r="M232" s="148" t="s">
        <v>1228</v>
      </c>
      <c r="N232" s="148" t="s">
        <v>3990</v>
      </c>
      <c r="O232" s="148"/>
      <c r="P232" s="148" t="s">
        <v>3991</v>
      </c>
      <c r="Q232" s="148" t="s">
        <v>3992</v>
      </c>
      <c r="R232" s="148" t="s">
        <v>960</v>
      </c>
      <c r="S232" s="148" t="s">
        <v>3993</v>
      </c>
      <c r="T232" s="148" t="s">
        <v>1181</v>
      </c>
      <c r="U232" s="148"/>
      <c r="V232" s="148" t="s">
        <v>3994</v>
      </c>
      <c r="W232" s="148" t="s">
        <v>3995</v>
      </c>
      <c r="X232" s="133">
        <v>2</v>
      </c>
      <c r="Y232" s="133">
        <v>0</v>
      </c>
      <c r="Z232" s="133">
        <v>2</v>
      </c>
      <c r="AA232" s="149">
        <v>2</v>
      </c>
      <c r="AB232" s="149">
        <v>0</v>
      </c>
      <c r="AC232" s="149">
        <v>2</v>
      </c>
      <c r="AD232" s="152" t="s">
        <v>970</v>
      </c>
      <c r="AE232" s="133">
        <v>2</v>
      </c>
      <c r="AF232" s="152" t="s">
        <v>970</v>
      </c>
      <c r="AG232" s="133">
        <v>0</v>
      </c>
      <c r="AH232" s="133">
        <v>0</v>
      </c>
      <c r="AI232" s="133">
        <v>1</v>
      </c>
      <c r="AJ232" s="133">
        <v>1</v>
      </c>
      <c r="AK232" s="133">
        <v>2</v>
      </c>
      <c r="AL232" s="152" t="s">
        <v>970</v>
      </c>
      <c r="AM232" s="133">
        <v>0</v>
      </c>
      <c r="AN232" s="133">
        <v>1</v>
      </c>
      <c r="AO232" s="133">
        <v>1</v>
      </c>
      <c r="AP232" s="133">
        <v>2</v>
      </c>
      <c r="AQ232" s="152" t="s">
        <v>970</v>
      </c>
      <c r="AR232" s="133">
        <v>0</v>
      </c>
      <c r="AS232" s="133">
        <v>0</v>
      </c>
      <c r="AT232" s="133">
        <v>0</v>
      </c>
      <c r="AU232" s="133">
        <v>2</v>
      </c>
      <c r="AV232" s="133">
        <v>0</v>
      </c>
      <c r="AW232" s="133">
        <v>0</v>
      </c>
      <c r="AX232" s="133">
        <v>2</v>
      </c>
      <c r="AY232" s="152" t="s">
        <v>970</v>
      </c>
      <c r="AZ232" s="133">
        <v>1</v>
      </c>
      <c r="BA232" s="133">
        <v>1</v>
      </c>
      <c r="BB232" s="133">
        <v>1</v>
      </c>
      <c r="BC232" s="133">
        <v>1</v>
      </c>
      <c r="BD232" s="133">
        <v>0</v>
      </c>
      <c r="BE232" s="133">
        <v>6</v>
      </c>
      <c r="BF232" s="133">
        <v>13</v>
      </c>
      <c r="BG232" s="133">
        <v>0</v>
      </c>
      <c r="BH232" s="133">
        <v>0</v>
      </c>
      <c r="BI232" s="133">
        <v>0</v>
      </c>
      <c r="BJ232" s="133">
        <v>4</v>
      </c>
      <c r="BK232" s="133">
        <v>0</v>
      </c>
      <c r="BL232" s="133">
        <v>0</v>
      </c>
      <c r="BM232" s="133">
        <v>0</v>
      </c>
      <c r="BN232" s="133">
        <v>0</v>
      </c>
      <c r="BO232" s="133">
        <v>10</v>
      </c>
      <c r="BP232" s="133">
        <v>0</v>
      </c>
      <c r="BQ232" s="133">
        <v>0</v>
      </c>
      <c r="BR232" s="133">
        <v>0</v>
      </c>
      <c r="BS232" s="133">
        <v>0</v>
      </c>
      <c r="BT232" s="133">
        <v>0</v>
      </c>
      <c r="BU232" s="133">
        <v>0</v>
      </c>
      <c r="BV232" s="133">
        <v>0</v>
      </c>
      <c r="BW232" s="133">
        <v>0</v>
      </c>
      <c r="BX232" s="133">
        <v>0</v>
      </c>
      <c r="BY232" s="133">
        <v>0</v>
      </c>
      <c r="BZ232" s="133">
        <v>0</v>
      </c>
      <c r="CA232" s="133">
        <v>0</v>
      </c>
      <c r="CB232" s="133">
        <v>0</v>
      </c>
      <c r="CC232" s="133">
        <v>0</v>
      </c>
      <c r="CD232" s="133">
        <v>0</v>
      </c>
      <c r="CE232" s="133">
        <v>0</v>
      </c>
      <c r="CF232" s="133">
        <v>0</v>
      </c>
      <c r="CG232" s="133">
        <v>0</v>
      </c>
      <c r="CH232" s="133">
        <v>0</v>
      </c>
      <c r="CI232" s="133">
        <v>0</v>
      </c>
      <c r="CJ232" s="133">
        <v>0</v>
      </c>
      <c r="CK232" s="133">
        <v>0</v>
      </c>
      <c r="CL232" s="133">
        <v>0</v>
      </c>
      <c r="CM232" s="133">
        <v>6</v>
      </c>
      <c r="CN232" s="133">
        <v>0</v>
      </c>
      <c r="CO232" s="133">
        <v>0</v>
      </c>
      <c r="CP232" s="133">
        <v>0</v>
      </c>
      <c r="CQ232" s="133">
        <v>0</v>
      </c>
      <c r="CR232" s="133">
        <v>0</v>
      </c>
      <c r="CS232" s="133">
        <v>0</v>
      </c>
      <c r="CT232" s="133">
        <v>0</v>
      </c>
      <c r="CU232" s="133">
        <v>0</v>
      </c>
      <c r="CV232" s="133">
        <v>0</v>
      </c>
      <c r="CW232" s="133">
        <v>0</v>
      </c>
      <c r="CX232" s="133">
        <v>0</v>
      </c>
      <c r="CY232" s="133">
        <v>0</v>
      </c>
      <c r="CZ232" s="133">
        <v>5</v>
      </c>
      <c r="DA232" s="133">
        <v>0</v>
      </c>
      <c r="DB232" s="133">
        <v>0</v>
      </c>
      <c r="DC232" s="133">
        <v>0</v>
      </c>
      <c r="DD232" s="133">
        <v>0</v>
      </c>
      <c r="DE232" s="133">
        <v>0</v>
      </c>
      <c r="DF232" s="133">
        <v>0</v>
      </c>
      <c r="DG232" s="133">
        <v>0</v>
      </c>
      <c r="DH232" s="133">
        <v>2</v>
      </c>
      <c r="DI232" s="133">
        <v>0</v>
      </c>
      <c r="DJ232" s="133">
        <v>0</v>
      </c>
      <c r="DK232" s="133">
        <v>0</v>
      </c>
      <c r="DL232" s="133">
        <v>0</v>
      </c>
      <c r="DM232" s="133">
        <v>0</v>
      </c>
      <c r="DN232" s="133">
        <v>5</v>
      </c>
      <c r="DO232" s="133">
        <v>0</v>
      </c>
      <c r="DP232" s="133">
        <v>0</v>
      </c>
      <c r="DQ232" s="133">
        <v>0</v>
      </c>
      <c r="DR232" s="133">
        <v>0</v>
      </c>
      <c r="DS232" s="133">
        <v>1</v>
      </c>
      <c r="DT232" s="133">
        <v>1</v>
      </c>
      <c r="DU232" s="133">
        <v>0</v>
      </c>
      <c r="DV232" s="133">
        <v>0</v>
      </c>
      <c r="DW232" s="133">
        <v>70</v>
      </c>
      <c r="DX232" s="133">
        <v>1</v>
      </c>
      <c r="DY232" s="148" t="s">
        <v>3996</v>
      </c>
      <c r="DZ232" s="133">
        <v>4</v>
      </c>
      <c r="EA232" s="148" t="s">
        <v>1962</v>
      </c>
      <c r="EB232" s="148" t="s">
        <v>1962</v>
      </c>
      <c r="EC232" s="133">
        <v>1</v>
      </c>
      <c r="ED232" s="133">
        <v>1</v>
      </c>
      <c r="EE232" s="133">
        <v>1</v>
      </c>
      <c r="EF232" s="148" t="s">
        <v>1962</v>
      </c>
      <c r="EG232" s="148" t="s">
        <v>1962</v>
      </c>
      <c r="EH232" s="69">
        <v>25418</v>
      </c>
      <c r="EI232" s="69">
        <v>317.44</v>
      </c>
      <c r="EJ232" s="69">
        <v>11</v>
      </c>
    </row>
    <row r="233" spans="1:140" ht="28.8">
      <c r="A233" s="148" t="s">
        <v>230</v>
      </c>
      <c r="B233" s="148" t="s">
        <v>246</v>
      </c>
      <c r="C233" s="133">
        <v>1</v>
      </c>
      <c r="D233" s="148" t="s">
        <v>245</v>
      </c>
      <c r="E233" s="148" t="s">
        <v>3997</v>
      </c>
      <c r="F233" s="148" t="s">
        <v>3998</v>
      </c>
      <c r="G233" s="148" t="s">
        <v>3999</v>
      </c>
      <c r="H233" s="148" t="s">
        <v>246</v>
      </c>
      <c r="I233" s="148" t="s">
        <v>4000</v>
      </c>
      <c r="J233" s="148" t="s">
        <v>4001</v>
      </c>
      <c r="K233" s="148" t="s">
        <v>4002</v>
      </c>
      <c r="L233" s="148" t="s">
        <v>1041</v>
      </c>
      <c r="M233" s="148" t="s">
        <v>979</v>
      </c>
      <c r="N233" s="148" t="s">
        <v>4003</v>
      </c>
      <c r="O233" s="148"/>
      <c r="P233" s="148" t="s">
        <v>4004</v>
      </c>
      <c r="Q233" s="148" t="s">
        <v>4005</v>
      </c>
      <c r="R233" s="148" t="s">
        <v>960</v>
      </c>
      <c r="S233" s="148" t="s">
        <v>2612</v>
      </c>
      <c r="T233" s="148" t="s">
        <v>4006</v>
      </c>
      <c r="U233" s="148"/>
      <c r="V233" s="148" t="s">
        <v>4007</v>
      </c>
      <c r="W233" s="148" t="s">
        <v>4008</v>
      </c>
      <c r="X233" s="133">
        <v>4</v>
      </c>
      <c r="Y233" s="133">
        <v>2</v>
      </c>
      <c r="Z233" s="133">
        <v>6</v>
      </c>
      <c r="AA233" s="149">
        <v>2</v>
      </c>
      <c r="AB233" s="149">
        <v>0.5</v>
      </c>
      <c r="AC233" s="149">
        <v>2.5</v>
      </c>
      <c r="AD233" s="152" t="s">
        <v>970</v>
      </c>
      <c r="AE233" s="133">
        <v>4</v>
      </c>
      <c r="AF233" s="152" t="s">
        <v>970</v>
      </c>
      <c r="AG233" s="133">
        <v>0</v>
      </c>
      <c r="AH233" s="133">
        <v>1</v>
      </c>
      <c r="AI233" s="133">
        <v>0</v>
      </c>
      <c r="AJ233" s="133">
        <v>3</v>
      </c>
      <c r="AK233" s="133">
        <v>4</v>
      </c>
      <c r="AL233" s="152" t="s">
        <v>970</v>
      </c>
      <c r="AM233" s="133">
        <v>0</v>
      </c>
      <c r="AN233" s="133">
        <v>1</v>
      </c>
      <c r="AO233" s="133">
        <v>3</v>
      </c>
      <c r="AP233" s="133">
        <v>4</v>
      </c>
      <c r="AQ233" s="152" t="s">
        <v>970</v>
      </c>
      <c r="AR233" s="133">
        <v>0</v>
      </c>
      <c r="AS233" s="133">
        <v>0</v>
      </c>
      <c r="AT233" s="133">
        <v>0</v>
      </c>
      <c r="AU233" s="133">
        <v>3</v>
      </c>
      <c r="AV233" s="133">
        <v>1</v>
      </c>
      <c r="AW233" s="133">
        <v>0</v>
      </c>
      <c r="AX233" s="133">
        <v>4</v>
      </c>
      <c r="AY233" s="152" t="s">
        <v>970</v>
      </c>
      <c r="AZ233" s="133">
        <v>1</v>
      </c>
      <c r="BA233" s="133">
        <v>1</v>
      </c>
      <c r="BB233" s="133">
        <v>1</v>
      </c>
      <c r="BC233" s="133">
        <v>1</v>
      </c>
      <c r="BD233" s="133">
        <v>0</v>
      </c>
      <c r="BE233" s="133">
        <v>12</v>
      </c>
      <c r="BF233" s="133">
        <v>9</v>
      </c>
      <c r="BG233" s="133">
        <v>0</v>
      </c>
      <c r="BH233" s="133">
        <v>0</v>
      </c>
      <c r="BI233" s="133">
        <v>1</v>
      </c>
      <c r="BJ233" s="133">
        <v>5</v>
      </c>
      <c r="BK233" s="133">
        <v>0</v>
      </c>
      <c r="BL233" s="133">
        <v>0</v>
      </c>
      <c r="BM233" s="133">
        <v>3</v>
      </c>
      <c r="BN233" s="133">
        <v>0</v>
      </c>
      <c r="BO233" s="133">
        <v>17</v>
      </c>
      <c r="BP233" s="133">
        <v>0</v>
      </c>
      <c r="BQ233" s="133">
        <v>0</v>
      </c>
      <c r="BR233" s="133">
        <v>0</v>
      </c>
      <c r="BS233" s="133">
        <v>0</v>
      </c>
      <c r="BT233" s="133">
        <v>0</v>
      </c>
      <c r="BU233" s="133">
        <v>1</v>
      </c>
      <c r="BV233" s="133">
        <v>0</v>
      </c>
      <c r="BW233" s="133">
        <v>0</v>
      </c>
      <c r="BX233" s="133">
        <v>2</v>
      </c>
      <c r="BY233" s="133">
        <v>0</v>
      </c>
      <c r="BZ233" s="133">
        <v>0</v>
      </c>
      <c r="CA233" s="133">
        <v>0</v>
      </c>
      <c r="CB233" s="133">
        <v>0</v>
      </c>
      <c r="CC233" s="133">
        <v>0</v>
      </c>
      <c r="CD233" s="133">
        <v>0</v>
      </c>
      <c r="CE233" s="133">
        <v>0</v>
      </c>
      <c r="CF233" s="133">
        <v>0</v>
      </c>
      <c r="CG233" s="133">
        <v>0</v>
      </c>
      <c r="CH233" s="133">
        <v>0</v>
      </c>
      <c r="CI233" s="133">
        <v>0</v>
      </c>
      <c r="CJ233" s="133">
        <v>0</v>
      </c>
      <c r="CK233" s="133">
        <v>4</v>
      </c>
      <c r="CL233" s="133">
        <v>2</v>
      </c>
      <c r="CM233" s="133">
        <v>1</v>
      </c>
      <c r="CN233" s="133">
        <v>0</v>
      </c>
      <c r="CO233" s="133">
        <v>0</v>
      </c>
      <c r="CP233" s="133">
        <v>0</v>
      </c>
      <c r="CQ233" s="133">
        <v>0</v>
      </c>
      <c r="CR233" s="133">
        <v>0</v>
      </c>
      <c r="CS233" s="133">
        <v>0</v>
      </c>
      <c r="CT233" s="133">
        <v>0</v>
      </c>
      <c r="CU233" s="133">
        <v>0</v>
      </c>
      <c r="CV233" s="133">
        <v>0</v>
      </c>
      <c r="CW233" s="133">
        <v>0</v>
      </c>
      <c r="CX233" s="133">
        <v>0</v>
      </c>
      <c r="CY233" s="133">
        <v>0</v>
      </c>
      <c r="CZ233" s="133">
        <v>0</v>
      </c>
      <c r="DA233" s="133">
        <v>0</v>
      </c>
      <c r="DB233" s="133">
        <v>0</v>
      </c>
      <c r="DC233" s="133">
        <v>0</v>
      </c>
      <c r="DD233" s="133">
        <v>0</v>
      </c>
      <c r="DE233" s="133">
        <v>0</v>
      </c>
      <c r="DF233" s="133">
        <v>0</v>
      </c>
      <c r="DG233" s="133">
        <v>0</v>
      </c>
      <c r="DH233" s="133">
        <v>0</v>
      </c>
      <c r="DI233" s="133">
        <v>0</v>
      </c>
      <c r="DJ233" s="133">
        <v>1</v>
      </c>
      <c r="DK233" s="133">
        <v>0</v>
      </c>
      <c r="DL233" s="133">
        <v>0</v>
      </c>
      <c r="DM233" s="133">
        <v>9</v>
      </c>
      <c r="DN233" s="133">
        <v>0</v>
      </c>
      <c r="DO233" s="133">
        <v>1</v>
      </c>
      <c r="DP233" s="133">
        <v>0</v>
      </c>
      <c r="DQ233" s="133">
        <v>0</v>
      </c>
      <c r="DR233" s="133">
        <v>0</v>
      </c>
      <c r="DS233" s="133">
        <v>1</v>
      </c>
      <c r="DT233" s="133">
        <v>1</v>
      </c>
      <c r="DU233" s="133">
        <v>0</v>
      </c>
      <c r="DV233" s="133">
        <v>0</v>
      </c>
      <c r="DW233" s="133">
        <v>10</v>
      </c>
      <c r="DX233" s="133">
        <v>1</v>
      </c>
      <c r="DY233" s="148"/>
      <c r="DZ233" s="133">
        <v>2</v>
      </c>
      <c r="EA233" s="148" t="s">
        <v>4009</v>
      </c>
      <c r="EB233" s="148" t="s">
        <v>4010</v>
      </c>
      <c r="EC233" s="133">
        <v>1</v>
      </c>
      <c r="ED233" s="133">
        <v>1</v>
      </c>
      <c r="EE233" s="133">
        <v>1</v>
      </c>
      <c r="EF233" s="148"/>
      <c r="EG233" s="148"/>
      <c r="EH233" s="69">
        <v>85861</v>
      </c>
      <c r="EI233" s="69">
        <v>88.19</v>
      </c>
      <c r="EJ233" s="69">
        <v>5</v>
      </c>
    </row>
    <row r="234" spans="1:140" ht="43.2">
      <c r="A234" s="148" t="s">
        <v>230</v>
      </c>
      <c r="B234" s="148" t="s">
        <v>248</v>
      </c>
      <c r="C234" s="133">
        <v>1</v>
      </c>
      <c r="D234" s="148" t="s">
        <v>247</v>
      </c>
      <c r="E234" s="148" t="s">
        <v>1641</v>
      </c>
      <c r="F234" s="148" t="s">
        <v>4011</v>
      </c>
      <c r="G234" s="148" t="s">
        <v>4012</v>
      </c>
      <c r="H234" s="148" t="s">
        <v>248</v>
      </c>
      <c r="I234" s="148" t="s">
        <v>4013</v>
      </c>
      <c r="J234" s="148" t="s">
        <v>4014</v>
      </c>
      <c r="K234" s="148" t="s">
        <v>4015</v>
      </c>
      <c r="L234" s="148" t="s">
        <v>960</v>
      </c>
      <c r="M234" s="148" t="s">
        <v>1140</v>
      </c>
      <c r="N234" s="148" t="s">
        <v>4016</v>
      </c>
      <c r="O234" s="148" t="s">
        <v>963</v>
      </c>
      <c r="P234" s="148" t="s">
        <v>4017</v>
      </c>
      <c r="Q234" s="148" t="s">
        <v>4018</v>
      </c>
      <c r="R234" s="148" t="s">
        <v>960</v>
      </c>
      <c r="S234" s="148" t="s">
        <v>3571</v>
      </c>
      <c r="T234" s="148" t="s">
        <v>4019</v>
      </c>
      <c r="U234" s="148" t="s">
        <v>963</v>
      </c>
      <c r="V234" s="148" t="s">
        <v>4020</v>
      </c>
      <c r="W234" s="148" t="s">
        <v>4021</v>
      </c>
      <c r="X234" s="133">
        <v>4</v>
      </c>
      <c r="Y234" s="133">
        <v>0</v>
      </c>
      <c r="Z234" s="133">
        <v>4</v>
      </c>
      <c r="AA234" s="149">
        <v>4</v>
      </c>
      <c r="AB234" s="149">
        <v>0</v>
      </c>
      <c r="AC234" s="149">
        <v>4</v>
      </c>
      <c r="AD234" s="152" t="s">
        <v>970</v>
      </c>
      <c r="AE234" s="133">
        <v>4</v>
      </c>
      <c r="AF234" s="152" t="s">
        <v>970</v>
      </c>
      <c r="AG234" s="133">
        <v>0</v>
      </c>
      <c r="AH234" s="133">
        <v>1</v>
      </c>
      <c r="AI234" s="133">
        <v>0</v>
      </c>
      <c r="AJ234" s="133">
        <v>3</v>
      </c>
      <c r="AK234" s="133">
        <v>4</v>
      </c>
      <c r="AL234" s="152" t="s">
        <v>970</v>
      </c>
      <c r="AM234" s="133">
        <v>0</v>
      </c>
      <c r="AN234" s="133">
        <v>3</v>
      </c>
      <c r="AO234" s="133">
        <v>1</v>
      </c>
      <c r="AP234" s="133">
        <v>4</v>
      </c>
      <c r="AQ234" s="152" t="s">
        <v>970</v>
      </c>
      <c r="AR234" s="133">
        <v>0</v>
      </c>
      <c r="AS234" s="133">
        <v>0</v>
      </c>
      <c r="AT234" s="133">
        <v>0</v>
      </c>
      <c r="AU234" s="133">
        <v>3</v>
      </c>
      <c r="AV234" s="133">
        <v>1</v>
      </c>
      <c r="AW234" s="133">
        <v>0</v>
      </c>
      <c r="AX234" s="133">
        <v>4</v>
      </c>
      <c r="AY234" s="152" t="s">
        <v>970</v>
      </c>
      <c r="AZ234" s="133">
        <v>1</v>
      </c>
      <c r="BA234" s="133">
        <v>1</v>
      </c>
      <c r="BB234" s="133">
        <v>1</v>
      </c>
      <c r="BC234" s="133">
        <v>1</v>
      </c>
      <c r="BD234" s="133">
        <v>0</v>
      </c>
      <c r="BE234" s="133">
        <v>18</v>
      </c>
      <c r="BF234" s="133">
        <v>0</v>
      </c>
      <c r="BG234" s="133">
        <v>0</v>
      </c>
      <c r="BH234" s="133">
        <v>0</v>
      </c>
      <c r="BI234" s="133">
        <v>2</v>
      </c>
      <c r="BJ234" s="133">
        <v>8</v>
      </c>
      <c r="BK234" s="133">
        <v>0</v>
      </c>
      <c r="BL234" s="133">
        <v>0</v>
      </c>
      <c r="BM234" s="133">
        <v>3</v>
      </c>
      <c r="BN234" s="133">
        <v>0</v>
      </c>
      <c r="BO234" s="133">
        <v>17</v>
      </c>
      <c r="BP234" s="133">
        <v>2</v>
      </c>
      <c r="BQ234" s="133">
        <v>0</v>
      </c>
      <c r="BR234" s="133">
        <v>0</v>
      </c>
      <c r="BS234" s="133">
        <v>0</v>
      </c>
      <c r="BT234" s="133">
        <v>0</v>
      </c>
      <c r="BU234" s="133">
        <v>0</v>
      </c>
      <c r="BV234" s="133">
        <v>0</v>
      </c>
      <c r="BW234" s="133">
        <v>0</v>
      </c>
      <c r="BX234" s="133">
        <v>0</v>
      </c>
      <c r="BY234" s="133">
        <v>0</v>
      </c>
      <c r="BZ234" s="133">
        <v>0</v>
      </c>
      <c r="CA234" s="133">
        <v>0</v>
      </c>
      <c r="CB234" s="133">
        <v>0</v>
      </c>
      <c r="CC234" s="133">
        <v>0</v>
      </c>
      <c r="CD234" s="133">
        <v>0</v>
      </c>
      <c r="CE234" s="133">
        <v>0</v>
      </c>
      <c r="CF234" s="133">
        <v>0</v>
      </c>
      <c r="CG234" s="133">
        <v>0</v>
      </c>
      <c r="CH234" s="133">
        <v>5</v>
      </c>
      <c r="CI234" s="133">
        <v>0</v>
      </c>
      <c r="CJ234" s="133">
        <v>0</v>
      </c>
      <c r="CK234" s="133">
        <v>12</v>
      </c>
      <c r="CL234" s="133">
        <v>0</v>
      </c>
      <c r="CM234" s="133">
        <v>5</v>
      </c>
      <c r="CN234" s="133">
        <v>0</v>
      </c>
      <c r="CO234" s="133">
        <v>3</v>
      </c>
      <c r="CP234" s="133">
        <v>0</v>
      </c>
      <c r="CQ234" s="133">
        <v>0</v>
      </c>
      <c r="CR234" s="133">
        <v>0</v>
      </c>
      <c r="CS234" s="133">
        <v>0</v>
      </c>
      <c r="CT234" s="133">
        <v>0</v>
      </c>
      <c r="CU234" s="133">
        <v>0</v>
      </c>
      <c r="CV234" s="133">
        <v>0</v>
      </c>
      <c r="CW234" s="133">
        <v>0</v>
      </c>
      <c r="CX234" s="133">
        <v>0</v>
      </c>
      <c r="CY234" s="133">
        <v>0</v>
      </c>
      <c r="CZ234" s="133">
        <v>0</v>
      </c>
      <c r="DA234" s="133">
        <v>0</v>
      </c>
      <c r="DB234" s="133">
        <v>0</v>
      </c>
      <c r="DC234" s="133">
        <v>0</v>
      </c>
      <c r="DD234" s="133">
        <v>0</v>
      </c>
      <c r="DE234" s="133">
        <v>0</v>
      </c>
      <c r="DF234" s="133">
        <v>0</v>
      </c>
      <c r="DG234" s="133">
        <v>0</v>
      </c>
      <c r="DH234" s="133">
        <v>3</v>
      </c>
      <c r="DI234" s="133">
        <v>0</v>
      </c>
      <c r="DJ234" s="133">
        <v>2</v>
      </c>
      <c r="DK234" s="133">
        <v>0</v>
      </c>
      <c r="DL234" s="133">
        <v>0</v>
      </c>
      <c r="DM234" s="133">
        <v>0</v>
      </c>
      <c r="DN234" s="133">
        <v>0</v>
      </c>
      <c r="DO234" s="133">
        <v>0</v>
      </c>
      <c r="DP234" s="133">
        <v>3</v>
      </c>
      <c r="DQ234" s="133">
        <v>0</v>
      </c>
      <c r="DR234" s="133">
        <v>0</v>
      </c>
      <c r="DS234" s="133">
        <v>0</v>
      </c>
      <c r="DT234" s="133">
        <v>0</v>
      </c>
      <c r="DU234" s="133">
        <v>0</v>
      </c>
      <c r="DV234" s="133">
        <v>0</v>
      </c>
      <c r="DW234" s="133">
        <v>40</v>
      </c>
      <c r="DX234" s="133">
        <v>1</v>
      </c>
      <c r="DY234" s="148" t="s">
        <v>4022</v>
      </c>
      <c r="DZ234" s="133">
        <v>4</v>
      </c>
      <c r="EA234" s="148" t="s">
        <v>4023</v>
      </c>
      <c r="EB234" s="148" t="s">
        <v>4024</v>
      </c>
      <c r="EC234" s="133">
        <v>1</v>
      </c>
      <c r="ED234" s="133">
        <v>1</v>
      </c>
      <c r="EE234" s="133">
        <v>1</v>
      </c>
      <c r="EF234" s="148"/>
      <c r="EG234" s="148"/>
      <c r="EH234" s="69">
        <v>40416</v>
      </c>
      <c r="EI234" s="69">
        <v>165.32</v>
      </c>
      <c r="EJ234" s="69">
        <v>15</v>
      </c>
    </row>
    <row r="235" spans="1:140" ht="28.8">
      <c r="A235" s="148" t="s">
        <v>230</v>
      </c>
      <c r="B235" s="148" t="s">
        <v>250</v>
      </c>
      <c r="C235" s="133">
        <v>1</v>
      </c>
      <c r="D235" s="148" t="s">
        <v>249</v>
      </c>
      <c r="E235" s="148" t="s">
        <v>4025</v>
      </c>
      <c r="F235" s="148" t="s">
        <v>4026</v>
      </c>
      <c r="G235" s="148" t="s">
        <v>4027</v>
      </c>
      <c r="H235" s="148" t="s">
        <v>250</v>
      </c>
      <c r="I235" s="148" t="s">
        <v>4028</v>
      </c>
      <c r="J235" s="148" t="s">
        <v>4029</v>
      </c>
      <c r="K235" s="148" t="s">
        <v>3141</v>
      </c>
      <c r="L235" s="148" t="s">
        <v>960</v>
      </c>
      <c r="M235" s="148" t="s">
        <v>1202</v>
      </c>
      <c r="N235" s="148" t="s">
        <v>4030</v>
      </c>
      <c r="O235" s="148" t="s">
        <v>963</v>
      </c>
      <c r="P235" s="148" t="s">
        <v>4031</v>
      </c>
      <c r="Q235" s="148" t="s">
        <v>4032</v>
      </c>
      <c r="R235" s="148"/>
      <c r="S235" s="148" t="s">
        <v>1242</v>
      </c>
      <c r="T235" s="148" t="s">
        <v>4033</v>
      </c>
      <c r="U235" s="148"/>
      <c r="V235" s="148" t="s">
        <v>4034</v>
      </c>
      <c r="W235" s="148" t="s">
        <v>4035</v>
      </c>
      <c r="X235" s="133">
        <v>2</v>
      </c>
      <c r="Y235" s="133">
        <v>0</v>
      </c>
      <c r="Z235" s="133">
        <v>2</v>
      </c>
      <c r="AA235" s="149">
        <v>0.5</v>
      </c>
      <c r="AB235" s="149">
        <v>0</v>
      </c>
      <c r="AC235" s="149">
        <v>0.5</v>
      </c>
      <c r="AD235" s="152" t="s">
        <v>970</v>
      </c>
      <c r="AE235" s="133">
        <v>1</v>
      </c>
      <c r="AF235" s="152" t="s">
        <v>970</v>
      </c>
      <c r="AG235" s="133">
        <v>0</v>
      </c>
      <c r="AH235" s="133">
        <v>1</v>
      </c>
      <c r="AI235" s="133">
        <v>0</v>
      </c>
      <c r="AJ235" s="133">
        <v>1</v>
      </c>
      <c r="AK235" s="133">
        <v>2</v>
      </c>
      <c r="AL235" s="152" t="s">
        <v>970</v>
      </c>
      <c r="AM235" s="133">
        <v>1</v>
      </c>
      <c r="AN235" s="133">
        <v>0</v>
      </c>
      <c r="AO235" s="133">
        <v>1</v>
      </c>
      <c r="AP235" s="133">
        <v>2</v>
      </c>
      <c r="AQ235" s="152" t="s">
        <v>970</v>
      </c>
      <c r="AR235" s="133">
        <v>0</v>
      </c>
      <c r="AS235" s="133">
        <v>0</v>
      </c>
      <c r="AT235" s="133">
        <v>0</v>
      </c>
      <c r="AU235" s="133">
        <v>1</v>
      </c>
      <c r="AV235" s="133">
        <v>1</v>
      </c>
      <c r="AW235" s="133">
        <v>0</v>
      </c>
      <c r="AX235" s="133">
        <v>2</v>
      </c>
      <c r="AY235" s="152" t="s">
        <v>970</v>
      </c>
      <c r="AZ235" s="133">
        <v>1</v>
      </c>
      <c r="BA235" s="133">
        <v>1</v>
      </c>
      <c r="BB235" s="133">
        <v>0</v>
      </c>
      <c r="BC235" s="133">
        <v>1</v>
      </c>
      <c r="BD235" s="133">
        <v>0</v>
      </c>
      <c r="BE235" s="133">
        <v>9</v>
      </c>
      <c r="BF235" s="133">
        <v>0</v>
      </c>
      <c r="BG235" s="133">
        <v>0</v>
      </c>
      <c r="BH235" s="133">
        <v>0</v>
      </c>
      <c r="BI235" s="133">
        <v>0</v>
      </c>
      <c r="BJ235" s="133">
        <v>4</v>
      </c>
      <c r="BK235" s="133">
        <v>0</v>
      </c>
      <c r="BL235" s="133">
        <v>0</v>
      </c>
      <c r="BM235" s="133">
        <v>0</v>
      </c>
      <c r="BN235" s="133">
        <v>0</v>
      </c>
      <c r="BO235" s="133">
        <v>9</v>
      </c>
      <c r="BP235" s="133">
        <v>6</v>
      </c>
      <c r="BQ235" s="133">
        <v>0</v>
      </c>
      <c r="BR235" s="133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>
        <v>0</v>
      </c>
      <c r="BX235" s="133">
        <v>0</v>
      </c>
      <c r="BY235" s="133">
        <v>0</v>
      </c>
      <c r="BZ235" s="133">
        <v>0</v>
      </c>
      <c r="CA235" s="133">
        <v>0</v>
      </c>
      <c r="CB235" s="133">
        <v>0</v>
      </c>
      <c r="CC235" s="133">
        <v>0</v>
      </c>
      <c r="CD235" s="133">
        <v>0</v>
      </c>
      <c r="CE235" s="133">
        <v>0</v>
      </c>
      <c r="CF235" s="133">
        <v>0</v>
      </c>
      <c r="CG235" s="133">
        <v>0</v>
      </c>
      <c r="CH235" s="133">
        <v>1</v>
      </c>
      <c r="CI235" s="133">
        <v>0</v>
      </c>
      <c r="CJ235" s="133">
        <v>0</v>
      </c>
      <c r="CK235" s="133">
        <v>3</v>
      </c>
      <c r="CL235" s="133">
        <v>0</v>
      </c>
      <c r="CM235" s="133">
        <v>0</v>
      </c>
      <c r="CN235" s="133">
        <v>0</v>
      </c>
      <c r="CO235" s="133">
        <v>0</v>
      </c>
      <c r="CP235" s="133">
        <v>0</v>
      </c>
      <c r="CQ235" s="133">
        <v>0</v>
      </c>
      <c r="CR235" s="133">
        <v>0</v>
      </c>
      <c r="CS235" s="133">
        <v>0</v>
      </c>
      <c r="CT235" s="133">
        <v>0</v>
      </c>
      <c r="CU235" s="133">
        <v>0</v>
      </c>
      <c r="CV235" s="133">
        <v>0</v>
      </c>
      <c r="CW235" s="133">
        <v>0</v>
      </c>
      <c r="CX235" s="133">
        <v>0</v>
      </c>
      <c r="CY235" s="133">
        <v>0</v>
      </c>
      <c r="CZ235" s="133">
        <v>0</v>
      </c>
      <c r="DA235" s="133">
        <v>0</v>
      </c>
      <c r="DB235" s="133">
        <v>0</v>
      </c>
      <c r="DC235" s="133">
        <v>0</v>
      </c>
      <c r="DD235" s="133">
        <v>0</v>
      </c>
      <c r="DE235" s="133">
        <v>0</v>
      </c>
      <c r="DF235" s="133">
        <v>0</v>
      </c>
      <c r="DG235" s="133">
        <v>0</v>
      </c>
      <c r="DH235" s="133">
        <v>0</v>
      </c>
      <c r="DI235" s="133">
        <v>0</v>
      </c>
      <c r="DJ235" s="133">
        <v>0</v>
      </c>
      <c r="DK235" s="133">
        <v>0</v>
      </c>
      <c r="DL235" s="133">
        <v>0</v>
      </c>
      <c r="DM235" s="133">
        <v>0</v>
      </c>
      <c r="DN235" s="133">
        <v>0</v>
      </c>
      <c r="DO235" s="133">
        <v>0</v>
      </c>
      <c r="DP235" s="133">
        <v>0</v>
      </c>
      <c r="DQ235" s="133">
        <v>0</v>
      </c>
      <c r="DR235" s="133">
        <v>0</v>
      </c>
      <c r="DS235" s="133">
        <v>0</v>
      </c>
      <c r="DT235" s="133">
        <v>0</v>
      </c>
      <c r="DU235" s="133">
        <v>0</v>
      </c>
      <c r="DV235" s="133">
        <v>0</v>
      </c>
      <c r="DW235" s="133">
        <v>50</v>
      </c>
      <c r="DX235" s="133">
        <v>1</v>
      </c>
      <c r="DY235" s="148" t="s">
        <v>4036</v>
      </c>
      <c r="DZ235" s="133">
        <v>2</v>
      </c>
      <c r="EA235" s="148" t="s">
        <v>4037</v>
      </c>
      <c r="EB235" s="148"/>
      <c r="EC235" s="133">
        <v>1</v>
      </c>
      <c r="ED235" s="133">
        <v>1</v>
      </c>
      <c r="EE235" s="133">
        <v>1</v>
      </c>
      <c r="EF235" s="148"/>
      <c r="EG235" s="148" t="s">
        <v>1894</v>
      </c>
      <c r="EH235" s="69">
        <v>22480</v>
      </c>
      <c r="EI235" s="69">
        <v>176.1</v>
      </c>
      <c r="EJ235" s="69">
        <v>12</v>
      </c>
    </row>
    <row r="236" spans="1:140" ht="43.2">
      <c r="A236" s="148" t="s">
        <v>230</v>
      </c>
      <c r="B236" s="148" t="s">
        <v>252</v>
      </c>
      <c r="C236" s="133">
        <v>1</v>
      </c>
      <c r="D236" s="148" t="s">
        <v>251</v>
      </c>
      <c r="E236" s="148" t="s">
        <v>4038</v>
      </c>
      <c r="F236" s="148" t="s">
        <v>4039</v>
      </c>
      <c r="G236" s="148" t="s">
        <v>4040</v>
      </c>
      <c r="H236" s="148" t="s">
        <v>4041</v>
      </c>
      <c r="I236" s="148" t="s">
        <v>4042</v>
      </c>
      <c r="J236" s="148" t="s">
        <v>4043</v>
      </c>
      <c r="K236" s="148" t="s">
        <v>4044</v>
      </c>
      <c r="L236" s="148" t="s">
        <v>960</v>
      </c>
      <c r="M236" s="148" t="s">
        <v>1350</v>
      </c>
      <c r="N236" s="148" t="s">
        <v>4045</v>
      </c>
      <c r="O236" s="148"/>
      <c r="P236" s="148" t="s">
        <v>4046</v>
      </c>
      <c r="Q236" s="148" t="s">
        <v>4047</v>
      </c>
      <c r="R236" s="148" t="s">
        <v>960</v>
      </c>
      <c r="S236" s="148" t="s">
        <v>1503</v>
      </c>
      <c r="T236" s="148" t="s">
        <v>4048</v>
      </c>
      <c r="U236" s="148"/>
      <c r="V236" s="148" t="s">
        <v>4049</v>
      </c>
      <c r="W236" s="148" t="s">
        <v>4050</v>
      </c>
      <c r="X236" s="133">
        <v>2</v>
      </c>
      <c r="Y236" s="133">
        <v>0</v>
      </c>
      <c r="Z236" s="133">
        <v>2</v>
      </c>
      <c r="AA236" s="149">
        <v>0.8</v>
      </c>
      <c r="AB236" s="149">
        <v>0</v>
      </c>
      <c r="AC236" s="149">
        <v>0.8</v>
      </c>
      <c r="AD236" s="152" t="s">
        <v>970</v>
      </c>
      <c r="AE236" s="133">
        <v>2</v>
      </c>
      <c r="AF236" s="152" t="s">
        <v>970</v>
      </c>
      <c r="AG236" s="133">
        <v>0</v>
      </c>
      <c r="AH236" s="133">
        <v>0</v>
      </c>
      <c r="AI236" s="133">
        <v>0</v>
      </c>
      <c r="AJ236" s="133">
        <v>2</v>
      </c>
      <c r="AK236" s="133">
        <v>2</v>
      </c>
      <c r="AL236" s="152" t="s">
        <v>970</v>
      </c>
      <c r="AM236" s="133">
        <v>1</v>
      </c>
      <c r="AN236" s="133">
        <v>0</v>
      </c>
      <c r="AO236" s="133">
        <v>1</v>
      </c>
      <c r="AP236" s="133">
        <v>2</v>
      </c>
      <c r="AQ236" s="152" t="s">
        <v>970</v>
      </c>
      <c r="AR236" s="133">
        <v>0</v>
      </c>
      <c r="AS236" s="133">
        <v>0</v>
      </c>
      <c r="AT236" s="133">
        <v>0</v>
      </c>
      <c r="AU236" s="133">
        <v>2</v>
      </c>
      <c r="AV236" s="133">
        <v>0</v>
      </c>
      <c r="AW236" s="133">
        <v>0</v>
      </c>
      <c r="AX236" s="133">
        <v>2</v>
      </c>
      <c r="AY236" s="152" t="s">
        <v>970</v>
      </c>
      <c r="AZ236" s="133">
        <v>1</v>
      </c>
      <c r="BA236" s="133">
        <v>1</v>
      </c>
      <c r="BB236" s="133">
        <v>1</v>
      </c>
      <c r="BC236" s="133">
        <v>1</v>
      </c>
      <c r="BD236" s="133">
        <v>0</v>
      </c>
      <c r="BE236" s="133">
        <v>3</v>
      </c>
      <c r="BF236" s="133">
        <v>4</v>
      </c>
      <c r="BG236" s="133">
        <v>0</v>
      </c>
      <c r="BH236" s="133">
        <v>0</v>
      </c>
      <c r="BI236" s="133">
        <v>0</v>
      </c>
      <c r="BJ236" s="133">
        <v>1</v>
      </c>
      <c r="BK236" s="133">
        <v>0</v>
      </c>
      <c r="BL236" s="133">
        <v>0</v>
      </c>
      <c r="BM236" s="133">
        <v>1</v>
      </c>
      <c r="BN236" s="133">
        <v>0</v>
      </c>
      <c r="BO236" s="133">
        <v>14</v>
      </c>
      <c r="BP236" s="133">
        <v>6</v>
      </c>
      <c r="BQ236" s="133">
        <v>0</v>
      </c>
      <c r="BR236" s="133">
        <v>0</v>
      </c>
      <c r="BS236" s="133">
        <v>0</v>
      </c>
      <c r="BT236" s="133">
        <v>0</v>
      </c>
      <c r="BU236" s="133">
        <v>0</v>
      </c>
      <c r="BV236" s="133">
        <v>1</v>
      </c>
      <c r="BW236" s="133">
        <v>0</v>
      </c>
      <c r="BX236" s="133">
        <v>0</v>
      </c>
      <c r="BY236" s="133">
        <v>0</v>
      </c>
      <c r="BZ236" s="133">
        <v>0</v>
      </c>
      <c r="CA236" s="133">
        <v>0</v>
      </c>
      <c r="CB236" s="133">
        <v>0</v>
      </c>
      <c r="CC236" s="133">
        <v>0</v>
      </c>
      <c r="CD236" s="133">
        <v>0</v>
      </c>
      <c r="CE236" s="133">
        <v>0</v>
      </c>
      <c r="CF236" s="133">
        <v>0</v>
      </c>
      <c r="CG236" s="133">
        <v>0</v>
      </c>
      <c r="CH236" s="133">
        <v>0</v>
      </c>
      <c r="CI236" s="133">
        <v>0</v>
      </c>
      <c r="CJ236" s="133">
        <v>0</v>
      </c>
      <c r="CK236" s="133">
        <v>8</v>
      </c>
      <c r="CL236" s="133">
        <v>0</v>
      </c>
      <c r="CM236" s="133">
        <v>1</v>
      </c>
      <c r="CN236" s="133">
        <v>0</v>
      </c>
      <c r="CO236" s="133">
        <v>0</v>
      </c>
      <c r="CP236" s="133">
        <v>0</v>
      </c>
      <c r="CQ236" s="133">
        <v>0</v>
      </c>
      <c r="CR236" s="133">
        <v>0</v>
      </c>
      <c r="CS236" s="133">
        <v>0</v>
      </c>
      <c r="CT236" s="133">
        <v>0</v>
      </c>
      <c r="CU236" s="133">
        <v>0</v>
      </c>
      <c r="CV236" s="133">
        <v>0</v>
      </c>
      <c r="CW236" s="133">
        <v>0</v>
      </c>
      <c r="CX236" s="133">
        <v>0</v>
      </c>
      <c r="CY236" s="133">
        <v>0</v>
      </c>
      <c r="CZ236" s="133">
        <v>0</v>
      </c>
      <c r="DA236" s="133">
        <v>0</v>
      </c>
      <c r="DB236" s="133">
        <v>0</v>
      </c>
      <c r="DC236" s="133">
        <v>0</v>
      </c>
      <c r="DD236" s="133">
        <v>0</v>
      </c>
      <c r="DE236" s="133">
        <v>0</v>
      </c>
      <c r="DF236" s="133">
        <v>0</v>
      </c>
      <c r="DG236" s="133">
        <v>0</v>
      </c>
      <c r="DH236" s="133">
        <v>0</v>
      </c>
      <c r="DI236" s="133">
        <v>0</v>
      </c>
      <c r="DJ236" s="133">
        <v>0</v>
      </c>
      <c r="DK236" s="133">
        <v>0</v>
      </c>
      <c r="DL236" s="133">
        <v>0</v>
      </c>
      <c r="DM236" s="133">
        <v>0</v>
      </c>
      <c r="DN236" s="133">
        <v>5</v>
      </c>
      <c r="DO236" s="133">
        <v>6</v>
      </c>
      <c r="DP236" s="133">
        <v>1</v>
      </c>
      <c r="DQ236" s="133">
        <v>0</v>
      </c>
      <c r="DR236" s="133">
        <v>0</v>
      </c>
      <c r="DS236" s="133">
        <v>1</v>
      </c>
      <c r="DT236" s="133">
        <v>1</v>
      </c>
      <c r="DU236" s="133">
        <v>0</v>
      </c>
      <c r="DV236" s="133">
        <v>0</v>
      </c>
      <c r="DW236" s="133">
        <v>85</v>
      </c>
      <c r="DX236" s="133">
        <v>1</v>
      </c>
      <c r="DY236" s="148" t="s">
        <v>4051</v>
      </c>
      <c r="DZ236" s="133">
        <v>1</v>
      </c>
      <c r="EA236" s="148" t="s">
        <v>4052</v>
      </c>
      <c r="EB236" s="148" t="s">
        <v>1894</v>
      </c>
      <c r="EC236" s="133">
        <v>1</v>
      </c>
      <c r="ED236" s="133">
        <v>1</v>
      </c>
      <c r="EE236" s="133">
        <v>1</v>
      </c>
      <c r="EF236" s="148" t="s">
        <v>4053</v>
      </c>
      <c r="EG236" s="148"/>
      <c r="EH236" s="69">
        <v>61263</v>
      </c>
      <c r="EI236" s="69">
        <v>105.62</v>
      </c>
      <c r="EJ236" s="69">
        <v>4</v>
      </c>
    </row>
    <row r="237" spans="1:140" ht="43.2">
      <c r="A237" s="148" t="s">
        <v>230</v>
      </c>
      <c r="B237" s="148" t="s">
        <v>254</v>
      </c>
      <c r="C237" s="133">
        <v>1</v>
      </c>
      <c r="D237" s="148" t="s">
        <v>253</v>
      </c>
      <c r="E237" s="148" t="s">
        <v>4054</v>
      </c>
      <c r="F237" s="148" t="s">
        <v>4055</v>
      </c>
      <c r="G237" s="148" t="s">
        <v>4056</v>
      </c>
      <c r="H237" s="148" t="s">
        <v>4057</v>
      </c>
      <c r="I237" s="148" t="s">
        <v>4058</v>
      </c>
      <c r="J237" s="148" t="s">
        <v>4059</v>
      </c>
      <c r="K237" s="148" t="s">
        <v>4060</v>
      </c>
      <c r="L237" s="148" t="s">
        <v>960</v>
      </c>
      <c r="M237" s="148" t="s">
        <v>4061</v>
      </c>
      <c r="N237" s="148" t="s">
        <v>4062</v>
      </c>
      <c r="O237" s="148" t="s">
        <v>963</v>
      </c>
      <c r="P237" s="148" t="s">
        <v>4063</v>
      </c>
      <c r="Q237" s="148" t="s">
        <v>4064</v>
      </c>
      <c r="R237" s="148" t="s">
        <v>1003</v>
      </c>
      <c r="S237" s="148" t="s">
        <v>1140</v>
      </c>
      <c r="T237" s="148" t="s">
        <v>4065</v>
      </c>
      <c r="U237" s="148" t="s">
        <v>963</v>
      </c>
      <c r="V237" s="148" t="s">
        <v>4066</v>
      </c>
      <c r="W237" s="148" t="s">
        <v>4067</v>
      </c>
      <c r="X237" s="133">
        <v>1</v>
      </c>
      <c r="Y237" s="133">
        <v>0</v>
      </c>
      <c r="Z237" s="133">
        <v>1</v>
      </c>
      <c r="AA237" s="149">
        <v>0.5</v>
      </c>
      <c r="AB237" s="149">
        <v>0</v>
      </c>
      <c r="AC237" s="149">
        <v>0.5</v>
      </c>
      <c r="AD237" s="152" t="s">
        <v>970</v>
      </c>
      <c r="AE237" s="133">
        <v>1</v>
      </c>
      <c r="AF237" s="152" t="s">
        <v>970</v>
      </c>
      <c r="AG237" s="133">
        <v>0</v>
      </c>
      <c r="AH237" s="133">
        <v>0</v>
      </c>
      <c r="AI237" s="133">
        <v>1</v>
      </c>
      <c r="AJ237" s="133">
        <v>0</v>
      </c>
      <c r="AK237" s="133">
        <v>1</v>
      </c>
      <c r="AL237" s="152" t="s">
        <v>970</v>
      </c>
      <c r="AM237" s="133">
        <v>0</v>
      </c>
      <c r="AN237" s="133">
        <v>0</v>
      </c>
      <c r="AO237" s="133">
        <v>1</v>
      </c>
      <c r="AP237" s="133">
        <v>1</v>
      </c>
      <c r="AQ237" s="152" t="s">
        <v>970</v>
      </c>
      <c r="AR237" s="133">
        <v>0</v>
      </c>
      <c r="AS237" s="133">
        <v>0</v>
      </c>
      <c r="AT237" s="133">
        <v>0</v>
      </c>
      <c r="AU237" s="133">
        <v>1</v>
      </c>
      <c r="AV237" s="133">
        <v>0</v>
      </c>
      <c r="AW237" s="133">
        <v>0</v>
      </c>
      <c r="AX237" s="133">
        <v>1</v>
      </c>
      <c r="AY237" s="152" t="s">
        <v>970</v>
      </c>
      <c r="AZ237" s="133">
        <v>1</v>
      </c>
      <c r="BA237" s="133">
        <v>1</v>
      </c>
      <c r="BB237" s="133">
        <v>0</v>
      </c>
      <c r="BC237" s="133">
        <v>1</v>
      </c>
      <c r="BD237" s="133">
        <v>0</v>
      </c>
      <c r="BE237" s="133">
        <v>10</v>
      </c>
      <c r="BF237" s="133">
        <v>0</v>
      </c>
      <c r="BG237" s="133">
        <v>0</v>
      </c>
      <c r="BH237" s="133">
        <v>0</v>
      </c>
      <c r="BI237" s="133">
        <v>2</v>
      </c>
      <c r="BJ237" s="133">
        <v>0</v>
      </c>
      <c r="BK237" s="133">
        <v>0</v>
      </c>
      <c r="BL237" s="133">
        <v>0</v>
      </c>
      <c r="BM237" s="133">
        <v>0</v>
      </c>
      <c r="BN237" s="133">
        <v>0</v>
      </c>
      <c r="BO237" s="133">
        <v>14</v>
      </c>
      <c r="BP237" s="133">
        <v>0</v>
      </c>
      <c r="BQ237" s="133">
        <v>0</v>
      </c>
      <c r="BR237" s="133">
        <v>0</v>
      </c>
      <c r="BS237" s="133">
        <v>0</v>
      </c>
      <c r="BT237" s="133">
        <v>0</v>
      </c>
      <c r="BU237" s="133">
        <v>1</v>
      </c>
      <c r="BV237" s="133">
        <v>0</v>
      </c>
      <c r="BW237" s="133">
        <v>0</v>
      </c>
      <c r="BX237" s="133">
        <v>0</v>
      </c>
      <c r="BY237" s="133">
        <v>0</v>
      </c>
      <c r="BZ237" s="133">
        <v>0</v>
      </c>
      <c r="CA237" s="133">
        <v>0</v>
      </c>
      <c r="CB237" s="133">
        <v>0</v>
      </c>
      <c r="CC237" s="133">
        <v>0</v>
      </c>
      <c r="CD237" s="133">
        <v>0</v>
      </c>
      <c r="CE237" s="133">
        <v>0</v>
      </c>
      <c r="CF237" s="133">
        <v>0</v>
      </c>
      <c r="CG237" s="133">
        <v>0</v>
      </c>
      <c r="CH237" s="133">
        <v>0</v>
      </c>
      <c r="CI237" s="133">
        <v>0</v>
      </c>
      <c r="CJ237" s="133">
        <v>0</v>
      </c>
      <c r="CK237" s="133">
        <v>0</v>
      </c>
      <c r="CL237" s="133">
        <v>0</v>
      </c>
      <c r="CM237" s="133">
        <v>0</v>
      </c>
      <c r="CN237" s="133">
        <v>0</v>
      </c>
      <c r="CO237" s="133">
        <v>0</v>
      </c>
      <c r="CP237" s="133">
        <v>0</v>
      </c>
      <c r="CQ237" s="133">
        <v>0</v>
      </c>
      <c r="CR237" s="133">
        <v>0</v>
      </c>
      <c r="CS237" s="133">
        <v>0</v>
      </c>
      <c r="CT237" s="133">
        <v>0</v>
      </c>
      <c r="CU237" s="133">
        <v>0</v>
      </c>
      <c r="CV237" s="133">
        <v>0</v>
      </c>
      <c r="CW237" s="133">
        <v>0</v>
      </c>
      <c r="CX237" s="133">
        <v>0</v>
      </c>
      <c r="CY237" s="133">
        <v>0</v>
      </c>
      <c r="CZ237" s="133">
        <v>0</v>
      </c>
      <c r="DA237" s="133">
        <v>0</v>
      </c>
      <c r="DB237" s="133">
        <v>0</v>
      </c>
      <c r="DC237" s="133">
        <v>0</v>
      </c>
      <c r="DD237" s="133">
        <v>0</v>
      </c>
      <c r="DE237" s="133">
        <v>0</v>
      </c>
      <c r="DF237" s="133">
        <v>0</v>
      </c>
      <c r="DG237" s="133">
        <v>0</v>
      </c>
      <c r="DH237" s="133">
        <v>0</v>
      </c>
      <c r="DI237" s="133">
        <v>0</v>
      </c>
      <c r="DJ237" s="133">
        <v>0</v>
      </c>
      <c r="DK237" s="133">
        <v>0</v>
      </c>
      <c r="DL237" s="133">
        <v>0</v>
      </c>
      <c r="DM237" s="133">
        <v>0</v>
      </c>
      <c r="DN237" s="133">
        <v>0</v>
      </c>
      <c r="DO237" s="133">
        <v>0</v>
      </c>
      <c r="DP237" s="133">
        <v>0</v>
      </c>
      <c r="DQ237" s="133">
        <v>0</v>
      </c>
      <c r="DR237" s="133">
        <v>0</v>
      </c>
      <c r="DS237" s="133">
        <v>0</v>
      </c>
      <c r="DT237" s="133">
        <v>0</v>
      </c>
      <c r="DU237" s="133">
        <v>0</v>
      </c>
      <c r="DV237" s="133">
        <v>0</v>
      </c>
      <c r="DW237" s="133">
        <v>100</v>
      </c>
      <c r="DX237" s="133">
        <v>1</v>
      </c>
      <c r="DY237" s="148" t="s">
        <v>4068</v>
      </c>
      <c r="DZ237" s="133">
        <v>1</v>
      </c>
      <c r="EA237" s="148" t="s">
        <v>4069</v>
      </c>
      <c r="EB237" s="148" t="s">
        <v>963</v>
      </c>
      <c r="EC237" s="133">
        <v>1</v>
      </c>
      <c r="ED237" s="133">
        <v>1</v>
      </c>
      <c r="EE237" s="133">
        <v>1</v>
      </c>
      <c r="EF237" s="148" t="s">
        <v>963</v>
      </c>
      <c r="EG237" s="148" t="s">
        <v>963</v>
      </c>
      <c r="EH237" s="69">
        <v>40686</v>
      </c>
      <c r="EI237" s="69">
        <v>121.31</v>
      </c>
      <c r="EJ237" s="69">
        <v>10</v>
      </c>
    </row>
    <row r="238" spans="1:140" ht="57.6">
      <c r="A238" s="148" t="s">
        <v>230</v>
      </c>
      <c r="B238" s="148" t="s">
        <v>256</v>
      </c>
      <c r="C238" s="133">
        <v>1</v>
      </c>
      <c r="D238" s="148" t="s">
        <v>255</v>
      </c>
      <c r="E238" s="148" t="s">
        <v>3441</v>
      </c>
      <c r="F238" s="148" t="s">
        <v>4070</v>
      </c>
      <c r="G238" s="148" t="s">
        <v>4071</v>
      </c>
      <c r="H238" s="148" t="s">
        <v>256</v>
      </c>
      <c r="I238" s="148" t="s">
        <v>4072</v>
      </c>
      <c r="J238" s="148" t="s">
        <v>4073</v>
      </c>
      <c r="K238" s="148" t="s">
        <v>4074</v>
      </c>
      <c r="L238" s="148" t="s">
        <v>960</v>
      </c>
      <c r="M238" s="148" t="s">
        <v>4075</v>
      </c>
      <c r="N238" s="148" t="s">
        <v>4076</v>
      </c>
      <c r="O238" s="148"/>
      <c r="P238" s="148" t="s">
        <v>4077</v>
      </c>
      <c r="Q238" s="148" t="s">
        <v>4078</v>
      </c>
      <c r="R238" s="148" t="s">
        <v>1003</v>
      </c>
      <c r="S238" s="148" t="s">
        <v>3571</v>
      </c>
      <c r="T238" s="148" t="s">
        <v>4079</v>
      </c>
      <c r="U238" s="148"/>
      <c r="V238" s="148" t="s">
        <v>4080</v>
      </c>
      <c r="W238" s="148" t="s">
        <v>4081</v>
      </c>
      <c r="X238" s="133">
        <v>2</v>
      </c>
      <c r="Y238" s="133">
        <v>0</v>
      </c>
      <c r="Z238" s="133">
        <v>2</v>
      </c>
      <c r="AA238" s="149">
        <v>1</v>
      </c>
      <c r="AB238" s="149">
        <v>0</v>
      </c>
      <c r="AC238" s="149">
        <v>1</v>
      </c>
      <c r="AD238" s="152" t="s">
        <v>970</v>
      </c>
      <c r="AE238" s="133">
        <v>2</v>
      </c>
      <c r="AF238" s="152" t="s">
        <v>970</v>
      </c>
      <c r="AG238" s="133">
        <v>0</v>
      </c>
      <c r="AH238" s="133">
        <v>0</v>
      </c>
      <c r="AI238" s="133">
        <v>1</v>
      </c>
      <c r="AJ238" s="133">
        <v>1</v>
      </c>
      <c r="AK238" s="133">
        <v>2</v>
      </c>
      <c r="AL238" s="152" t="s">
        <v>970</v>
      </c>
      <c r="AM238" s="133">
        <v>0</v>
      </c>
      <c r="AN238" s="133">
        <v>0</v>
      </c>
      <c r="AO238" s="133">
        <v>2</v>
      </c>
      <c r="AP238" s="133">
        <v>2</v>
      </c>
      <c r="AQ238" s="152" t="s">
        <v>970</v>
      </c>
      <c r="AR238" s="133">
        <v>0</v>
      </c>
      <c r="AS238" s="133">
        <v>0</v>
      </c>
      <c r="AT238" s="133">
        <v>0</v>
      </c>
      <c r="AU238" s="133">
        <v>0</v>
      </c>
      <c r="AV238" s="133">
        <v>2</v>
      </c>
      <c r="AW238" s="133">
        <v>0</v>
      </c>
      <c r="AX238" s="133">
        <v>2</v>
      </c>
      <c r="AY238" s="152" t="s">
        <v>970</v>
      </c>
      <c r="AZ238" s="133">
        <v>0</v>
      </c>
      <c r="BA238" s="133">
        <v>0</v>
      </c>
      <c r="BB238" s="133">
        <v>0</v>
      </c>
      <c r="BC238" s="133">
        <v>0</v>
      </c>
      <c r="BD238" s="133">
        <v>0</v>
      </c>
      <c r="BE238" s="133">
        <v>9</v>
      </c>
      <c r="BF238" s="133">
        <v>0</v>
      </c>
      <c r="BG238" s="133">
        <v>0</v>
      </c>
      <c r="BH238" s="133">
        <v>0</v>
      </c>
      <c r="BI238" s="133">
        <v>0</v>
      </c>
      <c r="BJ238" s="133">
        <v>1</v>
      </c>
      <c r="BK238" s="133">
        <v>1</v>
      </c>
      <c r="BL238" s="133">
        <v>0</v>
      </c>
      <c r="BM238" s="133">
        <v>0</v>
      </c>
      <c r="BN238" s="133">
        <v>0</v>
      </c>
      <c r="BO238" s="133">
        <v>2</v>
      </c>
      <c r="BP238" s="133">
        <v>0</v>
      </c>
      <c r="BQ238" s="133">
        <v>0</v>
      </c>
      <c r="BR238" s="133">
        <v>0</v>
      </c>
      <c r="BS238" s="133">
        <v>0</v>
      </c>
      <c r="BT238" s="133">
        <v>1</v>
      </c>
      <c r="BU238" s="133">
        <v>0</v>
      </c>
      <c r="BV238" s="133">
        <v>0</v>
      </c>
      <c r="BW238" s="133">
        <v>0</v>
      </c>
      <c r="BX238" s="133">
        <v>0</v>
      </c>
      <c r="BY238" s="133">
        <v>0</v>
      </c>
      <c r="BZ238" s="133">
        <v>0</v>
      </c>
      <c r="CA238" s="133">
        <v>0</v>
      </c>
      <c r="CB238" s="133">
        <v>0</v>
      </c>
      <c r="CC238" s="133">
        <v>0</v>
      </c>
      <c r="CD238" s="133">
        <v>0</v>
      </c>
      <c r="CE238" s="133">
        <v>0</v>
      </c>
      <c r="CF238" s="133">
        <v>0</v>
      </c>
      <c r="CG238" s="133">
        <v>0</v>
      </c>
      <c r="CH238" s="133">
        <v>0</v>
      </c>
      <c r="CI238" s="133">
        <v>0</v>
      </c>
      <c r="CJ238" s="133">
        <v>0</v>
      </c>
      <c r="CK238" s="133">
        <v>1</v>
      </c>
      <c r="CL238" s="133">
        <v>0</v>
      </c>
      <c r="CM238" s="133">
        <v>0</v>
      </c>
      <c r="CN238" s="133">
        <v>0</v>
      </c>
      <c r="CO238" s="133">
        <v>0</v>
      </c>
      <c r="CP238" s="133">
        <v>0</v>
      </c>
      <c r="CQ238" s="133">
        <v>0</v>
      </c>
      <c r="CR238" s="133">
        <v>0</v>
      </c>
      <c r="CS238" s="133">
        <v>0</v>
      </c>
      <c r="CT238" s="133">
        <v>0</v>
      </c>
      <c r="CU238" s="133">
        <v>0</v>
      </c>
      <c r="CV238" s="133">
        <v>0</v>
      </c>
      <c r="CW238" s="133">
        <v>0</v>
      </c>
      <c r="CX238" s="133">
        <v>0</v>
      </c>
      <c r="CY238" s="133">
        <v>0</v>
      </c>
      <c r="CZ238" s="133">
        <v>0</v>
      </c>
      <c r="DA238" s="133">
        <v>0</v>
      </c>
      <c r="DB238" s="133">
        <v>0</v>
      </c>
      <c r="DC238" s="133">
        <v>0</v>
      </c>
      <c r="DD238" s="133">
        <v>0</v>
      </c>
      <c r="DE238" s="133">
        <v>0</v>
      </c>
      <c r="DF238" s="133">
        <v>0</v>
      </c>
      <c r="DG238" s="133">
        <v>0</v>
      </c>
      <c r="DH238" s="133">
        <v>0</v>
      </c>
      <c r="DI238" s="133">
        <v>0</v>
      </c>
      <c r="DJ238" s="133">
        <v>0</v>
      </c>
      <c r="DK238" s="133">
        <v>0</v>
      </c>
      <c r="DL238" s="133">
        <v>0</v>
      </c>
      <c r="DM238" s="133">
        <v>0</v>
      </c>
      <c r="DN238" s="133">
        <v>0</v>
      </c>
      <c r="DO238" s="133">
        <v>0</v>
      </c>
      <c r="DP238" s="133">
        <v>0</v>
      </c>
      <c r="DQ238" s="133">
        <v>0</v>
      </c>
      <c r="DR238" s="133">
        <v>0</v>
      </c>
      <c r="DS238" s="133">
        <v>0</v>
      </c>
      <c r="DT238" s="133">
        <v>0</v>
      </c>
      <c r="DU238" s="133">
        <v>0</v>
      </c>
      <c r="DV238" s="133">
        <v>0</v>
      </c>
      <c r="DW238" s="133">
        <v>25</v>
      </c>
      <c r="DX238" s="133">
        <v>1</v>
      </c>
      <c r="DY238" s="148" t="s">
        <v>4082</v>
      </c>
      <c r="DZ238" s="133">
        <v>2</v>
      </c>
      <c r="EA238" s="148" t="s">
        <v>4083</v>
      </c>
      <c r="EB238" s="148" t="s">
        <v>4084</v>
      </c>
      <c r="EC238" s="133">
        <v>1</v>
      </c>
      <c r="ED238" s="133">
        <v>1</v>
      </c>
      <c r="EE238" s="133">
        <v>1</v>
      </c>
      <c r="EF238" s="148" t="s">
        <v>4085</v>
      </c>
      <c r="EG238" s="148" t="s">
        <v>4086</v>
      </c>
      <c r="EH238" s="69">
        <v>21080</v>
      </c>
      <c r="EI238" s="69">
        <v>100.61</v>
      </c>
      <c r="EJ238" s="69">
        <v>9</v>
      </c>
    </row>
    <row r="239" spans="1:140" ht="86.4">
      <c r="A239" s="148" t="s">
        <v>230</v>
      </c>
      <c r="B239" s="148" t="s">
        <v>257</v>
      </c>
      <c r="C239" s="133">
        <v>1</v>
      </c>
      <c r="D239" s="148" t="s">
        <v>4087</v>
      </c>
      <c r="E239" s="148" t="s">
        <v>4088</v>
      </c>
      <c r="F239" s="148" t="s">
        <v>4089</v>
      </c>
      <c r="G239" s="148" t="s">
        <v>4090</v>
      </c>
      <c r="H239" s="148" t="s">
        <v>4091</v>
      </c>
      <c r="I239" s="148" t="s">
        <v>4092</v>
      </c>
      <c r="J239" s="148" t="s">
        <v>4093</v>
      </c>
      <c r="K239" s="148" t="s">
        <v>4094</v>
      </c>
      <c r="L239" s="148" t="s">
        <v>963</v>
      </c>
      <c r="M239" s="148" t="s">
        <v>4095</v>
      </c>
      <c r="N239" s="148" t="s">
        <v>4096</v>
      </c>
      <c r="O239" s="148" t="s">
        <v>963</v>
      </c>
      <c r="P239" s="148" t="s">
        <v>4097</v>
      </c>
      <c r="Q239" s="148" t="s">
        <v>4098</v>
      </c>
      <c r="R239" s="148" t="s">
        <v>963</v>
      </c>
      <c r="S239" s="148" t="s">
        <v>961</v>
      </c>
      <c r="T239" s="148" t="s">
        <v>4096</v>
      </c>
      <c r="U239" s="148" t="s">
        <v>963</v>
      </c>
      <c r="V239" s="148" t="s">
        <v>4097</v>
      </c>
      <c r="W239" s="148" t="s">
        <v>4098</v>
      </c>
      <c r="X239" s="133">
        <v>3</v>
      </c>
      <c r="Y239" s="133">
        <v>0</v>
      </c>
      <c r="Z239" s="133">
        <v>3</v>
      </c>
      <c r="AA239" s="149">
        <v>3</v>
      </c>
      <c r="AB239" s="149">
        <v>0</v>
      </c>
      <c r="AC239" s="149">
        <v>3</v>
      </c>
      <c r="AD239" s="152" t="s">
        <v>970</v>
      </c>
      <c r="AE239" s="133">
        <v>3</v>
      </c>
      <c r="AF239" s="152" t="s">
        <v>970</v>
      </c>
      <c r="AG239" s="133">
        <v>0</v>
      </c>
      <c r="AH239" s="133">
        <v>1</v>
      </c>
      <c r="AI239" s="133">
        <v>1</v>
      </c>
      <c r="AJ239" s="133">
        <v>1</v>
      </c>
      <c r="AK239" s="133">
        <v>3</v>
      </c>
      <c r="AL239" s="152" t="s">
        <v>970</v>
      </c>
      <c r="AM239" s="133">
        <v>0</v>
      </c>
      <c r="AN239" s="133">
        <v>0</v>
      </c>
      <c r="AO239" s="133">
        <v>3</v>
      </c>
      <c r="AP239" s="133">
        <v>3</v>
      </c>
      <c r="AQ239" s="152" t="s">
        <v>970</v>
      </c>
      <c r="AR239" s="133">
        <v>0</v>
      </c>
      <c r="AS239" s="133">
        <v>0</v>
      </c>
      <c r="AT239" s="133">
        <v>0</v>
      </c>
      <c r="AU239" s="133">
        <v>3</v>
      </c>
      <c r="AV239" s="133">
        <v>0</v>
      </c>
      <c r="AW239" s="133">
        <v>0</v>
      </c>
      <c r="AX239" s="133">
        <v>3</v>
      </c>
      <c r="AY239" s="152" t="s">
        <v>970</v>
      </c>
      <c r="AZ239" s="133">
        <v>1</v>
      </c>
      <c r="BA239" s="133">
        <v>1</v>
      </c>
      <c r="BB239" s="133">
        <v>1</v>
      </c>
      <c r="BC239" s="133">
        <v>1</v>
      </c>
      <c r="BD239" s="133">
        <v>0</v>
      </c>
      <c r="BE239" s="133">
        <v>6</v>
      </c>
      <c r="BF239" s="133">
        <v>0</v>
      </c>
      <c r="BG239" s="133">
        <v>0</v>
      </c>
      <c r="BH239" s="133">
        <v>0</v>
      </c>
      <c r="BI239" s="133">
        <v>0</v>
      </c>
      <c r="BJ239" s="133">
        <v>4</v>
      </c>
      <c r="BK239" s="133">
        <v>0</v>
      </c>
      <c r="BL239" s="133">
        <v>0</v>
      </c>
      <c r="BM239" s="133">
        <v>0</v>
      </c>
      <c r="BN239" s="133">
        <v>0</v>
      </c>
      <c r="BO239" s="133">
        <v>12</v>
      </c>
      <c r="BP239" s="133">
        <v>0</v>
      </c>
      <c r="BQ239" s="133">
        <v>0</v>
      </c>
      <c r="BR239" s="133">
        <v>0</v>
      </c>
      <c r="BS239" s="133">
        <v>0</v>
      </c>
      <c r="BT239" s="133">
        <v>0</v>
      </c>
      <c r="BU239" s="133">
        <v>0</v>
      </c>
      <c r="BV239" s="133">
        <v>0</v>
      </c>
      <c r="BW239" s="133">
        <v>0</v>
      </c>
      <c r="BX239" s="133">
        <v>1</v>
      </c>
      <c r="BY239" s="133">
        <v>0</v>
      </c>
      <c r="BZ239" s="133">
        <v>0</v>
      </c>
      <c r="CA239" s="133">
        <v>0</v>
      </c>
      <c r="CB239" s="133">
        <v>0</v>
      </c>
      <c r="CC239" s="133">
        <v>0</v>
      </c>
      <c r="CD239" s="133">
        <v>0</v>
      </c>
      <c r="CE239" s="133">
        <v>0</v>
      </c>
      <c r="CF239" s="133">
        <v>0</v>
      </c>
      <c r="CG239" s="133">
        <v>0</v>
      </c>
      <c r="CH239" s="133">
        <v>0</v>
      </c>
      <c r="CI239" s="133">
        <v>0</v>
      </c>
      <c r="CJ239" s="133">
        <v>0</v>
      </c>
      <c r="CK239" s="133">
        <v>4</v>
      </c>
      <c r="CL239" s="133">
        <v>0</v>
      </c>
      <c r="CM239" s="133">
        <v>0</v>
      </c>
      <c r="CN239" s="133">
        <v>0</v>
      </c>
      <c r="CO239" s="133">
        <v>0</v>
      </c>
      <c r="CP239" s="133">
        <v>0</v>
      </c>
      <c r="CQ239" s="133">
        <v>0</v>
      </c>
      <c r="CR239" s="133">
        <v>0</v>
      </c>
      <c r="CS239" s="133">
        <v>0</v>
      </c>
      <c r="CT239" s="133">
        <v>0</v>
      </c>
      <c r="CU239" s="133">
        <v>0</v>
      </c>
      <c r="CV239" s="133">
        <v>0</v>
      </c>
      <c r="CW239" s="133">
        <v>0</v>
      </c>
      <c r="CX239" s="133">
        <v>0</v>
      </c>
      <c r="CY239" s="133">
        <v>0</v>
      </c>
      <c r="CZ239" s="133">
        <v>0</v>
      </c>
      <c r="DA239" s="133">
        <v>0</v>
      </c>
      <c r="DB239" s="133">
        <v>0</v>
      </c>
      <c r="DC239" s="133">
        <v>0</v>
      </c>
      <c r="DD239" s="133">
        <v>0</v>
      </c>
      <c r="DE239" s="133">
        <v>0</v>
      </c>
      <c r="DF239" s="133">
        <v>0</v>
      </c>
      <c r="DG239" s="133">
        <v>0</v>
      </c>
      <c r="DH239" s="133">
        <v>0</v>
      </c>
      <c r="DI239" s="133">
        <v>0</v>
      </c>
      <c r="DJ239" s="133">
        <v>0</v>
      </c>
      <c r="DK239" s="133">
        <v>0</v>
      </c>
      <c r="DL239" s="133">
        <v>0</v>
      </c>
      <c r="DM239" s="133">
        <v>0</v>
      </c>
      <c r="DN239" s="133">
        <v>0</v>
      </c>
      <c r="DO239" s="133">
        <v>2</v>
      </c>
      <c r="DP239" s="133">
        <v>1</v>
      </c>
      <c r="DQ239" s="133">
        <v>0</v>
      </c>
      <c r="DR239" s="133">
        <v>0</v>
      </c>
      <c r="DS239" s="133">
        <v>1</v>
      </c>
      <c r="DT239" s="133">
        <v>1</v>
      </c>
      <c r="DU239" s="133">
        <v>0</v>
      </c>
      <c r="DV239" s="133">
        <v>0</v>
      </c>
      <c r="DW239" s="133">
        <v>30</v>
      </c>
      <c r="DX239" s="133">
        <v>1</v>
      </c>
      <c r="DY239" s="148" t="s">
        <v>4099</v>
      </c>
      <c r="DZ239" s="133">
        <v>2</v>
      </c>
      <c r="EA239" s="148"/>
      <c r="EB239" s="148"/>
      <c r="EC239" s="133">
        <v>1</v>
      </c>
      <c r="ED239" s="133">
        <v>1</v>
      </c>
      <c r="EE239" s="133">
        <v>1</v>
      </c>
      <c r="EF239" s="148"/>
      <c r="EG239" s="148"/>
      <c r="EH239" s="69">
        <v>39407</v>
      </c>
      <c r="EI239" s="69">
        <v>574.45000000000005</v>
      </c>
      <c r="EJ239" s="69">
        <v>25</v>
      </c>
    </row>
    <row r="240" spans="1:140" ht="72">
      <c r="A240" s="148" t="s">
        <v>230</v>
      </c>
      <c r="B240" s="148" t="s">
        <v>259</v>
      </c>
      <c r="C240" s="133">
        <v>1</v>
      </c>
      <c r="D240" s="148" t="s">
        <v>258</v>
      </c>
      <c r="E240" s="148" t="s">
        <v>2237</v>
      </c>
      <c r="F240" s="148" t="s">
        <v>1731</v>
      </c>
      <c r="G240" s="148" t="s">
        <v>4100</v>
      </c>
      <c r="H240" s="148" t="s">
        <v>259</v>
      </c>
      <c r="I240" s="148" t="s">
        <v>4101</v>
      </c>
      <c r="J240" s="148" t="s">
        <v>4102</v>
      </c>
      <c r="K240" s="148" t="s">
        <v>4103</v>
      </c>
      <c r="L240" s="148" t="s">
        <v>960</v>
      </c>
      <c r="M240" s="148" t="s">
        <v>1472</v>
      </c>
      <c r="N240" s="148" t="s">
        <v>4104</v>
      </c>
      <c r="O240" s="148"/>
      <c r="P240" s="148" t="s">
        <v>4105</v>
      </c>
      <c r="Q240" s="148" t="s">
        <v>4106</v>
      </c>
      <c r="R240" s="148" t="s">
        <v>1003</v>
      </c>
      <c r="S240" s="148" t="s">
        <v>4107</v>
      </c>
      <c r="T240" s="148" t="s">
        <v>4108</v>
      </c>
      <c r="U240" s="148"/>
      <c r="V240" s="148" t="s">
        <v>4109</v>
      </c>
      <c r="W240" s="148" t="s">
        <v>4110</v>
      </c>
      <c r="X240" s="133">
        <v>4</v>
      </c>
      <c r="Y240" s="133">
        <v>1</v>
      </c>
      <c r="Z240" s="133">
        <v>5</v>
      </c>
      <c r="AA240" s="149">
        <v>1</v>
      </c>
      <c r="AB240" s="149">
        <v>0.05</v>
      </c>
      <c r="AC240" s="149">
        <v>1.05</v>
      </c>
      <c r="AD240" s="152" t="s">
        <v>970</v>
      </c>
      <c r="AE240" s="133">
        <v>2</v>
      </c>
      <c r="AF240" s="152" t="s">
        <v>970</v>
      </c>
      <c r="AG240" s="133">
        <v>0</v>
      </c>
      <c r="AH240" s="133">
        <v>1</v>
      </c>
      <c r="AI240" s="133">
        <v>1</v>
      </c>
      <c r="AJ240" s="133">
        <v>2</v>
      </c>
      <c r="AK240" s="133">
        <v>4</v>
      </c>
      <c r="AL240" s="152" t="s">
        <v>970</v>
      </c>
      <c r="AM240" s="133">
        <v>0</v>
      </c>
      <c r="AN240" s="133">
        <v>0</v>
      </c>
      <c r="AO240" s="133">
        <v>4</v>
      </c>
      <c r="AP240" s="133">
        <v>4</v>
      </c>
      <c r="AQ240" s="152" t="s">
        <v>970</v>
      </c>
      <c r="AR240" s="133">
        <v>0</v>
      </c>
      <c r="AS240" s="133">
        <v>0</v>
      </c>
      <c r="AT240" s="133">
        <v>0</v>
      </c>
      <c r="AU240" s="133">
        <v>1</v>
      </c>
      <c r="AV240" s="133">
        <v>3</v>
      </c>
      <c r="AW240" s="133">
        <v>0</v>
      </c>
      <c r="AX240" s="133">
        <v>4</v>
      </c>
      <c r="AY240" s="152" t="s">
        <v>970</v>
      </c>
      <c r="AZ240" s="133">
        <v>1</v>
      </c>
      <c r="BA240" s="133">
        <v>1</v>
      </c>
      <c r="BB240" s="133">
        <v>1</v>
      </c>
      <c r="BC240" s="133">
        <v>1</v>
      </c>
      <c r="BD240" s="133">
        <v>0</v>
      </c>
      <c r="BE240" s="133">
        <v>13</v>
      </c>
      <c r="BF240" s="133">
        <v>15</v>
      </c>
      <c r="BG240" s="133">
        <v>0</v>
      </c>
      <c r="BH240" s="133">
        <v>0</v>
      </c>
      <c r="BI240" s="133">
        <v>0</v>
      </c>
      <c r="BJ240" s="133">
        <v>3</v>
      </c>
      <c r="BK240" s="133">
        <v>0</v>
      </c>
      <c r="BL240" s="133">
        <v>0</v>
      </c>
      <c r="BM240" s="133">
        <v>2</v>
      </c>
      <c r="BN240" s="133">
        <v>0</v>
      </c>
      <c r="BO240" s="133">
        <v>23</v>
      </c>
      <c r="BP240" s="133">
        <v>2</v>
      </c>
      <c r="BQ240" s="133">
        <v>0</v>
      </c>
      <c r="BR240" s="133">
        <v>0</v>
      </c>
      <c r="BS240" s="133">
        <v>0</v>
      </c>
      <c r="BT240" s="133">
        <v>0</v>
      </c>
      <c r="BU240" s="133">
        <v>1</v>
      </c>
      <c r="BV240" s="133">
        <v>0</v>
      </c>
      <c r="BW240" s="133">
        <v>0</v>
      </c>
      <c r="BX240" s="133">
        <v>0</v>
      </c>
      <c r="BY240" s="133">
        <v>0</v>
      </c>
      <c r="BZ240" s="133">
        <v>0</v>
      </c>
      <c r="CA240" s="133">
        <v>0</v>
      </c>
      <c r="CB240" s="133">
        <v>0</v>
      </c>
      <c r="CC240" s="133">
        <v>0</v>
      </c>
      <c r="CD240" s="133">
        <v>0</v>
      </c>
      <c r="CE240" s="133">
        <v>0</v>
      </c>
      <c r="CF240" s="133">
        <v>0</v>
      </c>
      <c r="CG240" s="133">
        <v>0</v>
      </c>
      <c r="CH240" s="133">
        <v>0</v>
      </c>
      <c r="CI240" s="133">
        <v>0</v>
      </c>
      <c r="CJ240" s="133">
        <v>0</v>
      </c>
      <c r="CK240" s="133">
        <v>4</v>
      </c>
      <c r="CL240" s="133">
        <v>0</v>
      </c>
      <c r="CM240" s="133">
        <v>1</v>
      </c>
      <c r="CN240" s="133">
        <v>0</v>
      </c>
      <c r="CO240" s="133">
        <v>0</v>
      </c>
      <c r="CP240" s="133">
        <v>0</v>
      </c>
      <c r="CQ240" s="133">
        <v>0</v>
      </c>
      <c r="CR240" s="133">
        <v>0</v>
      </c>
      <c r="CS240" s="133">
        <v>0</v>
      </c>
      <c r="CT240" s="133">
        <v>0</v>
      </c>
      <c r="CU240" s="133">
        <v>0</v>
      </c>
      <c r="CV240" s="133">
        <v>0</v>
      </c>
      <c r="CW240" s="133">
        <v>0</v>
      </c>
      <c r="CX240" s="133">
        <v>0</v>
      </c>
      <c r="CY240" s="133">
        <v>0</v>
      </c>
      <c r="CZ240" s="133">
        <v>0</v>
      </c>
      <c r="DA240" s="133">
        <v>0</v>
      </c>
      <c r="DB240" s="133">
        <v>0</v>
      </c>
      <c r="DC240" s="133">
        <v>0</v>
      </c>
      <c r="DD240" s="133">
        <v>0</v>
      </c>
      <c r="DE240" s="133">
        <v>0</v>
      </c>
      <c r="DF240" s="133">
        <v>0</v>
      </c>
      <c r="DG240" s="133">
        <v>0</v>
      </c>
      <c r="DH240" s="133">
        <v>1</v>
      </c>
      <c r="DI240" s="133">
        <v>0</v>
      </c>
      <c r="DJ240" s="133">
        <v>0</v>
      </c>
      <c r="DK240" s="133">
        <v>0</v>
      </c>
      <c r="DL240" s="133">
        <v>0</v>
      </c>
      <c r="DM240" s="133">
        <v>0</v>
      </c>
      <c r="DN240" s="133">
        <v>0</v>
      </c>
      <c r="DO240" s="133">
        <v>0</v>
      </c>
      <c r="DP240" s="133">
        <v>0</v>
      </c>
      <c r="DQ240" s="133">
        <v>0</v>
      </c>
      <c r="DR240" s="133">
        <v>0</v>
      </c>
      <c r="DS240" s="133">
        <v>1</v>
      </c>
      <c r="DT240" s="133">
        <v>0</v>
      </c>
      <c r="DU240" s="133">
        <v>0</v>
      </c>
      <c r="DV240" s="133">
        <v>0</v>
      </c>
      <c r="DW240" s="133">
        <v>90</v>
      </c>
      <c r="DX240" s="133">
        <v>1</v>
      </c>
      <c r="DY240" s="148" t="s">
        <v>4111</v>
      </c>
      <c r="DZ240" s="133">
        <v>2</v>
      </c>
      <c r="EA240" s="148" t="s">
        <v>963</v>
      </c>
      <c r="EB240" s="148" t="s">
        <v>963</v>
      </c>
      <c r="EC240" s="133">
        <v>1</v>
      </c>
      <c r="ED240" s="133">
        <v>1</v>
      </c>
      <c r="EE240" s="133">
        <v>1</v>
      </c>
      <c r="EF240" s="148" t="s">
        <v>963</v>
      </c>
      <c r="EG240" s="148" t="s">
        <v>963</v>
      </c>
      <c r="EH240" s="69">
        <v>48690</v>
      </c>
      <c r="EI240" s="69">
        <v>275.36</v>
      </c>
      <c r="EJ240" s="69">
        <v>16</v>
      </c>
    </row>
    <row r="241" spans="1:140" ht="28.8">
      <c r="A241" s="148" t="s">
        <v>230</v>
      </c>
      <c r="B241" s="148" t="s">
        <v>261</v>
      </c>
      <c r="C241" s="133">
        <v>1</v>
      </c>
      <c r="D241" s="148" t="s">
        <v>260</v>
      </c>
      <c r="E241" s="148" t="s">
        <v>1553</v>
      </c>
      <c r="F241" s="148" t="s">
        <v>4112</v>
      </c>
      <c r="G241" s="148" t="s">
        <v>4113</v>
      </c>
      <c r="H241" s="148" t="s">
        <v>261</v>
      </c>
      <c r="I241" s="148" t="s">
        <v>4114</v>
      </c>
      <c r="J241" s="148" t="s">
        <v>4115</v>
      </c>
      <c r="K241" s="148" t="s">
        <v>1488</v>
      </c>
      <c r="L241" s="148" t="s">
        <v>960</v>
      </c>
      <c r="M241" s="148" t="s">
        <v>1128</v>
      </c>
      <c r="N241" s="148" t="s">
        <v>4116</v>
      </c>
      <c r="O241" s="148"/>
      <c r="P241" s="148" t="s">
        <v>4117</v>
      </c>
      <c r="Q241" s="148" t="s">
        <v>4118</v>
      </c>
      <c r="R241" s="148" t="s">
        <v>960</v>
      </c>
      <c r="S241" s="148" t="s">
        <v>1128</v>
      </c>
      <c r="T241" s="148" t="s">
        <v>4116</v>
      </c>
      <c r="U241" s="148"/>
      <c r="V241" s="148" t="s">
        <v>4117</v>
      </c>
      <c r="W241" s="148" t="s">
        <v>4118</v>
      </c>
      <c r="X241" s="133">
        <v>2</v>
      </c>
      <c r="Y241" s="133">
        <v>0</v>
      </c>
      <c r="Z241" s="133">
        <v>2</v>
      </c>
      <c r="AA241" s="149">
        <v>2</v>
      </c>
      <c r="AB241" s="149">
        <v>0</v>
      </c>
      <c r="AC241" s="149">
        <v>2</v>
      </c>
      <c r="AD241" s="152" t="s">
        <v>970</v>
      </c>
      <c r="AE241" s="133">
        <v>2</v>
      </c>
      <c r="AF241" s="152" t="s">
        <v>970</v>
      </c>
      <c r="AG241" s="133">
        <v>0</v>
      </c>
      <c r="AH241" s="133">
        <v>0</v>
      </c>
      <c r="AI241" s="133">
        <v>1</v>
      </c>
      <c r="AJ241" s="133">
        <v>1</v>
      </c>
      <c r="AK241" s="133">
        <v>2</v>
      </c>
      <c r="AL241" s="152" t="s">
        <v>970</v>
      </c>
      <c r="AM241" s="133">
        <v>0</v>
      </c>
      <c r="AN241" s="133">
        <v>1</v>
      </c>
      <c r="AO241" s="133">
        <v>1</v>
      </c>
      <c r="AP241" s="133">
        <v>2</v>
      </c>
      <c r="AQ241" s="152" t="s">
        <v>970</v>
      </c>
      <c r="AR241" s="133">
        <v>0</v>
      </c>
      <c r="AS241" s="133">
        <v>0</v>
      </c>
      <c r="AT241" s="133">
        <v>0</v>
      </c>
      <c r="AU241" s="133">
        <v>2</v>
      </c>
      <c r="AV241" s="133">
        <v>0</v>
      </c>
      <c r="AW241" s="133">
        <v>0</v>
      </c>
      <c r="AX241" s="133">
        <v>2</v>
      </c>
      <c r="AY241" s="152" t="s">
        <v>970</v>
      </c>
      <c r="AZ241" s="133">
        <v>1</v>
      </c>
      <c r="BA241" s="133">
        <v>1</v>
      </c>
      <c r="BB241" s="133">
        <v>1</v>
      </c>
      <c r="BC241" s="133">
        <v>1</v>
      </c>
      <c r="BD241" s="133">
        <v>0</v>
      </c>
      <c r="BE241" s="133">
        <v>10</v>
      </c>
      <c r="BF241" s="133">
        <v>3</v>
      </c>
      <c r="BG241" s="133">
        <v>0</v>
      </c>
      <c r="BH241" s="133">
        <v>0</v>
      </c>
      <c r="BI241" s="133">
        <v>0</v>
      </c>
      <c r="BJ241" s="133">
        <v>2</v>
      </c>
      <c r="BK241" s="133">
        <v>0</v>
      </c>
      <c r="BL241" s="133">
        <v>0</v>
      </c>
      <c r="BM241" s="133">
        <v>0</v>
      </c>
      <c r="BN241" s="133">
        <v>0</v>
      </c>
      <c r="BO241" s="133">
        <v>10</v>
      </c>
      <c r="BP241" s="133">
        <v>1</v>
      </c>
      <c r="BQ241" s="133">
        <v>0</v>
      </c>
      <c r="BR241" s="133">
        <v>0</v>
      </c>
      <c r="BS241" s="133">
        <v>0</v>
      </c>
      <c r="BT241" s="133">
        <v>0</v>
      </c>
      <c r="BU241" s="133">
        <v>0</v>
      </c>
      <c r="BV241" s="133">
        <v>0</v>
      </c>
      <c r="BW241" s="133">
        <v>0</v>
      </c>
      <c r="BX241" s="133">
        <v>0</v>
      </c>
      <c r="BY241" s="133">
        <v>0</v>
      </c>
      <c r="BZ241" s="133">
        <v>0</v>
      </c>
      <c r="CA241" s="133">
        <v>0</v>
      </c>
      <c r="CB241" s="133">
        <v>0</v>
      </c>
      <c r="CC241" s="133">
        <v>0</v>
      </c>
      <c r="CD241" s="133">
        <v>0</v>
      </c>
      <c r="CE241" s="133">
        <v>0</v>
      </c>
      <c r="CF241" s="133">
        <v>0</v>
      </c>
      <c r="CG241" s="133">
        <v>0</v>
      </c>
      <c r="CH241" s="133">
        <v>0</v>
      </c>
      <c r="CI241" s="133">
        <v>0</v>
      </c>
      <c r="CJ241" s="133">
        <v>0</v>
      </c>
      <c r="CK241" s="133">
        <v>1</v>
      </c>
      <c r="CL241" s="133">
        <v>0</v>
      </c>
      <c r="CM241" s="133">
        <v>0</v>
      </c>
      <c r="CN241" s="133">
        <v>0</v>
      </c>
      <c r="CO241" s="133">
        <v>0</v>
      </c>
      <c r="CP241" s="133">
        <v>0</v>
      </c>
      <c r="CQ241" s="133">
        <v>0</v>
      </c>
      <c r="CR241" s="133">
        <v>0</v>
      </c>
      <c r="CS241" s="133">
        <v>0</v>
      </c>
      <c r="CT241" s="133">
        <v>0</v>
      </c>
      <c r="CU241" s="133">
        <v>0</v>
      </c>
      <c r="CV241" s="133">
        <v>0</v>
      </c>
      <c r="CW241" s="133">
        <v>0</v>
      </c>
      <c r="CX241" s="133">
        <v>0</v>
      </c>
      <c r="CY241" s="133">
        <v>0</v>
      </c>
      <c r="CZ241" s="133">
        <v>0</v>
      </c>
      <c r="DA241" s="133">
        <v>0</v>
      </c>
      <c r="DB241" s="133">
        <v>0</v>
      </c>
      <c r="DC241" s="133">
        <v>0</v>
      </c>
      <c r="DD241" s="133">
        <v>0</v>
      </c>
      <c r="DE241" s="133">
        <v>0</v>
      </c>
      <c r="DF241" s="133">
        <v>0</v>
      </c>
      <c r="DG241" s="133">
        <v>0</v>
      </c>
      <c r="DH241" s="133">
        <v>0</v>
      </c>
      <c r="DI241" s="133">
        <v>0</v>
      </c>
      <c r="DJ241" s="133">
        <v>0</v>
      </c>
      <c r="DK241" s="133">
        <v>0</v>
      </c>
      <c r="DL241" s="133">
        <v>0</v>
      </c>
      <c r="DM241" s="133">
        <v>0</v>
      </c>
      <c r="DN241" s="133">
        <v>0</v>
      </c>
      <c r="DO241" s="133">
        <v>0</v>
      </c>
      <c r="DP241" s="133">
        <v>0</v>
      </c>
      <c r="DQ241" s="133">
        <v>0</v>
      </c>
      <c r="DR241" s="133">
        <v>0</v>
      </c>
      <c r="DS241" s="133">
        <v>0</v>
      </c>
      <c r="DT241" s="133">
        <v>0</v>
      </c>
      <c r="DU241" s="133">
        <v>0</v>
      </c>
      <c r="DV241" s="133">
        <v>0</v>
      </c>
      <c r="DW241" s="133">
        <v>40</v>
      </c>
      <c r="DX241" s="133">
        <v>1</v>
      </c>
      <c r="DY241" s="148" t="s">
        <v>4119</v>
      </c>
      <c r="DZ241" s="133">
        <v>3</v>
      </c>
      <c r="EA241" s="148"/>
      <c r="EB241" s="148"/>
      <c r="EC241" s="133">
        <v>1</v>
      </c>
      <c r="ED241" s="133">
        <v>1</v>
      </c>
      <c r="EE241" s="133">
        <v>1</v>
      </c>
      <c r="EF241" s="148"/>
      <c r="EG241" s="148"/>
      <c r="EH241" s="69">
        <v>17073</v>
      </c>
      <c r="EI241" s="69">
        <v>224.02</v>
      </c>
      <c r="EJ241" s="69">
        <v>10</v>
      </c>
    </row>
    <row r="242" spans="1:140" ht="43.2">
      <c r="A242" s="148" t="s">
        <v>230</v>
      </c>
      <c r="B242" s="148" t="s">
        <v>263</v>
      </c>
      <c r="C242" s="133">
        <v>1</v>
      </c>
      <c r="D242" s="148" t="s">
        <v>262</v>
      </c>
      <c r="E242" s="148" t="s">
        <v>3156</v>
      </c>
      <c r="F242" s="148" t="s">
        <v>4120</v>
      </c>
      <c r="G242" s="148" t="s">
        <v>4121</v>
      </c>
      <c r="H242" s="148" t="s">
        <v>263</v>
      </c>
      <c r="I242" s="148" t="s">
        <v>4122</v>
      </c>
      <c r="J242" s="148" t="s">
        <v>4123</v>
      </c>
      <c r="K242" s="148" t="s">
        <v>4124</v>
      </c>
      <c r="L242" s="148" t="s">
        <v>1003</v>
      </c>
      <c r="M242" s="148" t="s">
        <v>1059</v>
      </c>
      <c r="N242" s="148" t="s">
        <v>4125</v>
      </c>
      <c r="O242" s="148"/>
      <c r="P242" s="148" t="s">
        <v>4126</v>
      </c>
      <c r="Q242" s="148" t="s">
        <v>4127</v>
      </c>
      <c r="R242" s="148" t="s">
        <v>960</v>
      </c>
      <c r="S242" s="148" t="s">
        <v>1021</v>
      </c>
      <c r="T242" s="148" t="s">
        <v>4128</v>
      </c>
      <c r="U242" s="148"/>
      <c r="V242" s="148" t="s">
        <v>4129</v>
      </c>
      <c r="W242" s="148" t="s">
        <v>4130</v>
      </c>
      <c r="X242" s="133">
        <v>2</v>
      </c>
      <c r="Y242" s="133">
        <v>0</v>
      </c>
      <c r="Z242" s="133">
        <v>2</v>
      </c>
      <c r="AA242" s="149">
        <v>1.5</v>
      </c>
      <c r="AB242" s="149">
        <v>0</v>
      </c>
      <c r="AC242" s="149">
        <v>1.5</v>
      </c>
      <c r="AD242" s="152" t="s">
        <v>970</v>
      </c>
      <c r="AE242" s="133">
        <v>2</v>
      </c>
      <c r="AF242" s="152" t="s">
        <v>970</v>
      </c>
      <c r="AG242" s="133">
        <v>0</v>
      </c>
      <c r="AH242" s="133">
        <v>1</v>
      </c>
      <c r="AI242" s="133">
        <v>0</v>
      </c>
      <c r="AJ242" s="133">
        <v>1</v>
      </c>
      <c r="AK242" s="133">
        <v>2</v>
      </c>
      <c r="AL242" s="152" t="s">
        <v>970</v>
      </c>
      <c r="AM242" s="133">
        <v>1</v>
      </c>
      <c r="AN242" s="133">
        <v>0</v>
      </c>
      <c r="AO242" s="133">
        <v>1</v>
      </c>
      <c r="AP242" s="133">
        <v>2</v>
      </c>
      <c r="AQ242" s="152" t="s">
        <v>970</v>
      </c>
      <c r="AR242" s="133">
        <v>0</v>
      </c>
      <c r="AS242" s="133">
        <v>0</v>
      </c>
      <c r="AT242" s="133">
        <v>0</v>
      </c>
      <c r="AU242" s="133">
        <v>1</v>
      </c>
      <c r="AV242" s="133">
        <v>1</v>
      </c>
      <c r="AW242" s="133">
        <v>0</v>
      </c>
      <c r="AX242" s="133">
        <v>2</v>
      </c>
      <c r="AY242" s="152" t="s">
        <v>970</v>
      </c>
      <c r="AZ242" s="133">
        <v>1</v>
      </c>
      <c r="BA242" s="133">
        <v>1</v>
      </c>
      <c r="BB242" s="133">
        <v>0</v>
      </c>
      <c r="BC242" s="133">
        <v>1</v>
      </c>
      <c r="BD242" s="133">
        <v>0</v>
      </c>
      <c r="BE242" s="133">
        <v>10</v>
      </c>
      <c r="BF242" s="133">
        <v>5</v>
      </c>
      <c r="BG242" s="133">
        <v>0</v>
      </c>
      <c r="BH242" s="133">
        <v>0</v>
      </c>
      <c r="BI242" s="133">
        <v>4</v>
      </c>
      <c r="BJ242" s="133">
        <v>11</v>
      </c>
      <c r="BK242" s="133">
        <v>0</v>
      </c>
      <c r="BL242" s="133">
        <v>0</v>
      </c>
      <c r="BM242" s="133">
        <v>3</v>
      </c>
      <c r="BN242" s="133">
        <v>0</v>
      </c>
      <c r="BO242" s="133">
        <v>21</v>
      </c>
      <c r="BP242" s="133">
        <v>0</v>
      </c>
      <c r="BQ242" s="133">
        <v>0</v>
      </c>
      <c r="BR242" s="133">
        <v>0</v>
      </c>
      <c r="BS242" s="133">
        <v>0</v>
      </c>
      <c r="BT242" s="133">
        <v>0</v>
      </c>
      <c r="BU242" s="133">
        <v>0</v>
      </c>
      <c r="BV242" s="133">
        <v>0</v>
      </c>
      <c r="BW242" s="133">
        <v>0</v>
      </c>
      <c r="BX242" s="133">
        <v>0</v>
      </c>
      <c r="BY242" s="133">
        <v>0</v>
      </c>
      <c r="BZ242" s="133">
        <v>0</v>
      </c>
      <c r="CA242" s="133">
        <v>0</v>
      </c>
      <c r="CB242" s="133">
        <v>0</v>
      </c>
      <c r="CC242" s="133">
        <v>0</v>
      </c>
      <c r="CD242" s="133">
        <v>0</v>
      </c>
      <c r="CE242" s="133">
        <v>0</v>
      </c>
      <c r="CF242" s="133">
        <v>0</v>
      </c>
      <c r="CG242" s="133">
        <v>0</v>
      </c>
      <c r="CH242" s="133">
        <v>0</v>
      </c>
      <c r="CI242" s="133">
        <v>0</v>
      </c>
      <c r="CJ242" s="133">
        <v>0</v>
      </c>
      <c r="CK242" s="133">
        <v>7</v>
      </c>
      <c r="CL242" s="133">
        <v>0</v>
      </c>
      <c r="CM242" s="133">
        <v>0</v>
      </c>
      <c r="CN242" s="133">
        <v>0</v>
      </c>
      <c r="CO242" s="133">
        <v>0</v>
      </c>
      <c r="CP242" s="133">
        <v>0</v>
      </c>
      <c r="CQ242" s="133">
        <v>0</v>
      </c>
      <c r="CR242" s="133">
        <v>0</v>
      </c>
      <c r="CS242" s="133">
        <v>0</v>
      </c>
      <c r="CT242" s="133">
        <v>0</v>
      </c>
      <c r="CU242" s="133">
        <v>0</v>
      </c>
      <c r="CV242" s="133">
        <v>0</v>
      </c>
      <c r="CW242" s="133">
        <v>0</v>
      </c>
      <c r="CX242" s="133">
        <v>0</v>
      </c>
      <c r="CY242" s="133">
        <v>0</v>
      </c>
      <c r="CZ242" s="133">
        <v>0</v>
      </c>
      <c r="DA242" s="133">
        <v>0</v>
      </c>
      <c r="DB242" s="133">
        <v>0</v>
      </c>
      <c r="DC242" s="133">
        <v>0</v>
      </c>
      <c r="DD242" s="133">
        <v>0</v>
      </c>
      <c r="DE242" s="133">
        <v>0</v>
      </c>
      <c r="DF242" s="133">
        <v>0</v>
      </c>
      <c r="DG242" s="133">
        <v>0</v>
      </c>
      <c r="DH242" s="133">
        <v>1</v>
      </c>
      <c r="DI242" s="133">
        <v>0</v>
      </c>
      <c r="DJ242" s="133">
        <v>0</v>
      </c>
      <c r="DK242" s="133">
        <v>0</v>
      </c>
      <c r="DL242" s="133">
        <v>0</v>
      </c>
      <c r="DM242" s="133">
        <v>1</v>
      </c>
      <c r="DN242" s="133">
        <v>0</v>
      </c>
      <c r="DO242" s="133">
        <v>0</v>
      </c>
      <c r="DP242" s="133">
        <v>1</v>
      </c>
      <c r="DQ242" s="133">
        <v>0</v>
      </c>
      <c r="DR242" s="133">
        <v>0</v>
      </c>
      <c r="DS242" s="133">
        <v>1</v>
      </c>
      <c r="DT242" s="133">
        <v>1</v>
      </c>
      <c r="DU242" s="133">
        <v>0</v>
      </c>
      <c r="DV242" s="133">
        <v>0</v>
      </c>
      <c r="DW242" s="133">
        <v>100</v>
      </c>
      <c r="DX242" s="133">
        <v>0</v>
      </c>
      <c r="DY242" s="148" t="s">
        <v>963</v>
      </c>
      <c r="DZ242" s="133">
        <v>2</v>
      </c>
      <c r="EA242" s="148" t="s">
        <v>4131</v>
      </c>
      <c r="EB242" s="148" t="s">
        <v>963</v>
      </c>
      <c r="EC242" s="133">
        <v>1</v>
      </c>
      <c r="ED242" s="133">
        <v>1</v>
      </c>
      <c r="EE242" s="133">
        <v>0</v>
      </c>
      <c r="EF242" s="148" t="s">
        <v>4132</v>
      </c>
      <c r="EG242" s="148" t="s">
        <v>3948</v>
      </c>
      <c r="EH242" s="69">
        <v>100305</v>
      </c>
      <c r="EI242" s="69">
        <v>567.04</v>
      </c>
      <c r="EJ242" s="69">
        <v>41</v>
      </c>
    </row>
    <row r="243" spans="1:140" ht="72">
      <c r="A243" s="148" t="s">
        <v>230</v>
      </c>
      <c r="B243" s="148" t="s">
        <v>265</v>
      </c>
      <c r="C243" s="133">
        <v>1</v>
      </c>
      <c r="D243" s="148" t="s">
        <v>264</v>
      </c>
      <c r="E243" s="148" t="s">
        <v>4133</v>
      </c>
      <c r="F243" s="148" t="s">
        <v>4134</v>
      </c>
      <c r="G243" s="148" t="s">
        <v>4135</v>
      </c>
      <c r="H243" s="148" t="s">
        <v>265</v>
      </c>
      <c r="I243" s="148" t="s">
        <v>4136</v>
      </c>
      <c r="J243" s="148" t="s">
        <v>4137</v>
      </c>
      <c r="K243" s="148" t="s">
        <v>4138</v>
      </c>
      <c r="L243" s="148" t="s">
        <v>960</v>
      </c>
      <c r="M243" s="148" t="s">
        <v>1741</v>
      </c>
      <c r="N243" s="148" t="s">
        <v>4139</v>
      </c>
      <c r="O243" s="148" t="s">
        <v>963</v>
      </c>
      <c r="P243" s="148" t="s">
        <v>4140</v>
      </c>
      <c r="Q243" s="148" t="s">
        <v>4141</v>
      </c>
      <c r="R243" s="148" t="s">
        <v>1003</v>
      </c>
      <c r="S243" s="148" t="s">
        <v>4142</v>
      </c>
      <c r="T243" s="148" t="s">
        <v>4143</v>
      </c>
      <c r="U243" s="148" t="s">
        <v>963</v>
      </c>
      <c r="V243" s="148" t="s">
        <v>4144</v>
      </c>
      <c r="W243" s="148" t="s">
        <v>4145</v>
      </c>
      <c r="X243" s="133">
        <v>2</v>
      </c>
      <c r="Y243" s="133">
        <v>2</v>
      </c>
      <c r="Z243" s="133">
        <v>4</v>
      </c>
      <c r="AA243" s="149">
        <v>0.8</v>
      </c>
      <c r="AB243" s="149">
        <v>0.2</v>
      </c>
      <c r="AC243" s="149">
        <v>1</v>
      </c>
      <c r="AD243" s="152" t="s">
        <v>970</v>
      </c>
      <c r="AE243" s="133">
        <v>2</v>
      </c>
      <c r="AF243" s="152" t="s">
        <v>970</v>
      </c>
      <c r="AG243" s="133">
        <v>0</v>
      </c>
      <c r="AH243" s="133">
        <v>0</v>
      </c>
      <c r="AI243" s="133">
        <v>1</v>
      </c>
      <c r="AJ243" s="133">
        <v>1</v>
      </c>
      <c r="AK243" s="133">
        <v>2</v>
      </c>
      <c r="AL243" s="152" t="s">
        <v>970</v>
      </c>
      <c r="AM243" s="133">
        <v>0</v>
      </c>
      <c r="AN243" s="133">
        <v>0</v>
      </c>
      <c r="AO243" s="133">
        <v>2</v>
      </c>
      <c r="AP243" s="133">
        <v>2</v>
      </c>
      <c r="AQ243" s="152" t="s">
        <v>970</v>
      </c>
      <c r="AR243" s="133">
        <v>0</v>
      </c>
      <c r="AS243" s="133">
        <v>0</v>
      </c>
      <c r="AT243" s="133">
        <v>0</v>
      </c>
      <c r="AU243" s="133">
        <v>1</v>
      </c>
      <c r="AV243" s="133">
        <v>1</v>
      </c>
      <c r="AW243" s="133">
        <v>0</v>
      </c>
      <c r="AX243" s="133">
        <v>2</v>
      </c>
      <c r="AY243" s="152" t="s">
        <v>970</v>
      </c>
      <c r="AZ243" s="133">
        <v>1</v>
      </c>
      <c r="BA243" s="133">
        <v>1</v>
      </c>
      <c r="BB243" s="133">
        <v>1</v>
      </c>
      <c r="BC243" s="133">
        <v>1</v>
      </c>
      <c r="BD243" s="133">
        <v>0</v>
      </c>
      <c r="BE243" s="133">
        <v>14</v>
      </c>
      <c r="BF243" s="133">
        <v>0</v>
      </c>
      <c r="BG243" s="133">
        <v>0</v>
      </c>
      <c r="BH243" s="133">
        <v>0</v>
      </c>
      <c r="BI243" s="133">
        <v>0</v>
      </c>
      <c r="BJ243" s="133">
        <v>2</v>
      </c>
      <c r="BK243" s="133">
        <v>0</v>
      </c>
      <c r="BL243" s="133">
        <v>0</v>
      </c>
      <c r="BM243" s="133">
        <v>11</v>
      </c>
      <c r="BN243" s="133">
        <v>1</v>
      </c>
      <c r="BO243" s="133">
        <v>14</v>
      </c>
      <c r="BP243" s="133">
        <v>1</v>
      </c>
      <c r="BQ243" s="133">
        <v>0</v>
      </c>
      <c r="BR243" s="133">
        <v>0</v>
      </c>
      <c r="BS243" s="133">
        <v>0</v>
      </c>
      <c r="BT243" s="133">
        <v>0</v>
      </c>
      <c r="BU243" s="133">
        <v>0</v>
      </c>
      <c r="BV243" s="133">
        <v>0</v>
      </c>
      <c r="BW243" s="133">
        <v>0</v>
      </c>
      <c r="BX243" s="133">
        <v>1</v>
      </c>
      <c r="BY243" s="133">
        <v>0</v>
      </c>
      <c r="BZ243" s="133">
        <v>0</v>
      </c>
      <c r="CA243" s="133">
        <v>0</v>
      </c>
      <c r="CB243" s="133">
        <v>0</v>
      </c>
      <c r="CC243" s="133">
        <v>0</v>
      </c>
      <c r="CD243" s="133">
        <v>0</v>
      </c>
      <c r="CE243" s="133">
        <v>0</v>
      </c>
      <c r="CF243" s="133">
        <v>0</v>
      </c>
      <c r="CG243" s="133">
        <v>0</v>
      </c>
      <c r="CH243" s="133">
        <v>1</v>
      </c>
      <c r="CI243" s="133">
        <v>0</v>
      </c>
      <c r="CJ243" s="133">
        <v>0</v>
      </c>
      <c r="CK243" s="133">
        <v>12</v>
      </c>
      <c r="CL243" s="133">
        <v>1</v>
      </c>
      <c r="CM243" s="133">
        <v>1</v>
      </c>
      <c r="CN243" s="133">
        <v>0</v>
      </c>
      <c r="CO243" s="133">
        <v>0</v>
      </c>
      <c r="CP243" s="133">
        <v>0</v>
      </c>
      <c r="CQ243" s="133">
        <v>0</v>
      </c>
      <c r="CR243" s="133">
        <v>0</v>
      </c>
      <c r="CS243" s="133">
        <v>0</v>
      </c>
      <c r="CT243" s="133">
        <v>0</v>
      </c>
      <c r="CU243" s="133">
        <v>0</v>
      </c>
      <c r="CV243" s="133">
        <v>0</v>
      </c>
      <c r="CW243" s="133">
        <v>0</v>
      </c>
      <c r="CX243" s="133">
        <v>0</v>
      </c>
      <c r="CY243" s="133">
        <v>0</v>
      </c>
      <c r="CZ243" s="133">
        <v>0</v>
      </c>
      <c r="DA243" s="133">
        <v>0</v>
      </c>
      <c r="DB243" s="133">
        <v>1</v>
      </c>
      <c r="DC243" s="133">
        <v>0</v>
      </c>
      <c r="DD243" s="133">
        <v>0</v>
      </c>
      <c r="DE243" s="133">
        <v>0</v>
      </c>
      <c r="DF243" s="133">
        <v>0</v>
      </c>
      <c r="DG243" s="133">
        <v>0</v>
      </c>
      <c r="DH243" s="133">
        <v>0</v>
      </c>
      <c r="DI243" s="133">
        <v>0</v>
      </c>
      <c r="DJ243" s="133">
        <v>0</v>
      </c>
      <c r="DK243" s="133">
        <v>0</v>
      </c>
      <c r="DL243" s="133">
        <v>0</v>
      </c>
      <c r="DM243" s="133">
        <v>31</v>
      </c>
      <c r="DN243" s="133">
        <v>0</v>
      </c>
      <c r="DO243" s="133">
        <v>5</v>
      </c>
      <c r="DP243" s="133">
        <v>2</v>
      </c>
      <c r="DQ243" s="133">
        <v>0</v>
      </c>
      <c r="DR243" s="133">
        <v>0</v>
      </c>
      <c r="DS243" s="133">
        <v>0</v>
      </c>
      <c r="DT243" s="133">
        <v>0</v>
      </c>
      <c r="DU243" s="133">
        <v>0</v>
      </c>
      <c r="DV243" s="133">
        <v>0</v>
      </c>
      <c r="DW243" s="133">
        <v>100</v>
      </c>
      <c r="DX243" s="133">
        <v>1</v>
      </c>
      <c r="DY243" s="148" t="s">
        <v>4146</v>
      </c>
      <c r="DZ243" s="133">
        <v>1</v>
      </c>
      <c r="EA243" s="148" t="s">
        <v>4147</v>
      </c>
      <c r="EB243" s="148" t="s">
        <v>4148</v>
      </c>
      <c r="EC243" s="133">
        <v>1</v>
      </c>
      <c r="ED243" s="133">
        <v>1</v>
      </c>
      <c r="EE243" s="133">
        <v>1</v>
      </c>
      <c r="EF243" s="148" t="s">
        <v>963</v>
      </c>
      <c r="EG243" s="148" t="s">
        <v>963</v>
      </c>
      <c r="EH243" s="69">
        <v>36534</v>
      </c>
      <c r="EI243" s="69">
        <v>45.08</v>
      </c>
      <c r="EJ243" s="69">
        <v>3</v>
      </c>
    </row>
    <row r="244" spans="1:140" ht="28.8">
      <c r="A244" s="148" t="s">
        <v>230</v>
      </c>
      <c r="B244" s="148" t="s">
        <v>297</v>
      </c>
      <c r="C244" s="133">
        <v>2</v>
      </c>
      <c r="D244" s="148" t="s">
        <v>544</v>
      </c>
      <c r="E244" s="148" t="s">
        <v>4149</v>
      </c>
      <c r="F244" s="148" t="s">
        <v>4150</v>
      </c>
      <c r="G244" s="148" t="s">
        <v>4151</v>
      </c>
      <c r="H244" s="148" t="s">
        <v>297</v>
      </c>
      <c r="I244" s="148" t="s">
        <v>4152</v>
      </c>
      <c r="J244" s="148" t="s">
        <v>4153</v>
      </c>
      <c r="K244" s="148" t="s">
        <v>4154</v>
      </c>
      <c r="L244" s="148" t="s">
        <v>960</v>
      </c>
      <c r="M244" s="148" t="s">
        <v>4155</v>
      </c>
      <c r="N244" s="148" t="s">
        <v>4156</v>
      </c>
      <c r="O244" s="148"/>
      <c r="P244" s="148" t="s">
        <v>4157</v>
      </c>
      <c r="Q244" s="148" t="s">
        <v>4158</v>
      </c>
      <c r="R244" s="148" t="s">
        <v>960</v>
      </c>
      <c r="S244" s="148" t="s">
        <v>4159</v>
      </c>
      <c r="T244" s="148" t="s">
        <v>4160</v>
      </c>
      <c r="U244" s="148"/>
      <c r="V244" s="148" t="s">
        <v>4161</v>
      </c>
      <c r="W244" s="148" t="s">
        <v>4162</v>
      </c>
      <c r="X244" s="133">
        <v>2</v>
      </c>
      <c r="Y244" s="133">
        <v>0</v>
      </c>
      <c r="Z244" s="133">
        <v>2</v>
      </c>
      <c r="AA244" s="149">
        <v>2</v>
      </c>
      <c r="AB244" s="149">
        <v>0</v>
      </c>
      <c r="AC244" s="149">
        <v>2</v>
      </c>
      <c r="AD244" s="152" t="s">
        <v>970</v>
      </c>
      <c r="AE244" s="133">
        <v>2</v>
      </c>
      <c r="AF244" s="152" t="s">
        <v>970</v>
      </c>
      <c r="AG244" s="133">
        <v>0</v>
      </c>
      <c r="AH244" s="133">
        <v>0</v>
      </c>
      <c r="AI244" s="133">
        <v>0</v>
      </c>
      <c r="AJ244" s="133">
        <v>2</v>
      </c>
      <c r="AK244" s="133">
        <v>2</v>
      </c>
      <c r="AL244" s="152" t="s">
        <v>970</v>
      </c>
      <c r="AM244" s="133">
        <v>0</v>
      </c>
      <c r="AN244" s="133">
        <v>0</v>
      </c>
      <c r="AO244" s="133">
        <v>2</v>
      </c>
      <c r="AP244" s="133">
        <v>2</v>
      </c>
      <c r="AQ244" s="152" t="s">
        <v>970</v>
      </c>
      <c r="AR244" s="133">
        <v>0</v>
      </c>
      <c r="AS244" s="133">
        <v>0</v>
      </c>
      <c r="AT244" s="133">
        <v>0</v>
      </c>
      <c r="AU244" s="133">
        <v>0</v>
      </c>
      <c r="AV244" s="133">
        <v>2</v>
      </c>
      <c r="AW244" s="133">
        <v>0</v>
      </c>
      <c r="AX244" s="133">
        <v>2</v>
      </c>
      <c r="AY244" s="152" t="s">
        <v>970</v>
      </c>
      <c r="AZ244" s="133">
        <v>0</v>
      </c>
      <c r="BA244" s="133">
        <v>1</v>
      </c>
      <c r="BB244" s="133">
        <v>0</v>
      </c>
      <c r="BC244" s="133">
        <v>1</v>
      </c>
      <c r="BD244" s="133">
        <v>0</v>
      </c>
      <c r="BE244" s="133">
        <v>17</v>
      </c>
      <c r="BF244" s="133">
        <v>3</v>
      </c>
      <c r="BG244" s="133">
        <v>0</v>
      </c>
      <c r="BH244" s="133">
        <v>0</v>
      </c>
      <c r="BI244" s="133">
        <v>4</v>
      </c>
      <c r="BJ244" s="133">
        <v>11</v>
      </c>
      <c r="BK244" s="133">
        <v>0</v>
      </c>
      <c r="BL244" s="133">
        <v>0</v>
      </c>
      <c r="BM244" s="133">
        <v>5</v>
      </c>
      <c r="BN244" s="133">
        <v>0</v>
      </c>
      <c r="BO244" s="133">
        <v>20</v>
      </c>
      <c r="BP244" s="133">
        <v>2</v>
      </c>
      <c r="BQ244" s="133">
        <v>0</v>
      </c>
      <c r="BR244" s="133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>
        <v>0</v>
      </c>
      <c r="BX244" s="133">
        <v>0</v>
      </c>
      <c r="BY244" s="133">
        <v>0</v>
      </c>
      <c r="BZ244" s="133">
        <v>0</v>
      </c>
      <c r="CA244" s="133">
        <v>0</v>
      </c>
      <c r="CB244" s="133">
        <v>0</v>
      </c>
      <c r="CC244" s="133">
        <v>0</v>
      </c>
      <c r="CD244" s="133">
        <v>0</v>
      </c>
      <c r="CE244" s="133">
        <v>0</v>
      </c>
      <c r="CF244" s="133">
        <v>0</v>
      </c>
      <c r="CG244" s="133">
        <v>0</v>
      </c>
      <c r="CH244" s="133">
        <v>3</v>
      </c>
      <c r="CI244" s="133">
        <v>0</v>
      </c>
      <c r="CJ244" s="133">
        <v>0</v>
      </c>
      <c r="CK244" s="133">
        <v>0</v>
      </c>
      <c r="CL244" s="133">
        <v>0</v>
      </c>
      <c r="CM244" s="133">
        <v>0</v>
      </c>
      <c r="CN244" s="133">
        <v>0</v>
      </c>
      <c r="CO244" s="133">
        <v>0</v>
      </c>
      <c r="CP244" s="133">
        <v>0</v>
      </c>
      <c r="CQ244" s="133">
        <v>0</v>
      </c>
      <c r="CR244" s="133">
        <v>0</v>
      </c>
      <c r="CS244" s="133">
        <v>0</v>
      </c>
      <c r="CT244" s="133">
        <v>0</v>
      </c>
      <c r="CU244" s="133">
        <v>0</v>
      </c>
      <c r="CV244" s="133">
        <v>0</v>
      </c>
      <c r="CW244" s="133">
        <v>0</v>
      </c>
      <c r="CX244" s="133">
        <v>0</v>
      </c>
      <c r="CY244" s="133">
        <v>0</v>
      </c>
      <c r="CZ244" s="133">
        <v>0</v>
      </c>
      <c r="DA244" s="133">
        <v>0</v>
      </c>
      <c r="DB244" s="133">
        <v>0</v>
      </c>
      <c r="DC244" s="133">
        <v>0</v>
      </c>
      <c r="DD244" s="133">
        <v>0</v>
      </c>
      <c r="DE244" s="133">
        <v>0</v>
      </c>
      <c r="DF244" s="133">
        <v>0</v>
      </c>
      <c r="DG244" s="133">
        <v>0</v>
      </c>
      <c r="DH244" s="133">
        <v>0</v>
      </c>
      <c r="DI244" s="133">
        <v>0</v>
      </c>
      <c r="DJ244" s="133">
        <v>0</v>
      </c>
      <c r="DK244" s="133">
        <v>0</v>
      </c>
      <c r="DL244" s="133">
        <v>0</v>
      </c>
      <c r="DM244" s="133">
        <v>0</v>
      </c>
      <c r="DN244" s="133">
        <v>0</v>
      </c>
      <c r="DO244" s="133">
        <v>0</v>
      </c>
      <c r="DP244" s="133">
        <v>0</v>
      </c>
      <c r="DQ244" s="133">
        <v>0</v>
      </c>
      <c r="DR244" s="133">
        <v>0</v>
      </c>
      <c r="DS244" s="133">
        <v>1</v>
      </c>
      <c r="DT244" s="133">
        <v>1</v>
      </c>
      <c r="DU244" s="133">
        <v>0</v>
      </c>
      <c r="DV244" s="133">
        <v>0</v>
      </c>
      <c r="DW244" s="133">
        <v>40</v>
      </c>
      <c r="DX244" s="133">
        <v>0</v>
      </c>
      <c r="DY244" s="148" t="s">
        <v>4163</v>
      </c>
      <c r="DZ244" s="133">
        <v>2</v>
      </c>
      <c r="EA244" s="148"/>
      <c r="EB244" s="148"/>
      <c r="EC244" s="133">
        <v>1</v>
      </c>
      <c r="ED244" s="133">
        <v>1</v>
      </c>
      <c r="EE244" s="133">
        <v>1</v>
      </c>
      <c r="EF244" s="148"/>
      <c r="EG244" s="148"/>
      <c r="EH244" s="69">
        <v>316149</v>
      </c>
      <c r="EI244" s="69">
        <v>331.53</v>
      </c>
      <c r="EJ244" s="69">
        <v>13</v>
      </c>
    </row>
    <row r="245" spans="1:140" ht="86.4">
      <c r="A245" s="148" t="s">
        <v>230</v>
      </c>
      <c r="B245" s="148" t="s">
        <v>267</v>
      </c>
      <c r="C245" s="133">
        <v>1</v>
      </c>
      <c r="D245" s="148" t="s">
        <v>266</v>
      </c>
      <c r="E245" s="148" t="s">
        <v>2090</v>
      </c>
      <c r="F245" s="148" t="s">
        <v>4164</v>
      </c>
      <c r="G245" s="148" t="s">
        <v>4165</v>
      </c>
      <c r="H245" s="148" t="s">
        <v>267</v>
      </c>
      <c r="I245" s="148" t="s">
        <v>4166</v>
      </c>
      <c r="J245" s="148" t="s">
        <v>4167</v>
      </c>
      <c r="K245" s="148" t="s">
        <v>1857</v>
      </c>
      <c r="L245" s="148" t="s">
        <v>1185</v>
      </c>
      <c r="M245" s="148" t="s">
        <v>1202</v>
      </c>
      <c r="N245" s="148" t="s">
        <v>4168</v>
      </c>
      <c r="O245" s="148"/>
      <c r="P245" s="148" t="s">
        <v>4169</v>
      </c>
      <c r="Q245" s="148" t="s">
        <v>4170</v>
      </c>
      <c r="R245" s="148"/>
      <c r="S245" s="148" t="s">
        <v>1741</v>
      </c>
      <c r="T245" s="148" t="s">
        <v>4171</v>
      </c>
      <c r="U245" s="148"/>
      <c r="V245" s="148" t="s">
        <v>4172</v>
      </c>
      <c r="W245" s="148" t="s">
        <v>4173</v>
      </c>
      <c r="X245" s="133">
        <v>2</v>
      </c>
      <c r="Y245" s="133">
        <v>0</v>
      </c>
      <c r="Z245" s="133">
        <v>2</v>
      </c>
      <c r="AA245" s="149">
        <v>1</v>
      </c>
      <c r="AB245" s="149">
        <v>0</v>
      </c>
      <c r="AC245" s="149">
        <v>1</v>
      </c>
      <c r="AD245" s="152" t="s">
        <v>970</v>
      </c>
      <c r="AE245" s="133">
        <v>2</v>
      </c>
      <c r="AF245" s="152" t="s">
        <v>970</v>
      </c>
      <c r="AG245" s="133">
        <v>0</v>
      </c>
      <c r="AH245" s="133">
        <v>1</v>
      </c>
      <c r="AI245" s="133">
        <v>1</v>
      </c>
      <c r="AJ245" s="133">
        <v>0</v>
      </c>
      <c r="AK245" s="133">
        <v>2</v>
      </c>
      <c r="AL245" s="152" t="s">
        <v>970</v>
      </c>
      <c r="AM245" s="133">
        <v>0</v>
      </c>
      <c r="AN245" s="133">
        <v>0</v>
      </c>
      <c r="AO245" s="133">
        <v>2</v>
      </c>
      <c r="AP245" s="133">
        <v>2</v>
      </c>
      <c r="AQ245" s="152" t="s">
        <v>970</v>
      </c>
      <c r="AR245" s="133">
        <v>0</v>
      </c>
      <c r="AS245" s="133">
        <v>0</v>
      </c>
      <c r="AT245" s="133">
        <v>1</v>
      </c>
      <c r="AU245" s="133">
        <v>0</v>
      </c>
      <c r="AV245" s="133">
        <v>1</v>
      </c>
      <c r="AW245" s="133">
        <v>0</v>
      </c>
      <c r="AX245" s="133">
        <v>2</v>
      </c>
      <c r="AY245" s="152" t="s">
        <v>970</v>
      </c>
      <c r="AZ245" s="133">
        <v>0</v>
      </c>
      <c r="BA245" s="133">
        <v>1</v>
      </c>
      <c r="BB245" s="133">
        <v>0</v>
      </c>
      <c r="BC245" s="133">
        <v>1</v>
      </c>
      <c r="BD245" s="133">
        <v>0</v>
      </c>
      <c r="BE245" s="133">
        <v>1</v>
      </c>
      <c r="BF245" s="133">
        <v>3</v>
      </c>
      <c r="BG245" s="133">
        <v>0</v>
      </c>
      <c r="BH245" s="133">
        <v>0</v>
      </c>
      <c r="BI245" s="133">
        <v>0</v>
      </c>
      <c r="BJ245" s="133">
        <v>11</v>
      </c>
      <c r="BK245" s="133">
        <v>0</v>
      </c>
      <c r="BL245" s="133">
        <v>0</v>
      </c>
      <c r="BM245" s="133">
        <v>0</v>
      </c>
      <c r="BN245" s="133">
        <v>0</v>
      </c>
      <c r="BO245" s="133">
        <v>9</v>
      </c>
      <c r="BP245" s="133">
        <v>2</v>
      </c>
      <c r="BQ245" s="133">
        <v>0</v>
      </c>
      <c r="BR245" s="133">
        <v>0</v>
      </c>
      <c r="BS245" s="133">
        <v>0</v>
      </c>
      <c r="BT245" s="133">
        <v>0</v>
      </c>
      <c r="BU245" s="133">
        <v>0</v>
      </c>
      <c r="BV245" s="133">
        <v>0</v>
      </c>
      <c r="BW245" s="133">
        <v>0</v>
      </c>
      <c r="BX245" s="133">
        <v>0</v>
      </c>
      <c r="BY245" s="133">
        <v>0</v>
      </c>
      <c r="BZ245" s="133">
        <v>0</v>
      </c>
      <c r="CA245" s="133">
        <v>0</v>
      </c>
      <c r="CB245" s="133">
        <v>0</v>
      </c>
      <c r="CC245" s="133">
        <v>0</v>
      </c>
      <c r="CD245" s="133">
        <v>0</v>
      </c>
      <c r="CE245" s="133">
        <v>0</v>
      </c>
      <c r="CF245" s="133">
        <v>0</v>
      </c>
      <c r="CG245" s="133">
        <v>0</v>
      </c>
      <c r="CH245" s="133">
        <v>1</v>
      </c>
      <c r="CI245" s="133">
        <v>0</v>
      </c>
      <c r="CJ245" s="133">
        <v>0</v>
      </c>
      <c r="CK245" s="133">
        <v>0</v>
      </c>
      <c r="CL245" s="133">
        <v>0</v>
      </c>
      <c r="CM245" s="133">
        <v>0</v>
      </c>
      <c r="CN245" s="133">
        <v>0</v>
      </c>
      <c r="CO245" s="133">
        <v>0</v>
      </c>
      <c r="CP245" s="133">
        <v>0</v>
      </c>
      <c r="CQ245" s="133">
        <v>0</v>
      </c>
      <c r="CR245" s="133">
        <v>0</v>
      </c>
      <c r="CS245" s="133">
        <v>0</v>
      </c>
      <c r="CT245" s="133">
        <v>0</v>
      </c>
      <c r="CU245" s="133">
        <v>0</v>
      </c>
      <c r="CV245" s="133">
        <v>0</v>
      </c>
      <c r="CW245" s="133">
        <v>0</v>
      </c>
      <c r="CX245" s="133">
        <v>0</v>
      </c>
      <c r="CY245" s="133">
        <v>0</v>
      </c>
      <c r="CZ245" s="133">
        <v>0</v>
      </c>
      <c r="DA245" s="133">
        <v>0</v>
      </c>
      <c r="DB245" s="133">
        <v>0</v>
      </c>
      <c r="DC245" s="133">
        <v>0</v>
      </c>
      <c r="DD245" s="133">
        <v>0</v>
      </c>
      <c r="DE245" s="133">
        <v>0</v>
      </c>
      <c r="DF245" s="133">
        <v>0</v>
      </c>
      <c r="DG245" s="133">
        <v>0</v>
      </c>
      <c r="DH245" s="133">
        <v>0</v>
      </c>
      <c r="DI245" s="133">
        <v>0</v>
      </c>
      <c r="DJ245" s="133">
        <v>0</v>
      </c>
      <c r="DK245" s="133">
        <v>0</v>
      </c>
      <c r="DL245" s="133">
        <v>0</v>
      </c>
      <c r="DM245" s="133">
        <v>0</v>
      </c>
      <c r="DN245" s="133">
        <v>0</v>
      </c>
      <c r="DO245" s="133">
        <v>0</v>
      </c>
      <c r="DP245" s="133">
        <v>0</v>
      </c>
      <c r="DQ245" s="133">
        <v>0</v>
      </c>
      <c r="DR245" s="133">
        <v>0</v>
      </c>
      <c r="DS245" s="133">
        <v>0</v>
      </c>
      <c r="DT245" s="133">
        <v>0</v>
      </c>
      <c r="DU245" s="133">
        <v>0</v>
      </c>
      <c r="DV245" s="133">
        <v>0</v>
      </c>
      <c r="DW245" s="133">
        <v>25</v>
      </c>
      <c r="DX245" s="133">
        <v>1</v>
      </c>
      <c r="DY245" s="148" t="s">
        <v>4174</v>
      </c>
      <c r="DZ245" s="133">
        <v>2</v>
      </c>
      <c r="EA245" s="148"/>
      <c r="EB245" s="148" t="s">
        <v>4175</v>
      </c>
      <c r="EC245" s="133">
        <v>1</v>
      </c>
      <c r="ED245" s="133">
        <v>1</v>
      </c>
      <c r="EE245" s="133">
        <v>1</v>
      </c>
      <c r="EF245" s="148"/>
      <c r="EG245" s="148"/>
      <c r="EH245" s="69">
        <v>14884</v>
      </c>
      <c r="EI245" s="69">
        <v>332.34</v>
      </c>
      <c r="EJ245" s="69">
        <v>11</v>
      </c>
    </row>
    <row r="246" spans="1:140" ht="57.6">
      <c r="A246" s="148" t="s">
        <v>230</v>
      </c>
      <c r="B246" s="148" t="s">
        <v>268</v>
      </c>
      <c r="C246" s="133">
        <v>1</v>
      </c>
      <c r="D246" s="148" t="s">
        <v>4176</v>
      </c>
      <c r="E246" s="148" t="s">
        <v>4177</v>
      </c>
      <c r="F246" s="148" t="s">
        <v>3059</v>
      </c>
      <c r="G246" s="148" t="s">
        <v>4178</v>
      </c>
      <c r="H246" s="148" t="s">
        <v>268</v>
      </c>
      <c r="I246" s="148" t="s">
        <v>4179</v>
      </c>
      <c r="J246" s="148" t="s">
        <v>4180</v>
      </c>
      <c r="K246" s="148" t="s">
        <v>4181</v>
      </c>
      <c r="L246" s="148" t="s">
        <v>1286</v>
      </c>
      <c r="M246" s="148" t="s">
        <v>4182</v>
      </c>
      <c r="N246" s="148" t="s">
        <v>4183</v>
      </c>
      <c r="O246" s="148"/>
      <c r="P246" s="148" t="s">
        <v>4184</v>
      </c>
      <c r="Q246" s="148" t="s">
        <v>4185</v>
      </c>
      <c r="R246" s="148" t="s">
        <v>1003</v>
      </c>
      <c r="S246" s="148" t="s">
        <v>4186</v>
      </c>
      <c r="T246" s="148" t="s">
        <v>4187</v>
      </c>
      <c r="U246" s="148" t="s">
        <v>963</v>
      </c>
      <c r="V246" s="148" t="s">
        <v>4188</v>
      </c>
      <c r="W246" s="148" t="s">
        <v>4189</v>
      </c>
      <c r="X246" s="133">
        <v>3</v>
      </c>
      <c r="Y246" s="133">
        <v>1</v>
      </c>
      <c r="Z246" s="133">
        <v>4</v>
      </c>
      <c r="AA246" s="149">
        <v>1.1000000000000001</v>
      </c>
      <c r="AB246" s="149">
        <v>0.3</v>
      </c>
      <c r="AC246" s="149">
        <v>1.4</v>
      </c>
      <c r="AD246" s="152" t="s">
        <v>970</v>
      </c>
      <c r="AE246" s="133">
        <v>3</v>
      </c>
      <c r="AF246" s="152" t="s">
        <v>970</v>
      </c>
      <c r="AG246" s="133">
        <v>0</v>
      </c>
      <c r="AH246" s="133">
        <v>0</v>
      </c>
      <c r="AI246" s="133">
        <v>1</v>
      </c>
      <c r="AJ246" s="133">
        <v>2</v>
      </c>
      <c r="AK246" s="133">
        <v>3</v>
      </c>
      <c r="AL246" s="152" t="s">
        <v>970</v>
      </c>
      <c r="AM246" s="133">
        <v>0</v>
      </c>
      <c r="AN246" s="133">
        <v>0</v>
      </c>
      <c r="AO246" s="133">
        <v>3</v>
      </c>
      <c r="AP246" s="133">
        <v>3</v>
      </c>
      <c r="AQ246" s="152" t="s">
        <v>970</v>
      </c>
      <c r="AR246" s="133">
        <v>0</v>
      </c>
      <c r="AS246" s="133">
        <v>0</v>
      </c>
      <c r="AT246" s="133">
        <v>0</v>
      </c>
      <c r="AU246" s="133">
        <v>2</v>
      </c>
      <c r="AV246" s="133">
        <v>0</v>
      </c>
      <c r="AW246" s="133">
        <v>1</v>
      </c>
      <c r="AX246" s="133">
        <v>3</v>
      </c>
      <c r="AY246" s="152" t="s">
        <v>970</v>
      </c>
      <c r="AZ246" s="133">
        <v>1</v>
      </c>
      <c r="BA246" s="133">
        <v>1</v>
      </c>
      <c r="BB246" s="133">
        <v>1</v>
      </c>
      <c r="BC246" s="133">
        <v>1</v>
      </c>
      <c r="BD246" s="133">
        <v>0</v>
      </c>
      <c r="BE246" s="133">
        <v>16</v>
      </c>
      <c r="BF246" s="133">
        <v>7</v>
      </c>
      <c r="BG246" s="133">
        <v>0</v>
      </c>
      <c r="BH246" s="133">
        <v>0</v>
      </c>
      <c r="BI246" s="133">
        <v>0</v>
      </c>
      <c r="BJ246" s="133">
        <v>5</v>
      </c>
      <c r="BK246" s="133">
        <v>0</v>
      </c>
      <c r="BL246" s="133">
        <v>0</v>
      </c>
      <c r="BM246" s="133">
        <v>7</v>
      </c>
      <c r="BN246" s="133">
        <v>0</v>
      </c>
      <c r="BO246" s="133">
        <v>16</v>
      </c>
      <c r="BP246" s="133">
        <v>8</v>
      </c>
      <c r="BQ246" s="133">
        <v>0</v>
      </c>
      <c r="BR246" s="133">
        <v>0</v>
      </c>
      <c r="BS246" s="133">
        <v>1</v>
      </c>
      <c r="BT246" s="133">
        <v>0</v>
      </c>
      <c r="BU246" s="133">
        <v>0</v>
      </c>
      <c r="BV246" s="133">
        <v>1</v>
      </c>
      <c r="BW246" s="133">
        <v>0</v>
      </c>
      <c r="BX246" s="133">
        <v>0</v>
      </c>
      <c r="BY246" s="133">
        <v>0</v>
      </c>
      <c r="BZ246" s="133">
        <v>0</v>
      </c>
      <c r="CA246" s="133">
        <v>0</v>
      </c>
      <c r="CB246" s="133">
        <v>0</v>
      </c>
      <c r="CC246" s="133">
        <v>0</v>
      </c>
      <c r="CD246" s="133">
        <v>0</v>
      </c>
      <c r="CE246" s="133">
        <v>0</v>
      </c>
      <c r="CF246" s="133">
        <v>0</v>
      </c>
      <c r="CG246" s="133">
        <v>0</v>
      </c>
      <c r="CH246" s="133">
        <v>0</v>
      </c>
      <c r="CI246" s="133">
        <v>0</v>
      </c>
      <c r="CJ246" s="133">
        <v>0</v>
      </c>
      <c r="CK246" s="133">
        <v>1</v>
      </c>
      <c r="CL246" s="133">
        <v>0</v>
      </c>
      <c r="CM246" s="133">
        <v>1</v>
      </c>
      <c r="CN246" s="133">
        <v>0</v>
      </c>
      <c r="CO246" s="133">
        <v>0</v>
      </c>
      <c r="CP246" s="133">
        <v>0</v>
      </c>
      <c r="CQ246" s="133">
        <v>0</v>
      </c>
      <c r="CR246" s="133">
        <v>0</v>
      </c>
      <c r="CS246" s="133">
        <v>0</v>
      </c>
      <c r="CT246" s="133">
        <v>0</v>
      </c>
      <c r="CU246" s="133">
        <v>0</v>
      </c>
      <c r="CV246" s="133">
        <v>0</v>
      </c>
      <c r="CW246" s="133">
        <v>0</v>
      </c>
      <c r="CX246" s="133">
        <v>0</v>
      </c>
      <c r="CY246" s="133">
        <v>0</v>
      </c>
      <c r="CZ246" s="133">
        <v>0</v>
      </c>
      <c r="DA246" s="133">
        <v>0</v>
      </c>
      <c r="DB246" s="133">
        <v>0</v>
      </c>
      <c r="DC246" s="133">
        <v>0</v>
      </c>
      <c r="DD246" s="133">
        <v>0</v>
      </c>
      <c r="DE246" s="133">
        <v>0</v>
      </c>
      <c r="DF246" s="133">
        <v>0</v>
      </c>
      <c r="DG246" s="133">
        <v>0</v>
      </c>
      <c r="DH246" s="133">
        <v>0</v>
      </c>
      <c r="DI246" s="133">
        <v>0</v>
      </c>
      <c r="DJ246" s="133">
        <v>1</v>
      </c>
      <c r="DK246" s="133">
        <v>0</v>
      </c>
      <c r="DL246" s="133">
        <v>0</v>
      </c>
      <c r="DM246" s="133">
        <v>0</v>
      </c>
      <c r="DN246" s="133">
        <v>0</v>
      </c>
      <c r="DO246" s="133">
        <v>1</v>
      </c>
      <c r="DP246" s="133">
        <v>1</v>
      </c>
      <c r="DQ246" s="133">
        <v>0</v>
      </c>
      <c r="DR246" s="133">
        <v>0</v>
      </c>
      <c r="DS246" s="133">
        <v>1</v>
      </c>
      <c r="DT246" s="133">
        <v>0</v>
      </c>
      <c r="DU246" s="133">
        <v>0</v>
      </c>
      <c r="DV246" s="133">
        <v>0</v>
      </c>
      <c r="DW246" s="133">
        <v>100</v>
      </c>
      <c r="DX246" s="133">
        <v>1</v>
      </c>
      <c r="DY246" s="148" t="s">
        <v>4190</v>
      </c>
      <c r="DZ246" s="133">
        <v>1</v>
      </c>
      <c r="EA246" s="148" t="s">
        <v>4191</v>
      </c>
      <c r="EB246" s="148"/>
      <c r="EC246" s="133">
        <v>1</v>
      </c>
      <c r="ED246" s="133">
        <v>1</v>
      </c>
      <c r="EE246" s="133">
        <v>0</v>
      </c>
      <c r="EF246" s="148" t="s">
        <v>963</v>
      </c>
      <c r="EG246" s="148" t="s">
        <v>963</v>
      </c>
      <c r="EH246" s="69">
        <v>54081</v>
      </c>
      <c r="EI246" s="69">
        <v>234.67</v>
      </c>
      <c r="EJ246" s="69">
        <v>12</v>
      </c>
    </row>
    <row r="247" spans="1:140" ht="57.6">
      <c r="A247" s="148" t="s">
        <v>230</v>
      </c>
      <c r="B247" s="148" t="s">
        <v>270</v>
      </c>
      <c r="C247" s="133">
        <v>1</v>
      </c>
      <c r="D247" s="148" t="s">
        <v>269</v>
      </c>
      <c r="E247" s="148" t="s">
        <v>4192</v>
      </c>
      <c r="F247" s="148" t="s">
        <v>4193</v>
      </c>
      <c r="G247" s="148" t="s">
        <v>4194</v>
      </c>
      <c r="H247" s="148" t="s">
        <v>270</v>
      </c>
      <c r="I247" s="148" t="s">
        <v>4195</v>
      </c>
      <c r="J247" s="148" t="s">
        <v>4196</v>
      </c>
      <c r="K247" s="148" t="s">
        <v>4197</v>
      </c>
      <c r="L247" s="148" t="s">
        <v>960</v>
      </c>
      <c r="M247" s="148" t="s">
        <v>1063</v>
      </c>
      <c r="N247" s="148" t="s">
        <v>4198</v>
      </c>
      <c r="O247" s="148"/>
      <c r="P247" s="148" t="s">
        <v>4199</v>
      </c>
      <c r="Q247" s="148" t="s">
        <v>4200</v>
      </c>
      <c r="R247" s="148" t="s">
        <v>960</v>
      </c>
      <c r="S247" s="148" t="s">
        <v>1181</v>
      </c>
      <c r="T247" s="148" t="s">
        <v>4201</v>
      </c>
      <c r="U247" s="148"/>
      <c r="V247" s="148" t="s">
        <v>4202</v>
      </c>
      <c r="W247" s="148" t="s">
        <v>4203</v>
      </c>
      <c r="X247" s="133">
        <v>1</v>
      </c>
      <c r="Y247" s="133">
        <v>1</v>
      </c>
      <c r="Z247" s="133">
        <v>2</v>
      </c>
      <c r="AA247" s="149">
        <v>0.3</v>
      </c>
      <c r="AB247" s="149">
        <v>0.2</v>
      </c>
      <c r="AC247" s="149">
        <v>0.5</v>
      </c>
      <c r="AD247" s="152" t="s">
        <v>970</v>
      </c>
      <c r="AE247" s="133">
        <v>1</v>
      </c>
      <c r="AF247" s="152" t="s">
        <v>970</v>
      </c>
      <c r="AG247" s="133">
        <v>0</v>
      </c>
      <c r="AH247" s="133">
        <v>1</v>
      </c>
      <c r="AI247" s="133">
        <v>0</v>
      </c>
      <c r="AJ247" s="133">
        <v>0</v>
      </c>
      <c r="AK247" s="133">
        <v>1</v>
      </c>
      <c r="AL247" s="152" t="s">
        <v>970</v>
      </c>
      <c r="AM247" s="133">
        <v>0</v>
      </c>
      <c r="AN247" s="133">
        <v>0</v>
      </c>
      <c r="AO247" s="133">
        <v>1</v>
      </c>
      <c r="AP247" s="133">
        <v>1</v>
      </c>
      <c r="AQ247" s="152" t="s">
        <v>970</v>
      </c>
      <c r="AR247" s="133">
        <v>0</v>
      </c>
      <c r="AS247" s="133">
        <v>0</v>
      </c>
      <c r="AT247" s="133">
        <v>0</v>
      </c>
      <c r="AU247" s="133">
        <v>1</v>
      </c>
      <c r="AV247" s="133">
        <v>0</v>
      </c>
      <c r="AW247" s="133">
        <v>0</v>
      </c>
      <c r="AX247" s="133">
        <v>1</v>
      </c>
      <c r="AY247" s="152" t="s">
        <v>970</v>
      </c>
      <c r="AZ247" s="133">
        <v>1</v>
      </c>
      <c r="BA247" s="133">
        <v>1</v>
      </c>
      <c r="BB247" s="133">
        <v>1</v>
      </c>
      <c r="BC247" s="133">
        <v>1</v>
      </c>
      <c r="BD247" s="133">
        <v>0</v>
      </c>
      <c r="BE247" s="133">
        <v>1</v>
      </c>
      <c r="BF247" s="133">
        <v>0</v>
      </c>
      <c r="BG247" s="133">
        <v>0</v>
      </c>
      <c r="BH247" s="133">
        <v>0</v>
      </c>
      <c r="BI247" s="133">
        <v>1</v>
      </c>
      <c r="BJ247" s="133">
        <v>1</v>
      </c>
      <c r="BK247" s="133">
        <v>0</v>
      </c>
      <c r="BL247" s="133">
        <v>0</v>
      </c>
      <c r="BM247" s="133">
        <v>4</v>
      </c>
      <c r="BN247" s="133">
        <v>0</v>
      </c>
      <c r="BO247" s="133">
        <v>8</v>
      </c>
      <c r="BP247" s="133">
        <v>0</v>
      </c>
      <c r="BQ247" s="133">
        <v>0</v>
      </c>
      <c r="BR247" s="133">
        <v>0</v>
      </c>
      <c r="BS247" s="133">
        <v>0</v>
      </c>
      <c r="BT247" s="133">
        <v>0</v>
      </c>
      <c r="BU247" s="133">
        <v>0</v>
      </c>
      <c r="BV247" s="133">
        <v>0</v>
      </c>
      <c r="BW247" s="133">
        <v>0</v>
      </c>
      <c r="BX247" s="133">
        <v>0</v>
      </c>
      <c r="BY247" s="133">
        <v>0</v>
      </c>
      <c r="BZ247" s="133">
        <v>0</v>
      </c>
      <c r="CA247" s="133">
        <v>0</v>
      </c>
      <c r="CB247" s="133">
        <v>0</v>
      </c>
      <c r="CC247" s="133">
        <v>0</v>
      </c>
      <c r="CD247" s="133">
        <v>0</v>
      </c>
      <c r="CE247" s="133">
        <v>0</v>
      </c>
      <c r="CF247" s="133">
        <v>0</v>
      </c>
      <c r="CG247" s="133">
        <v>0</v>
      </c>
      <c r="CH247" s="133">
        <v>0</v>
      </c>
      <c r="CI247" s="133">
        <v>0</v>
      </c>
      <c r="CJ247" s="133">
        <v>0</v>
      </c>
      <c r="CK247" s="133">
        <v>0</v>
      </c>
      <c r="CL247" s="133">
        <v>0</v>
      </c>
      <c r="CM247" s="133">
        <v>0</v>
      </c>
      <c r="CN247" s="133">
        <v>0</v>
      </c>
      <c r="CO247" s="133">
        <v>0</v>
      </c>
      <c r="CP247" s="133">
        <v>0</v>
      </c>
      <c r="CQ247" s="133">
        <v>0</v>
      </c>
      <c r="CR247" s="133">
        <v>0</v>
      </c>
      <c r="CS247" s="133">
        <v>0</v>
      </c>
      <c r="CT247" s="133">
        <v>0</v>
      </c>
      <c r="CU247" s="133">
        <v>0</v>
      </c>
      <c r="CV247" s="133">
        <v>0</v>
      </c>
      <c r="CW247" s="133">
        <v>0</v>
      </c>
      <c r="CX247" s="133">
        <v>0</v>
      </c>
      <c r="CY247" s="133">
        <v>0</v>
      </c>
      <c r="CZ247" s="133">
        <v>0</v>
      </c>
      <c r="DA247" s="133">
        <v>0</v>
      </c>
      <c r="DB247" s="133">
        <v>0</v>
      </c>
      <c r="DC247" s="133">
        <v>0</v>
      </c>
      <c r="DD247" s="133">
        <v>0</v>
      </c>
      <c r="DE247" s="133">
        <v>0</v>
      </c>
      <c r="DF247" s="133">
        <v>0</v>
      </c>
      <c r="DG247" s="133">
        <v>0</v>
      </c>
      <c r="DH247" s="133">
        <v>0</v>
      </c>
      <c r="DI247" s="133">
        <v>0</v>
      </c>
      <c r="DJ247" s="133">
        <v>0</v>
      </c>
      <c r="DK247" s="133">
        <v>0</v>
      </c>
      <c r="DL247" s="133">
        <v>0</v>
      </c>
      <c r="DM247" s="133">
        <v>0</v>
      </c>
      <c r="DN247" s="133">
        <v>0</v>
      </c>
      <c r="DO247" s="133">
        <v>0</v>
      </c>
      <c r="DP247" s="133">
        <v>0</v>
      </c>
      <c r="DQ247" s="133">
        <v>0</v>
      </c>
      <c r="DR247" s="133">
        <v>0</v>
      </c>
      <c r="DS247" s="133">
        <v>0</v>
      </c>
      <c r="DT247" s="133">
        <v>0</v>
      </c>
      <c r="DU247" s="133">
        <v>0</v>
      </c>
      <c r="DV247" s="133">
        <v>0</v>
      </c>
      <c r="DW247" s="133">
        <v>30</v>
      </c>
      <c r="DX247" s="133">
        <v>1</v>
      </c>
      <c r="DY247" s="148" t="s">
        <v>4204</v>
      </c>
      <c r="DZ247" s="133">
        <v>2</v>
      </c>
      <c r="EA247" s="148" t="s">
        <v>4205</v>
      </c>
      <c r="EB247" s="148" t="s">
        <v>963</v>
      </c>
      <c r="EC247" s="133">
        <v>1</v>
      </c>
      <c r="ED247" s="133">
        <v>1</v>
      </c>
      <c r="EE247" s="133">
        <v>1</v>
      </c>
      <c r="EF247" s="148" t="s">
        <v>4206</v>
      </c>
      <c r="EG247" s="148" t="s">
        <v>4207</v>
      </c>
      <c r="EH247" s="69">
        <v>13241</v>
      </c>
      <c r="EI247" s="69">
        <v>282.89999999999998</v>
      </c>
      <c r="EJ247" s="69">
        <v>12</v>
      </c>
    </row>
    <row r="248" spans="1:140" ht="86.4">
      <c r="A248" s="148" t="s">
        <v>12</v>
      </c>
      <c r="B248" s="148" t="s">
        <v>25</v>
      </c>
      <c r="C248" s="133">
        <v>4</v>
      </c>
      <c r="D248" s="148" t="s">
        <v>24</v>
      </c>
      <c r="E248" s="148" t="s">
        <v>4208</v>
      </c>
      <c r="F248" s="148" t="s">
        <v>4209</v>
      </c>
      <c r="G248" s="148" t="s">
        <v>4210</v>
      </c>
      <c r="H248" s="148" t="s">
        <v>4211</v>
      </c>
      <c r="I248" s="148" t="s">
        <v>4212</v>
      </c>
      <c r="J248" s="148" t="s">
        <v>4213</v>
      </c>
      <c r="K248" s="148" t="s">
        <v>1408</v>
      </c>
      <c r="L248" s="148" t="s">
        <v>960</v>
      </c>
      <c r="M248" s="148" t="s">
        <v>1791</v>
      </c>
      <c r="N248" s="148" t="s">
        <v>4214</v>
      </c>
      <c r="O248" s="148" t="s">
        <v>3050</v>
      </c>
      <c r="P248" s="148" t="s">
        <v>4215</v>
      </c>
      <c r="Q248" s="148" t="s">
        <v>4216</v>
      </c>
      <c r="R248" s="148" t="s">
        <v>960</v>
      </c>
      <c r="S248" s="148" t="s">
        <v>1791</v>
      </c>
      <c r="T248" s="148" t="s">
        <v>4214</v>
      </c>
      <c r="U248" s="148" t="s">
        <v>3050</v>
      </c>
      <c r="V248" s="148" t="s">
        <v>4215</v>
      </c>
      <c r="W248" s="148" t="s">
        <v>4216</v>
      </c>
      <c r="X248" s="133">
        <v>1</v>
      </c>
      <c r="Y248" s="133">
        <v>0</v>
      </c>
      <c r="Z248" s="133">
        <v>1</v>
      </c>
      <c r="AA248" s="149">
        <v>1</v>
      </c>
      <c r="AB248" s="149">
        <v>0</v>
      </c>
      <c r="AC248" s="149">
        <v>1</v>
      </c>
      <c r="AD248" s="152" t="s">
        <v>970</v>
      </c>
      <c r="AE248" s="133">
        <v>1</v>
      </c>
      <c r="AF248" s="152" t="s">
        <v>970</v>
      </c>
      <c r="AG248" s="133">
        <v>0</v>
      </c>
      <c r="AH248" s="133">
        <v>0</v>
      </c>
      <c r="AI248" s="133">
        <v>0</v>
      </c>
      <c r="AJ248" s="133">
        <v>1</v>
      </c>
      <c r="AK248" s="133">
        <v>1</v>
      </c>
      <c r="AL248" s="152" t="s">
        <v>970</v>
      </c>
      <c r="AM248" s="133">
        <v>0</v>
      </c>
      <c r="AN248" s="133">
        <v>1</v>
      </c>
      <c r="AO248" s="133">
        <v>0</v>
      </c>
      <c r="AP248" s="133">
        <v>1</v>
      </c>
      <c r="AQ248" s="152" t="s">
        <v>970</v>
      </c>
      <c r="AR248" s="133">
        <v>0</v>
      </c>
      <c r="AS248" s="133">
        <v>0</v>
      </c>
      <c r="AT248" s="133">
        <v>0</v>
      </c>
      <c r="AU248" s="133">
        <v>1</v>
      </c>
      <c r="AV248" s="133">
        <v>0</v>
      </c>
      <c r="AW248" s="133">
        <v>0</v>
      </c>
      <c r="AX248" s="133">
        <v>1</v>
      </c>
      <c r="AY248" s="152" t="s">
        <v>970</v>
      </c>
      <c r="AZ248" s="133">
        <v>1</v>
      </c>
      <c r="BA248" s="133">
        <v>1</v>
      </c>
      <c r="BB248" s="133">
        <v>1</v>
      </c>
      <c r="BC248" s="133">
        <v>1</v>
      </c>
      <c r="BD248" s="133">
        <v>0</v>
      </c>
      <c r="BE248" s="133">
        <v>0</v>
      </c>
      <c r="BF248" s="133">
        <v>0</v>
      </c>
      <c r="BG248" s="133">
        <v>0</v>
      </c>
      <c r="BH248" s="133">
        <v>0</v>
      </c>
      <c r="BI248" s="133">
        <v>0</v>
      </c>
      <c r="BJ248" s="133">
        <v>3</v>
      </c>
      <c r="BK248" s="133">
        <v>0</v>
      </c>
      <c r="BL248" s="133">
        <v>0</v>
      </c>
      <c r="BM248" s="133">
        <v>0</v>
      </c>
      <c r="BN248" s="133">
        <v>0</v>
      </c>
      <c r="BO248" s="133">
        <v>2</v>
      </c>
      <c r="BP248" s="133">
        <v>0</v>
      </c>
      <c r="BQ248" s="133">
        <v>0</v>
      </c>
      <c r="BR248" s="133">
        <v>0</v>
      </c>
      <c r="BS248" s="133">
        <v>0</v>
      </c>
      <c r="BT248" s="133">
        <v>0</v>
      </c>
      <c r="BU248" s="133">
        <v>0</v>
      </c>
      <c r="BV248" s="133">
        <v>0</v>
      </c>
      <c r="BW248" s="133">
        <v>0</v>
      </c>
      <c r="BX248" s="133">
        <v>0</v>
      </c>
      <c r="BY248" s="133">
        <v>0</v>
      </c>
      <c r="BZ248" s="133">
        <v>0</v>
      </c>
      <c r="CA248" s="133">
        <v>0</v>
      </c>
      <c r="CB248" s="133">
        <v>0</v>
      </c>
      <c r="CC248" s="133">
        <v>0</v>
      </c>
      <c r="CD248" s="133">
        <v>0</v>
      </c>
      <c r="CE248" s="133">
        <v>0</v>
      </c>
      <c r="CF248" s="133">
        <v>0</v>
      </c>
      <c r="CG248" s="133">
        <v>0</v>
      </c>
      <c r="CH248" s="133">
        <v>0</v>
      </c>
      <c r="CI248" s="133">
        <v>0</v>
      </c>
      <c r="CJ248" s="133">
        <v>0</v>
      </c>
      <c r="CK248" s="133">
        <v>0</v>
      </c>
      <c r="CL248" s="133">
        <v>0</v>
      </c>
      <c r="CM248" s="133">
        <v>0</v>
      </c>
      <c r="CN248" s="133">
        <v>0</v>
      </c>
      <c r="CO248" s="133">
        <v>0</v>
      </c>
      <c r="CP248" s="133">
        <v>0</v>
      </c>
      <c r="CQ248" s="133">
        <v>0</v>
      </c>
      <c r="CR248" s="133">
        <v>0</v>
      </c>
      <c r="CS248" s="133">
        <v>0</v>
      </c>
      <c r="CT248" s="133">
        <v>0</v>
      </c>
      <c r="CU248" s="133">
        <v>0</v>
      </c>
      <c r="CV248" s="133">
        <v>0</v>
      </c>
      <c r="CW248" s="133">
        <v>0</v>
      </c>
      <c r="CX248" s="133">
        <v>0</v>
      </c>
      <c r="CY248" s="133">
        <v>0</v>
      </c>
      <c r="CZ248" s="133">
        <v>0</v>
      </c>
      <c r="DA248" s="133">
        <v>0</v>
      </c>
      <c r="DB248" s="133">
        <v>0</v>
      </c>
      <c r="DC248" s="133">
        <v>0</v>
      </c>
      <c r="DD248" s="133">
        <v>0</v>
      </c>
      <c r="DE248" s="133">
        <v>0</v>
      </c>
      <c r="DF248" s="133">
        <v>0</v>
      </c>
      <c r="DG248" s="133">
        <v>0</v>
      </c>
      <c r="DH248" s="133">
        <v>0</v>
      </c>
      <c r="DI248" s="133">
        <v>0</v>
      </c>
      <c r="DJ248" s="133">
        <v>0</v>
      </c>
      <c r="DK248" s="133">
        <v>0</v>
      </c>
      <c r="DL248" s="133">
        <v>0</v>
      </c>
      <c r="DM248" s="133">
        <v>0</v>
      </c>
      <c r="DN248" s="133">
        <v>0</v>
      </c>
      <c r="DO248" s="133">
        <v>0</v>
      </c>
      <c r="DP248" s="133">
        <v>0</v>
      </c>
      <c r="DQ248" s="133">
        <v>0</v>
      </c>
      <c r="DR248" s="133">
        <v>0</v>
      </c>
      <c r="DS248" s="133">
        <v>0</v>
      </c>
      <c r="DT248" s="133">
        <v>0</v>
      </c>
      <c r="DU248" s="133">
        <v>0</v>
      </c>
      <c r="DV248" s="133">
        <v>0</v>
      </c>
      <c r="DW248" s="133">
        <v>5</v>
      </c>
      <c r="DX248" s="133">
        <v>1</v>
      </c>
      <c r="DY248" s="148" t="s">
        <v>4217</v>
      </c>
      <c r="DZ248" s="133">
        <v>1</v>
      </c>
      <c r="EA248" s="148" t="s">
        <v>4218</v>
      </c>
      <c r="EB248" s="148" t="s">
        <v>963</v>
      </c>
      <c r="EC248" s="133">
        <v>1</v>
      </c>
      <c r="ED248" s="133">
        <v>1</v>
      </c>
      <c r="EE248" s="133">
        <v>1</v>
      </c>
      <c r="EF248" s="148" t="s">
        <v>963</v>
      </c>
      <c r="EG248" s="148" t="s">
        <v>963</v>
      </c>
      <c r="EH248" s="69">
        <v>14212</v>
      </c>
      <c r="EI248" s="69">
        <v>3.02</v>
      </c>
      <c r="EJ248" s="69">
        <v>1</v>
      </c>
    </row>
    <row r="249" spans="1:140" ht="57.6">
      <c r="A249" s="148" t="s">
        <v>12</v>
      </c>
      <c r="B249" s="148" t="s">
        <v>4219</v>
      </c>
      <c r="C249" s="133">
        <v>4</v>
      </c>
      <c r="D249" s="148" t="s">
        <v>49</v>
      </c>
      <c r="E249" s="148" t="s">
        <v>4220</v>
      </c>
      <c r="F249" s="148" t="s">
        <v>4221</v>
      </c>
      <c r="G249" s="148" t="s">
        <v>4222</v>
      </c>
      <c r="H249" s="148" t="s">
        <v>4223</v>
      </c>
      <c r="I249" s="148" t="s">
        <v>4224</v>
      </c>
      <c r="J249" s="148" t="s">
        <v>4225</v>
      </c>
      <c r="K249" s="148" t="s">
        <v>4226</v>
      </c>
      <c r="L249" s="148" t="s">
        <v>1286</v>
      </c>
      <c r="M249" s="148" t="s">
        <v>2494</v>
      </c>
      <c r="N249" s="148" t="s">
        <v>4227</v>
      </c>
      <c r="O249" s="148"/>
      <c r="P249" s="148" t="s">
        <v>4228</v>
      </c>
      <c r="Q249" s="148" t="s">
        <v>4229</v>
      </c>
      <c r="R249" s="148" t="s">
        <v>960</v>
      </c>
      <c r="S249" s="148" t="s">
        <v>4230</v>
      </c>
      <c r="T249" s="148" t="s">
        <v>4227</v>
      </c>
      <c r="U249" s="148"/>
      <c r="V249" s="148" t="s">
        <v>4228</v>
      </c>
      <c r="W249" s="148" t="s">
        <v>4229</v>
      </c>
      <c r="X249" s="133">
        <v>1</v>
      </c>
      <c r="Y249" s="133">
        <v>0</v>
      </c>
      <c r="Z249" s="133">
        <v>1</v>
      </c>
      <c r="AA249" s="149">
        <v>0.2</v>
      </c>
      <c r="AB249" s="149">
        <v>0</v>
      </c>
      <c r="AC249" s="149">
        <v>0.2</v>
      </c>
      <c r="AD249" s="152" t="s">
        <v>970</v>
      </c>
      <c r="AE249" s="133">
        <v>1</v>
      </c>
      <c r="AF249" s="152" t="s">
        <v>970</v>
      </c>
      <c r="AG249" s="133">
        <v>0</v>
      </c>
      <c r="AH249" s="133">
        <v>0</v>
      </c>
      <c r="AI249" s="133">
        <v>0</v>
      </c>
      <c r="AJ249" s="133">
        <v>1</v>
      </c>
      <c r="AK249" s="133">
        <v>1</v>
      </c>
      <c r="AL249" s="152" t="s">
        <v>970</v>
      </c>
      <c r="AM249" s="133">
        <v>0</v>
      </c>
      <c r="AN249" s="133">
        <v>0</v>
      </c>
      <c r="AO249" s="133">
        <v>1</v>
      </c>
      <c r="AP249" s="133">
        <v>1</v>
      </c>
      <c r="AQ249" s="152" t="s">
        <v>970</v>
      </c>
      <c r="AR249" s="133">
        <v>0</v>
      </c>
      <c r="AS249" s="133">
        <v>0</v>
      </c>
      <c r="AT249" s="133">
        <v>0</v>
      </c>
      <c r="AU249" s="133">
        <v>1</v>
      </c>
      <c r="AV249" s="133">
        <v>0</v>
      </c>
      <c r="AW249" s="133">
        <v>0</v>
      </c>
      <c r="AX249" s="133">
        <v>1</v>
      </c>
      <c r="AY249" s="152" t="s">
        <v>970</v>
      </c>
      <c r="AZ249" s="133">
        <v>1</v>
      </c>
      <c r="BA249" s="133">
        <v>1</v>
      </c>
      <c r="BB249" s="133">
        <v>1</v>
      </c>
      <c r="BC249" s="133">
        <v>1</v>
      </c>
      <c r="BD249" s="133">
        <v>0</v>
      </c>
      <c r="BE249" s="133">
        <v>1</v>
      </c>
      <c r="BF249" s="133">
        <v>1</v>
      </c>
      <c r="BG249" s="133">
        <v>0</v>
      </c>
      <c r="BH249" s="133">
        <v>0</v>
      </c>
      <c r="BI249" s="133">
        <v>2</v>
      </c>
      <c r="BJ249" s="133">
        <v>1</v>
      </c>
      <c r="BK249" s="133">
        <v>0</v>
      </c>
      <c r="BL249" s="133">
        <v>0</v>
      </c>
      <c r="BM249" s="133">
        <v>0</v>
      </c>
      <c r="BN249" s="133">
        <v>0</v>
      </c>
      <c r="BO249" s="133">
        <v>0</v>
      </c>
      <c r="BP249" s="133">
        <v>0</v>
      </c>
      <c r="BQ249" s="133">
        <v>0</v>
      </c>
      <c r="BR249" s="133">
        <v>3</v>
      </c>
      <c r="BS249" s="133">
        <v>0</v>
      </c>
      <c r="BT249" s="133">
        <v>0</v>
      </c>
      <c r="BU249" s="133">
        <v>0</v>
      </c>
      <c r="BV249" s="133">
        <v>0</v>
      </c>
      <c r="BW249" s="133">
        <v>0</v>
      </c>
      <c r="BX249" s="133">
        <v>0</v>
      </c>
      <c r="BY249" s="133">
        <v>0</v>
      </c>
      <c r="BZ249" s="133">
        <v>0</v>
      </c>
      <c r="CA249" s="133">
        <v>0</v>
      </c>
      <c r="CB249" s="133">
        <v>0</v>
      </c>
      <c r="CC249" s="133">
        <v>0</v>
      </c>
      <c r="CD249" s="133">
        <v>0</v>
      </c>
      <c r="CE249" s="133">
        <v>0</v>
      </c>
      <c r="CF249" s="133">
        <v>0</v>
      </c>
      <c r="CG249" s="133">
        <v>0</v>
      </c>
      <c r="CH249" s="133">
        <v>0</v>
      </c>
      <c r="CI249" s="133">
        <v>0</v>
      </c>
      <c r="CJ249" s="133">
        <v>0</v>
      </c>
      <c r="CK249" s="133">
        <v>0</v>
      </c>
      <c r="CL249" s="133">
        <v>0</v>
      </c>
      <c r="CM249" s="133">
        <v>0</v>
      </c>
      <c r="CN249" s="133">
        <v>0</v>
      </c>
      <c r="CO249" s="133">
        <v>0</v>
      </c>
      <c r="CP249" s="133">
        <v>0</v>
      </c>
      <c r="CQ249" s="133">
        <v>0</v>
      </c>
      <c r="CR249" s="133">
        <v>0</v>
      </c>
      <c r="CS249" s="133">
        <v>0</v>
      </c>
      <c r="CT249" s="133">
        <v>0</v>
      </c>
      <c r="CU249" s="133">
        <v>0</v>
      </c>
      <c r="CV249" s="133">
        <v>0</v>
      </c>
      <c r="CW249" s="133">
        <v>0</v>
      </c>
      <c r="CX249" s="133">
        <v>0</v>
      </c>
      <c r="CY249" s="133">
        <v>0</v>
      </c>
      <c r="CZ249" s="133">
        <v>0</v>
      </c>
      <c r="DA249" s="133">
        <v>0</v>
      </c>
      <c r="DB249" s="133">
        <v>0</v>
      </c>
      <c r="DC249" s="133">
        <v>0</v>
      </c>
      <c r="DD249" s="133">
        <v>0</v>
      </c>
      <c r="DE249" s="133">
        <v>0</v>
      </c>
      <c r="DF249" s="133">
        <v>0</v>
      </c>
      <c r="DG249" s="133">
        <v>0</v>
      </c>
      <c r="DH249" s="133">
        <v>0</v>
      </c>
      <c r="DI249" s="133">
        <v>0</v>
      </c>
      <c r="DJ249" s="133">
        <v>0</v>
      </c>
      <c r="DK249" s="133">
        <v>0</v>
      </c>
      <c r="DL249" s="133">
        <v>0</v>
      </c>
      <c r="DM249" s="133">
        <v>0</v>
      </c>
      <c r="DN249" s="133">
        <v>0</v>
      </c>
      <c r="DO249" s="133">
        <v>0</v>
      </c>
      <c r="DP249" s="133">
        <v>0</v>
      </c>
      <c r="DQ249" s="133">
        <v>0</v>
      </c>
      <c r="DR249" s="133">
        <v>0</v>
      </c>
      <c r="DS249" s="133">
        <v>1</v>
      </c>
      <c r="DT249" s="133">
        <v>1</v>
      </c>
      <c r="DU249" s="133">
        <v>0</v>
      </c>
      <c r="DV249" s="133">
        <v>0</v>
      </c>
      <c r="DW249" s="133">
        <v>50</v>
      </c>
      <c r="DX249" s="133">
        <v>1</v>
      </c>
      <c r="DY249" s="148" t="s">
        <v>4231</v>
      </c>
      <c r="DZ249" s="133">
        <v>1</v>
      </c>
      <c r="EA249" s="148" t="s">
        <v>4232</v>
      </c>
      <c r="EB249" s="148" t="s">
        <v>4233</v>
      </c>
      <c r="EC249" s="133">
        <v>1</v>
      </c>
      <c r="ED249" s="133">
        <v>0</v>
      </c>
      <c r="EE249" s="133">
        <v>0</v>
      </c>
      <c r="EF249" s="148"/>
      <c r="EG249" s="148" t="s">
        <v>963</v>
      </c>
      <c r="EH249" s="69">
        <v>2602</v>
      </c>
      <c r="EI249" s="69">
        <v>7.1</v>
      </c>
      <c r="EJ249" s="69">
        <v>1</v>
      </c>
    </row>
    <row r="250" spans="1:140" ht="43.2">
      <c r="A250" s="148" t="s">
        <v>12</v>
      </c>
      <c r="B250" s="148" t="s">
        <v>4234</v>
      </c>
      <c r="C250" s="133">
        <v>4</v>
      </c>
      <c r="D250" s="148" t="s">
        <v>32</v>
      </c>
      <c r="E250" s="148" t="s">
        <v>4235</v>
      </c>
      <c r="F250" s="148" t="s">
        <v>4236</v>
      </c>
      <c r="G250" s="148" t="s">
        <v>4237</v>
      </c>
      <c r="H250" s="148" t="s">
        <v>4238</v>
      </c>
      <c r="I250" s="148" t="s">
        <v>4239</v>
      </c>
      <c r="J250" s="148" t="s">
        <v>4240</v>
      </c>
      <c r="K250" s="148" t="s">
        <v>1408</v>
      </c>
      <c r="L250" s="148" t="s">
        <v>1286</v>
      </c>
      <c r="M250" s="148" t="s">
        <v>4241</v>
      </c>
      <c r="N250" s="148"/>
      <c r="O250" s="148"/>
      <c r="P250" s="148" t="s">
        <v>4242</v>
      </c>
      <c r="Q250" s="148" t="s">
        <v>4243</v>
      </c>
      <c r="R250" s="148" t="s">
        <v>4244</v>
      </c>
      <c r="S250" s="148" t="s">
        <v>1269</v>
      </c>
      <c r="T250" s="148" t="s">
        <v>4245</v>
      </c>
      <c r="U250" s="148"/>
      <c r="V250" s="148" t="s">
        <v>4246</v>
      </c>
      <c r="W250" s="148" t="s">
        <v>4247</v>
      </c>
      <c r="X250" s="133">
        <v>1</v>
      </c>
      <c r="Y250" s="133">
        <v>0</v>
      </c>
      <c r="Z250" s="133">
        <v>1</v>
      </c>
      <c r="AA250" s="149">
        <v>0.5</v>
      </c>
      <c r="AB250" s="149">
        <v>0</v>
      </c>
      <c r="AC250" s="149">
        <v>0.5</v>
      </c>
      <c r="AD250" s="152" t="s">
        <v>970</v>
      </c>
      <c r="AE250" s="133">
        <v>1</v>
      </c>
      <c r="AF250" s="152" t="s">
        <v>970</v>
      </c>
      <c r="AG250" s="133">
        <v>0</v>
      </c>
      <c r="AH250" s="133">
        <v>0</v>
      </c>
      <c r="AI250" s="133">
        <v>0</v>
      </c>
      <c r="AJ250" s="133">
        <v>1</v>
      </c>
      <c r="AK250" s="133">
        <v>1</v>
      </c>
      <c r="AL250" s="152" t="s">
        <v>970</v>
      </c>
      <c r="AM250" s="133">
        <v>0</v>
      </c>
      <c r="AN250" s="133">
        <v>0</v>
      </c>
      <c r="AO250" s="133">
        <v>1</v>
      </c>
      <c r="AP250" s="133">
        <v>1</v>
      </c>
      <c r="AQ250" s="152" t="s">
        <v>970</v>
      </c>
      <c r="AR250" s="133">
        <v>0</v>
      </c>
      <c r="AS250" s="133">
        <v>0</v>
      </c>
      <c r="AT250" s="133">
        <v>0</v>
      </c>
      <c r="AU250" s="133">
        <v>1</v>
      </c>
      <c r="AV250" s="133">
        <v>0</v>
      </c>
      <c r="AW250" s="133">
        <v>0</v>
      </c>
      <c r="AX250" s="133">
        <v>1</v>
      </c>
      <c r="AY250" s="152" t="s">
        <v>970</v>
      </c>
      <c r="AZ250" s="133">
        <v>0</v>
      </c>
      <c r="BA250" s="133">
        <v>1</v>
      </c>
      <c r="BB250" s="133">
        <v>0</v>
      </c>
      <c r="BC250" s="133">
        <v>1</v>
      </c>
      <c r="BD250" s="133">
        <v>0</v>
      </c>
      <c r="BE250" s="133">
        <v>0</v>
      </c>
      <c r="BF250" s="133">
        <v>0</v>
      </c>
      <c r="BG250" s="133">
        <v>0</v>
      </c>
      <c r="BH250" s="133">
        <v>0</v>
      </c>
      <c r="BI250" s="133">
        <v>0</v>
      </c>
      <c r="BJ250" s="133">
        <v>3</v>
      </c>
      <c r="BK250" s="133">
        <v>0</v>
      </c>
      <c r="BL250" s="133">
        <v>0</v>
      </c>
      <c r="BM250" s="133">
        <v>0</v>
      </c>
      <c r="BN250" s="133">
        <v>0</v>
      </c>
      <c r="BO250" s="133">
        <v>5</v>
      </c>
      <c r="BP250" s="133">
        <v>1</v>
      </c>
      <c r="BQ250" s="133">
        <v>0</v>
      </c>
      <c r="BR250" s="133">
        <v>0</v>
      </c>
      <c r="BS250" s="133">
        <v>0</v>
      </c>
      <c r="BT250" s="133">
        <v>0</v>
      </c>
      <c r="BU250" s="133">
        <v>0</v>
      </c>
      <c r="BV250" s="133">
        <v>0</v>
      </c>
      <c r="BW250" s="133">
        <v>0</v>
      </c>
      <c r="BX250" s="133">
        <v>0</v>
      </c>
      <c r="BY250" s="133">
        <v>0</v>
      </c>
      <c r="BZ250" s="133">
        <v>0</v>
      </c>
      <c r="CA250" s="133">
        <v>0</v>
      </c>
      <c r="CB250" s="133">
        <v>0</v>
      </c>
      <c r="CC250" s="133">
        <v>0</v>
      </c>
      <c r="CD250" s="133">
        <v>0</v>
      </c>
      <c r="CE250" s="133">
        <v>0</v>
      </c>
      <c r="CF250" s="133">
        <v>0</v>
      </c>
      <c r="CG250" s="133">
        <v>0</v>
      </c>
      <c r="CH250" s="133">
        <v>1</v>
      </c>
      <c r="CI250" s="133">
        <v>0</v>
      </c>
      <c r="CJ250" s="133">
        <v>0</v>
      </c>
      <c r="CK250" s="133">
        <v>4</v>
      </c>
      <c r="CL250" s="133">
        <v>1</v>
      </c>
      <c r="CM250" s="133">
        <v>0</v>
      </c>
      <c r="CN250" s="133">
        <v>0</v>
      </c>
      <c r="CO250" s="133">
        <v>0</v>
      </c>
      <c r="CP250" s="133">
        <v>0</v>
      </c>
      <c r="CQ250" s="133">
        <v>0</v>
      </c>
      <c r="CR250" s="133">
        <v>0</v>
      </c>
      <c r="CS250" s="133">
        <v>0</v>
      </c>
      <c r="CT250" s="133">
        <v>0</v>
      </c>
      <c r="CU250" s="133">
        <v>0</v>
      </c>
      <c r="CV250" s="133">
        <v>0</v>
      </c>
      <c r="CW250" s="133">
        <v>0</v>
      </c>
      <c r="CX250" s="133">
        <v>0</v>
      </c>
      <c r="CY250" s="133">
        <v>0</v>
      </c>
      <c r="CZ250" s="133">
        <v>0</v>
      </c>
      <c r="DA250" s="133">
        <v>0</v>
      </c>
      <c r="DB250" s="133">
        <v>0</v>
      </c>
      <c r="DC250" s="133">
        <v>0</v>
      </c>
      <c r="DD250" s="133">
        <v>0</v>
      </c>
      <c r="DE250" s="133">
        <v>0</v>
      </c>
      <c r="DF250" s="133">
        <v>0</v>
      </c>
      <c r="DG250" s="133">
        <v>0</v>
      </c>
      <c r="DH250" s="133">
        <v>0</v>
      </c>
      <c r="DI250" s="133">
        <v>0</v>
      </c>
      <c r="DJ250" s="133">
        <v>0</v>
      </c>
      <c r="DK250" s="133">
        <v>0</v>
      </c>
      <c r="DL250" s="133">
        <v>0</v>
      </c>
      <c r="DM250" s="133">
        <v>0</v>
      </c>
      <c r="DN250" s="133">
        <v>0</v>
      </c>
      <c r="DO250" s="133">
        <v>0</v>
      </c>
      <c r="DP250" s="133">
        <v>0</v>
      </c>
      <c r="DQ250" s="133">
        <v>0</v>
      </c>
      <c r="DR250" s="133">
        <v>0</v>
      </c>
      <c r="DS250" s="133">
        <v>0</v>
      </c>
      <c r="DT250" s="133">
        <v>0</v>
      </c>
      <c r="DU250" s="133">
        <v>0</v>
      </c>
      <c r="DV250" s="133">
        <v>0</v>
      </c>
      <c r="DW250" s="133">
        <v>100</v>
      </c>
      <c r="DX250" s="133">
        <v>0</v>
      </c>
      <c r="DY250" s="148"/>
      <c r="DZ250" s="133">
        <v>1</v>
      </c>
      <c r="EA250" s="148"/>
      <c r="EB250" s="148" t="s">
        <v>4248</v>
      </c>
      <c r="EC250" s="133">
        <v>1</v>
      </c>
      <c r="ED250" s="133">
        <v>1</v>
      </c>
      <c r="EE250" s="133">
        <v>0</v>
      </c>
      <c r="EF250" s="148"/>
      <c r="EG250" s="148"/>
      <c r="EH250" s="69">
        <v>25341</v>
      </c>
      <c r="EI250" s="69">
        <v>38.17</v>
      </c>
      <c r="EJ250" s="69">
        <v>2</v>
      </c>
    </row>
    <row r="251" spans="1:140" ht="28.8">
      <c r="A251" s="148" t="s">
        <v>12</v>
      </c>
      <c r="B251" s="148" t="s">
        <v>21</v>
      </c>
      <c r="C251" s="133">
        <v>4</v>
      </c>
      <c r="D251" s="148" t="s">
        <v>20</v>
      </c>
      <c r="E251" s="148" t="s">
        <v>4249</v>
      </c>
      <c r="F251" s="148" t="s">
        <v>4250</v>
      </c>
      <c r="G251" s="148" t="s">
        <v>4251</v>
      </c>
      <c r="H251" s="148" t="s">
        <v>4252</v>
      </c>
      <c r="I251" s="148" t="s">
        <v>4253</v>
      </c>
      <c r="J251" s="148" t="s">
        <v>4254</v>
      </c>
      <c r="K251" s="148" t="s">
        <v>4255</v>
      </c>
      <c r="L251" s="148" t="s">
        <v>1003</v>
      </c>
      <c r="M251" s="148" t="s">
        <v>1128</v>
      </c>
      <c r="N251" s="148" t="s">
        <v>4256</v>
      </c>
      <c r="O251" s="148"/>
      <c r="P251" s="148" t="s">
        <v>4257</v>
      </c>
      <c r="Q251" s="148" t="s">
        <v>4258</v>
      </c>
      <c r="R251" s="148" t="s">
        <v>1003</v>
      </c>
      <c r="S251" s="148" t="s">
        <v>1128</v>
      </c>
      <c r="T251" s="148" t="s">
        <v>4256</v>
      </c>
      <c r="U251" s="148"/>
      <c r="V251" s="148" t="s">
        <v>4259</v>
      </c>
      <c r="W251" s="148" t="s">
        <v>4258</v>
      </c>
      <c r="X251" s="133">
        <v>2</v>
      </c>
      <c r="Y251" s="133">
        <v>0</v>
      </c>
      <c r="Z251" s="133">
        <v>2</v>
      </c>
      <c r="AA251" s="149">
        <v>1</v>
      </c>
      <c r="AB251" s="149">
        <v>0</v>
      </c>
      <c r="AC251" s="149">
        <v>1</v>
      </c>
      <c r="AD251" s="152" t="s">
        <v>970</v>
      </c>
      <c r="AE251" s="133">
        <v>2</v>
      </c>
      <c r="AF251" s="152" t="s">
        <v>970</v>
      </c>
      <c r="AG251" s="133">
        <v>0</v>
      </c>
      <c r="AH251" s="133">
        <v>0</v>
      </c>
      <c r="AI251" s="133">
        <v>1</v>
      </c>
      <c r="AJ251" s="133">
        <v>1</v>
      </c>
      <c r="AK251" s="133">
        <v>2</v>
      </c>
      <c r="AL251" s="152" t="s">
        <v>970</v>
      </c>
      <c r="AM251" s="133">
        <v>1</v>
      </c>
      <c r="AN251" s="133">
        <v>0</v>
      </c>
      <c r="AO251" s="133">
        <v>1</v>
      </c>
      <c r="AP251" s="133">
        <v>2</v>
      </c>
      <c r="AQ251" s="152" t="s">
        <v>970</v>
      </c>
      <c r="AR251" s="133">
        <v>0</v>
      </c>
      <c r="AS251" s="133">
        <v>0</v>
      </c>
      <c r="AT251" s="133">
        <v>0</v>
      </c>
      <c r="AU251" s="133">
        <v>1</v>
      </c>
      <c r="AV251" s="133">
        <v>1</v>
      </c>
      <c r="AW251" s="133">
        <v>0</v>
      </c>
      <c r="AX251" s="133">
        <v>2</v>
      </c>
      <c r="AY251" s="152" t="s">
        <v>970</v>
      </c>
      <c r="AZ251" s="133">
        <v>1</v>
      </c>
      <c r="BA251" s="133">
        <v>1</v>
      </c>
      <c r="BB251" s="133">
        <v>0</v>
      </c>
      <c r="BC251" s="133">
        <v>1</v>
      </c>
      <c r="BD251" s="133">
        <v>0</v>
      </c>
      <c r="BE251" s="133">
        <v>1</v>
      </c>
      <c r="BF251" s="133">
        <v>0</v>
      </c>
      <c r="BG251" s="133">
        <v>0</v>
      </c>
      <c r="BH251" s="133">
        <v>0</v>
      </c>
      <c r="BI251" s="133">
        <v>0</v>
      </c>
      <c r="BJ251" s="133">
        <v>1</v>
      </c>
      <c r="BK251" s="133">
        <v>0</v>
      </c>
      <c r="BL251" s="133">
        <v>0</v>
      </c>
      <c r="BM251" s="133">
        <v>0</v>
      </c>
      <c r="BN251" s="133">
        <v>0</v>
      </c>
      <c r="BO251" s="133">
        <v>0</v>
      </c>
      <c r="BP251" s="133">
        <v>0</v>
      </c>
      <c r="BQ251" s="133">
        <v>0</v>
      </c>
      <c r="BR251" s="133">
        <v>0</v>
      </c>
      <c r="BS251" s="133">
        <v>0</v>
      </c>
      <c r="BT251" s="133">
        <v>0</v>
      </c>
      <c r="BU251" s="133">
        <v>0</v>
      </c>
      <c r="BV251" s="133">
        <v>0</v>
      </c>
      <c r="BW251" s="133">
        <v>0</v>
      </c>
      <c r="BX251" s="133">
        <v>0</v>
      </c>
      <c r="BY251" s="133">
        <v>0</v>
      </c>
      <c r="BZ251" s="133">
        <v>0</v>
      </c>
      <c r="CA251" s="133">
        <v>0</v>
      </c>
      <c r="CB251" s="133">
        <v>0</v>
      </c>
      <c r="CC251" s="133">
        <v>0</v>
      </c>
      <c r="CD251" s="133">
        <v>0</v>
      </c>
      <c r="CE251" s="133">
        <v>0</v>
      </c>
      <c r="CF251" s="133">
        <v>0</v>
      </c>
      <c r="CG251" s="133">
        <v>0</v>
      </c>
      <c r="CH251" s="133">
        <v>0</v>
      </c>
      <c r="CI251" s="133">
        <v>0</v>
      </c>
      <c r="CJ251" s="133">
        <v>0</v>
      </c>
      <c r="CK251" s="133">
        <v>0</v>
      </c>
      <c r="CL251" s="133">
        <v>0</v>
      </c>
      <c r="CM251" s="133">
        <v>0</v>
      </c>
      <c r="CN251" s="133">
        <v>0</v>
      </c>
      <c r="CO251" s="133">
        <v>0</v>
      </c>
      <c r="CP251" s="133">
        <v>0</v>
      </c>
      <c r="CQ251" s="133">
        <v>0</v>
      </c>
      <c r="CR251" s="133">
        <v>0</v>
      </c>
      <c r="CS251" s="133">
        <v>0</v>
      </c>
      <c r="CT251" s="133">
        <v>0</v>
      </c>
      <c r="CU251" s="133">
        <v>0</v>
      </c>
      <c r="CV251" s="133">
        <v>0</v>
      </c>
      <c r="CW251" s="133">
        <v>0</v>
      </c>
      <c r="CX251" s="133">
        <v>0</v>
      </c>
      <c r="CY251" s="133">
        <v>0</v>
      </c>
      <c r="CZ251" s="133">
        <v>0</v>
      </c>
      <c r="DA251" s="133">
        <v>0</v>
      </c>
      <c r="DB251" s="133">
        <v>0</v>
      </c>
      <c r="DC251" s="133">
        <v>0</v>
      </c>
      <c r="DD251" s="133">
        <v>0</v>
      </c>
      <c r="DE251" s="133">
        <v>0</v>
      </c>
      <c r="DF251" s="133">
        <v>0</v>
      </c>
      <c r="DG251" s="133">
        <v>1</v>
      </c>
      <c r="DH251" s="133">
        <v>0</v>
      </c>
      <c r="DI251" s="133">
        <v>0</v>
      </c>
      <c r="DJ251" s="133">
        <v>0</v>
      </c>
      <c r="DK251" s="133">
        <v>0</v>
      </c>
      <c r="DL251" s="133">
        <v>0</v>
      </c>
      <c r="DM251" s="133">
        <v>0</v>
      </c>
      <c r="DN251" s="133">
        <v>0</v>
      </c>
      <c r="DO251" s="133">
        <v>0</v>
      </c>
      <c r="DP251" s="133">
        <v>0</v>
      </c>
      <c r="DQ251" s="133">
        <v>0</v>
      </c>
      <c r="DR251" s="133">
        <v>0</v>
      </c>
      <c r="DS251" s="133">
        <v>0</v>
      </c>
      <c r="DT251" s="133">
        <v>0</v>
      </c>
      <c r="DU251" s="133">
        <v>0</v>
      </c>
      <c r="DV251" s="133">
        <v>0</v>
      </c>
      <c r="DW251" s="133">
        <v>100</v>
      </c>
      <c r="DX251" s="133">
        <v>0</v>
      </c>
      <c r="DY251" s="148"/>
      <c r="DZ251" s="133">
        <v>2</v>
      </c>
      <c r="EA251" s="148"/>
      <c r="EB251" s="148"/>
      <c r="EC251" s="133">
        <v>1</v>
      </c>
      <c r="ED251" s="133">
        <v>1</v>
      </c>
      <c r="EE251" s="133">
        <v>0</v>
      </c>
      <c r="EF251" s="148"/>
      <c r="EG251" s="148" t="s">
        <v>4260</v>
      </c>
      <c r="EH251" s="69">
        <v>8024</v>
      </c>
      <c r="EI251" s="69">
        <v>6.29</v>
      </c>
      <c r="EJ251" s="69">
        <v>1</v>
      </c>
    </row>
    <row r="252" spans="1:140" ht="28.8">
      <c r="A252" s="148" t="s">
        <v>12</v>
      </c>
      <c r="B252" s="148" t="s">
        <v>48</v>
      </c>
      <c r="C252" s="133">
        <v>4</v>
      </c>
      <c r="D252" s="148" t="s">
        <v>47</v>
      </c>
      <c r="E252" s="148" t="s">
        <v>4261</v>
      </c>
      <c r="F252" s="148" t="s">
        <v>4262</v>
      </c>
      <c r="G252" s="148" t="s">
        <v>4263</v>
      </c>
      <c r="H252" s="148" t="s">
        <v>4264</v>
      </c>
      <c r="I252" s="148" t="s">
        <v>4265</v>
      </c>
      <c r="J252" s="148" t="s">
        <v>4266</v>
      </c>
      <c r="K252" s="148" t="s">
        <v>4267</v>
      </c>
      <c r="L252" s="148" t="s">
        <v>960</v>
      </c>
      <c r="M252" s="148" t="s">
        <v>1140</v>
      </c>
      <c r="N252" s="148" t="s">
        <v>4268</v>
      </c>
      <c r="O252" s="148"/>
      <c r="P252" s="148" t="s">
        <v>4269</v>
      </c>
      <c r="Q252" s="148" t="s">
        <v>4270</v>
      </c>
      <c r="R252" s="148" t="s">
        <v>1286</v>
      </c>
      <c r="S252" s="148" t="s">
        <v>1140</v>
      </c>
      <c r="T252" s="148" t="s">
        <v>4268</v>
      </c>
      <c r="U252" s="148"/>
      <c r="V252" s="148" t="s">
        <v>4271</v>
      </c>
      <c r="W252" s="148" t="s">
        <v>4270</v>
      </c>
      <c r="X252" s="133">
        <v>1</v>
      </c>
      <c r="Y252" s="133">
        <v>0</v>
      </c>
      <c r="Z252" s="133">
        <v>1</v>
      </c>
      <c r="AA252" s="149">
        <v>1</v>
      </c>
      <c r="AB252" s="149">
        <v>0</v>
      </c>
      <c r="AC252" s="149">
        <v>1</v>
      </c>
      <c r="AD252" s="152" t="s">
        <v>970</v>
      </c>
      <c r="AE252" s="133">
        <v>1</v>
      </c>
      <c r="AF252" s="152" t="s">
        <v>970</v>
      </c>
      <c r="AG252" s="133">
        <v>0</v>
      </c>
      <c r="AH252" s="133">
        <v>0</v>
      </c>
      <c r="AI252" s="133">
        <v>0</v>
      </c>
      <c r="AJ252" s="133">
        <v>1</v>
      </c>
      <c r="AK252" s="133">
        <v>1</v>
      </c>
      <c r="AL252" s="152" t="s">
        <v>970</v>
      </c>
      <c r="AM252" s="133">
        <v>0</v>
      </c>
      <c r="AN252" s="133">
        <v>0</v>
      </c>
      <c r="AO252" s="133">
        <v>1</v>
      </c>
      <c r="AP252" s="133">
        <v>1</v>
      </c>
      <c r="AQ252" s="152" t="s">
        <v>970</v>
      </c>
      <c r="AR252" s="133">
        <v>0</v>
      </c>
      <c r="AS252" s="133">
        <v>0</v>
      </c>
      <c r="AT252" s="133">
        <v>0</v>
      </c>
      <c r="AU252" s="133">
        <v>1</v>
      </c>
      <c r="AV252" s="133">
        <v>0</v>
      </c>
      <c r="AW252" s="133">
        <v>0</v>
      </c>
      <c r="AX252" s="133">
        <v>1</v>
      </c>
      <c r="AY252" s="152" t="s">
        <v>970</v>
      </c>
      <c r="AZ252" s="133">
        <v>1</v>
      </c>
      <c r="BA252" s="133">
        <v>1</v>
      </c>
      <c r="BB252" s="133">
        <v>1</v>
      </c>
      <c r="BC252" s="133">
        <v>1</v>
      </c>
      <c r="BD252" s="133">
        <v>0</v>
      </c>
      <c r="BE252" s="133">
        <v>1</v>
      </c>
      <c r="BF252" s="133">
        <v>0</v>
      </c>
      <c r="BG252" s="133">
        <v>0</v>
      </c>
      <c r="BH252" s="133">
        <v>0</v>
      </c>
      <c r="BI252" s="133">
        <v>0</v>
      </c>
      <c r="BJ252" s="133">
        <v>0</v>
      </c>
      <c r="BK252" s="133">
        <v>0</v>
      </c>
      <c r="BL252" s="133">
        <v>0</v>
      </c>
      <c r="BM252" s="133">
        <v>0</v>
      </c>
      <c r="BN252" s="133">
        <v>0</v>
      </c>
      <c r="BO252" s="133">
        <v>0</v>
      </c>
      <c r="BP252" s="133">
        <v>0</v>
      </c>
      <c r="BQ252" s="133">
        <v>0</v>
      </c>
      <c r="BR252" s="133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>
        <v>0</v>
      </c>
      <c r="BX252" s="133">
        <v>0</v>
      </c>
      <c r="BY252" s="133">
        <v>0</v>
      </c>
      <c r="BZ252" s="133">
        <v>0</v>
      </c>
      <c r="CA252" s="133">
        <v>0</v>
      </c>
      <c r="CB252" s="133">
        <v>0</v>
      </c>
      <c r="CC252" s="133">
        <v>0</v>
      </c>
      <c r="CD252" s="133">
        <v>0</v>
      </c>
      <c r="CE252" s="133">
        <v>0</v>
      </c>
      <c r="CF252" s="133">
        <v>0</v>
      </c>
      <c r="CG252" s="133">
        <v>0</v>
      </c>
      <c r="CH252" s="133">
        <v>0</v>
      </c>
      <c r="CI252" s="133">
        <v>0</v>
      </c>
      <c r="CJ252" s="133">
        <v>0</v>
      </c>
      <c r="CK252" s="133">
        <v>0</v>
      </c>
      <c r="CL252" s="133">
        <v>0</v>
      </c>
      <c r="CM252" s="133">
        <v>0</v>
      </c>
      <c r="CN252" s="133">
        <v>0</v>
      </c>
      <c r="CO252" s="133">
        <v>0</v>
      </c>
      <c r="CP252" s="133">
        <v>0</v>
      </c>
      <c r="CQ252" s="133">
        <v>0</v>
      </c>
      <c r="CR252" s="133">
        <v>0</v>
      </c>
      <c r="CS252" s="133">
        <v>0</v>
      </c>
      <c r="CT252" s="133">
        <v>0</v>
      </c>
      <c r="CU252" s="133">
        <v>0</v>
      </c>
      <c r="CV252" s="133">
        <v>0</v>
      </c>
      <c r="CW252" s="133">
        <v>0</v>
      </c>
      <c r="CX252" s="133">
        <v>0</v>
      </c>
      <c r="CY252" s="133">
        <v>0</v>
      </c>
      <c r="CZ252" s="133">
        <v>0</v>
      </c>
      <c r="DA252" s="133">
        <v>0</v>
      </c>
      <c r="DB252" s="133">
        <v>0</v>
      </c>
      <c r="DC252" s="133">
        <v>0</v>
      </c>
      <c r="DD252" s="133">
        <v>0</v>
      </c>
      <c r="DE252" s="133">
        <v>0</v>
      </c>
      <c r="DF252" s="133">
        <v>0</v>
      </c>
      <c r="DG252" s="133">
        <v>0</v>
      </c>
      <c r="DH252" s="133">
        <v>0</v>
      </c>
      <c r="DI252" s="133">
        <v>0</v>
      </c>
      <c r="DJ252" s="133">
        <v>0</v>
      </c>
      <c r="DK252" s="133">
        <v>0</v>
      </c>
      <c r="DL252" s="133">
        <v>0</v>
      </c>
      <c r="DM252" s="133">
        <v>0</v>
      </c>
      <c r="DN252" s="133">
        <v>0</v>
      </c>
      <c r="DO252" s="133">
        <v>0</v>
      </c>
      <c r="DP252" s="133">
        <v>0</v>
      </c>
      <c r="DQ252" s="133">
        <v>0</v>
      </c>
      <c r="DR252" s="133">
        <v>0</v>
      </c>
      <c r="DS252" s="133">
        <v>0</v>
      </c>
      <c r="DT252" s="133">
        <v>0</v>
      </c>
      <c r="DU252" s="133">
        <v>0</v>
      </c>
      <c r="DV252" s="133">
        <v>0</v>
      </c>
      <c r="DW252" s="133">
        <v>10</v>
      </c>
      <c r="DX252" s="133">
        <v>0</v>
      </c>
      <c r="DY252" s="148"/>
      <c r="DZ252" s="133">
        <v>1</v>
      </c>
      <c r="EA252" s="148" t="s">
        <v>4272</v>
      </c>
      <c r="EB252" s="148" t="s">
        <v>2370</v>
      </c>
      <c r="EC252" s="133">
        <v>1</v>
      </c>
      <c r="ED252" s="133">
        <v>1</v>
      </c>
      <c r="EE252" s="133">
        <v>0</v>
      </c>
      <c r="EF252" s="148"/>
      <c r="EG252" s="148"/>
      <c r="EH252" s="69">
        <v>3200</v>
      </c>
      <c r="EI252" s="69">
        <v>9.49</v>
      </c>
      <c r="EJ252" s="69">
        <v>1</v>
      </c>
    </row>
    <row r="253" spans="1:140" ht="28.8">
      <c r="A253" s="148" t="s">
        <v>12</v>
      </c>
      <c r="B253" s="148" t="s">
        <v>665</v>
      </c>
      <c r="C253" s="133">
        <v>4</v>
      </c>
      <c r="D253" s="148" t="s">
        <v>666</v>
      </c>
      <c r="E253" s="148" t="s">
        <v>4273</v>
      </c>
      <c r="F253" s="148" t="s">
        <v>4274</v>
      </c>
      <c r="G253" s="148" t="s">
        <v>4275</v>
      </c>
      <c r="H253" s="148" t="s">
        <v>12</v>
      </c>
      <c r="I253" s="148" t="s">
        <v>4276</v>
      </c>
      <c r="J253" s="148" t="s">
        <v>4277</v>
      </c>
      <c r="K253" s="148" t="s">
        <v>1227</v>
      </c>
      <c r="L253" s="148"/>
      <c r="M253" s="148"/>
      <c r="N253" s="148"/>
      <c r="O253" s="148"/>
      <c r="P253" s="148"/>
      <c r="Q253" s="148"/>
      <c r="R253" s="148" t="s">
        <v>960</v>
      </c>
      <c r="S253" s="148" t="s">
        <v>1269</v>
      </c>
      <c r="T253" s="148" t="s">
        <v>4278</v>
      </c>
      <c r="U253" s="148"/>
      <c r="V253" s="148" t="s">
        <v>4279</v>
      </c>
      <c r="W253" s="148" t="s">
        <v>4280</v>
      </c>
      <c r="X253" s="133">
        <v>1</v>
      </c>
      <c r="Y253" s="133">
        <v>0</v>
      </c>
      <c r="Z253" s="133">
        <v>1</v>
      </c>
      <c r="AA253" s="149">
        <v>1</v>
      </c>
      <c r="AB253" s="149">
        <v>0</v>
      </c>
      <c r="AC253" s="149">
        <v>1</v>
      </c>
      <c r="AD253" s="152" t="s">
        <v>970</v>
      </c>
      <c r="AE253" s="133">
        <v>1</v>
      </c>
      <c r="AF253" s="152" t="s">
        <v>970</v>
      </c>
      <c r="AG253" s="133">
        <v>0</v>
      </c>
      <c r="AH253" s="133">
        <v>0</v>
      </c>
      <c r="AI253" s="133">
        <v>0</v>
      </c>
      <c r="AJ253" s="133">
        <v>1</v>
      </c>
      <c r="AK253" s="133">
        <v>1</v>
      </c>
      <c r="AL253" s="152" t="s">
        <v>970</v>
      </c>
      <c r="AM253" s="133">
        <v>1</v>
      </c>
      <c r="AN253" s="133">
        <v>0</v>
      </c>
      <c r="AO253" s="133">
        <v>0</v>
      </c>
      <c r="AP253" s="133">
        <v>1</v>
      </c>
      <c r="AQ253" s="152" t="s">
        <v>970</v>
      </c>
      <c r="AR253" s="133">
        <v>0</v>
      </c>
      <c r="AS253" s="133">
        <v>0</v>
      </c>
      <c r="AT253" s="133">
        <v>0</v>
      </c>
      <c r="AU253" s="133">
        <v>1</v>
      </c>
      <c r="AV253" s="133">
        <v>0</v>
      </c>
      <c r="AW253" s="133">
        <v>0</v>
      </c>
      <c r="AX253" s="133">
        <v>1</v>
      </c>
      <c r="AY253" s="152" t="s">
        <v>970</v>
      </c>
      <c r="AZ253" s="133">
        <v>0</v>
      </c>
      <c r="BA253" s="133">
        <v>1</v>
      </c>
      <c r="BB253" s="133">
        <v>1</v>
      </c>
      <c r="BC253" s="133">
        <v>1</v>
      </c>
      <c r="BD253" s="133">
        <v>0</v>
      </c>
      <c r="BE253" s="133">
        <v>0</v>
      </c>
      <c r="BF253" s="133">
        <v>0</v>
      </c>
      <c r="BG253" s="133">
        <v>0</v>
      </c>
      <c r="BH253" s="133">
        <v>0</v>
      </c>
      <c r="BI253" s="133">
        <v>1</v>
      </c>
      <c r="BJ253" s="133">
        <v>0</v>
      </c>
      <c r="BK253" s="133">
        <v>0</v>
      </c>
      <c r="BL253" s="133">
        <v>0</v>
      </c>
      <c r="BM253" s="133">
        <v>0</v>
      </c>
      <c r="BN253" s="133">
        <v>0</v>
      </c>
      <c r="BO253" s="133">
        <v>7</v>
      </c>
      <c r="BP253" s="133">
        <v>1</v>
      </c>
      <c r="BQ253" s="133">
        <v>0</v>
      </c>
      <c r="BR253" s="133">
        <v>7</v>
      </c>
      <c r="BS253" s="133">
        <v>0</v>
      </c>
      <c r="BT253" s="133">
        <v>0</v>
      </c>
      <c r="BU253" s="133">
        <v>0</v>
      </c>
      <c r="BV253" s="133">
        <v>0</v>
      </c>
      <c r="BW253" s="133">
        <v>0</v>
      </c>
      <c r="BX253" s="133">
        <v>0</v>
      </c>
      <c r="BY253" s="133">
        <v>0</v>
      </c>
      <c r="BZ253" s="133">
        <v>0</v>
      </c>
      <c r="CA253" s="133">
        <v>0</v>
      </c>
      <c r="CB253" s="133">
        <v>0</v>
      </c>
      <c r="CC253" s="133">
        <v>0</v>
      </c>
      <c r="CD253" s="133">
        <v>0</v>
      </c>
      <c r="CE253" s="133">
        <v>0</v>
      </c>
      <c r="CF253" s="133">
        <v>0</v>
      </c>
      <c r="CG253" s="133">
        <v>0</v>
      </c>
      <c r="CH253" s="133">
        <v>0</v>
      </c>
      <c r="CI253" s="133">
        <v>0</v>
      </c>
      <c r="CJ253" s="133">
        <v>0</v>
      </c>
      <c r="CK253" s="133">
        <v>5</v>
      </c>
      <c r="CL253" s="133">
        <v>0</v>
      </c>
      <c r="CM253" s="133">
        <v>1</v>
      </c>
      <c r="CN253" s="133">
        <v>1</v>
      </c>
      <c r="CO253" s="133">
        <v>0</v>
      </c>
      <c r="CP253" s="133">
        <v>0</v>
      </c>
      <c r="CQ253" s="133">
        <v>0</v>
      </c>
      <c r="CR253" s="133">
        <v>24</v>
      </c>
      <c r="CS253" s="133">
        <v>5</v>
      </c>
      <c r="CT253" s="133">
        <v>0</v>
      </c>
      <c r="CU253" s="133">
        <v>0</v>
      </c>
      <c r="CV253" s="133">
        <v>0</v>
      </c>
      <c r="CW253" s="133">
        <v>0</v>
      </c>
      <c r="CX253" s="133">
        <v>0</v>
      </c>
      <c r="CY253" s="133">
        <v>0</v>
      </c>
      <c r="CZ253" s="133">
        <v>0</v>
      </c>
      <c r="DA253" s="133">
        <v>0</v>
      </c>
      <c r="DB253" s="133">
        <v>0</v>
      </c>
      <c r="DC253" s="133">
        <v>0</v>
      </c>
      <c r="DD253" s="133">
        <v>0</v>
      </c>
      <c r="DE253" s="133">
        <v>0</v>
      </c>
      <c r="DF253" s="133">
        <v>0</v>
      </c>
      <c r="DG253" s="133">
        <v>0</v>
      </c>
      <c r="DH253" s="133">
        <v>0</v>
      </c>
      <c r="DI253" s="133">
        <v>0</v>
      </c>
      <c r="DJ253" s="133">
        <v>1</v>
      </c>
      <c r="DK253" s="133">
        <v>0</v>
      </c>
      <c r="DL253" s="133">
        <v>0</v>
      </c>
      <c r="DM253" s="133">
        <v>0</v>
      </c>
      <c r="DN253" s="133">
        <v>0</v>
      </c>
      <c r="DO253" s="133">
        <v>0</v>
      </c>
      <c r="DP253" s="133">
        <v>0</v>
      </c>
      <c r="DQ253" s="133">
        <v>0</v>
      </c>
      <c r="DR253" s="133">
        <v>0</v>
      </c>
      <c r="DS253" s="133">
        <v>1</v>
      </c>
      <c r="DT253" s="133">
        <v>1</v>
      </c>
      <c r="DU253" s="133">
        <v>0</v>
      </c>
      <c r="DV253" s="133">
        <v>0</v>
      </c>
      <c r="DW253" s="133">
        <v>100</v>
      </c>
      <c r="DX253" s="133">
        <v>0</v>
      </c>
      <c r="DY253" s="148"/>
      <c r="DZ253" s="133">
        <v>1</v>
      </c>
      <c r="EA253" s="148" t="s">
        <v>4281</v>
      </c>
      <c r="EB253" s="148" t="s">
        <v>2370</v>
      </c>
      <c r="EC253" s="133">
        <v>1</v>
      </c>
      <c r="ED253" s="133">
        <v>1</v>
      </c>
      <c r="EE253" s="133">
        <v>1</v>
      </c>
      <c r="EF253" s="148"/>
      <c r="EG253" s="148"/>
      <c r="EH253" s="69">
        <v>1886</v>
      </c>
      <c r="EI253" s="69">
        <v>2.4500000000000002</v>
      </c>
      <c r="EJ253" s="69">
        <v>1</v>
      </c>
    </row>
    <row r="254" spans="1:140" ht="86.4">
      <c r="A254" s="148" t="s">
        <v>12</v>
      </c>
      <c r="B254" s="148" t="s">
        <v>23</v>
      </c>
      <c r="C254" s="133">
        <v>4</v>
      </c>
      <c r="D254" s="148" t="s">
        <v>22</v>
      </c>
      <c r="E254" s="148" t="s">
        <v>4282</v>
      </c>
      <c r="F254" s="148" t="s">
        <v>4283</v>
      </c>
      <c r="G254" s="148" t="s">
        <v>4284</v>
      </c>
      <c r="H254" s="148" t="s">
        <v>4285</v>
      </c>
      <c r="I254" s="148" t="s">
        <v>4286</v>
      </c>
      <c r="J254" s="148" t="s">
        <v>4287</v>
      </c>
      <c r="K254" s="148" t="s">
        <v>1227</v>
      </c>
      <c r="L254" s="148" t="s">
        <v>960</v>
      </c>
      <c r="M254" s="148" t="s">
        <v>1741</v>
      </c>
      <c r="N254" s="148" t="s">
        <v>4288</v>
      </c>
      <c r="O254" s="148"/>
      <c r="P254" s="148" t="s">
        <v>4289</v>
      </c>
      <c r="Q254" s="148" t="s">
        <v>4290</v>
      </c>
      <c r="R254" s="148"/>
      <c r="S254" s="148" t="s">
        <v>1738</v>
      </c>
      <c r="T254" s="148" t="s">
        <v>4291</v>
      </c>
      <c r="U254" s="148"/>
      <c r="V254" s="148" t="s">
        <v>4292</v>
      </c>
      <c r="W254" s="148" t="s">
        <v>4293</v>
      </c>
      <c r="X254" s="133">
        <v>2</v>
      </c>
      <c r="Y254" s="133">
        <v>6</v>
      </c>
      <c r="Z254" s="133">
        <v>8</v>
      </c>
      <c r="AA254" s="149">
        <v>2</v>
      </c>
      <c r="AB254" s="149">
        <v>6</v>
      </c>
      <c r="AC254" s="149">
        <v>8</v>
      </c>
      <c r="AD254" s="152" t="s">
        <v>970</v>
      </c>
      <c r="AE254" s="133">
        <v>1</v>
      </c>
      <c r="AF254" s="152" t="s">
        <v>970</v>
      </c>
      <c r="AG254" s="133">
        <v>0</v>
      </c>
      <c r="AH254" s="133">
        <v>1</v>
      </c>
      <c r="AI254" s="133">
        <v>0</v>
      </c>
      <c r="AJ254" s="133">
        <v>1</v>
      </c>
      <c r="AK254" s="133">
        <v>2</v>
      </c>
      <c r="AL254" s="152" t="s">
        <v>970</v>
      </c>
      <c r="AM254" s="133">
        <v>0</v>
      </c>
      <c r="AN254" s="133">
        <v>1</v>
      </c>
      <c r="AO254" s="133">
        <v>1</v>
      </c>
      <c r="AP254" s="133">
        <v>2</v>
      </c>
      <c r="AQ254" s="152" t="s">
        <v>970</v>
      </c>
      <c r="AR254" s="133">
        <v>0</v>
      </c>
      <c r="AS254" s="133">
        <v>0</v>
      </c>
      <c r="AT254" s="133">
        <v>0</v>
      </c>
      <c r="AU254" s="133">
        <v>1</v>
      </c>
      <c r="AV254" s="133">
        <v>1</v>
      </c>
      <c r="AW254" s="133">
        <v>0</v>
      </c>
      <c r="AX254" s="133">
        <v>2</v>
      </c>
      <c r="AY254" s="152" t="s">
        <v>970</v>
      </c>
      <c r="AZ254" s="133">
        <v>1</v>
      </c>
      <c r="BA254" s="133">
        <v>1</v>
      </c>
      <c r="BB254" s="133">
        <v>0</v>
      </c>
      <c r="BC254" s="133">
        <v>1</v>
      </c>
      <c r="BD254" s="133">
        <v>0</v>
      </c>
      <c r="BE254" s="133">
        <v>1</v>
      </c>
      <c r="BF254" s="133">
        <v>0</v>
      </c>
      <c r="BG254" s="133">
        <v>0</v>
      </c>
      <c r="BH254" s="133">
        <v>0</v>
      </c>
      <c r="BI254" s="133">
        <v>0</v>
      </c>
      <c r="BJ254" s="133">
        <v>3</v>
      </c>
      <c r="BK254" s="133">
        <v>0</v>
      </c>
      <c r="BL254" s="133">
        <v>0</v>
      </c>
      <c r="BM254" s="133">
        <v>2</v>
      </c>
      <c r="BN254" s="133">
        <v>0</v>
      </c>
      <c r="BO254" s="133">
        <v>5</v>
      </c>
      <c r="BP254" s="133">
        <v>0</v>
      </c>
      <c r="BQ254" s="133">
        <v>0</v>
      </c>
      <c r="BR254" s="133">
        <v>0</v>
      </c>
      <c r="BS254" s="133">
        <v>0</v>
      </c>
      <c r="BT254" s="133">
        <v>0</v>
      </c>
      <c r="BU254" s="133">
        <v>0</v>
      </c>
      <c r="BV254" s="133">
        <v>0</v>
      </c>
      <c r="BW254" s="133">
        <v>0</v>
      </c>
      <c r="BX254" s="133">
        <v>0</v>
      </c>
      <c r="BY254" s="133">
        <v>0</v>
      </c>
      <c r="BZ254" s="133">
        <v>0</v>
      </c>
      <c r="CA254" s="133">
        <v>0</v>
      </c>
      <c r="CB254" s="133">
        <v>0</v>
      </c>
      <c r="CC254" s="133">
        <v>0</v>
      </c>
      <c r="CD254" s="133">
        <v>0</v>
      </c>
      <c r="CE254" s="133">
        <v>0</v>
      </c>
      <c r="CF254" s="133">
        <v>0</v>
      </c>
      <c r="CG254" s="133">
        <v>0</v>
      </c>
      <c r="CH254" s="133">
        <v>0</v>
      </c>
      <c r="CI254" s="133">
        <v>0</v>
      </c>
      <c r="CJ254" s="133">
        <v>0</v>
      </c>
      <c r="CK254" s="133">
        <v>0</v>
      </c>
      <c r="CL254" s="133">
        <v>0</v>
      </c>
      <c r="CM254" s="133">
        <v>0</v>
      </c>
      <c r="CN254" s="133">
        <v>0</v>
      </c>
      <c r="CO254" s="133">
        <v>0</v>
      </c>
      <c r="CP254" s="133">
        <v>0</v>
      </c>
      <c r="CQ254" s="133">
        <v>0</v>
      </c>
      <c r="CR254" s="133">
        <v>0</v>
      </c>
      <c r="CS254" s="133">
        <v>0</v>
      </c>
      <c r="CT254" s="133">
        <v>0</v>
      </c>
      <c r="CU254" s="133">
        <v>0</v>
      </c>
      <c r="CV254" s="133">
        <v>0</v>
      </c>
      <c r="CW254" s="133">
        <v>0</v>
      </c>
      <c r="CX254" s="133">
        <v>0</v>
      </c>
      <c r="CY254" s="133">
        <v>0</v>
      </c>
      <c r="CZ254" s="133">
        <v>0</v>
      </c>
      <c r="DA254" s="133">
        <v>0</v>
      </c>
      <c r="DB254" s="133">
        <v>0</v>
      </c>
      <c r="DC254" s="133">
        <v>0</v>
      </c>
      <c r="DD254" s="133">
        <v>0</v>
      </c>
      <c r="DE254" s="133">
        <v>0</v>
      </c>
      <c r="DF254" s="133">
        <v>0</v>
      </c>
      <c r="DG254" s="133">
        <v>0</v>
      </c>
      <c r="DH254" s="133">
        <v>0</v>
      </c>
      <c r="DI254" s="133">
        <v>0</v>
      </c>
      <c r="DJ254" s="133">
        <v>0</v>
      </c>
      <c r="DK254" s="133">
        <v>0</v>
      </c>
      <c r="DL254" s="133">
        <v>0</v>
      </c>
      <c r="DM254" s="133">
        <v>0</v>
      </c>
      <c r="DN254" s="133">
        <v>0</v>
      </c>
      <c r="DO254" s="133">
        <v>0</v>
      </c>
      <c r="DP254" s="133">
        <v>0</v>
      </c>
      <c r="DQ254" s="133">
        <v>0</v>
      </c>
      <c r="DR254" s="133">
        <v>0</v>
      </c>
      <c r="DS254" s="133">
        <v>1</v>
      </c>
      <c r="DT254" s="133">
        <v>1</v>
      </c>
      <c r="DU254" s="133">
        <v>0</v>
      </c>
      <c r="DV254" s="133">
        <v>0</v>
      </c>
      <c r="DW254" s="133">
        <v>15</v>
      </c>
      <c r="DX254" s="133">
        <v>1</v>
      </c>
      <c r="DY254" s="148" t="s">
        <v>4294</v>
      </c>
      <c r="DZ254" s="133">
        <v>2</v>
      </c>
      <c r="EA254" s="148" t="s">
        <v>4295</v>
      </c>
      <c r="EB254" s="148" t="s">
        <v>963</v>
      </c>
      <c r="EC254" s="133">
        <v>1</v>
      </c>
      <c r="ED254" s="133">
        <v>1</v>
      </c>
      <c r="EE254" s="133">
        <v>1</v>
      </c>
      <c r="EF254" s="148" t="s">
        <v>963</v>
      </c>
      <c r="EG254" s="148" t="s">
        <v>963</v>
      </c>
      <c r="EH254" s="69">
        <v>9084</v>
      </c>
      <c r="EI254" s="69">
        <v>12.8</v>
      </c>
      <c r="EJ254" s="69">
        <v>1</v>
      </c>
    </row>
    <row r="255" spans="1:140" ht="43.2">
      <c r="A255" s="148" t="s">
        <v>12</v>
      </c>
      <c r="B255" s="148" t="s">
        <v>31</v>
      </c>
      <c r="C255" s="133">
        <v>4</v>
      </c>
      <c r="D255" s="148" t="s">
        <v>30</v>
      </c>
      <c r="E255" s="148" t="s">
        <v>4296</v>
      </c>
      <c r="F255" s="148" t="s">
        <v>4297</v>
      </c>
      <c r="G255" s="148" t="s">
        <v>4298</v>
      </c>
      <c r="H255" s="148" t="s">
        <v>4299</v>
      </c>
      <c r="I255" s="148" t="s">
        <v>4300</v>
      </c>
      <c r="J255" s="148" t="s">
        <v>4301</v>
      </c>
      <c r="K255" s="148" t="s">
        <v>1408</v>
      </c>
      <c r="L255" s="148" t="s">
        <v>3510</v>
      </c>
      <c r="M255" s="148" t="s">
        <v>1076</v>
      </c>
      <c r="N255" s="148" t="s">
        <v>4302</v>
      </c>
      <c r="O255" s="148" t="s">
        <v>963</v>
      </c>
      <c r="P255" s="148" t="s">
        <v>4303</v>
      </c>
      <c r="Q255" s="148" t="s">
        <v>4304</v>
      </c>
      <c r="R255" s="148" t="s">
        <v>3510</v>
      </c>
      <c r="S255" s="148" t="s">
        <v>1076</v>
      </c>
      <c r="T255" s="148" t="s">
        <v>4302</v>
      </c>
      <c r="U255" s="148" t="s">
        <v>963</v>
      </c>
      <c r="V255" s="148" t="s">
        <v>4303</v>
      </c>
      <c r="W255" s="148" t="s">
        <v>4304</v>
      </c>
      <c r="X255" s="133">
        <v>4</v>
      </c>
      <c r="Y255" s="133">
        <v>0</v>
      </c>
      <c r="Z255" s="133">
        <v>4</v>
      </c>
      <c r="AA255" s="149">
        <v>4</v>
      </c>
      <c r="AB255" s="149">
        <v>0</v>
      </c>
      <c r="AC255" s="149">
        <v>4</v>
      </c>
      <c r="AD255" s="152" t="s">
        <v>970</v>
      </c>
      <c r="AE255" s="133">
        <v>4</v>
      </c>
      <c r="AF255" s="152" t="s">
        <v>970</v>
      </c>
      <c r="AG255" s="133">
        <v>0</v>
      </c>
      <c r="AH255" s="133">
        <v>0</v>
      </c>
      <c r="AI255" s="133">
        <v>0</v>
      </c>
      <c r="AJ255" s="133">
        <v>4</v>
      </c>
      <c r="AK255" s="133">
        <v>4</v>
      </c>
      <c r="AL255" s="152" t="s">
        <v>970</v>
      </c>
      <c r="AM255" s="133">
        <v>0</v>
      </c>
      <c r="AN255" s="133">
        <v>0</v>
      </c>
      <c r="AO255" s="133">
        <v>4</v>
      </c>
      <c r="AP255" s="133">
        <v>4</v>
      </c>
      <c r="AQ255" s="152" t="s">
        <v>970</v>
      </c>
      <c r="AR255" s="133">
        <v>0</v>
      </c>
      <c r="AS255" s="133">
        <v>0</v>
      </c>
      <c r="AT255" s="133">
        <v>0</v>
      </c>
      <c r="AU255" s="133">
        <v>3</v>
      </c>
      <c r="AV255" s="133">
        <v>1</v>
      </c>
      <c r="AW255" s="133">
        <v>0</v>
      </c>
      <c r="AX255" s="133">
        <v>4</v>
      </c>
      <c r="AY255" s="152" t="s">
        <v>970</v>
      </c>
      <c r="AZ255" s="133">
        <v>1</v>
      </c>
      <c r="BA255" s="133">
        <v>1</v>
      </c>
      <c r="BB255" s="133">
        <v>1</v>
      </c>
      <c r="BC255" s="133">
        <v>1</v>
      </c>
      <c r="BD255" s="133">
        <v>0</v>
      </c>
      <c r="BE255" s="133">
        <v>0</v>
      </c>
      <c r="BF255" s="133">
        <v>0</v>
      </c>
      <c r="BG255" s="133">
        <v>0</v>
      </c>
      <c r="BH255" s="133">
        <v>0</v>
      </c>
      <c r="BI255" s="133">
        <v>0</v>
      </c>
      <c r="BJ255" s="133">
        <v>1</v>
      </c>
      <c r="BK255" s="133">
        <v>0</v>
      </c>
      <c r="BL255" s="133">
        <v>0</v>
      </c>
      <c r="BM255" s="133">
        <v>0</v>
      </c>
      <c r="BN255" s="133">
        <v>0</v>
      </c>
      <c r="BO255" s="133">
        <v>1</v>
      </c>
      <c r="BP255" s="133">
        <v>0</v>
      </c>
      <c r="BQ255" s="133">
        <v>0</v>
      </c>
      <c r="BR255" s="133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>
        <v>0</v>
      </c>
      <c r="BX255" s="133">
        <v>0</v>
      </c>
      <c r="BY255" s="133">
        <v>0</v>
      </c>
      <c r="BZ255" s="133">
        <v>0</v>
      </c>
      <c r="CA255" s="133">
        <v>0</v>
      </c>
      <c r="CB255" s="133">
        <v>0</v>
      </c>
      <c r="CC255" s="133">
        <v>0</v>
      </c>
      <c r="CD255" s="133">
        <v>0</v>
      </c>
      <c r="CE255" s="133">
        <v>0</v>
      </c>
      <c r="CF255" s="133">
        <v>0</v>
      </c>
      <c r="CG255" s="133">
        <v>0</v>
      </c>
      <c r="CH255" s="133">
        <v>0</v>
      </c>
      <c r="CI255" s="133">
        <v>0</v>
      </c>
      <c r="CJ255" s="133">
        <v>0</v>
      </c>
      <c r="CK255" s="133">
        <v>0</v>
      </c>
      <c r="CL255" s="133">
        <v>0</v>
      </c>
      <c r="CM255" s="133">
        <v>0</v>
      </c>
      <c r="CN255" s="133">
        <v>0</v>
      </c>
      <c r="CO255" s="133">
        <v>0</v>
      </c>
      <c r="CP255" s="133">
        <v>0</v>
      </c>
      <c r="CQ255" s="133">
        <v>0</v>
      </c>
      <c r="CR255" s="133">
        <v>0</v>
      </c>
      <c r="CS255" s="133">
        <v>0</v>
      </c>
      <c r="CT255" s="133">
        <v>0</v>
      </c>
      <c r="CU255" s="133">
        <v>0</v>
      </c>
      <c r="CV255" s="133">
        <v>0</v>
      </c>
      <c r="CW255" s="133">
        <v>0</v>
      </c>
      <c r="CX255" s="133">
        <v>0</v>
      </c>
      <c r="CY255" s="133">
        <v>0</v>
      </c>
      <c r="CZ255" s="133">
        <v>0</v>
      </c>
      <c r="DA255" s="133">
        <v>0</v>
      </c>
      <c r="DB255" s="133">
        <v>0</v>
      </c>
      <c r="DC255" s="133">
        <v>0</v>
      </c>
      <c r="DD255" s="133">
        <v>0</v>
      </c>
      <c r="DE255" s="133">
        <v>0</v>
      </c>
      <c r="DF255" s="133">
        <v>0</v>
      </c>
      <c r="DG255" s="133">
        <v>0</v>
      </c>
      <c r="DH255" s="133">
        <v>0</v>
      </c>
      <c r="DI255" s="133">
        <v>0</v>
      </c>
      <c r="DJ255" s="133">
        <v>0</v>
      </c>
      <c r="DK255" s="133">
        <v>0</v>
      </c>
      <c r="DL255" s="133">
        <v>0</v>
      </c>
      <c r="DM255" s="133">
        <v>0</v>
      </c>
      <c r="DN255" s="133">
        <v>0</v>
      </c>
      <c r="DO255" s="133">
        <v>0</v>
      </c>
      <c r="DP255" s="133">
        <v>0</v>
      </c>
      <c r="DQ255" s="133">
        <v>0</v>
      </c>
      <c r="DR255" s="133">
        <v>0</v>
      </c>
      <c r="DS255" s="133">
        <v>1</v>
      </c>
      <c r="DT255" s="133">
        <v>0</v>
      </c>
      <c r="DU255" s="133">
        <v>0</v>
      </c>
      <c r="DV255" s="133">
        <v>0</v>
      </c>
      <c r="DW255" s="133">
        <v>98</v>
      </c>
      <c r="DX255" s="133">
        <v>1</v>
      </c>
      <c r="DY255" s="148"/>
      <c r="DZ255" s="133">
        <v>2</v>
      </c>
      <c r="EA255" s="148" t="s">
        <v>4305</v>
      </c>
      <c r="EB255" s="148" t="s">
        <v>4306</v>
      </c>
      <c r="EC255" s="133">
        <v>1</v>
      </c>
      <c r="ED255" s="133">
        <v>1</v>
      </c>
      <c r="EE255" s="133">
        <v>1</v>
      </c>
      <c r="EF255" s="148" t="s">
        <v>4307</v>
      </c>
      <c r="EG255" s="148" t="s">
        <v>4308</v>
      </c>
      <c r="EH255" s="69">
        <v>4000</v>
      </c>
      <c r="EI255" s="69">
        <v>4.22</v>
      </c>
      <c r="EJ255" s="69">
        <v>1</v>
      </c>
    </row>
    <row r="256" spans="1:140" ht="28.8">
      <c r="A256" s="148" t="s">
        <v>12</v>
      </c>
      <c r="B256" s="148" t="s">
        <v>29</v>
      </c>
      <c r="C256" s="133">
        <v>4</v>
      </c>
      <c r="D256" s="148" t="s">
        <v>647</v>
      </c>
      <c r="E256" s="148" t="s">
        <v>4309</v>
      </c>
      <c r="F256" s="148" t="s">
        <v>4310</v>
      </c>
      <c r="G256" s="148" t="s">
        <v>4311</v>
      </c>
      <c r="H256" s="148" t="s">
        <v>29</v>
      </c>
      <c r="I256" s="148" t="s">
        <v>4312</v>
      </c>
      <c r="J256" s="148" t="s">
        <v>4313</v>
      </c>
      <c r="K256" s="148" t="s">
        <v>4314</v>
      </c>
      <c r="L256" s="148" t="s">
        <v>1003</v>
      </c>
      <c r="M256" s="148" t="s">
        <v>1110</v>
      </c>
      <c r="N256" s="148" t="s">
        <v>4315</v>
      </c>
      <c r="O256" s="148" t="s">
        <v>963</v>
      </c>
      <c r="P256" s="148" t="s">
        <v>4316</v>
      </c>
      <c r="Q256" s="148" t="s">
        <v>4317</v>
      </c>
      <c r="R256" s="148" t="s">
        <v>963</v>
      </c>
      <c r="S256" s="148" t="s">
        <v>3113</v>
      </c>
      <c r="T256" s="148" t="s">
        <v>4318</v>
      </c>
      <c r="U256" s="148" t="s">
        <v>963</v>
      </c>
      <c r="V256" s="148" t="s">
        <v>4319</v>
      </c>
      <c r="W256" s="148"/>
      <c r="X256" s="133">
        <v>1</v>
      </c>
      <c r="Y256" s="133">
        <v>0</v>
      </c>
      <c r="Z256" s="133">
        <v>1</v>
      </c>
      <c r="AA256" s="149">
        <v>1</v>
      </c>
      <c r="AB256" s="149">
        <v>0</v>
      </c>
      <c r="AC256" s="149">
        <v>1</v>
      </c>
      <c r="AD256" s="152" t="s">
        <v>970</v>
      </c>
      <c r="AE256" s="133">
        <v>1</v>
      </c>
      <c r="AF256" s="152" t="s">
        <v>970</v>
      </c>
      <c r="AG256" s="133">
        <v>0</v>
      </c>
      <c r="AH256" s="133">
        <v>1</v>
      </c>
      <c r="AI256" s="133">
        <v>0</v>
      </c>
      <c r="AJ256" s="133">
        <v>0</v>
      </c>
      <c r="AK256" s="133">
        <v>1</v>
      </c>
      <c r="AL256" s="152" t="s">
        <v>970</v>
      </c>
      <c r="AM256" s="133">
        <v>1</v>
      </c>
      <c r="AN256" s="133">
        <v>0</v>
      </c>
      <c r="AO256" s="133">
        <v>0</v>
      </c>
      <c r="AP256" s="133">
        <v>1</v>
      </c>
      <c r="AQ256" s="152" t="s">
        <v>970</v>
      </c>
      <c r="AR256" s="133">
        <v>0</v>
      </c>
      <c r="AS256" s="133">
        <v>0</v>
      </c>
      <c r="AT256" s="133">
        <v>0</v>
      </c>
      <c r="AU256" s="133">
        <v>1</v>
      </c>
      <c r="AV256" s="133">
        <v>0</v>
      </c>
      <c r="AW256" s="133">
        <v>0</v>
      </c>
      <c r="AX256" s="133">
        <v>1</v>
      </c>
      <c r="AY256" s="152" t="s">
        <v>970</v>
      </c>
      <c r="AZ256" s="133">
        <v>1</v>
      </c>
      <c r="BA256" s="133">
        <v>1</v>
      </c>
      <c r="BB256" s="133">
        <v>1</v>
      </c>
      <c r="BC256" s="133">
        <v>1</v>
      </c>
      <c r="BD256" s="133">
        <v>0</v>
      </c>
      <c r="BE256" s="133">
        <v>2</v>
      </c>
      <c r="BF256" s="133">
        <v>0</v>
      </c>
      <c r="BG256" s="133">
        <v>0</v>
      </c>
      <c r="BH256" s="133">
        <v>0</v>
      </c>
      <c r="BI256" s="133">
        <v>0</v>
      </c>
      <c r="BJ256" s="133">
        <v>0</v>
      </c>
      <c r="BK256" s="133">
        <v>0</v>
      </c>
      <c r="BL256" s="133">
        <v>0</v>
      </c>
      <c r="BM256" s="133">
        <v>0</v>
      </c>
      <c r="BN256" s="133">
        <v>0</v>
      </c>
      <c r="BO256" s="133">
        <v>0</v>
      </c>
      <c r="BP256" s="133">
        <v>0</v>
      </c>
      <c r="BQ256" s="133">
        <v>0</v>
      </c>
      <c r="BR256" s="133">
        <v>2</v>
      </c>
      <c r="BS256" s="133">
        <v>0</v>
      </c>
      <c r="BT256" s="133">
        <v>0</v>
      </c>
      <c r="BU256" s="133">
        <v>0</v>
      </c>
      <c r="BV256" s="133">
        <v>0</v>
      </c>
      <c r="BW256" s="133">
        <v>0</v>
      </c>
      <c r="BX256" s="133">
        <v>0</v>
      </c>
      <c r="BY256" s="133">
        <v>0</v>
      </c>
      <c r="BZ256" s="133">
        <v>0</v>
      </c>
      <c r="CA256" s="133">
        <v>0</v>
      </c>
      <c r="CB256" s="133">
        <v>0</v>
      </c>
      <c r="CC256" s="133">
        <v>0</v>
      </c>
      <c r="CD256" s="133">
        <v>0</v>
      </c>
      <c r="CE256" s="133">
        <v>0</v>
      </c>
      <c r="CF256" s="133">
        <v>0</v>
      </c>
      <c r="CG256" s="133">
        <v>0</v>
      </c>
      <c r="CH256" s="133">
        <v>0</v>
      </c>
      <c r="CI256" s="133">
        <v>0</v>
      </c>
      <c r="CJ256" s="133">
        <v>0</v>
      </c>
      <c r="CK256" s="133">
        <v>0</v>
      </c>
      <c r="CL256" s="133">
        <v>0</v>
      </c>
      <c r="CM256" s="133">
        <v>0</v>
      </c>
      <c r="CN256" s="133">
        <v>0</v>
      </c>
      <c r="CO256" s="133">
        <v>0</v>
      </c>
      <c r="CP256" s="133">
        <v>0</v>
      </c>
      <c r="CQ256" s="133">
        <v>0</v>
      </c>
      <c r="CR256" s="133">
        <v>0</v>
      </c>
      <c r="CS256" s="133">
        <v>0</v>
      </c>
      <c r="CT256" s="133">
        <v>0</v>
      </c>
      <c r="CU256" s="133">
        <v>0</v>
      </c>
      <c r="CV256" s="133">
        <v>0</v>
      </c>
      <c r="CW256" s="133">
        <v>0</v>
      </c>
      <c r="CX256" s="133">
        <v>0</v>
      </c>
      <c r="CY256" s="133">
        <v>0</v>
      </c>
      <c r="CZ256" s="133">
        <v>0</v>
      </c>
      <c r="DA256" s="133">
        <v>0</v>
      </c>
      <c r="DB256" s="133">
        <v>0</v>
      </c>
      <c r="DC256" s="133">
        <v>0</v>
      </c>
      <c r="DD256" s="133">
        <v>0</v>
      </c>
      <c r="DE256" s="133">
        <v>0</v>
      </c>
      <c r="DF256" s="133">
        <v>0</v>
      </c>
      <c r="DG256" s="133">
        <v>0</v>
      </c>
      <c r="DH256" s="133">
        <v>0</v>
      </c>
      <c r="DI256" s="133">
        <v>0</v>
      </c>
      <c r="DJ256" s="133">
        <v>0</v>
      </c>
      <c r="DK256" s="133">
        <v>0</v>
      </c>
      <c r="DL256" s="133">
        <v>0</v>
      </c>
      <c r="DM256" s="133">
        <v>0</v>
      </c>
      <c r="DN256" s="133">
        <v>0</v>
      </c>
      <c r="DO256" s="133">
        <v>0</v>
      </c>
      <c r="DP256" s="133">
        <v>0</v>
      </c>
      <c r="DQ256" s="133">
        <v>0</v>
      </c>
      <c r="DR256" s="133">
        <v>0</v>
      </c>
      <c r="DS256" s="133">
        <v>0</v>
      </c>
      <c r="DT256" s="133">
        <v>0</v>
      </c>
      <c r="DU256" s="133">
        <v>0</v>
      </c>
      <c r="DV256" s="133">
        <v>0</v>
      </c>
      <c r="DW256" s="133">
        <v>100</v>
      </c>
      <c r="DX256" s="133">
        <v>1</v>
      </c>
      <c r="DY256" s="148" t="s">
        <v>4320</v>
      </c>
      <c r="DZ256" s="133">
        <v>3</v>
      </c>
      <c r="EA256" s="148" t="s">
        <v>4321</v>
      </c>
      <c r="EB256" s="148" t="s">
        <v>963</v>
      </c>
      <c r="EC256" s="133">
        <v>0</v>
      </c>
      <c r="ED256" s="133">
        <v>0</v>
      </c>
      <c r="EE256" s="133">
        <v>0</v>
      </c>
      <c r="EF256" s="148" t="s">
        <v>963</v>
      </c>
      <c r="EG256" s="148" t="s">
        <v>4322</v>
      </c>
      <c r="EH256" s="69">
        <v>11573</v>
      </c>
      <c r="EI256" s="69">
        <v>4.09</v>
      </c>
      <c r="EJ256" s="69">
        <v>1</v>
      </c>
    </row>
    <row r="257" spans="1:140" ht="28.8">
      <c r="A257" s="148" t="s">
        <v>12</v>
      </c>
      <c r="B257" s="148" t="s">
        <v>34</v>
      </c>
      <c r="C257" s="133">
        <v>4</v>
      </c>
      <c r="D257" s="148" t="s">
        <v>33</v>
      </c>
      <c r="E257" s="148" t="s">
        <v>4323</v>
      </c>
      <c r="F257" s="148" t="s">
        <v>4324</v>
      </c>
      <c r="G257" s="148" t="s">
        <v>4325</v>
      </c>
      <c r="H257" s="148" t="s">
        <v>34</v>
      </c>
      <c r="I257" s="148" t="s">
        <v>4326</v>
      </c>
      <c r="J257" s="148" t="s">
        <v>4327</v>
      </c>
      <c r="K257" s="148" t="s">
        <v>1408</v>
      </c>
      <c r="L257" s="148" t="s">
        <v>960</v>
      </c>
      <c r="M257" s="148" t="s">
        <v>1004</v>
      </c>
      <c r="N257" s="148" t="s">
        <v>4328</v>
      </c>
      <c r="O257" s="148" t="s">
        <v>4329</v>
      </c>
      <c r="P257" s="148" t="s">
        <v>4330</v>
      </c>
      <c r="Q257" s="148" t="s">
        <v>4331</v>
      </c>
      <c r="R257" s="148" t="s">
        <v>960</v>
      </c>
      <c r="S257" s="148" t="s">
        <v>1004</v>
      </c>
      <c r="T257" s="148" t="s">
        <v>4328</v>
      </c>
      <c r="U257" s="148" t="s">
        <v>4329</v>
      </c>
      <c r="V257" s="148" t="s">
        <v>4330</v>
      </c>
      <c r="W257" s="148" t="s">
        <v>4331</v>
      </c>
      <c r="X257" s="133">
        <v>1</v>
      </c>
      <c r="Y257" s="133">
        <v>0</v>
      </c>
      <c r="Z257" s="133">
        <v>1</v>
      </c>
      <c r="AA257" s="149">
        <v>1</v>
      </c>
      <c r="AB257" s="149">
        <v>0</v>
      </c>
      <c r="AC257" s="149">
        <v>1</v>
      </c>
      <c r="AD257" s="152" t="s">
        <v>970</v>
      </c>
      <c r="AE257" s="133">
        <v>1</v>
      </c>
      <c r="AF257" s="152" t="s">
        <v>970</v>
      </c>
      <c r="AG257" s="133">
        <v>0</v>
      </c>
      <c r="AH257" s="133">
        <v>0</v>
      </c>
      <c r="AI257" s="133">
        <v>0</v>
      </c>
      <c r="AJ257" s="133">
        <v>1</v>
      </c>
      <c r="AK257" s="133">
        <v>1</v>
      </c>
      <c r="AL257" s="152" t="s">
        <v>970</v>
      </c>
      <c r="AM257" s="133">
        <v>0</v>
      </c>
      <c r="AN257" s="133">
        <v>0</v>
      </c>
      <c r="AO257" s="133">
        <v>1</v>
      </c>
      <c r="AP257" s="133">
        <v>1</v>
      </c>
      <c r="AQ257" s="152" t="s">
        <v>970</v>
      </c>
      <c r="AR257" s="133">
        <v>0</v>
      </c>
      <c r="AS257" s="133">
        <v>0</v>
      </c>
      <c r="AT257" s="133">
        <v>0</v>
      </c>
      <c r="AU257" s="133">
        <v>0</v>
      </c>
      <c r="AV257" s="133">
        <v>1</v>
      </c>
      <c r="AW257" s="133">
        <v>0</v>
      </c>
      <c r="AX257" s="133">
        <v>1</v>
      </c>
      <c r="AY257" s="152" t="s">
        <v>970</v>
      </c>
      <c r="AZ257" s="133">
        <v>1</v>
      </c>
      <c r="BA257" s="133">
        <v>1</v>
      </c>
      <c r="BB257" s="133">
        <v>0</v>
      </c>
      <c r="BC257" s="133">
        <v>1</v>
      </c>
      <c r="BD257" s="133">
        <v>0</v>
      </c>
      <c r="BE257" s="133">
        <v>3</v>
      </c>
      <c r="BF257" s="133">
        <v>4</v>
      </c>
      <c r="BG257" s="133">
        <v>0</v>
      </c>
      <c r="BH257" s="133">
        <v>0</v>
      </c>
      <c r="BI257" s="133">
        <v>0</v>
      </c>
      <c r="BJ257" s="133">
        <v>1</v>
      </c>
      <c r="BK257" s="133">
        <v>0</v>
      </c>
      <c r="BL257" s="133">
        <v>0</v>
      </c>
      <c r="BM257" s="133">
        <v>0</v>
      </c>
      <c r="BN257" s="133">
        <v>0</v>
      </c>
      <c r="BO257" s="133">
        <v>3</v>
      </c>
      <c r="BP257" s="133">
        <v>0</v>
      </c>
      <c r="BQ257" s="133">
        <v>0</v>
      </c>
      <c r="BR257" s="133">
        <v>8</v>
      </c>
      <c r="BS257" s="133">
        <v>0</v>
      </c>
      <c r="BT257" s="133">
        <v>0</v>
      </c>
      <c r="BU257" s="133">
        <v>0</v>
      </c>
      <c r="BV257" s="133">
        <v>0</v>
      </c>
      <c r="BW257" s="133">
        <v>0</v>
      </c>
      <c r="BX257" s="133">
        <v>0</v>
      </c>
      <c r="BY257" s="133">
        <v>0</v>
      </c>
      <c r="BZ257" s="133">
        <v>0</v>
      </c>
      <c r="CA257" s="133">
        <v>0</v>
      </c>
      <c r="CB257" s="133">
        <v>0</v>
      </c>
      <c r="CC257" s="133">
        <v>0</v>
      </c>
      <c r="CD257" s="133">
        <v>0</v>
      </c>
      <c r="CE257" s="133">
        <v>0</v>
      </c>
      <c r="CF257" s="133">
        <v>0</v>
      </c>
      <c r="CG257" s="133">
        <v>0</v>
      </c>
      <c r="CH257" s="133">
        <v>0</v>
      </c>
      <c r="CI257" s="133">
        <v>0</v>
      </c>
      <c r="CJ257" s="133">
        <v>0</v>
      </c>
      <c r="CK257" s="133">
        <v>0</v>
      </c>
      <c r="CL257" s="133">
        <v>0</v>
      </c>
      <c r="CM257" s="133">
        <v>0</v>
      </c>
      <c r="CN257" s="133">
        <v>0</v>
      </c>
      <c r="CO257" s="133">
        <v>0</v>
      </c>
      <c r="CP257" s="133">
        <v>0</v>
      </c>
      <c r="CQ257" s="133">
        <v>0</v>
      </c>
      <c r="CR257" s="133">
        <v>0</v>
      </c>
      <c r="CS257" s="133">
        <v>0</v>
      </c>
      <c r="CT257" s="133">
        <v>0</v>
      </c>
      <c r="CU257" s="133">
        <v>0</v>
      </c>
      <c r="CV257" s="133">
        <v>0</v>
      </c>
      <c r="CW257" s="133">
        <v>0</v>
      </c>
      <c r="CX257" s="133">
        <v>0</v>
      </c>
      <c r="CY257" s="133">
        <v>0</v>
      </c>
      <c r="CZ257" s="133">
        <v>0</v>
      </c>
      <c r="DA257" s="133">
        <v>0</v>
      </c>
      <c r="DB257" s="133">
        <v>0</v>
      </c>
      <c r="DC257" s="133">
        <v>0</v>
      </c>
      <c r="DD257" s="133">
        <v>0</v>
      </c>
      <c r="DE257" s="133">
        <v>0</v>
      </c>
      <c r="DF257" s="133">
        <v>0</v>
      </c>
      <c r="DG257" s="133">
        <v>0</v>
      </c>
      <c r="DH257" s="133">
        <v>0</v>
      </c>
      <c r="DI257" s="133">
        <v>0</v>
      </c>
      <c r="DJ257" s="133">
        <v>0</v>
      </c>
      <c r="DK257" s="133">
        <v>0</v>
      </c>
      <c r="DL257" s="133">
        <v>0</v>
      </c>
      <c r="DM257" s="133">
        <v>0</v>
      </c>
      <c r="DN257" s="133">
        <v>3</v>
      </c>
      <c r="DO257" s="133">
        <v>0</v>
      </c>
      <c r="DP257" s="133">
        <v>6</v>
      </c>
      <c r="DQ257" s="133">
        <v>0</v>
      </c>
      <c r="DR257" s="133">
        <v>0</v>
      </c>
      <c r="DS257" s="133">
        <v>1</v>
      </c>
      <c r="DT257" s="133">
        <v>0</v>
      </c>
      <c r="DU257" s="133">
        <v>0</v>
      </c>
      <c r="DV257" s="133">
        <v>0</v>
      </c>
      <c r="DW257" s="133">
        <v>90</v>
      </c>
      <c r="DX257" s="133">
        <v>0</v>
      </c>
      <c r="DY257" s="148"/>
      <c r="DZ257" s="133">
        <v>3</v>
      </c>
      <c r="EA257" s="148" t="s">
        <v>4332</v>
      </c>
      <c r="EB257" s="148" t="s">
        <v>4333</v>
      </c>
      <c r="EC257" s="133">
        <v>1</v>
      </c>
      <c r="ED257" s="133">
        <v>1</v>
      </c>
      <c r="EE257" s="133">
        <v>1</v>
      </c>
      <c r="EF257" s="148"/>
      <c r="EG257" s="148" t="s">
        <v>4334</v>
      </c>
      <c r="EH257" s="69">
        <v>7800</v>
      </c>
      <c r="EI257" s="69">
        <v>7.6</v>
      </c>
      <c r="EJ257" s="69">
        <v>1</v>
      </c>
    </row>
    <row r="258" spans="1:140" ht="28.8">
      <c r="A258" s="148" t="s">
        <v>12</v>
      </c>
      <c r="B258" s="148" t="s">
        <v>646</v>
      </c>
      <c r="C258" s="133">
        <v>4</v>
      </c>
      <c r="D258" s="148" t="s">
        <v>4335</v>
      </c>
      <c r="E258" s="148" t="s">
        <v>4336</v>
      </c>
      <c r="F258" s="148" t="s">
        <v>4337</v>
      </c>
      <c r="G258" s="148" t="s">
        <v>4338</v>
      </c>
      <c r="H258" s="148" t="s">
        <v>4339</v>
      </c>
      <c r="I258" s="148" t="s">
        <v>4340</v>
      </c>
      <c r="J258" s="148" t="s">
        <v>4341</v>
      </c>
      <c r="K258" s="148" t="s">
        <v>4342</v>
      </c>
      <c r="L258" s="148" t="s">
        <v>1020</v>
      </c>
      <c r="M258" s="148" t="s">
        <v>4343</v>
      </c>
      <c r="N258" s="148" t="s">
        <v>2106</v>
      </c>
      <c r="O258" s="148" t="s">
        <v>963</v>
      </c>
      <c r="P258" s="148" t="s">
        <v>4344</v>
      </c>
      <c r="Q258" s="148" t="s">
        <v>4345</v>
      </c>
      <c r="R258" s="148" t="s">
        <v>1003</v>
      </c>
      <c r="S258" s="148" t="s">
        <v>1924</v>
      </c>
      <c r="T258" s="148" t="s">
        <v>4346</v>
      </c>
      <c r="U258" s="148" t="s">
        <v>963</v>
      </c>
      <c r="V258" s="148" t="s">
        <v>4347</v>
      </c>
      <c r="W258" s="148" t="s">
        <v>4348</v>
      </c>
      <c r="X258" s="133">
        <v>2</v>
      </c>
      <c r="Y258" s="133">
        <v>0</v>
      </c>
      <c r="Z258" s="133">
        <v>2</v>
      </c>
      <c r="AA258" s="149">
        <v>0.05</v>
      </c>
      <c r="AB258" s="149">
        <v>0</v>
      </c>
      <c r="AC258" s="149">
        <v>0.05</v>
      </c>
      <c r="AD258" s="152" t="s">
        <v>970</v>
      </c>
      <c r="AE258" s="133">
        <v>2</v>
      </c>
      <c r="AF258" s="152" t="s">
        <v>970</v>
      </c>
      <c r="AG258" s="133">
        <v>0</v>
      </c>
      <c r="AH258" s="133">
        <v>1</v>
      </c>
      <c r="AI258" s="133">
        <v>1</v>
      </c>
      <c r="AJ258" s="133">
        <v>0</v>
      </c>
      <c r="AK258" s="133">
        <v>2</v>
      </c>
      <c r="AL258" s="152" t="s">
        <v>970</v>
      </c>
      <c r="AM258" s="133">
        <v>0</v>
      </c>
      <c r="AN258" s="133">
        <v>0</v>
      </c>
      <c r="AO258" s="133">
        <v>2</v>
      </c>
      <c r="AP258" s="133">
        <v>2</v>
      </c>
      <c r="AQ258" s="152" t="s">
        <v>970</v>
      </c>
      <c r="AR258" s="133">
        <v>0</v>
      </c>
      <c r="AS258" s="133">
        <v>0</v>
      </c>
      <c r="AT258" s="133">
        <v>0</v>
      </c>
      <c r="AU258" s="133">
        <v>2</v>
      </c>
      <c r="AV258" s="133">
        <v>0</v>
      </c>
      <c r="AW258" s="133">
        <v>0</v>
      </c>
      <c r="AX258" s="133">
        <v>2</v>
      </c>
      <c r="AY258" s="152" t="s">
        <v>970</v>
      </c>
      <c r="AZ258" s="133">
        <v>1</v>
      </c>
      <c r="BA258" s="133">
        <v>1</v>
      </c>
      <c r="BB258" s="133">
        <v>1</v>
      </c>
      <c r="BC258" s="133">
        <v>1</v>
      </c>
      <c r="BD258" s="133">
        <v>0</v>
      </c>
      <c r="BE258" s="133">
        <v>2</v>
      </c>
      <c r="BF258" s="133">
        <v>0</v>
      </c>
      <c r="BG258" s="133">
        <v>0</v>
      </c>
      <c r="BH258" s="133">
        <v>0</v>
      </c>
      <c r="BI258" s="133">
        <v>0</v>
      </c>
      <c r="BJ258" s="133">
        <v>2</v>
      </c>
      <c r="BK258" s="133">
        <v>0</v>
      </c>
      <c r="BL258" s="133">
        <v>0</v>
      </c>
      <c r="BM258" s="133">
        <v>3</v>
      </c>
      <c r="BN258" s="133">
        <v>0</v>
      </c>
      <c r="BO258" s="133">
        <v>6</v>
      </c>
      <c r="BP258" s="133">
        <v>0</v>
      </c>
      <c r="BQ258" s="133">
        <v>0</v>
      </c>
      <c r="BR258" s="133">
        <v>0</v>
      </c>
      <c r="BS258" s="133">
        <v>0</v>
      </c>
      <c r="BT258" s="133">
        <v>0</v>
      </c>
      <c r="BU258" s="133">
        <v>0</v>
      </c>
      <c r="BV258" s="133">
        <v>0</v>
      </c>
      <c r="BW258" s="133">
        <v>0</v>
      </c>
      <c r="BX258" s="133">
        <v>0</v>
      </c>
      <c r="BY258" s="133">
        <v>0</v>
      </c>
      <c r="BZ258" s="133">
        <v>0</v>
      </c>
      <c r="CA258" s="133">
        <v>0</v>
      </c>
      <c r="CB258" s="133">
        <v>0</v>
      </c>
      <c r="CC258" s="133">
        <v>0</v>
      </c>
      <c r="CD258" s="133">
        <v>0</v>
      </c>
      <c r="CE258" s="133">
        <v>0</v>
      </c>
      <c r="CF258" s="133">
        <v>0</v>
      </c>
      <c r="CG258" s="133">
        <v>0</v>
      </c>
      <c r="CH258" s="133">
        <v>0</v>
      </c>
      <c r="CI258" s="133">
        <v>0</v>
      </c>
      <c r="CJ258" s="133">
        <v>0</v>
      </c>
      <c r="CK258" s="133">
        <v>0</v>
      </c>
      <c r="CL258" s="133">
        <v>0</v>
      </c>
      <c r="CM258" s="133">
        <v>0</v>
      </c>
      <c r="CN258" s="133">
        <v>0</v>
      </c>
      <c r="CO258" s="133">
        <v>0</v>
      </c>
      <c r="CP258" s="133">
        <v>0</v>
      </c>
      <c r="CQ258" s="133">
        <v>0</v>
      </c>
      <c r="CR258" s="133">
        <v>0</v>
      </c>
      <c r="CS258" s="133">
        <v>0</v>
      </c>
      <c r="CT258" s="133">
        <v>0</v>
      </c>
      <c r="CU258" s="133">
        <v>0</v>
      </c>
      <c r="CV258" s="133">
        <v>0</v>
      </c>
      <c r="CW258" s="133">
        <v>0</v>
      </c>
      <c r="CX258" s="133">
        <v>0</v>
      </c>
      <c r="CY258" s="133">
        <v>0</v>
      </c>
      <c r="CZ258" s="133">
        <v>0</v>
      </c>
      <c r="DA258" s="133">
        <v>0</v>
      </c>
      <c r="DB258" s="133">
        <v>0</v>
      </c>
      <c r="DC258" s="133">
        <v>0</v>
      </c>
      <c r="DD258" s="133">
        <v>0</v>
      </c>
      <c r="DE258" s="133">
        <v>0</v>
      </c>
      <c r="DF258" s="133">
        <v>0</v>
      </c>
      <c r="DG258" s="133">
        <v>0</v>
      </c>
      <c r="DH258" s="133">
        <v>0</v>
      </c>
      <c r="DI258" s="133">
        <v>0</v>
      </c>
      <c r="DJ258" s="133">
        <v>0</v>
      </c>
      <c r="DK258" s="133">
        <v>0</v>
      </c>
      <c r="DL258" s="133">
        <v>0</v>
      </c>
      <c r="DM258" s="133">
        <v>0</v>
      </c>
      <c r="DN258" s="133">
        <v>0</v>
      </c>
      <c r="DO258" s="133">
        <v>0</v>
      </c>
      <c r="DP258" s="133">
        <v>0</v>
      </c>
      <c r="DQ258" s="133">
        <v>0</v>
      </c>
      <c r="DR258" s="133">
        <v>0</v>
      </c>
      <c r="DS258" s="133">
        <v>0</v>
      </c>
      <c r="DT258" s="133">
        <v>0</v>
      </c>
      <c r="DU258" s="133">
        <v>0</v>
      </c>
      <c r="DV258" s="133">
        <v>0</v>
      </c>
      <c r="DW258" s="133">
        <v>0</v>
      </c>
      <c r="DX258" s="133">
        <v>0</v>
      </c>
      <c r="DY258" s="148"/>
      <c r="DZ258" s="133">
        <v>3</v>
      </c>
      <c r="EA258" s="148" t="s">
        <v>963</v>
      </c>
      <c r="EB258" s="148" t="s">
        <v>963</v>
      </c>
      <c r="EC258" s="133">
        <v>1</v>
      </c>
      <c r="ED258" s="133">
        <v>1</v>
      </c>
      <c r="EE258" s="133">
        <v>1</v>
      </c>
      <c r="EF258" s="148" t="s">
        <v>963</v>
      </c>
      <c r="EG258" s="148" t="s">
        <v>963</v>
      </c>
      <c r="EH258" s="69">
        <v>26481</v>
      </c>
      <c r="EI258" s="69">
        <v>19.36</v>
      </c>
      <c r="EJ258" s="69">
        <v>3</v>
      </c>
    </row>
    <row r="259" spans="1:140" ht="28.8">
      <c r="A259" s="148" t="s">
        <v>12</v>
      </c>
      <c r="B259" s="148" t="s">
        <v>42</v>
      </c>
      <c r="C259" s="133">
        <v>4</v>
      </c>
      <c r="D259" s="148" t="s">
        <v>41</v>
      </c>
      <c r="E259" s="148" t="s">
        <v>4349</v>
      </c>
      <c r="F259" s="148" t="s">
        <v>4350</v>
      </c>
      <c r="G259" s="148" t="s">
        <v>4351</v>
      </c>
      <c r="H259" s="148" t="s">
        <v>4352</v>
      </c>
      <c r="I259" s="148" t="s">
        <v>3337</v>
      </c>
      <c r="J259" s="148" t="s">
        <v>4353</v>
      </c>
      <c r="K259" s="148" t="s">
        <v>4354</v>
      </c>
      <c r="L259" s="148" t="s">
        <v>963</v>
      </c>
      <c r="M259" s="148" t="s">
        <v>963</v>
      </c>
      <c r="N259" s="148" t="s">
        <v>963</v>
      </c>
      <c r="O259" s="148" t="s">
        <v>963</v>
      </c>
      <c r="P259" s="148" t="s">
        <v>963</v>
      </c>
      <c r="Q259" s="148" t="s">
        <v>963</v>
      </c>
      <c r="R259" s="148" t="s">
        <v>963</v>
      </c>
      <c r="S259" s="148" t="s">
        <v>2667</v>
      </c>
      <c r="T259" s="148" t="s">
        <v>4355</v>
      </c>
      <c r="U259" s="148"/>
      <c r="V259" s="148" t="s">
        <v>4356</v>
      </c>
      <c r="W259" s="148" t="s">
        <v>4357</v>
      </c>
      <c r="X259" s="133">
        <v>1</v>
      </c>
      <c r="Y259" s="133">
        <v>0</v>
      </c>
      <c r="Z259" s="133">
        <v>1</v>
      </c>
      <c r="AA259" s="149">
        <v>1</v>
      </c>
      <c r="AB259" s="149">
        <v>0</v>
      </c>
      <c r="AC259" s="149">
        <v>1</v>
      </c>
      <c r="AD259" s="152" t="s">
        <v>970</v>
      </c>
      <c r="AE259" s="133">
        <v>1</v>
      </c>
      <c r="AF259" s="152" t="s">
        <v>970</v>
      </c>
      <c r="AG259" s="133">
        <v>0</v>
      </c>
      <c r="AH259" s="133">
        <v>1</v>
      </c>
      <c r="AI259" s="133">
        <v>0</v>
      </c>
      <c r="AJ259" s="133">
        <v>0</v>
      </c>
      <c r="AK259" s="133">
        <v>1</v>
      </c>
      <c r="AL259" s="152" t="s">
        <v>970</v>
      </c>
      <c r="AM259" s="133">
        <v>0</v>
      </c>
      <c r="AN259" s="133">
        <v>0</v>
      </c>
      <c r="AO259" s="133">
        <v>1</v>
      </c>
      <c r="AP259" s="133">
        <v>1</v>
      </c>
      <c r="AQ259" s="152" t="s">
        <v>970</v>
      </c>
      <c r="AR259" s="133">
        <v>0</v>
      </c>
      <c r="AS259" s="133">
        <v>0</v>
      </c>
      <c r="AT259" s="133">
        <v>1</v>
      </c>
      <c r="AU259" s="133">
        <v>0</v>
      </c>
      <c r="AV259" s="133">
        <v>0</v>
      </c>
      <c r="AW259" s="133">
        <v>0</v>
      </c>
      <c r="AX259" s="133">
        <v>1</v>
      </c>
      <c r="AY259" s="152" t="s">
        <v>970</v>
      </c>
      <c r="AZ259" s="133">
        <v>1</v>
      </c>
      <c r="BA259" s="133">
        <v>1</v>
      </c>
      <c r="BB259" s="133">
        <v>1</v>
      </c>
      <c r="BC259" s="133">
        <v>1</v>
      </c>
      <c r="BD259" s="133">
        <v>0</v>
      </c>
      <c r="BE259" s="133">
        <v>0</v>
      </c>
      <c r="BF259" s="133">
        <v>0</v>
      </c>
      <c r="BG259" s="133">
        <v>0</v>
      </c>
      <c r="BH259" s="133">
        <v>0</v>
      </c>
      <c r="BI259" s="133">
        <v>0</v>
      </c>
      <c r="BJ259" s="133">
        <v>1</v>
      </c>
      <c r="BK259" s="133">
        <v>0</v>
      </c>
      <c r="BL259" s="133">
        <v>0</v>
      </c>
      <c r="BM259" s="133">
        <v>0</v>
      </c>
      <c r="BN259" s="133">
        <v>0</v>
      </c>
      <c r="BO259" s="133">
        <v>1</v>
      </c>
      <c r="BP259" s="133">
        <v>0</v>
      </c>
      <c r="BQ259" s="133">
        <v>0</v>
      </c>
      <c r="BR259" s="133">
        <v>1</v>
      </c>
      <c r="BS259" s="133">
        <v>0</v>
      </c>
      <c r="BT259" s="133">
        <v>0</v>
      </c>
      <c r="BU259" s="133">
        <v>0</v>
      </c>
      <c r="BV259" s="133">
        <v>0</v>
      </c>
      <c r="BW259" s="133">
        <v>0</v>
      </c>
      <c r="BX259" s="133">
        <v>0</v>
      </c>
      <c r="BY259" s="133">
        <v>0</v>
      </c>
      <c r="BZ259" s="133">
        <v>0</v>
      </c>
      <c r="CA259" s="133">
        <v>0</v>
      </c>
      <c r="CB259" s="133">
        <v>0</v>
      </c>
      <c r="CC259" s="133">
        <v>0</v>
      </c>
      <c r="CD259" s="133">
        <v>0</v>
      </c>
      <c r="CE259" s="133">
        <v>0</v>
      </c>
      <c r="CF259" s="133">
        <v>0</v>
      </c>
      <c r="CG259" s="133">
        <v>0</v>
      </c>
      <c r="CH259" s="133">
        <v>0</v>
      </c>
      <c r="CI259" s="133">
        <v>0</v>
      </c>
      <c r="CJ259" s="133">
        <v>0</v>
      </c>
      <c r="CK259" s="133">
        <v>0</v>
      </c>
      <c r="CL259" s="133">
        <v>0</v>
      </c>
      <c r="CM259" s="133">
        <v>0</v>
      </c>
      <c r="CN259" s="133">
        <v>0</v>
      </c>
      <c r="CO259" s="133">
        <v>0</v>
      </c>
      <c r="CP259" s="133">
        <v>0</v>
      </c>
      <c r="CQ259" s="133">
        <v>0</v>
      </c>
      <c r="CR259" s="133">
        <v>0</v>
      </c>
      <c r="CS259" s="133">
        <v>0</v>
      </c>
      <c r="CT259" s="133">
        <v>0</v>
      </c>
      <c r="CU259" s="133">
        <v>0</v>
      </c>
      <c r="CV259" s="133">
        <v>0</v>
      </c>
      <c r="CW259" s="133">
        <v>0</v>
      </c>
      <c r="CX259" s="133">
        <v>0</v>
      </c>
      <c r="CY259" s="133">
        <v>0</v>
      </c>
      <c r="CZ259" s="133">
        <v>0</v>
      </c>
      <c r="DA259" s="133">
        <v>0</v>
      </c>
      <c r="DB259" s="133">
        <v>0</v>
      </c>
      <c r="DC259" s="133">
        <v>0</v>
      </c>
      <c r="DD259" s="133">
        <v>0</v>
      </c>
      <c r="DE259" s="133">
        <v>0</v>
      </c>
      <c r="DF259" s="133">
        <v>0</v>
      </c>
      <c r="DG259" s="133">
        <v>0</v>
      </c>
      <c r="DH259" s="133">
        <v>0</v>
      </c>
      <c r="DI259" s="133">
        <v>0</v>
      </c>
      <c r="DJ259" s="133">
        <v>0</v>
      </c>
      <c r="DK259" s="133">
        <v>0</v>
      </c>
      <c r="DL259" s="133">
        <v>0</v>
      </c>
      <c r="DM259" s="133">
        <v>0</v>
      </c>
      <c r="DN259" s="133">
        <v>0</v>
      </c>
      <c r="DO259" s="133">
        <v>0</v>
      </c>
      <c r="DP259" s="133">
        <v>0</v>
      </c>
      <c r="DQ259" s="133">
        <v>0</v>
      </c>
      <c r="DR259" s="133">
        <v>0</v>
      </c>
      <c r="DS259" s="133">
        <v>0</v>
      </c>
      <c r="DT259" s="133">
        <v>0</v>
      </c>
      <c r="DU259" s="133">
        <v>0</v>
      </c>
      <c r="DV259" s="133">
        <v>0</v>
      </c>
      <c r="DW259" s="133">
        <v>10</v>
      </c>
      <c r="DX259" s="133">
        <v>1</v>
      </c>
      <c r="DY259" s="148"/>
      <c r="DZ259" s="133">
        <v>2</v>
      </c>
      <c r="EA259" s="148" t="s">
        <v>963</v>
      </c>
      <c r="EB259" s="148" t="s">
        <v>963</v>
      </c>
      <c r="EC259" s="133">
        <v>1</v>
      </c>
      <c r="ED259" s="133">
        <v>0</v>
      </c>
      <c r="EE259" s="133">
        <v>1</v>
      </c>
      <c r="EF259" s="148" t="s">
        <v>963</v>
      </c>
      <c r="EG259" s="148" t="s">
        <v>963</v>
      </c>
      <c r="EH259" s="69">
        <v>26781</v>
      </c>
      <c r="EI259" s="69">
        <v>15.71</v>
      </c>
      <c r="EJ259" s="69">
        <v>1</v>
      </c>
    </row>
    <row r="260" spans="1:140" ht="28.8">
      <c r="A260" s="148" t="s">
        <v>12</v>
      </c>
      <c r="B260" s="148" t="s">
        <v>38</v>
      </c>
      <c r="C260" s="133">
        <v>4</v>
      </c>
      <c r="D260" s="148" t="s">
        <v>4358</v>
      </c>
      <c r="E260" s="148" t="s">
        <v>4359</v>
      </c>
      <c r="F260" s="148" t="s">
        <v>4360</v>
      </c>
      <c r="G260" s="148" t="s">
        <v>4361</v>
      </c>
      <c r="H260" s="148" t="s">
        <v>12</v>
      </c>
      <c r="I260" s="148" t="s">
        <v>4362</v>
      </c>
      <c r="J260" s="148" t="s">
        <v>4363</v>
      </c>
      <c r="K260" s="148" t="s">
        <v>4364</v>
      </c>
      <c r="L260" s="148" t="s">
        <v>960</v>
      </c>
      <c r="M260" s="148" t="s">
        <v>2718</v>
      </c>
      <c r="N260" s="148" t="s">
        <v>4365</v>
      </c>
      <c r="O260" s="148"/>
      <c r="P260" s="148" t="s">
        <v>4366</v>
      </c>
      <c r="Q260" s="148" t="s">
        <v>4367</v>
      </c>
      <c r="R260" s="148" t="s">
        <v>960</v>
      </c>
      <c r="S260" s="148" t="s">
        <v>2718</v>
      </c>
      <c r="T260" s="148" t="s">
        <v>4365</v>
      </c>
      <c r="U260" s="148"/>
      <c r="V260" s="148" t="s">
        <v>4366</v>
      </c>
      <c r="W260" s="148" t="s">
        <v>4367</v>
      </c>
      <c r="X260" s="133">
        <v>2</v>
      </c>
      <c r="Y260" s="133">
        <v>0</v>
      </c>
      <c r="Z260" s="133">
        <v>2</v>
      </c>
      <c r="AA260" s="149">
        <v>2</v>
      </c>
      <c r="AB260" s="149">
        <v>0</v>
      </c>
      <c r="AC260" s="149">
        <v>2</v>
      </c>
      <c r="AD260" s="152" t="s">
        <v>970</v>
      </c>
      <c r="AE260" s="133">
        <v>1</v>
      </c>
      <c r="AF260" s="152" t="s">
        <v>970</v>
      </c>
      <c r="AG260" s="133">
        <v>0</v>
      </c>
      <c r="AH260" s="133">
        <v>0</v>
      </c>
      <c r="AI260" s="133">
        <v>0</v>
      </c>
      <c r="AJ260" s="133">
        <v>2</v>
      </c>
      <c r="AK260" s="133">
        <v>2</v>
      </c>
      <c r="AL260" s="152" t="s">
        <v>970</v>
      </c>
      <c r="AM260" s="133">
        <v>0</v>
      </c>
      <c r="AN260" s="133">
        <v>0</v>
      </c>
      <c r="AO260" s="133">
        <v>2</v>
      </c>
      <c r="AP260" s="133">
        <v>2</v>
      </c>
      <c r="AQ260" s="152" t="s">
        <v>970</v>
      </c>
      <c r="AR260" s="133">
        <v>0</v>
      </c>
      <c r="AS260" s="133">
        <v>0</v>
      </c>
      <c r="AT260" s="133">
        <v>0</v>
      </c>
      <c r="AU260" s="133">
        <v>0</v>
      </c>
      <c r="AV260" s="133">
        <v>2</v>
      </c>
      <c r="AW260" s="133">
        <v>0</v>
      </c>
      <c r="AX260" s="133">
        <v>2</v>
      </c>
      <c r="AY260" s="152" t="s">
        <v>970</v>
      </c>
      <c r="AZ260" s="133">
        <v>1</v>
      </c>
      <c r="BA260" s="133">
        <v>1</v>
      </c>
      <c r="BB260" s="133">
        <v>0</v>
      </c>
      <c r="BC260" s="133">
        <v>1</v>
      </c>
      <c r="BD260" s="133">
        <v>0</v>
      </c>
      <c r="BE260" s="133">
        <v>0</v>
      </c>
      <c r="BF260" s="133">
        <v>0</v>
      </c>
      <c r="BG260" s="133">
        <v>0</v>
      </c>
      <c r="BH260" s="133">
        <v>0</v>
      </c>
      <c r="BI260" s="133">
        <v>0</v>
      </c>
      <c r="BJ260" s="133">
        <v>0</v>
      </c>
      <c r="BK260" s="133">
        <v>0</v>
      </c>
      <c r="BL260" s="133">
        <v>0</v>
      </c>
      <c r="BM260" s="133">
        <v>0</v>
      </c>
      <c r="BN260" s="133">
        <v>0</v>
      </c>
      <c r="BO260" s="133">
        <v>1</v>
      </c>
      <c r="BP260" s="133">
        <v>2</v>
      </c>
      <c r="BQ260" s="133">
        <v>0</v>
      </c>
      <c r="BR260" s="133">
        <v>0</v>
      </c>
      <c r="BS260" s="133">
        <v>0</v>
      </c>
      <c r="BT260" s="133">
        <v>0</v>
      </c>
      <c r="BU260" s="133">
        <v>0</v>
      </c>
      <c r="BV260" s="133">
        <v>0</v>
      </c>
      <c r="BW260" s="133">
        <v>0</v>
      </c>
      <c r="BX260" s="133">
        <v>0</v>
      </c>
      <c r="BY260" s="133">
        <v>0</v>
      </c>
      <c r="BZ260" s="133">
        <v>0</v>
      </c>
      <c r="CA260" s="133">
        <v>0</v>
      </c>
      <c r="CB260" s="133">
        <v>0</v>
      </c>
      <c r="CC260" s="133">
        <v>0</v>
      </c>
      <c r="CD260" s="133">
        <v>0</v>
      </c>
      <c r="CE260" s="133">
        <v>0</v>
      </c>
      <c r="CF260" s="133">
        <v>0</v>
      </c>
      <c r="CG260" s="133">
        <v>0</v>
      </c>
      <c r="CH260" s="133">
        <v>0</v>
      </c>
      <c r="CI260" s="133">
        <v>0</v>
      </c>
      <c r="CJ260" s="133">
        <v>0</v>
      </c>
      <c r="CK260" s="133">
        <v>0</v>
      </c>
      <c r="CL260" s="133">
        <v>0</v>
      </c>
      <c r="CM260" s="133">
        <v>0</v>
      </c>
      <c r="CN260" s="133">
        <v>0</v>
      </c>
      <c r="CO260" s="133">
        <v>0</v>
      </c>
      <c r="CP260" s="133">
        <v>0</v>
      </c>
      <c r="CQ260" s="133">
        <v>0</v>
      </c>
      <c r="CR260" s="133">
        <v>0</v>
      </c>
      <c r="CS260" s="133">
        <v>0</v>
      </c>
      <c r="CT260" s="133">
        <v>0</v>
      </c>
      <c r="CU260" s="133">
        <v>0</v>
      </c>
      <c r="CV260" s="133">
        <v>0</v>
      </c>
      <c r="CW260" s="133">
        <v>0</v>
      </c>
      <c r="CX260" s="133">
        <v>0</v>
      </c>
      <c r="CY260" s="133">
        <v>0</v>
      </c>
      <c r="CZ260" s="133">
        <v>0</v>
      </c>
      <c r="DA260" s="133">
        <v>0</v>
      </c>
      <c r="DB260" s="133">
        <v>0</v>
      </c>
      <c r="DC260" s="133">
        <v>0</v>
      </c>
      <c r="DD260" s="133">
        <v>0</v>
      </c>
      <c r="DE260" s="133">
        <v>0</v>
      </c>
      <c r="DF260" s="133">
        <v>0</v>
      </c>
      <c r="DG260" s="133">
        <v>0</v>
      </c>
      <c r="DH260" s="133">
        <v>0</v>
      </c>
      <c r="DI260" s="133">
        <v>0</v>
      </c>
      <c r="DJ260" s="133">
        <v>0</v>
      </c>
      <c r="DK260" s="133">
        <v>0</v>
      </c>
      <c r="DL260" s="133">
        <v>0</v>
      </c>
      <c r="DM260" s="133">
        <v>0</v>
      </c>
      <c r="DN260" s="133">
        <v>0</v>
      </c>
      <c r="DO260" s="133">
        <v>0</v>
      </c>
      <c r="DP260" s="133">
        <v>0</v>
      </c>
      <c r="DQ260" s="133">
        <v>0</v>
      </c>
      <c r="DR260" s="133">
        <v>0</v>
      </c>
      <c r="DS260" s="133">
        <v>0</v>
      </c>
      <c r="DT260" s="133">
        <v>0</v>
      </c>
      <c r="DU260" s="133">
        <v>0</v>
      </c>
      <c r="DV260" s="133">
        <v>0</v>
      </c>
      <c r="DW260" s="133">
        <v>5</v>
      </c>
      <c r="DX260" s="133">
        <v>1</v>
      </c>
      <c r="DY260" s="148"/>
      <c r="DZ260" s="133">
        <v>2</v>
      </c>
      <c r="EA260" s="148"/>
      <c r="EB260" s="148"/>
      <c r="EC260" s="133">
        <v>1</v>
      </c>
      <c r="ED260" s="133">
        <v>1</v>
      </c>
      <c r="EE260" s="133">
        <v>1</v>
      </c>
      <c r="EF260" s="148"/>
      <c r="EG260" s="148"/>
      <c r="EH260" s="69">
        <v>5576</v>
      </c>
      <c r="EI260" s="69">
        <v>9.36</v>
      </c>
      <c r="EJ260" s="69">
        <v>1</v>
      </c>
    </row>
    <row r="261" spans="1:140" ht="43.2">
      <c r="A261" s="148" t="s">
        <v>12</v>
      </c>
      <c r="B261" s="148" t="s">
        <v>36</v>
      </c>
      <c r="C261" s="133">
        <v>4</v>
      </c>
      <c r="D261" s="148" t="s">
        <v>35</v>
      </c>
      <c r="E261" s="148" t="s">
        <v>4368</v>
      </c>
      <c r="F261" s="148" t="s">
        <v>4369</v>
      </c>
      <c r="G261" s="148" t="s">
        <v>4275</v>
      </c>
      <c r="H261" s="148" t="s">
        <v>4370</v>
      </c>
      <c r="I261" s="148" t="s">
        <v>4371</v>
      </c>
      <c r="J261" s="148" t="s">
        <v>4372</v>
      </c>
      <c r="K261" s="148" t="s">
        <v>4373</v>
      </c>
      <c r="L261" s="148" t="s">
        <v>960</v>
      </c>
      <c r="M261" s="148" t="s">
        <v>1741</v>
      </c>
      <c r="N261" s="148"/>
      <c r="O261" s="148" t="s">
        <v>963</v>
      </c>
      <c r="P261" s="148" t="s">
        <v>4374</v>
      </c>
      <c r="Q261" s="148" t="s">
        <v>4375</v>
      </c>
      <c r="R261" s="148" t="s">
        <v>960</v>
      </c>
      <c r="S261" s="148" t="s">
        <v>1741</v>
      </c>
      <c r="T261" s="148" t="s">
        <v>4376</v>
      </c>
      <c r="U261" s="148" t="s">
        <v>963</v>
      </c>
      <c r="V261" s="148" t="s">
        <v>4374</v>
      </c>
      <c r="W261" s="148" t="s">
        <v>4375</v>
      </c>
      <c r="X261" s="133">
        <v>2</v>
      </c>
      <c r="Y261" s="133">
        <v>0</v>
      </c>
      <c r="Z261" s="133">
        <v>2</v>
      </c>
      <c r="AA261" s="149">
        <v>2</v>
      </c>
      <c r="AB261" s="149">
        <v>0</v>
      </c>
      <c r="AC261" s="149">
        <v>2</v>
      </c>
      <c r="AD261" s="152" t="s">
        <v>970</v>
      </c>
      <c r="AE261" s="133">
        <v>2</v>
      </c>
      <c r="AF261" s="152" t="s">
        <v>970</v>
      </c>
      <c r="AG261" s="133">
        <v>0</v>
      </c>
      <c r="AH261" s="133">
        <v>0</v>
      </c>
      <c r="AI261" s="133">
        <v>0</v>
      </c>
      <c r="AJ261" s="133">
        <v>2</v>
      </c>
      <c r="AK261" s="133">
        <v>2</v>
      </c>
      <c r="AL261" s="152" t="s">
        <v>970</v>
      </c>
      <c r="AM261" s="133">
        <v>2</v>
      </c>
      <c r="AN261" s="133">
        <v>0</v>
      </c>
      <c r="AO261" s="133">
        <v>0</v>
      </c>
      <c r="AP261" s="133">
        <v>2</v>
      </c>
      <c r="AQ261" s="152" t="s">
        <v>970</v>
      </c>
      <c r="AR261" s="133">
        <v>0</v>
      </c>
      <c r="AS261" s="133">
        <v>0</v>
      </c>
      <c r="AT261" s="133">
        <v>0</v>
      </c>
      <c r="AU261" s="133">
        <v>1</v>
      </c>
      <c r="AV261" s="133">
        <v>1</v>
      </c>
      <c r="AW261" s="133">
        <v>0</v>
      </c>
      <c r="AX261" s="133">
        <v>2</v>
      </c>
      <c r="AY261" s="152" t="s">
        <v>970</v>
      </c>
      <c r="AZ261" s="133">
        <v>1</v>
      </c>
      <c r="BA261" s="133">
        <v>1</v>
      </c>
      <c r="BB261" s="133">
        <v>1</v>
      </c>
      <c r="BC261" s="133">
        <v>1</v>
      </c>
      <c r="BD261" s="133">
        <v>0</v>
      </c>
      <c r="BE261" s="133">
        <v>2</v>
      </c>
      <c r="BF261" s="133">
        <v>0</v>
      </c>
      <c r="BG261" s="133">
        <v>0</v>
      </c>
      <c r="BH261" s="133">
        <v>0</v>
      </c>
      <c r="BI261" s="133">
        <v>0</v>
      </c>
      <c r="BJ261" s="133">
        <v>1</v>
      </c>
      <c r="BK261" s="133">
        <v>0</v>
      </c>
      <c r="BL261" s="133">
        <v>0</v>
      </c>
      <c r="BM261" s="133">
        <v>0</v>
      </c>
      <c r="BN261" s="133">
        <v>0</v>
      </c>
      <c r="BO261" s="133">
        <v>0</v>
      </c>
      <c r="BP261" s="133">
        <v>0</v>
      </c>
      <c r="BQ261" s="133">
        <v>0</v>
      </c>
      <c r="BR261" s="133">
        <v>0</v>
      </c>
      <c r="BS261" s="133">
        <v>0</v>
      </c>
      <c r="BT261" s="133">
        <v>0</v>
      </c>
      <c r="BU261" s="133">
        <v>0</v>
      </c>
      <c r="BV261" s="133">
        <v>0</v>
      </c>
      <c r="BW261" s="133">
        <v>0</v>
      </c>
      <c r="BX261" s="133">
        <v>0</v>
      </c>
      <c r="BY261" s="133">
        <v>0</v>
      </c>
      <c r="BZ261" s="133">
        <v>0</v>
      </c>
      <c r="CA261" s="133">
        <v>0</v>
      </c>
      <c r="CB261" s="133">
        <v>0</v>
      </c>
      <c r="CC261" s="133">
        <v>0</v>
      </c>
      <c r="CD261" s="133">
        <v>0</v>
      </c>
      <c r="CE261" s="133">
        <v>0</v>
      </c>
      <c r="CF261" s="133">
        <v>0</v>
      </c>
      <c r="CG261" s="133">
        <v>0</v>
      </c>
      <c r="CH261" s="133">
        <v>0</v>
      </c>
      <c r="CI261" s="133">
        <v>0</v>
      </c>
      <c r="CJ261" s="133">
        <v>0</v>
      </c>
      <c r="CK261" s="133">
        <v>0</v>
      </c>
      <c r="CL261" s="133">
        <v>0</v>
      </c>
      <c r="CM261" s="133">
        <v>0</v>
      </c>
      <c r="CN261" s="133">
        <v>0</v>
      </c>
      <c r="CO261" s="133">
        <v>0</v>
      </c>
      <c r="CP261" s="133">
        <v>0</v>
      </c>
      <c r="CQ261" s="133">
        <v>0</v>
      </c>
      <c r="CR261" s="133">
        <v>0</v>
      </c>
      <c r="CS261" s="133">
        <v>0</v>
      </c>
      <c r="CT261" s="133">
        <v>0</v>
      </c>
      <c r="CU261" s="133">
        <v>0</v>
      </c>
      <c r="CV261" s="133">
        <v>0</v>
      </c>
      <c r="CW261" s="133">
        <v>0</v>
      </c>
      <c r="CX261" s="133">
        <v>0</v>
      </c>
      <c r="CY261" s="133">
        <v>0</v>
      </c>
      <c r="CZ261" s="133">
        <v>0</v>
      </c>
      <c r="DA261" s="133">
        <v>0</v>
      </c>
      <c r="DB261" s="133">
        <v>0</v>
      </c>
      <c r="DC261" s="133">
        <v>0</v>
      </c>
      <c r="DD261" s="133">
        <v>0</v>
      </c>
      <c r="DE261" s="133">
        <v>0</v>
      </c>
      <c r="DF261" s="133">
        <v>0</v>
      </c>
      <c r="DG261" s="133">
        <v>0</v>
      </c>
      <c r="DH261" s="133">
        <v>0</v>
      </c>
      <c r="DI261" s="133">
        <v>0</v>
      </c>
      <c r="DJ261" s="133">
        <v>0</v>
      </c>
      <c r="DK261" s="133">
        <v>0</v>
      </c>
      <c r="DL261" s="133">
        <v>0</v>
      </c>
      <c r="DM261" s="133">
        <v>0</v>
      </c>
      <c r="DN261" s="133">
        <v>0</v>
      </c>
      <c r="DO261" s="133">
        <v>0</v>
      </c>
      <c r="DP261" s="133">
        <v>0</v>
      </c>
      <c r="DQ261" s="133">
        <v>0</v>
      </c>
      <c r="DR261" s="133">
        <v>0</v>
      </c>
      <c r="DS261" s="133">
        <v>0</v>
      </c>
      <c r="DT261" s="133">
        <v>0</v>
      </c>
      <c r="DU261" s="133">
        <v>0</v>
      </c>
      <c r="DV261" s="133">
        <v>0</v>
      </c>
      <c r="DW261" s="133">
        <v>95</v>
      </c>
      <c r="DX261" s="133">
        <v>0</v>
      </c>
      <c r="DY261" s="148" t="s">
        <v>4377</v>
      </c>
      <c r="DZ261" s="133">
        <v>2</v>
      </c>
      <c r="EA261" s="148" t="s">
        <v>963</v>
      </c>
      <c r="EB261" s="148" t="s">
        <v>963</v>
      </c>
      <c r="EC261" s="133">
        <v>0</v>
      </c>
      <c r="ED261" s="133">
        <v>1</v>
      </c>
      <c r="EE261" s="133">
        <v>1</v>
      </c>
      <c r="EF261" s="148" t="s">
        <v>963</v>
      </c>
      <c r="EG261" s="148" t="s">
        <v>963</v>
      </c>
      <c r="EH261" s="69">
        <v>5362</v>
      </c>
      <c r="EI261" s="69">
        <v>3.51</v>
      </c>
      <c r="EJ261" s="69">
        <v>1</v>
      </c>
    </row>
    <row r="262" spans="1:140" ht="28.8">
      <c r="A262" s="148" t="s">
        <v>12</v>
      </c>
      <c r="B262" s="148" t="s">
        <v>28</v>
      </c>
      <c r="C262" s="133">
        <v>4</v>
      </c>
      <c r="D262" s="148" t="s">
        <v>27</v>
      </c>
      <c r="E262" s="148" t="s">
        <v>4378</v>
      </c>
      <c r="F262" s="148" t="s">
        <v>4379</v>
      </c>
      <c r="G262" s="148" t="s">
        <v>4380</v>
      </c>
      <c r="H262" s="148" t="s">
        <v>4381</v>
      </c>
      <c r="I262" s="148" t="s">
        <v>4382</v>
      </c>
      <c r="J262" s="148" t="s">
        <v>4383</v>
      </c>
      <c r="K262" s="148" t="s">
        <v>4384</v>
      </c>
      <c r="L262" s="148" t="s">
        <v>960</v>
      </c>
      <c r="M262" s="148" t="s">
        <v>2533</v>
      </c>
      <c r="N262" s="148" t="s">
        <v>4385</v>
      </c>
      <c r="O262" s="148"/>
      <c r="P262" s="148" t="s">
        <v>4386</v>
      </c>
      <c r="Q262" s="148" t="s">
        <v>4387</v>
      </c>
      <c r="R262" s="148" t="s">
        <v>960</v>
      </c>
      <c r="S262" s="148" t="s">
        <v>2533</v>
      </c>
      <c r="T262" s="148" t="s">
        <v>4385</v>
      </c>
      <c r="U262" s="148"/>
      <c r="V262" s="148" t="s">
        <v>4386</v>
      </c>
      <c r="W262" s="148" t="s">
        <v>4387</v>
      </c>
      <c r="X262" s="133">
        <v>1</v>
      </c>
      <c r="Y262" s="133">
        <v>0</v>
      </c>
      <c r="Z262" s="133">
        <v>1</v>
      </c>
      <c r="AA262" s="149">
        <v>0.5</v>
      </c>
      <c r="AB262" s="149">
        <v>0</v>
      </c>
      <c r="AC262" s="149">
        <v>0.5</v>
      </c>
      <c r="AD262" s="152" t="s">
        <v>970</v>
      </c>
      <c r="AE262" s="133">
        <v>1</v>
      </c>
      <c r="AF262" s="152" t="s">
        <v>970</v>
      </c>
      <c r="AG262" s="133">
        <v>0</v>
      </c>
      <c r="AH262" s="133">
        <v>0</v>
      </c>
      <c r="AI262" s="133">
        <v>0</v>
      </c>
      <c r="AJ262" s="133">
        <v>1</v>
      </c>
      <c r="AK262" s="133">
        <v>1</v>
      </c>
      <c r="AL262" s="152" t="s">
        <v>970</v>
      </c>
      <c r="AM262" s="133">
        <v>0</v>
      </c>
      <c r="AN262" s="133">
        <v>1</v>
      </c>
      <c r="AO262" s="133">
        <v>0</v>
      </c>
      <c r="AP262" s="133">
        <v>1</v>
      </c>
      <c r="AQ262" s="152" t="s">
        <v>970</v>
      </c>
      <c r="AR262" s="133">
        <v>0</v>
      </c>
      <c r="AS262" s="133">
        <v>0</v>
      </c>
      <c r="AT262" s="133">
        <v>0</v>
      </c>
      <c r="AU262" s="133">
        <v>1</v>
      </c>
      <c r="AV262" s="133">
        <v>0</v>
      </c>
      <c r="AW262" s="133">
        <v>0</v>
      </c>
      <c r="AX262" s="133">
        <v>1</v>
      </c>
      <c r="AY262" s="152" t="s">
        <v>970</v>
      </c>
      <c r="AZ262" s="133">
        <v>1</v>
      </c>
      <c r="BA262" s="133">
        <v>1</v>
      </c>
      <c r="BB262" s="133">
        <v>0</v>
      </c>
      <c r="BC262" s="133">
        <v>1</v>
      </c>
      <c r="BD262" s="133">
        <v>0</v>
      </c>
      <c r="BE262" s="133">
        <v>0</v>
      </c>
      <c r="BF262" s="133">
        <v>0</v>
      </c>
      <c r="BG262" s="133">
        <v>0</v>
      </c>
      <c r="BH262" s="133">
        <v>0</v>
      </c>
      <c r="BI262" s="133">
        <v>0</v>
      </c>
      <c r="BJ262" s="133">
        <v>1</v>
      </c>
      <c r="BK262" s="133">
        <v>0</v>
      </c>
      <c r="BL262" s="133">
        <v>0</v>
      </c>
      <c r="BM262" s="133">
        <v>0</v>
      </c>
      <c r="BN262" s="133">
        <v>0</v>
      </c>
      <c r="BO262" s="133">
        <v>0</v>
      </c>
      <c r="BP262" s="133">
        <v>0</v>
      </c>
      <c r="BQ262" s="133">
        <v>0</v>
      </c>
      <c r="BR262" s="133">
        <v>0</v>
      </c>
      <c r="BS262" s="133">
        <v>0</v>
      </c>
      <c r="BT262" s="133">
        <v>0</v>
      </c>
      <c r="BU262" s="133">
        <v>0</v>
      </c>
      <c r="BV262" s="133">
        <v>0</v>
      </c>
      <c r="BW262" s="133">
        <v>0</v>
      </c>
      <c r="BX262" s="133">
        <v>0</v>
      </c>
      <c r="BY262" s="133">
        <v>0</v>
      </c>
      <c r="BZ262" s="133">
        <v>0</v>
      </c>
      <c r="CA262" s="133">
        <v>0</v>
      </c>
      <c r="CB262" s="133">
        <v>0</v>
      </c>
      <c r="CC262" s="133">
        <v>0</v>
      </c>
      <c r="CD262" s="133">
        <v>0</v>
      </c>
      <c r="CE262" s="133">
        <v>0</v>
      </c>
      <c r="CF262" s="133">
        <v>0</v>
      </c>
      <c r="CG262" s="133">
        <v>0</v>
      </c>
      <c r="CH262" s="133">
        <v>0</v>
      </c>
      <c r="CI262" s="133">
        <v>0</v>
      </c>
      <c r="CJ262" s="133">
        <v>0</v>
      </c>
      <c r="CK262" s="133">
        <v>0</v>
      </c>
      <c r="CL262" s="133">
        <v>0</v>
      </c>
      <c r="CM262" s="133">
        <v>0</v>
      </c>
      <c r="CN262" s="133">
        <v>0</v>
      </c>
      <c r="CO262" s="133">
        <v>0</v>
      </c>
      <c r="CP262" s="133">
        <v>0</v>
      </c>
      <c r="CQ262" s="133">
        <v>0</v>
      </c>
      <c r="CR262" s="133">
        <v>0</v>
      </c>
      <c r="CS262" s="133">
        <v>0</v>
      </c>
      <c r="CT262" s="133">
        <v>0</v>
      </c>
      <c r="CU262" s="133">
        <v>0</v>
      </c>
      <c r="CV262" s="133">
        <v>0</v>
      </c>
      <c r="CW262" s="133">
        <v>0</v>
      </c>
      <c r="CX262" s="133">
        <v>0</v>
      </c>
      <c r="CY262" s="133">
        <v>0</v>
      </c>
      <c r="CZ262" s="133">
        <v>0</v>
      </c>
      <c r="DA262" s="133">
        <v>0</v>
      </c>
      <c r="DB262" s="133">
        <v>0</v>
      </c>
      <c r="DC262" s="133">
        <v>0</v>
      </c>
      <c r="DD262" s="133">
        <v>0</v>
      </c>
      <c r="DE262" s="133">
        <v>0</v>
      </c>
      <c r="DF262" s="133">
        <v>0</v>
      </c>
      <c r="DG262" s="133">
        <v>0</v>
      </c>
      <c r="DH262" s="133">
        <v>0</v>
      </c>
      <c r="DI262" s="133">
        <v>0</v>
      </c>
      <c r="DJ262" s="133">
        <v>0</v>
      </c>
      <c r="DK262" s="133">
        <v>0</v>
      </c>
      <c r="DL262" s="133">
        <v>0</v>
      </c>
      <c r="DM262" s="133">
        <v>0</v>
      </c>
      <c r="DN262" s="133">
        <v>0</v>
      </c>
      <c r="DO262" s="133">
        <v>0</v>
      </c>
      <c r="DP262" s="133">
        <v>0</v>
      </c>
      <c r="DQ262" s="133">
        <v>0</v>
      </c>
      <c r="DR262" s="133">
        <v>0</v>
      </c>
      <c r="DS262" s="133">
        <v>0</v>
      </c>
      <c r="DT262" s="133">
        <v>0</v>
      </c>
      <c r="DU262" s="133">
        <v>0</v>
      </c>
      <c r="DV262" s="133">
        <v>0</v>
      </c>
      <c r="DW262" s="133">
        <v>90</v>
      </c>
      <c r="DX262" s="133">
        <v>1</v>
      </c>
      <c r="DY262" s="148"/>
      <c r="DZ262" s="153">
        <v>0</v>
      </c>
      <c r="EA262" s="148"/>
      <c r="EB262" s="148"/>
      <c r="EC262" s="133">
        <v>1</v>
      </c>
      <c r="ED262" s="133">
        <v>1</v>
      </c>
      <c r="EE262" s="133">
        <v>1</v>
      </c>
      <c r="EF262" s="148"/>
      <c r="EG262" s="148"/>
      <c r="EH262" s="69">
        <v>9950</v>
      </c>
      <c r="EI262" s="69">
        <v>1.65</v>
      </c>
      <c r="EJ262" s="69">
        <v>1</v>
      </c>
    </row>
    <row r="263" spans="1:140" ht="28.8">
      <c r="A263" s="148" t="s">
        <v>12</v>
      </c>
      <c r="B263" s="148" t="s">
        <v>4388</v>
      </c>
      <c r="C263" s="133">
        <v>4</v>
      </c>
      <c r="D263" s="148" t="s">
        <v>37</v>
      </c>
      <c r="E263" s="148" t="s">
        <v>3058</v>
      </c>
      <c r="F263" s="148" t="s">
        <v>4389</v>
      </c>
      <c r="G263" s="148" t="s">
        <v>4275</v>
      </c>
      <c r="H263" s="148" t="s">
        <v>4370</v>
      </c>
      <c r="I263" s="148" t="s">
        <v>4390</v>
      </c>
      <c r="J263" s="148" t="s">
        <v>4391</v>
      </c>
      <c r="K263" s="148" t="s">
        <v>1227</v>
      </c>
      <c r="L263" s="148" t="s">
        <v>963</v>
      </c>
      <c r="M263" s="148" t="s">
        <v>1124</v>
      </c>
      <c r="N263" s="148" t="s">
        <v>4392</v>
      </c>
      <c r="O263" s="148" t="s">
        <v>1955</v>
      </c>
      <c r="P263" s="148" t="s">
        <v>4393</v>
      </c>
      <c r="Q263" s="148" t="s">
        <v>4394</v>
      </c>
      <c r="R263" s="148" t="s">
        <v>1041</v>
      </c>
      <c r="S263" s="148" t="s">
        <v>1819</v>
      </c>
      <c r="T263" s="148" t="s">
        <v>4395</v>
      </c>
      <c r="U263" s="148" t="s">
        <v>963</v>
      </c>
      <c r="V263" s="148" t="s">
        <v>4396</v>
      </c>
      <c r="W263" s="148" t="s">
        <v>4397</v>
      </c>
      <c r="X263" s="133">
        <v>2</v>
      </c>
      <c r="Y263" s="133">
        <v>0</v>
      </c>
      <c r="Z263" s="133">
        <v>2</v>
      </c>
      <c r="AA263" s="149">
        <v>2</v>
      </c>
      <c r="AB263" s="149">
        <v>0</v>
      </c>
      <c r="AC263" s="149">
        <v>2</v>
      </c>
      <c r="AD263" s="152" t="s">
        <v>970</v>
      </c>
      <c r="AE263" s="133">
        <v>1</v>
      </c>
      <c r="AF263" s="152" t="s">
        <v>970</v>
      </c>
      <c r="AG263" s="133">
        <v>0</v>
      </c>
      <c r="AH263" s="133">
        <v>1</v>
      </c>
      <c r="AI263" s="133">
        <v>0</v>
      </c>
      <c r="AJ263" s="133">
        <v>1</v>
      </c>
      <c r="AK263" s="133">
        <v>2</v>
      </c>
      <c r="AL263" s="152" t="s">
        <v>970</v>
      </c>
      <c r="AM263" s="133">
        <v>1</v>
      </c>
      <c r="AN263" s="133">
        <v>0</v>
      </c>
      <c r="AO263" s="133">
        <v>1</v>
      </c>
      <c r="AP263" s="133">
        <v>2</v>
      </c>
      <c r="AQ263" s="152" t="s">
        <v>970</v>
      </c>
      <c r="AR263" s="133">
        <v>0</v>
      </c>
      <c r="AS263" s="133">
        <v>0</v>
      </c>
      <c r="AT263" s="133">
        <v>0</v>
      </c>
      <c r="AU263" s="133">
        <v>1</v>
      </c>
      <c r="AV263" s="133">
        <v>1</v>
      </c>
      <c r="AW263" s="133">
        <v>0</v>
      </c>
      <c r="AX263" s="133">
        <v>2</v>
      </c>
      <c r="AY263" s="152" t="s">
        <v>970</v>
      </c>
      <c r="AZ263" s="133">
        <v>1</v>
      </c>
      <c r="BA263" s="133">
        <v>1</v>
      </c>
      <c r="BB263" s="133">
        <v>1</v>
      </c>
      <c r="BC263" s="133">
        <v>1</v>
      </c>
      <c r="BD263" s="133">
        <v>0</v>
      </c>
      <c r="BE263" s="133">
        <v>0</v>
      </c>
      <c r="BF263" s="133">
        <v>0</v>
      </c>
      <c r="BG263" s="133">
        <v>0</v>
      </c>
      <c r="BH263" s="133">
        <v>0</v>
      </c>
      <c r="BI263" s="133">
        <v>0</v>
      </c>
      <c r="BJ263" s="133">
        <v>0</v>
      </c>
      <c r="BK263" s="133">
        <v>0</v>
      </c>
      <c r="BL263" s="133">
        <v>0</v>
      </c>
      <c r="BM263" s="133">
        <v>0</v>
      </c>
      <c r="BN263" s="133">
        <v>0</v>
      </c>
      <c r="BO263" s="133">
        <v>2</v>
      </c>
      <c r="BP263" s="133">
        <v>0</v>
      </c>
      <c r="BQ263" s="133">
        <v>0</v>
      </c>
      <c r="BR263" s="133">
        <v>0</v>
      </c>
      <c r="BS263" s="133">
        <v>0</v>
      </c>
      <c r="BT263" s="133">
        <v>0</v>
      </c>
      <c r="BU263" s="133">
        <v>0</v>
      </c>
      <c r="BV263" s="133">
        <v>0</v>
      </c>
      <c r="BW263" s="133">
        <v>0</v>
      </c>
      <c r="BX263" s="133">
        <v>1</v>
      </c>
      <c r="BY263" s="133">
        <v>0</v>
      </c>
      <c r="BZ263" s="133">
        <v>0</v>
      </c>
      <c r="CA263" s="133">
        <v>0</v>
      </c>
      <c r="CB263" s="133">
        <v>0</v>
      </c>
      <c r="CC263" s="133">
        <v>0</v>
      </c>
      <c r="CD263" s="133">
        <v>0</v>
      </c>
      <c r="CE263" s="133">
        <v>0</v>
      </c>
      <c r="CF263" s="133">
        <v>0</v>
      </c>
      <c r="CG263" s="133">
        <v>0</v>
      </c>
      <c r="CH263" s="133">
        <v>1</v>
      </c>
      <c r="CI263" s="133">
        <v>0</v>
      </c>
      <c r="CJ263" s="133">
        <v>0</v>
      </c>
      <c r="CK263" s="133">
        <v>1</v>
      </c>
      <c r="CL263" s="133">
        <v>0</v>
      </c>
      <c r="CM263" s="133">
        <v>0</v>
      </c>
      <c r="CN263" s="133">
        <v>0</v>
      </c>
      <c r="CO263" s="133">
        <v>0</v>
      </c>
      <c r="CP263" s="133">
        <v>0</v>
      </c>
      <c r="CQ263" s="133">
        <v>0</v>
      </c>
      <c r="CR263" s="133">
        <v>0</v>
      </c>
      <c r="CS263" s="133">
        <v>0</v>
      </c>
      <c r="CT263" s="133">
        <v>0</v>
      </c>
      <c r="CU263" s="133">
        <v>0</v>
      </c>
      <c r="CV263" s="133">
        <v>0</v>
      </c>
      <c r="CW263" s="133">
        <v>0</v>
      </c>
      <c r="CX263" s="133">
        <v>0</v>
      </c>
      <c r="CY263" s="133">
        <v>0</v>
      </c>
      <c r="CZ263" s="133">
        <v>0</v>
      </c>
      <c r="DA263" s="133">
        <v>0</v>
      </c>
      <c r="DB263" s="133">
        <v>0</v>
      </c>
      <c r="DC263" s="133">
        <v>0</v>
      </c>
      <c r="DD263" s="133">
        <v>0</v>
      </c>
      <c r="DE263" s="133">
        <v>0</v>
      </c>
      <c r="DF263" s="133">
        <v>0</v>
      </c>
      <c r="DG263" s="133">
        <v>0</v>
      </c>
      <c r="DH263" s="133">
        <v>0</v>
      </c>
      <c r="DI263" s="133">
        <v>0</v>
      </c>
      <c r="DJ263" s="133">
        <v>0</v>
      </c>
      <c r="DK263" s="133">
        <v>0</v>
      </c>
      <c r="DL263" s="133">
        <v>0</v>
      </c>
      <c r="DM263" s="133">
        <v>0</v>
      </c>
      <c r="DN263" s="133">
        <v>0</v>
      </c>
      <c r="DO263" s="133">
        <v>0</v>
      </c>
      <c r="DP263" s="133">
        <v>0</v>
      </c>
      <c r="DQ263" s="133">
        <v>0</v>
      </c>
      <c r="DR263" s="133">
        <v>0</v>
      </c>
      <c r="DS263" s="133">
        <v>0</v>
      </c>
      <c r="DT263" s="133">
        <v>0</v>
      </c>
      <c r="DU263" s="133">
        <v>0</v>
      </c>
      <c r="DV263" s="133">
        <v>0</v>
      </c>
      <c r="DW263" s="133">
        <v>90</v>
      </c>
      <c r="DX263" s="133">
        <v>1</v>
      </c>
      <c r="DY263" s="148" t="s">
        <v>4398</v>
      </c>
      <c r="DZ263" s="133">
        <v>1</v>
      </c>
      <c r="EA263" s="148" t="s">
        <v>963</v>
      </c>
      <c r="EB263" s="148" t="s">
        <v>963</v>
      </c>
      <c r="EC263" s="133">
        <v>1</v>
      </c>
      <c r="ED263" s="133">
        <v>1</v>
      </c>
      <c r="EE263" s="133">
        <v>1</v>
      </c>
      <c r="EF263" s="148" t="s">
        <v>963</v>
      </c>
      <c r="EG263" s="148" t="s">
        <v>963</v>
      </c>
      <c r="EH263" s="69">
        <v>14243</v>
      </c>
      <c r="EI263" s="69">
        <v>10.63</v>
      </c>
      <c r="EJ263" s="69">
        <v>2</v>
      </c>
    </row>
    <row r="264" spans="1:140" ht="57.6">
      <c r="A264" s="148" t="s">
        <v>12</v>
      </c>
      <c r="B264" s="148" t="s">
        <v>18</v>
      </c>
      <c r="C264" s="133">
        <v>4</v>
      </c>
      <c r="D264" s="148" t="s">
        <v>17</v>
      </c>
      <c r="E264" s="148" t="s">
        <v>4399</v>
      </c>
      <c r="F264" s="148" t="s">
        <v>4400</v>
      </c>
      <c r="G264" s="148" t="s">
        <v>4401</v>
      </c>
      <c r="H264" s="148" t="s">
        <v>12</v>
      </c>
      <c r="I264" s="148" t="s">
        <v>4402</v>
      </c>
      <c r="J264" s="148" t="s">
        <v>4403</v>
      </c>
      <c r="K264" s="148" t="s">
        <v>1408</v>
      </c>
      <c r="L264" s="148" t="s">
        <v>1041</v>
      </c>
      <c r="M264" s="148" t="s">
        <v>1269</v>
      </c>
      <c r="N264" s="148" t="s">
        <v>4404</v>
      </c>
      <c r="O264" s="148"/>
      <c r="P264" s="148" t="s">
        <v>4405</v>
      </c>
      <c r="Q264" s="148" t="s">
        <v>4406</v>
      </c>
      <c r="R264" s="148" t="s">
        <v>960</v>
      </c>
      <c r="S264" s="148" t="s">
        <v>4407</v>
      </c>
      <c r="T264" s="148" t="s">
        <v>4408</v>
      </c>
      <c r="U264" s="148"/>
      <c r="V264" s="148" t="s">
        <v>4409</v>
      </c>
      <c r="W264" s="148" t="s">
        <v>4410</v>
      </c>
      <c r="X264" s="133">
        <v>1</v>
      </c>
      <c r="Y264" s="133">
        <v>0</v>
      </c>
      <c r="Z264" s="133">
        <v>1</v>
      </c>
      <c r="AA264" s="149">
        <v>0.2</v>
      </c>
      <c r="AB264" s="149">
        <v>0</v>
      </c>
      <c r="AC264" s="149">
        <v>0.2</v>
      </c>
      <c r="AD264" s="152" t="s">
        <v>970</v>
      </c>
      <c r="AE264" s="133">
        <v>1</v>
      </c>
      <c r="AF264" s="152" t="s">
        <v>970</v>
      </c>
      <c r="AG264" s="133">
        <v>0</v>
      </c>
      <c r="AH264" s="133">
        <v>0</v>
      </c>
      <c r="AI264" s="133">
        <v>0</v>
      </c>
      <c r="AJ264" s="133">
        <v>1</v>
      </c>
      <c r="AK264" s="133">
        <v>1</v>
      </c>
      <c r="AL264" s="152" t="s">
        <v>970</v>
      </c>
      <c r="AM264" s="133">
        <v>0</v>
      </c>
      <c r="AN264" s="133">
        <v>0</v>
      </c>
      <c r="AO264" s="133">
        <v>1</v>
      </c>
      <c r="AP264" s="133">
        <v>1</v>
      </c>
      <c r="AQ264" s="152" t="s">
        <v>970</v>
      </c>
      <c r="AR264" s="133">
        <v>0</v>
      </c>
      <c r="AS264" s="133">
        <v>0</v>
      </c>
      <c r="AT264" s="133">
        <v>0</v>
      </c>
      <c r="AU264" s="133">
        <v>0</v>
      </c>
      <c r="AV264" s="133">
        <v>1</v>
      </c>
      <c r="AW264" s="133">
        <v>0</v>
      </c>
      <c r="AX264" s="133">
        <v>1</v>
      </c>
      <c r="AY264" s="152" t="s">
        <v>970</v>
      </c>
      <c r="AZ264" s="133">
        <v>1</v>
      </c>
      <c r="BA264" s="133">
        <v>1</v>
      </c>
      <c r="BB264" s="133">
        <v>1</v>
      </c>
      <c r="BC264" s="133">
        <v>1</v>
      </c>
      <c r="BD264" s="133">
        <v>0</v>
      </c>
      <c r="BE264" s="133">
        <v>3</v>
      </c>
      <c r="BF264" s="133">
        <v>0</v>
      </c>
      <c r="BG264" s="133">
        <v>0</v>
      </c>
      <c r="BH264" s="133">
        <v>0</v>
      </c>
      <c r="BI264" s="133">
        <v>0</v>
      </c>
      <c r="BJ264" s="133">
        <v>4</v>
      </c>
      <c r="BK264" s="133">
        <v>0</v>
      </c>
      <c r="BL264" s="133">
        <v>0</v>
      </c>
      <c r="BM264" s="133">
        <v>1</v>
      </c>
      <c r="BN264" s="133">
        <v>0</v>
      </c>
      <c r="BO264" s="133">
        <v>2</v>
      </c>
      <c r="BP264" s="133">
        <v>0</v>
      </c>
      <c r="BQ264" s="133">
        <v>0</v>
      </c>
      <c r="BR264" s="133">
        <v>0</v>
      </c>
      <c r="BS264" s="133">
        <v>0</v>
      </c>
      <c r="BT264" s="133">
        <v>0</v>
      </c>
      <c r="BU264" s="133">
        <v>0</v>
      </c>
      <c r="BV264" s="133">
        <v>0</v>
      </c>
      <c r="BW264" s="133">
        <v>0</v>
      </c>
      <c r="BX264" s="133">
        <v>0</v>
      </c>
      <c r="BY264" s="133">
        <v>0</v>
      </c>
      <c r="BZ264" s="133">
        <v>0</v>
      </c>
      <c r="CA264" s="133">
        <v>0</v>
      </c>
      <c r="CB264" s="133">
        <v>0</v>
      </c>
      <c r="CC264" s="133">
        <v>0</v>
      </c>
      <c r="CD264" s="133">
        <v>0</v>
      </c>
      <c r="CE264" s="133">
        <v>0</v>
      </c>
      <c r="CF264" s="133">
        <v>0</v>
      </c>
      <c r="CG264" s="133">
        <v>0</v>
      </c>
      <c r="CH264" s="133">
        <v>0</v>
      </c>
      <c r="CI264" s="133">
        <v>0</v>
      </c>
      <c r="CJ264" s="133">
        <v>0</v>
      </c>
      <c r="CK264" s="133">
        <v>2</v>
      </c>
      <c r="CL264" s="133">
        <v>0</v>
      </c>
      <c r="CM264" s="133">
        <v>0</v>
      </c>
      <c r="CN264" s="133">
        <v>0</v>
      </c>
      <c r="CO264" s="133">
        <v>0</v>
      </c>
      <c r="CP264" s="133">
        <v>0</v>
      </c>
      <c r="CQ264" s="133">
        <v>0</v>
      </c>
      <c r="CR264" s="133">
        <v>0</v>
      </c>
      <c r="CS264" s="133">
        <v>0</v>
      </c>
      <c r="CT264" s="133">
        <v>0</v>
      </c>
      <c r="CU264" s="133">
        <v>0</v>
      </c>
      <c r="CV264" s="133">
        <v>0</v>
      </c>
      <c r="CW264" s="133">
        <v>0</v>
      </c>
      <c r="CX264" s="133">
        <v>0</v>
      </c>
      <c r="CY264" s="133">
        <v>0</v>
      </c>
      <c r="CZ264" s="133">
        <v>0</v>
      </c>
      <c r="DA264" s="133">
        <v>0</v>
      </c>
      <c r="DB264" s="133">
        <v>0</v>
      </c>
      <c r="DC264" s="133">
        <v>0</v>
      </c>
      <c r="DD264" s="133">
        <v>0</v>
      </c>
      <c r="DE264" s="133">
        <v>0</v>
      </c>
      <c r="DF264" s="133">
        <v>0</v>
      </c>
      <c r="DG264" s="133">
        <v>0</v>
      </c>
      <c r="DH264" s="133">
        <v>1</v>
      </c>
      <c r="DI264" s="133">
        <v>0</v>
      </c>
      <c r="DJ264" s="133">
        <v>0</v>
      </c>
      <c r="DK264" s="133">
        <v>0</v>
      </c>
      <c r="DL264" s="133">
        <v>0</v>
      </c>
      <c r="DM264" s="133">
        <v>0</v>
      </c>
      <c r="DN264" s="133">
        <v>0</v>
      </c>
      <c r="DO264" s="133">
        <v>0</v>
      </c>
      <c r="DP264" s="133">
        <v>0</v>
      </c>
      <c r="DQ264" s="133">
        <v>0</v>
      </c>
      <c r="DR264" s="133">
        <v>0</v>
      </c>
      <c r="DS264" s="133">
        <v>0</v>
      </c>
      <c r="DT264" s="133">
        <v>0</v>
      </c>
      <c r="DU264" s="133">
        <v>0</v>
      </c>
      <c r="DV264" s="133">
        <v>0</v>
      </c>
      <c r="DW264" s="133">
        <v>15</v>
      </c>
      <c r="DX264" s="133">
        <v>1</v>
      </c>
      <c r="DY264" s="148" t="s">
        <v>4411</v>
      </c>
      <c r="DZ264" s="133">
        <v>3</v>
      </c>
      <c r="EA264" s="148"/>
      <c r="EB264" s="148"/>
      <c r="EC264" s="133">
        <v>0</v>
      </c>
      <c r="ED264" s="133">
        <v>0</v>
      </c>
      <c r="EE264" s="133">
        <v>1</v>
      </c>
      <c r="EF264" s="148"/>
      <c r="EG264" s="148"/>
      <c r="EH264" s="69">
        <v>47000</v>
      </c>
      <c r="EI264" s="69">
        <v>12.24</v>
      </c>
      <c r="EJ264" s="69">
        <v>1</v>
      </c>
    </row>
    <row r="265" spans="1:140" ht="43.2">
      <c r="A265" s="148" t="s">
        <v>1148</v>
      </c>
      <c r="B265" s="148" t="s">
        <v>4412</v>
      </c>
      <c r="C265" s="133">
        <v>4</v>
      </c>
      <c r="D265" s="148" t="s">
        <v>43</v>
      </c>
      <c r="E265" s="148" t="s">
        <v>4413</v>
      </c>
      <c r="F265" s="148" t="s">
        <v>4414</v>
      </c>
      <c r="G265" s="148" t="s">
        <v>4415</v>
      </c>
      <c r="H265" s="148" t="s">
        <v>44</v>
      </c>
      <c r="I265" s="148" t="s">
        <v>4416</v>
      </c>
      <c r="J265" s="148" t="s">
        <v>4417</v>
      </c>
      <c r="K265" s="148" t="s">
        <v>4418</v>
      </c>
      <c r="L265" s="148" t="s">
        <v>960</v>
      </c>
      <c r="M265" s="148" t="s">
        <v>4419</v>
      </c>
      <c r="N265" s="148" t="s">
        <v>4420</v>
      </c>
      <c r="O265" s="148"/>
      <c r="P265" s="148" t="s">
        <v>4421</v>
      </c>
      <c r="Q265" s="148" t="s">
        <v>4422</v>
      </c>
      <c r="R265" s="148" t="s">
        <v>960</v>
      </c>
      <c r="S265" s="148" t="s">
        <v>4419</v>
      </c>
      <c r="T265" s="148" t="s">
        <v>4420</v>
      </c>
      <c r="U265" s="148"/>
      <c r="V265" s="148" t="s">
        <v>4423</v>
      </c>
      <c r="W265" s="148" t="s">
        <v>4422</v>
      </c>
      <c r="X265" s="133">
        <v>1</v>
      </c>
      <c r="Y265" s="133">
        <v>5</v>
      </c>
      <c r="Z265" s="133">
        <v>6</v>
      </c>
      <c r="AA265" s="149">
        <v>1</v>
      </c>
      <c r="AB265" s="149">
        <v>5</v>
      </c>
      <c r="AC265" s="149">
        <v>6</v>
      </c>
      <c r="AD265" s="152" t="s">
        <v>970</v>
      </c>
      <c r="AE265" s="133">
        <v>1</v>
      </c>
      <c r="AF265" s="152" t="s">
        <v>970</v>
      </c>
      <c r="AG265" s="133">
        <v>0</v>
      </c>
      <c r="AH265" s="133">
        <v>0</v>
      </c>
      <c r="AI265" s="133">
        <v>0</v>
      </c>
      <c r="AJ265" s="133">
        <v>1</v>
      </c>
      <c r="AK265" s="133">
        <v>1</v>
      </c>
      <c r="AL265" s="152" t="s">
        <v>970</v>
      </c>
      <c r="AM265" s="133">
        <v>0</v>
      </c>
      <c r="AN265" s="133">
        <v>0</v>
      </c>
      <c r="AO265" s="133">
        <v>1</v>
      </c>
      <c r="AP265" s="133">
        <v>1</v>
      </c>
      <c r="AQ265" s="152" t="s">
        <v>970</v>
      </c>
      <c r="AR265" s="133">
        <v>0</v>
      </c>
      <c r="AS265" s="133">
        <v>0</v>
      </c>
      <c r="AT265" s="133">
        <v>0</v>
      </c>
      <c r="AU265" s="133">
        <v>0</v>
      </c>
      <c r="AV265" s="133">
        <v>1</v>
      </c>
      <c r="AW265" s="133">
        <v>0</v>
      </c>
      <c r="AX265" s="133">
        <v>1</v>
      </c>
      <c r="AY265" s="152" t="s">
        <v>970</v>
      </c>
      <c r="AZ265" s="133">
        <v>1</v>
      </c>
      <c r="BA265" s="133">
        <v>0</v>
      </c>
      <c r="BB265" s="133">
        <v>1</v>
      </c>
      <c r="BC265" s="133">
        <v>1</v>
      </c>
      <c r="BD265" s="133">
        <v>0</v>
      </c>
      <c r="BE265" s="133">
        <v>0</v>
      </c>
      <c r="BF265" s="133">
        <v>1</v>
      </c>
      <c r="BG265" s="133">
        <v>0</v>
      </c>
      <c r="BH265" s="133">
        <v>0</v>
      </c>
      <c r="BI265" s="133">
        <v>0</v>
      </c>
      <c r="BJ265" s="133">
        <v>2</v>
      </c>
      <c r="BK265" s="133">
        <v>0</v>
      </c>
      <c r="BL265" s="133">
        <v>0</v>
      </c>
      <c r="BM265" s="133">
        <v>2</v>
      </c>
      <c r="BN265" s="133">
        <v>0</v>
      </c>
      <c r="BO265" s="133">
        <v>2</v>
      </c>
      <c r="BP265" s="133">
        <v>0</v>
      </c>
      <c r="BQ265" s="133">
        <v>0</v>
      </c>
      <c r="BR265" s="133">
        <v>2</v>
      </c>
      <c r="BS265" s="133">
        <v>0</v>
      </c>
      <c r="BT265" s="133">
        <v>0</v>
      </c>
      <c r="BU265" s="133">
        <v>0</v>
      </c>
      <c r="BV265" s="133">
        <v>0</v>
      </c>
      <c r="BW265" s="133">
        <v>0</v>
      </c>
      <c r="BX265" s="133">
        <v>0</v>
      </c>
      <c r="BY265" s="133">
        <v>0</v>
      </c>
      <c r="BZ265" s="133">
        <v>0</v>
      </c>
      <c r="CA265" s="133">
        <v>0</v>
      </c>
      <c r="CB265" s="133">
        <v>0</v>
      </c>
      <c r="CC265" s="133">
        <v>0</v>
      </c>
      <c r="CD265" s="133">
        <v>0</v>
      </c>
      <c r="CE265" s="133">
        <v>0</v>
      </c>
      <c r="CF265" s="133">
        <v>0</v>
      </c>
      <c r="CG265" s="133">
        <v>0</v>
      </c>
      <c r="CH265" s="133">
        <v>2</v>
      </c>
      <c r="CI265" s="133">
        <v>0</v>
      </c>
      <c r="CJ265" s="133">
        <v>0</v>
      </c>
      <c r="CK265" s="133">
        <v>3</v>
      </c>
      <c r="CL265" s="133">
        <v>0</v>
      </c>
      <c r="CM265" s="133">
        <v>0</v>
      </c>
      <c r="CN265" s="133">
        <v>0</v>
      </c>
      <c r="CO265" s="133">
        <v>0</v>
      </c>
      <c r="CP265" s="133">
        <v>0</v>
      </c>
      <c r="CQ265" s="133">
        <v>0</v>
      </c>
      <c r="CR265" s="133">
        <v>0</v>
      </c>
      <c r="CS265" s="133">
        <v>0</v>
      </c>
      <c r="CT265" s="133">
        <v>0</v>
      </c>
      <c r="CU265" s="133">
        <v>0</v>
      </c>
      <c r="CV265" s="133">
        <v>0</v>
      </c>
      <c r="CW265" s="133">
        <v>0</v>
      </c>
      <c r="CX265" s="133">
        <v>0</v>
      </c>
      <c r="CY265" s="133">
        <v>0</v>
      </c>
      <c r="CZ265" s="133">
        <v>0</v>
      </c>
      <c r="DA265" s="133">
        <v>0</v>
      </c>
      <c r="DB265" s="133">
        <v>0</v>
      </c>
      <c r="DC265" s="133">
        <v>0</v>
      </c>
      <c r="DD265" s="133">
        <v>0</v>
      </c>
      <c r="DE265" s="133">
        <v>0</v>
      </c>
      <c r="DF265" s="133">
        <v>0</v>
      </c>
      <c r="DG265" s="133">
        <v>0</v>
      </c>
      <c r="DH265" s="133">
        <v>0</v>
      </c>
      <c r="DI265" s="133">
        <v>0</v>
      </c>
      <c r="DJ265" s="133">
        <v>0</v>
      </c>
      <c r="DK265" s="133">
        <v>0</v>
      </c>
      <c r="DL265" s="133">
        <v>0</v>
      </c>
      <c r="DM265" s="133">
        <v>0</v>
      </c>
      <c r="DN265" s="133">
        <v>0</v>
      </c>
      <c r="DO265" s="133">
        <v>0</v>
      </c>
      <c r="DP265" s="133">
        <v>0</v>
      </c>
      <c r="DQ265" s="133">
        <v>0</v>
      </c>
      <c r="DR265" s="133">
        <v>0</v>
      </c>
      <c r="DS265" s="133">
        <v>0</v>
      </c>
      <c r="DT265" s="133">
        <v>0</v>
      </c>
      <c r="DU265" s="133">
        <v>0</v>
      </c>
      <c r="DV265" s="133">
        <v>0</v>
      </c>
      <c r="DW265" s="133">
        <v>80</v>
      </c>
      <c r="DX265" s="133">
        <v>1</v>
      </c>
      <c r="DY265" s="148" t="s">
        <v>4424</v>
      </c>
      <c r="DZ265" s="133">
        <v>1</v>
      </c>
      <c r="EA265" s="148"/>
      <c r="EB265" s="148"/>
      <c r="EC265" s="133">
        <v>1</v>
      </c>
      <c r="ED265" s="133">
        <v>1</v>
      </c>
      <c r="EE265" s="133">
        <v>0</v>
      </c>
      <c r="EF265" s="148"/>
      <c r="EG265" s="148" t="s">
        <v>4425</v>
      </c>
      <c r="EH265" s="69">
        <v>10680</v>
      </c>
      <c r="EI265" s="69">
        <v>5.83</v>
      </c>
      <c r="EJ265" s="69">
        <v>1</v>
      </c>
    </row>
    <row r="266" spans="1:140" ht="28.8">
      <c r="A266" s="148" t="s">
        <v>12</v>
      </c>
      <c r="B266" s="148" t="s">
        <v>4426</v>
      </c>
      <c r="C266" s="133">
        <v>4</v>
      </c>
      <c r="D266" s="148" t="s">
        <v>26</v>
      </c>
      <c r="E266" s="148" t="s">
        <v>4427</v>
      </c>
      <c r="F266" s="148" t="s">
        <v>4428</v>
      </c>
      <c r="G266" s="148" t="s">
        <v>4210</v>
      </c>
      <c r="H266" s="148" t="s">
        <v>4211</v>
      </c>
      <c r="I266" s="148" t="s">
        <v>4429</v>
      </c>
      <c r="J266" s="148"/>
      <c r="K266" s="148" t="s">
        <v>1227</v>
      </c>
      <c r="L266" s="148" t="s">
        <v>1286</v>
      </c>
      <c r="M266" s="148" t="s">
        <v>4430</v>
      </c>
      <c r="N266" s="148" t="s">
        <v>4431</v>
      </c>
      <c r="O266" s="148"/>
      <c r="P266" s="148" t="s">
        <v>4432</v>
      </c>
      <c r="Q266" s="148" t="s">
        <v>4433</v>
      </c>
      <c r="R266" s="148" t="s">
        <v>960</v>
      </c>
      <c r="S266" s="148"/>
      <c r="T266" s="148" t="s">
        <v>4431</v>
      </c>
      <c r="U266" s="148"/>
      <c r="V266" s="148" t="s">
        <v>4432</v>
      </c>
      <c r="W266" s="148" t="s">
        <v>4434</v>
      </c>
      <c r="X266" s="133">
        <v>3</v>
      </c>
      <c r="Y266" s="133">
        <v>0</v>
      </c>
      <c r="Z266" s="133">
        <v>3</v>
      </c>
      <c r="AA266" s="149">
        <v>3</v>
      </c>
      <c r="AB266" s="149">
        <v>0</v>
      </c>
      <c r="AC266" s="149">
        <v>3</v>
      </c>
      <c r="AD266" s="152" t="s">
        <v>970</v>
      </c>
      <c r="AE266" s="133">
        <v>3</v>
      </c>
      <c r="AF266" s="152" t="s">
        <v>970</v>
      </c>
      <c r="AG266" s="133">
        <v>0</v>
      </c>
      <c r="AH266" s="133">
        <v>1</v>
      </c>
      <c r="AI266" s="133">
        <v>0</v>
      </c>
      <c r="AJ266" s="133">
        <v>2</v>
      </c>
      <c r="AK266" s="133">
        <v>3</v>
      </c>
      <c r="AL266" s="152" t="s">
        <v>970</v>
      </c>
      <c r="AM266" s="133">
        <v>1</v>
      </c>
      <c r="AN266" s="133">
        <v>0</v>
      </c>
      <c r="AO266" s="133">
        <v>2</v>
      </c>
      <c r="AP266" s="133">
        <v>3</v>
      </c>
      <c r="AQ266" s="152" t="s">
        <v>970</v>
      </c>
      <c r="AR266" s="133">
        <v>0</v>
      </c>
      <c r="AS266" s="133">
        <v>0</v>
      </c>
      <c r="AT266" s="133">
        <v>0</v>
      </c>
      <c r="AU266" s="133">
        <v>2</v>
      </c>
      <c r="AV266" s="133">
        <v>1</v>
      </c>
      <c r="AW266" s="133">
        <v>0</v>
      </c>
      <c r="AX266" s="133">
        <v>3</v>
      </c>
      <c r="AY266" s="152" t="s">
        <v>970</v>
      </c>
      <c r="AZ266" s="133">
        <v>1</v>
      </c>
      <c r="BA266" s="133">
        <v>1</v>
      </c>
      <c r="BB266" s="133">
        <v>0</v>
      </c>
      <c r="BC266" s="133">
        <v>1</v>
      </c>
      <c r="BD266" s="133">
        <v>0</v>
      </c>
      <c r="BE266" s="133">
        <v>0</v>
      </c>
      <c r="BF266" s="133">
        <v>0</v>
      </c>
      <c r="BG266" s="133">
        <v>0</v>
      </c>
      <c r="BH266" s="133">
        <v>0</v>
      </c>
      <c r="BI266" s="133">
        <v>0</v>
      </c>
      <c r="BJ266" s="133">
        <v>0</v>
      </c>
      <c r="BK266" s="133">
        <v>0</v>
      </c>
      <c r="BL266" s="133">
        <v>0</v>
      </c>
      <c r="BM266" s="133">
        <v>0</v>
      </c>
      <c r="BN266" s="133">
        <v>0</v>
      </c>
      <c r="BO266" s="133">
        <v>1</v>
      </c>
      <c r="BP266" s="133">
        <v>0</v>
      </c>
      <c r="BQ266" s="133">
        <v>1</v>
      </c>
      <c r="BR266" s="133">
        <v>0</v>
      </c>
      <c r="BS266" s="133">
        <v>0</v>
      </c>
      <c r="BT266" s="133">
        <v>0</v>
      </c>
      <c r="BU266" s="133">
        <v>0</v>
      </c>
      <c r="BV266" s="133">
        <v>0</v>
      </c>
      <c r="BW266" s="133">
        <v>0</v>
      </c>
      <c r="BX266" s="133">
        <v>0</v>
      </c>
      <c r="BY266" s="133">
        <v>0</v>
      </c>
      <c r="BZ266" s="133">
        <v>0</v>
      </c>
      <c r="CA266" s="133">
        <v>0</v>
      </c>
      <c r="CB266" s="133">
        <v>0</v>
      </c>
      <c r="CC266" s="133">
        <v>0</v>
      </c>
      <c r="CD266" s="133">
        <v>0</v>
      </c>
      <c r="CE266" s="133">
        <v>0</v>
      </c>
      <c r="CF266" s="133">
        <v>0</v>
      </c>
      <c r="CG266" s="133">
        <v>0</v>
      </c>
      <c r="CH266" s="133">
        <v>0</v>
      </c>
      <c r="CI266" s="133">
        <v>0</v>
      </c>
      <c r="CJ266" s="133">
        <v>0</v>
      </c>
      <c r="CK266" s="133">
        <v>0</v>
      </c>
      <c r="CL266" s="133">
        <v>0</v>
      </c>
      <c r="CM266" s="133">
        <v>0</v>
      </c>
      <c r="CN266" s="133">
        <v>0</v>
      </c>
      <c r="CO266" s="133">
        <v>0</v>
      </c>
      <c r="CP266" s="133">
        <v>0</v>
      </c>
      <c r="CQ266" s="133">
        <v>0</v>
      </c>
      <c r="CR266" s="133">
        <v>0</v>
      </c>
      <c r="CS266" s="133">
        <v>0</v>
      </c>
      <c r="CT266" s="133">
        <v>0</v>
      </c>
      <c r="CU266" s="133">
        <v>0</v>
      </c>
      <c r="CV266" s="133">
        <v>0</v>
      </c>
      <c r="CW266" s="133">
        <v>0</v>
      </c>
      <c r="CX266" s="133">
        <v>0</v>
      </c>
      <c r="CY266" s="133">
        <v>0</v>
      </c>
      <c r="CZ266" s="133">
        <v>0</v>
      </c>
      <c r="DA266" s="133">
        <v>0</v>
      </c>
      <c r="DB266" s="133">
        <v>0</v>
      </c>
      <c r="DC266" s="133">
        <v>0</v>
      </c>
      <c r="DD266" s="133">
        <v>0</v>
      </c>
      <c r="DE266" s="133">
        <v>0</v>
      </c>
      <c r="DF266" s="133">
        <v>0</v>
      </c>
      <c r="DG266" s="133">
        <v>0</v>
      </c>
      <c r="DH266" s="133">
        <v>0</v>
      </c>
      <c r="DI266" s="133">
        <v>0</v>
      </c>
      <c r="DJ266" s="133">
        <v>0</v>
      </c>
      <c r="DK266" s="133">
        <v>0</v>
      </c>
      <c r="DL266" s="133">
        <v>0</v>
      </c>
      <c r="DM266" s="133">
        <v>0</v>
      </c>
      <c r="DN266" s="133">
        <v>0</v>
      </c>
      <c r="DO266" s="133">
        <v>0</v>
      </c>
      <c r="DP266" s="133">
        <v>0</v>
      </c>
      <c r="DQ266" s="133">
        <v>0</v>
      </c>
      <c r="DR266" s="133">
        <v>0</v>
      </c>
      <c r="DS266" s="133">
        <v>0</v>
      </c>
      <c r="DT266" s="133">
        <v>0</v>
      </c>
      <c r="DU266" s="133">
        <v>0</v>
      </c>
      <c r="DV266" s="133">
        <v>0</v>
      </c>
      <c r="DW266" s="133">
        <v>0</v>
      </c>
      <c r="DX266" s="133">
        <v>0</v>
      </c>
      <c r="DY266" s="148"/>
      <c r="DZ266" s="153">
        <v>0</v>
      </c>
      <c r="EA266" s="148"/>
      <c r="EB266" s="148"/>
      <c r="EC266" s="133">
        <v>0</v>
      </c>
      <c r="ED266" s="133">
        <v>0</v>
      </c>
      <c r="EE266" s="133">
        <v>0</v>
      </c>
      <c r="EF266" s="148"/>
      <c r="EG266" s="148"/>
      <c r="EH266" s="69">
        <v>13000</v>
      </c>
      <c r="EI266" s="69">
        <v>3.3</v>
      </c>
      <c r="EJ266" s="69">
        <v>1</v>
      </c>
    </row>
    <row r="267" spans="1:140" ht="28.8">
      <c r="A267" s="148" t="s">
        <v>12</v>
      </c>
      <c r="B267" s="148" t="s">
        <v>14</v>
      </c>
      <c r="C267" s="133">
        <v>4</v>
      </c>
      <c r="D267" s="148" t="s">
        <v>13</v>
      </c>
      <c r="E267" s="148" t="s">
        <v>4435</v>
      </c>
      <c r="F267" s="148" t="s">
        <v>663</v>
      </c>
      <c r="G267" s="148" t="s">
        <v>4436</v>
      </c>
      <c r="H267" s="148" t="s">
        <v>12</v>
      </c>
      <c r="I267" s="148" t="s">
        <v>4437</v>
      </c>
      <c r="J267" s="148" t="s">
        <v>4438</v>
      </c>
      <c r="K267" s="148" t="s">
        <v>4439</v>
      </c>
      <c r="L267" s="148" t="s">
        <v>960</v>
      </c>
      <c r="M267" s="148" t="s">
        <v>1503</v>
      </c>
      <c r="N267" s="148" t="s">
        <v>4440</v>
      </c>
      <c r="O267" s="148"/>
      <c r="P267" s="148"/>
      <c r="Q267" s="148" t="s">
        <v>4441</v>
      </c>
      <c r="R267" s="148"/>
      <c r="S267" s="148" t="s">
        <v>3415</v>
      </c>
      <c r="T267" s="148" t="s">
        <v>2668</v>
      </c>
      <c r="U267" s="148" t="s">
        <v>1955</v>
      </c>
      <c r="V267" s="148" t="s">
        <v>4442</v>
      </c>
      <c r="W267" s="148" t="s">
        <v>4443</v>
      </c>
      <c r="X267" s="133">
        <v>2</v>
      </c>
      <c r="Y267" s="133">
        <v>1</v>
      </c>
      <c r="Z267" s="133">
        <v>3</v>
      </c>
      <c r="AA267" s="149">
        <v>2</v>
      </c>
      <c r="AB267" s="149">
        <v>1</v>
      </c>
      <c r="AC267" s="149">
        <v>3</v>
      </c>
      <c r="AD267" s="152" t="s">
        <v>970</v>
      </c>
      <c r="AE267" s="133">
        <v>2</v>
      </c>
      <c r="AF267" s="152" t="s">
        <v>970</v>
      </c>
      <c r="AG267" s="133">
        <v>0</v>
      </c>
      <c r="AH267" s="133">
        <v>2</v>
      </c>
      <c r="AI267" s="133">
        <v>0</v>
      </c>
      <c r="AJ267" s="133">
        <v>0</v>
      </c>
      <c r="AK267" s="133">
        <v>2</v>
      </c>
      <c r="AL267" s="152" t="s">
        <v>970</v>
      </c>
      <c r="AM267" s="133">
        <v>0</v>
      </c>
      <c r="AN267" s="133">
        <v>1</v>
      </c>
      <c r="AO267" s="133">
        <v>1</v>
      </c>
      <c r="AP267" s="133">
        <v>2</v>
      </c>
      <c r="AQ267" s="152" t="s">
        <v>970</v>
      </c>
      <c r="AR267" s="133">
        <v>0</v>
      </c>
      <c r="AS267" s="133">
        <v>0</v>
      </c>
      <c r="AT267" s="133">
        <v>0</v>
      </c>
      <c r="AU267" s="133">
        <v>2</v>
      </c>
      <c r="AV267" s="133">
        <v>0</v>
      </c>
      <c r="AW267" s="133">
        <v>0</v>
      </c>
      <c r="AX267" s="133">
        <v>2</v>
      </c>
      <c r="AY267" s="152" t="s">
        <v>970</v>
      </c>
      <c r="AZ267" s="133">
        <v>1</v>
      </c>
      <c r="BA267" s="133">
        <v>1</v>
      </c>
      <c r="BB267" s="133">
        <v>1</v>
      </c>
      <c r="BC267" s="133">
        <v>1</v>
      </c>
      <c r="BD267" s="133">
        <v>0</v>
      </c>
      <c r="BE267" s="133">
        <v>7</v>
      </c>
      <c r="BF267" s="133">
        <v>5</v>
      </c>
      <c r="BG267" s="133">
        <v>0</v>
      </c>
      <c r="BH267" s="133">
        <v>0</v>
      </c>
      <c r="BI267" s="133">
        <v>2</v>
      </c>
      <c r="BJ267" s="133">
        <v>7</v>
      </c>
      <c r="BK267" s="133">
        <v>0</v>
      </c>
      <c r="BL267" s="133">
        <v>0</v>
      </c>
      <c r="BM267" s="133">
        <v>3</v>
      </c>
      <c r="BN267" s="133">
        <v>0</v>
      </c>
      <c r="BO267" s="133">
        <v>0</v>
      </c>
      <c r="BP267" s="133">
        <v>8</v>
      </c>
      <c r="BQ267" s="133">
        <v>0</v>
      </c>
      <c r="BR267" s="133">
        <v>10</v>
      </c>
      <c r="BS267" s="133">
        <v>2</v>
      </c>
      <c r="BT267" s="133">
        <v>0</v>
      </c>
      <c r="BU267" s="133">
        <v>1</v>
      </c>
      <c r="BV267" s="133">
        <v>0</v>
      </c>
      <c r="BW267" s="133">
        <v>0</v>
      </c>
      <c r="BX267" s="133">
        <v>1</v>
      </c>
      <c r="BY267" s="133">
        <v>0</v>
      </c>
      <c r="BZ267" s="133">
        <v>0</v>
      </c>
      <c r="CA267" s="133">
        <v>0</v>
      </c>
      <c r="CB267" s="133">
        <v>0</v>
      </c>
      <c r="CC267" s="133">
        <v>0</v>
      </c>
      <c r="CD267" s="133">
        <v>0</v>
      </c>
      <c r="CE267" s="133">
        <v>0</v>
      </c>
      <c r="CF267" s="133">
        <v>0</v>
      </c>
      <c r="CG267" s="133">
        <v>0</v>
      </c>
      <c r="CH267" s="133">
        <v>0</v>
      </c>
      <c r="CI267" s="133">
        <v>0</v>
      </c>
      <c r="CJ267" s="133">
        <v>0</v>
      </c>
      <c r="CK267" s="133">
        <v>1</v>
      </c>
      <c r="CL267" s="133">
        <v>0</v>
      </c>
      <c r="CM267" s="133">
        <v>2</v>
      </c>
      <c r="CN267" s="133">
        <v>1</v>
      </c>
      <c r="CO267" s="133">
        <v>0</v>
      </c>
      <c r="CP267" s="133">
        <v>0</v>
      </c>
      <c r="CQ267" s="133">
        <v>0</v>
      </c>
      <c r="CR267" s="133">
        <v>0</v>
      </c>
      <c r="CS267" s="133">
        <v>0</v>
      </c>
      <c r="CT267" s="133">
        <v>0</v>
      </c>
      <c r="CU267" s="133">
        <v>0</v>
      </c>
      <c r="CV267" s="133">
        <v>0</v>
      </c>
      <c r="CW267" s="133">
        <v>0</v>
      </c>
      <c r="CX267" s="133">
        <v>0</v>
      </c>
      <c r="CY267" s="133">
        <v>0</v>
      </c>
      <c r="CZ267" s="133">
        <v>0</v>
      </c>
      <c r="DA267" s="133">
        <v>0</v>
      </c>
      <c r="DB267" s="133">
        <v>0</v>
      </c>
      <c r="DC267" s="133">
        <v>0</v>
      </c>
      <c r="DD267" s="133">
        <v>0</v>
      </c>
      <c r="DE267" s="133">
        <v>0</v>
      </c>
      <c r="DF267" s="133">
        <v>0</v>
      </c>
      <c r="DG267" s="133">
        <v>0</v>
      </c>
      <c r="DH267" s="133">
        <v>1</v>
      </c>
      <c r="DI267" s="133">
        <v>0</v>
      </c>
      <c r="DJ267" s="133">
        <v>1</v>
      </c>
      <c r="DK267" s="133">
        <v>0</v>
      </c>
      <c r="DL267" s="133">
        <v>0</v>
      </c>
      <c r="DM267" s="133">
        <v>0</v>
      </c>
      <c r="DN267" s="133">
        <v>0</v>
      </c>
      <c r="DO267" s="133">
        <v>0</v>
      </c>
      <c r="DP267" s="133">
        <v>0</v>
      </c>
      <c r="DQ267" s="133">
        <v>0</v>
      </c>
      <c r="DR267" s="133">
        <v>0</v>
      </c>
      <c r="DS267" s="133">
        <v>1</v>
      </c>
      <c r="DT267" s="133">
        <v>1</v>
      </c>
      <c r="DU267" s="133">
        <v>1</v>
      </c>
      <c r="DV267" s="133">
        <v>0</v>
      </c>
      <c r="DW267" s="133">
        <v>60</v>
      </c>
      <c r="DX267" s="133">
        <v>1</v>
      </c>
      <c r="DY267" s="148" t="s">
        <v>4444</v>
      </c>
      <c r="DZ267" s="133">
        <v>2</v>
      </c>
      <c r="EA267" s="148" t="s">
        <v>4445</v>
      </c>
      <c r="EB267" s="148" t="s">
        <v>4446</v>
      </c>
      <c r="EC267" s="133">
        <v>1</v>
      </c>
      <c r="ED267" s="133">
        <v>1</v>
      </c>
      <c r="EE267" s="133">
        <v>0</v>
      </c>
      <c r="EF267" s="148"/>
      <c r="EG267" s="148"/>
      <c r="EH267" s="69">
        <v>85583</v>
      </c>
      <c r="EI267" s="69">
        <v>14.65</v>
      </c>
      <c r="EJ267" s="69">
        <v>1</v>
      </c>
    </row>
    <row r="268" spans="1:140" ht="86.4">
      <c r="A268" s="148" t="s">
        <v>12</v>
      </c>
      <c r="B268" s="148" t="s">
        <v>46</v>
      </c>
      <c r="C268" s="133">
        <v>4</v>
      </c>
      <c r="D268" s="148" t="s">
        <v>45</v>
      </c>
      <c r="E268" s="148" t="s">
        <v>4447</v>
      </c>
      <c r="F268" s="148" t="s">
        <v>4448</v>
      </c>
      <c r="G268" s="148" t="s">
        <v>4449</v>
      </c>
      <c r="H268" s="148" t="s">
        <v>4450</v>
      </c>
      <c r="I268" s="148" t="s">
        <v>4451</v>
      </c>
      <c r="J268" s="148" t="s">
        <v>4452</v>
      </c>
      <c r="K268" s="148" t="s">
        <v>4453</v>
      </c>
      <c r="L268" s="148" t="s">
        <v>960</v>
      </c>
      <c r="M268" s="148" t="s">
        <v>4454</v>
      </c>
      <c r="N268" s="148" t="s">
        <v>4455</v>
      </c>
      <c r="O268" s="148" t="s">
        <v>963</v>
      </c>
      <c r="P268" s="148" t="s">
        <v>4456</v>
      </c>
      <c r="Q268" s="148" t="s">
        <v>4457</v>
      </c>
      <c r="R268" s="148" t="s">
        <v>960</v>
      </c>
      <c r="S268" s="148" t="s">
        <v>4454</v>
      </c>
      <c r="T268" s="148" t="s">
        <v>4455</v>
      </c>
      <c r="U268" s="148" t="s">
        <v>963</v>
      </c>
      <c r="V268" s="148" t="s">
        <v>4456</v>
      </c>
      <c r="W268" s="148" t="s">
        <v>4457</v>
      </c>
      <c r="X268" s="133">
        <v>2</v>
      </c>
      <c r="Y268" s="133">
        <v>0</v>
      </c>
      <c r="Z268" s="133">
        <v>2</v>
      </c>
      <c r="AA268" s="149">
        <v>2</v>
      </c>
      <c r="AB268" s="149">
        <v>0</v>
      </c>
      <c r="AC268" s="149">
        <v>2</v>
      </c>
      <c r="AD268" s="152" t="s">
        <v>970</v>
      </c>
      <c r="AE268" s="133">
        <v>1</v>
      </c>
      <c r="AF268" s="152" t="s">
        <v>970</v>
      </c>
      <c r="AG268" s="133">
        <v>0</v>
      </c>
      <c r="AH268" s="133">
        <v>1</v>
      </c>
      <c r="AI268" s="133">
        <v>0</v>
      </c>
      <c r="AJ268" s="133">
        <v>1</v>
      </c>
      <c r="AK268" s="133">
        <v>2</v>
      </c>
      <c r="AL268" s="152" t="s">
        <v>970</v>
      </c>
      <c r="AM268" s="133">
        <v>0</v>
      </c>
      <c r="AN268" s="133">
        <v>1</v>
      </c>
      <c r="AO268" s="133">
        <v>1</v>
      </c>
      <c r="AP268" s="133">
        <v>2</v>
      </c>
      <c r="AQ268" s="152" t="s">
        <v>970</v>
      </c>
      <c r="AR268" s="133">
        <v>0</v>
      </c>
      <c r="AS268" s="133">
        <v>0</v>
      </c>
      <c r="AT268" s="133">
        <v>1</v>
      </c>
      <c r="AU268" s="133">
        <v>0</v>
      </c>
      <c r="AV268" s="133">
        <v>1</v>
      </c>
      <c r="AW268" s="133">
        <v>0</v>
      </c>
      <c r="AX268" s="133">
        <v>2</v>
      </c>
      <c r="AY268" s="152" t="s">
        <v>970</v>
      </c>
      <c r="AZ268" s="133">
        <v>1</v>
      </c>
      <c r="BA268" s="133">
        <v>1</v>
      </c>
      <c r="BB268" s="133">
        <v>1</v>
      </c>
      <c r="BC268" s="133">
        <v>1</v>
      </c>
      <c r="BD268" s="133">
        <v>0</v>
      </c>
      <c r="BE268" s="133">
        <v>0</v>
      </c>
      <c r="BF268" s="133">
        <v>0</v>
      </c>
      <c r="BG268" s="133">
        <v>0</v>
      </c>
      <c r="BH268" s="133">
        <v>0</v>
      </c>
      <c r="BI268" s="133">
        <v>0</v>
      </c>
      <c r="BJ268" s="133">
        <v>1</v>
      </c>
      <c r="BK268" s="133">
        <v>0</v>
      </c>
      <c r="BL268" s="133">
        <v>0</v>
      </c>
      <c r="BM268" s="133">
        <v>0</v>
      </c>
      <c r="BN268" s="133">
        <v>0</v>
      </c>
      <c r="BO268" s="133">
        <v>0</v>
      </c>
      <c r="BP268" s="133">
        <v>0</v>
      </c>
      <c r="BQ268" s="133">
        <v>0</v>
      </c>
      <c r="BR268" s="133">
        <v>0</v>
      </c>
      <c r="BS268" s="133">
        <v>0</v>
      </c>
      <c r="BT268" s="133">
        <v>1</v>
      </c>
      <c r="BU268" s="133">
        <v>0</v>
      </c>
      <c r="BV268" s="133">
        <v>0</v>
      </c>
      <c r="BW268" s="133">
        <v>0</v>
      </c>
      <c r="BX268" s="133">
        <v>0</v>
      </c>
      <c r="BY268" s="133">
        <v>0</v>
      </c>
      <c r="BZ268" s="133">
        <v>0</v>
      </c>
      <c r="CA268" s="133">
        <v>0</v>
      </c>
      <c r="CB268" s="133">
        <v>0</v>
      </c>
      <c r="CC268" s="133">
        <v>0</v>
      </c>
      <c r="CD268" s="133">
        <v>0</v>
      </c>
      <c r="CE268" s="133">
        <v>0</v>
      </c>
      <c r="CF268" s="133">
        <v>0</v>
      </c>
      <c r="CG268" s="133">
        <v>0</v>
      </c>
      <c r="CH268" s="133">
        <v>0</v>
      </c>
      <c r="CI268" s="133">
        <v>0</v>
      </c>
      <c r="CJ268" s="133">
        <v>0</v>
      </c>
      <c r="CK268" s="133">
        <v>0</v>
      </c>
      <c r="CL268" s="133">
        <v>0</v>
      </c>
      <c r="CM268" s="133">
        <v>0</v>
      </c>
      <c r="CN268" s="133">
        <v>0</v>
      </c>
      <c r="CO268" s="133">
        <v>0</v>
      </c>
      <c r="CP268" s="133">
        <v>0</v>
      </c>
      <c r="CQ268" s="133">
        <v>0</v>
      </c>
      <c r="CR268" s="133">
        <v>0</v>
      </c>
      <c r="CS268" s="133">
        <v>0</v>
      </c>
      <c r="CT268" s="133">
        <v>0</v>
      </c>
      <c r="CU268" s="133">
        <v>0</v>
      </c>
      <c r="CV268" s="133">
        <v>0</v>
      </c>
      <c r="CW268" s="133">
        <v>0</v>
      </c>
      <c r="CX268" s="133">
        <v>0</v>
      </c>
      <c r="CY268" s="133">
        <v>0</v>
      </c>
      <c r="CZ268" s="133">
        <v>0</v>
      </c>
      <c r="DA268" s="133">
        <v>0</v>
      </c>
      <c r="DB268" s="133">
        <v>0</v>
      </c>
      <c r="DC268" s="133">
        <v>0</v>
      </c>
      <c r="DD268" s="133">
        <v>0</v>
      </c>
      <c r="DE268" s="133">
        <v>0</v>
      </c>
      <c r="DF268" s="133">
        <v>0</v>
      </c>
      <c r="DG268" s="133">
        <v>0</v>
      </c>
      <c r="DH268" s="133">
        <v>0</v>
      </c>
      <c r="DI268" s="133">
        <v>0</v>
      </c>
      <c r="DJ268" s="133">
        <v>0</v>
      </c>
      <c r="DK268" s="133">
        <v>0</v>
      </c>
      <c r="DL268" s="133">
        <v>0</v>
      </c>
      <c r="DM268" s="133">
        <v>0</v>
      </c>
      <c r="DN268" s="133">
        <v>0</v>
      </c>
      <c r="DO268" s="133">
        <v>0</v>
      </c>
      <c r="DP268" s="133">
        <v>0</v>
      </c>
      <c r="DQ268" s="133">
        <v>0</v>
      </c>
      <c r="DR268" s="133">
        <v>0</v>
      </c>
      <c r="DS268" s="133">
        <v>0</v>
      </c>
      <c r="DT268" s="133">
        <v>0</v>
      </c>
      <c r="DU268" s="133">
        <v>0</v>
      </c>
      <c r="DV268" s="133">
        <v>0</v>
      </c>
      <c r="DW268" s="133">
        <v>5</v>
      </c>
      <c r="DX268" s="133">
        <v>1</v>
      </c>
      <c r="DY268" s="148" t="s">
        <v>4458</v>
      </c>
      <c r="DZ268" s="133">
        <v>1</v>
      </c>
      <c r="EA268" s="148" t="s">
        <v>4459</v>
      </c>
      <c r="EB268" s="148" t="s">
        <v>4460</v>
      </c>
      <c r="EC268" s="133">
        <v>1</v>
      </c>
      <c r="ED268" s="133">
        <v>1</v>
      </c>
      <c r="EE268" s="133">
        <v>1</v>
      </c>
      <c r="EF268" s="148"/>
      <c r="EG268" s="148"/>
      <c r="EH268" s="69">
        <v>5100</v>
      </c>
      <c r="EI268" s="69">
        <v>17.84</v>
      </c>
      <c r="EJ268" s="69">
        <v>1</v>
      </c>
    </row>
    <row r="269" spans="1:140" ht="115.2">
      <c r="A269" s="148" t="s">
        <v>12</v>
      </c>
      <c r="B269" s="148" t="s">
        <v>40</v>
      </c>
      <c r="C269" s="133">
        <v>4</v>
      </c>
      <c r="D269" s="148" t="s">
        <v>39</v>
      </c>
      <c r="E269" s="148" t="s">
        <v>4461</v>
      </c>
      <c r="F269" s="148" t="s">
        <v>4462</v>
      </c>
      <c r="G269" s="148" t="s">
        <v>4351</v>
      </c>
      <c r="H269" s="148" t="s">
        <v>4352</v>
      </c>
      <c r="I269" s="148" t="s">
        <v>4463</v>
      </c>
      <c r="J269" s="148" t="s">
        <v>4464</v>
      </c>
      <c r="K269" s="148" t="s">
        <v>4465</v>
      </c>
      <c r="L269" s="148" t="s">
        <v>960</v>
      </c>
      <c r="M269" s="148" t="s">
        <v>4466</v>
      </c>
      <c r="N269" s="148" t="s">
        <v>4467</v>
      </c>
      <c r="O269" s="148" t="s">
        <v>963</v>
      </c>
      <c r="P269" s="148" t="s">
        <v>4468</v>
      </c>
      <c r="Q269" s="148" t="s">
        <v>4469</v>
      </c>
      <c r="R269" s="148" t="s">
        <v>1003</v>
      </c>
      <c r="S269" s="148" t="s">
        <v>4470</v>
      </c>
      <c r="T269" s="148" t="s">
        <v>4471</v>
      </c>
      <c r="U269" s="148" t="s">
        <v>963</v>
      </c>
      <c r="V269" s="148" t="s">
        <v>4472</v>
      </c>
      <c r="W269" s="148" t="s">
        <v>4473</v>
      </c>
      <c r="X269" s="133">
        <v>2</v>
      </c>
      <c r="Y269" s="133">
        <v>0</v>
      </c>
      <c r="Z269" s="133">
        <v>2</v>
      </c>
      <c r="AA269" s="149">
        <v>0.1</v>
      </c>
      <c r="AB269" s="149">
        <v>0</v>
      </c>
      <c r="AC269" s="149">
        <v>0.1</v>
      </c>
      <c r="AD269" s="152" t="s">
        <v>970</v>
      </c>
      <c r="AE269" s="133">
        <v>1</v>
      </c>
      <c r="AF269" s="152" t="s">
        <v>970</v>
      </c>
      <c r="AG269" s="133">
        <v>0</v>
      </c>
      <c r="AH269" s="133">
        <v>0</v>
      </c>
      <c r="AI269" s="133">
        <v>1</v>
      </c>
      <c r="AJ269" s="133">
        <v>1</v>
      </c>
      <c r="AK269" s="133">
        <v>2</v>
      </c>
      <c r="AL269" s="152" t="s">
        <v>970</v>
      </c>
      <c r="AM269" s="133">
        <v>0</v>
      </c>
      <c r="AN269" s="133">
        <v>1</v>
      </c>
      <c r="AO269" s="133">
        <v>1</v>
      </c>
      <c r="AP269" s="133">
        <v>2</v>
      </c>
      <c r="AQ269" s="152" t="s">
        <v>970</v>
      </c>
      <c r="AR269" s="133">
        <v>0</v>
      </c>
      <c r="AS269" s="133">
        <v>0</v>
      </c>
      <c r="AT269" s="133">
        <v>0</v>
      </c>
      <c r="AU269" s="133">
        <v>1</v>
      </c>
      <c r="AV269" s="133">
        <v>1</v>
      </c>
      <c r="AW269" s="133">
        <v>0</v>
      </c>
      <c r="AX269" s="133">
        <v>2</v>
      </c>
      <c r="AY269" s="152" t="s">
        <v>970</v>
      </c>
      <c r="AZ269" s="133">
        <v>0</v>
      </c>
      <c r="BA269" s="133">
        <v>1</v>
      </c>
      <c r="BB269" s="133">
        <v>1</v>
      </c>
      <c r="BC269" s="133">
        <v>1</v>
      </c>
      <c r="BD269" s="133">
        <v>0</v>
      </c>
      <c r="BE269" s="133">
        <v>0</v>
      </c>
      <c r="BF269" s="133">
        <v>0</v>
      </c>
      <c r="BG269" s="133">
        <v>0</v>
      </c>
      <c r="BH269" s="133">
        <v>0</v>
      </c>
      <c r="BI269" s="133">
        <v>0</v>
      </c>
      <c r="BJ269" s="133">
        <v>1</v>
      </c>
      <c r="BK269" s="133">
        <v>0</v>
      </c>
      <c r="BL269" s="133">
        <v>0</v>
      </c>
      <c r="BM269" s="133">
        <v>0</v>
      </c>
      <c r="BN269" s="133">
        <v>0</v>
      </c>
      <c r="BO269" s="133">
        <v>0</v>
      </c>
      <c r="BP269" s="133">
        <v>0</v>
      </c>
      <c r="BQ269" s="133">
        <v>0</v>
      </c>
      <c r="BR269" s="133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>
        <v>0</v>
      </c>
      <c r="BX269" s="133">
        <v>0</v>
      </c>
      <c r="BY269" s="133">
        <v>0</v>
      </c>
      <c r="BZ269" s="133">
        <v>0</v>
      </c>
      <c r="CA269" s="133">
        <v>0</v>
      </c>
      <c r="CB269" s="133">
        <v>0</v>
      </c>
      <c r="CC269" s="133">
        <v>0</v>
      </c>
      <c r="CD269" s="133">
        <v>0</v>
      </c>
      <c r="CE269" s="133">
        <v>0</v>
      </c>
      <c r="CF269" s="133">
        <v>0</v>
      </c>
      <c r="CG269" s="133">
        <v>0</v>
      </c>
      <c r="CH269" s="133">
        <v>0</v>
      </c>
      <c r="CI269" s="133">
        <v>0</v>
      </c>
      <c r="CJ269" s="133">
        <v>0</v>
      </c>
      <c r="CK269" s="133">
        <v>0</v>
      </c>
      <c r="CL269" s="133">
        <v>0</v>
      </c>
      <c r="CM269" s="133">
        <v>0</v>
      </c>
      <c r="CN269" s="133">
        <v>0</v>
      </c>
      <c r="CO269" s="133">
        <v>0</v>
      </c>
      <c r="CP269" s="133">
        <v>0</v>
      </c>
      <c r="CQ269" s="133">
        <v>0</v>
      </c>
      <c r="CR269" s="133">
        <v>0</v>
      </c>
      <c r="CS269" s="133">
        <v>0</v>
      </c>
      <c r="CT269" s="133">
        <v>0</v>
      </c>
      <c r="CU269" s="133">
        <v>0</v>
      </c>
      <c r="CV269" s="133">
        <v>0</v>
      </c>
      <c r="CW269" s="133">
        <v>0</v>
      </c>
      <c r="CX269" s="133">
        <v>0</v>
      </c>
      <c r="CY269" s="133">
        <v>0</v>
      </c>
      <c r="CZ269" s="133">
        <v>0</v>
      </c>
      <c r="DA269" s="133">
        <v>0</v>
      </c>
      <c r="DB269" s="133">
        <v>0</v>
      </c>
      <c r="DC269" s="133">
        <v>0</v>
      </c>
      <c r="DD269" s="133">
        <v>0</v>
      </c>
      <c r="DE269" s="133">
        <v>0</v>
      </c>
      <c r="DF269" s="133">
        <v>0</v>
      </c>
      <c r="DG269" s="133">
        <v>0</v>
      </c>
      <c r="DH269" s="133">
        <v>0</v>
      </c>
      <c r="DI269" s="133">
        <v>0</v>
      </c>
      <c r="DJ269" s="133">
        <v>0</v>
      </c>
      <c r="DK269" s="133">
        <v>0</v>
      </c>
      <c r="DL269" s="133">
        <v>0</v>
      </c>
      <c r="DM269" s="133">
        <v>0</v>
      </c>
      <c r="DN269" s="133">
        <v>0</v>
      </c>
      <c r="DO269" s="133">
        <v>0</v>
      </c>
      <c r="DP269" s="133">
        <v>0</v>
      </c>
      <c r="DQ269" s="133">
        <v>0</v>
      </c>
      <c r="DR269" s="133">
        <v>0</v>
      </c>
      <c r="DS269" s="133">
        <v>1</v>
      </c>
      <c r="DT269" s="133">
        <v>0</v>
      </c>
      <c r="DU269" s="133">
        <v>0</v>
      </c>
      <c r="DV269" s="133">
        <v>0</v>
      </c>
      <c r="DW269" s="133">
        <v>2</v>
      </c>
      <c r="DX269" s="133">
        <v>1</v>
      </c>
      <c r="DY269" s="148" t="s">
        <v>4474</v>
      </c>
      <c r="DZ269" s="133">
        <v>1</v>
      </c>
      <c r="EA269" s="148" t="s">
        <v>963</v>
      </c>
      <c r="EB269" s="148" t="s">
        <v>963</v>
      </c>
      <c r="EC269" s="133">
        <v>1</v>
      </c>
      <c r="ED269" s="133">
        <v>0</v>
      </c>
      <c r="EE269" s="133">
        <v>1</v>
      </c>
      <c r="EF269" s="148"/>
      <c r="EG269" s="148"/>
      <c r="EH269" s="69">
        <v>13361</v>
      </c>
      <c r="EI269" s="69">
        <v>1.96</v>
      </c>
      <c r="EJ269" s="69">
        <v>1</v>
      </c>
    </row>
    <row r="270" spans="1:140" ht="43.2">
      <c r="A270" s="148" t="s">
        <v>12</v>
      </c>
      <c r="B270" s="148" t="s">
        <v>16</v>
      </c>
      <c r="C270" s="133">
        <v>4</v>
      </c>
      <c r="D270" s="148" t="s">
        <v>15</v>
      </c>
      <c r="E270" s="148" t="s">
        <v>4475</v>
      </c>
      <c r="F270" s="148" t="s">
        <v>4476</v>
      </c>
      <c r="G270" s="148" t="s">
        <v>4477</v>
      </c>
      <c r="H270" s="148" t="s">
        <v>4478</v>
      </c>
      <c r="I270" s="148" t="s">
        <v>4479</v>
      </c>
      <c r="J270" s="148" t="s">
        <v>4480</v>
      </c>
      <c r="K270" s="148" t="s">
        <v>1408</v>
      </c>
      <c r="L270" s="148" t="s">
        <v>3510</v>
      </c>
      <c r="M270" s="148" t="s">
        <v>4481</v>
      </c>
      <c r="N270" s="148" t="s">
        <v>4482</v>
      </c>
      <c r="O270" s="148" t="s">
        <v>963</v>
      </c>
      <c r="P270" s="148" t="s">
        <v>4483</v>
      </c>
      <c r="Q270" s="148" t="s">
        <v>4484</v>
      </c>
      <c r="R270" s="148" t="s">
        <v>963</v>
      </c>
      <c r="S270" s="148" t="s">
        <v>963</v>
      </c>
      <c r="T270" s="148" t="s">
        <v>963</v>
      </c>
      <c r="U270" s="148" t="s">
        <v>963</v>
      </c>
      <c r="V270" s="148" t="s">
        <v>963</v>
      </c>
      <c r="W270" s="148" t="s">
        <v>963</v>
      </c>
      <c r="X270" s="133">
        <v>4</v>
      </c>
      <c r="Y270" s="133">
        <v>0</v>
      </c>
      <c r="Z270" s="133">
        <v>4</v>
      </c>
      <c r="AA270" s="149">
        <v>4</v>
      </c>
      <c r="AB270" s="149">
        <v>0</v>
      </c>
      <c r="AC270" s="149">
        <v>4</v>
      </c>
      <c r="AD270" s="152" t="s">
        <v>970</v>
      </c>
      <c r="AE270" s="133">
        <v>4</v>
      </c>
      <c r="AF270" s="152" t="s">
        <v>970</v>
      </c>
      <c r="AG270" s="133">
        <v>0</v>
      </c>
      <c r="AH270" s="133">
        <v>2</v>
      </c>
      <c r="AI270" s="133">
        <v>0</v>
      </c>
      <c r="AJ270" s="133">
        <v>2</v>
      </c>
      <c r="AK270" s="133">
        <v>4</v>
      </c>
      <c r="AL270" s="152" t="s">
        <v>970</v>
      </c>
      <c r="AM270" s="133">
        <v>1</v>
      </c>
      <c r="AN270" s="133">
        <v>0</v>
      </c>
      <c r="AO270" s="133">
        <v>3</v>
      </c>
      <c r="AP270" s="133">
        <v>4</v>
      </c>
      <c r="AQ270" s="152" t="s">
        <v>970</v>
      </c>
      <c r="AR270" s="133">
        <v>0</v>
      </c>
      <c r="AS270" s="133">
        <v>0</v>
      </c>
      <c r="AT270" s="133">
        <v>0</v>
      </c>
      <c r="AU270" s="133">
        <v>3</v>
      </c>
      <c r="AV270" s="133">
        <v>1</v>
      </c>
      <c r="AW270" s="133">
        <v>0</v>
      </c>
      <c r="AX270" s="133">
        <v>4</v>
      </c>
      <c r="AY270" s="152" t="s">
        <v>970</v>
      </c>
      <c r="AZ270" s="133">
        <v>1</v>
      </c>
      <c r="BA270" s="133">
        <v>1</v>
      </c>
      <c r="BB270" s="133">
        <v>0</v>
      </c>
      <c r="BC270" s="133">
        <v>1</v>
      </c>
      <c r="BD270" s="133">
        <v>0</v>
      </c>
      <c r="BE270" s="133">
        <v>0</v>
      </c>
      <c r="BF270" s="133">
        <v>0</v>
      </c>
      <c r="BG270" s="133">
        <v>0</v>
      </c>
      <c r="BH270" s="133">
        <v>0</v>
      </c>
      <c r="BI270" s="133">
        <v>0</v>
      </c>
      <c r="BJ270" s="133">
        <v>0</v>
      </c>
      <c r="BK270" s="133">
        <v>0</v>
      </c>
      <c r="BL270" s="133">
        <v>0</v>
      </c>
      <c r="BM270" s="133">
        <v>1</v>
      </c>
      <c r="BN270" s="133">
        <v>0</v>
      </c>
      <c r="BO270" s="133">
        <v>0</v>
      </c>
      <c r="BP270" s="133">
        <v>0</v>
      </c>
      <c r="BQ270" s="133">
        <v>0</v>
      </c>
      <c r="BR270" s="133">
        <v>0</v>
      </c>
      <c r="BS270" s="133">
        <v>0</v>
      </c>
      <c r="BT270" s="133">
        <v>0</v>
      </c>
      <c r="BU270" s="133">
        <v>0</v>
      </c>
      <c r="BV270" s="133">
        <v>0</v>
      </c>
      <c r="BW270" s="133">
        <v>0</v>
      </c>
      <c r="BX270" s="133">
        <v>0</v>
      </c>
      <c r="BY270" s="133">
        <v>0</v>
      </c>
      <c r="BZ270" s="133">
        <v>0</v>
      </c>
      <c r="CA270" s="133">
        <v>0</v>
      </c>
      <c r="CB270" s="133">
        <v>0</v>
      </c>
      <c r="CC270" s="133">
        <v>0</v>
      </c>
      <c r="CD270" s="133">
        <v>0</v>
      </c>
      <c r="CE270" s="133">
        <v>0</v>
      </c>
      <c r="CF270" s="133">
        <v>0</v>
      </c>
      <c r="CG270" s="133">
        <v>0</v>
      </c>
      <c r="CH270" s="133">
        <v>0</v>
      </c>
      <c r="CI270" s="133">
        <v>0</v>
      </c>
      <c r="CJ270" s="133">
        <v>0</v>
      </c>
      <c r="CK270" s="133">
        <v>0</v>
      </c>
      <c r="CL270" s="133">
        <v>0</v>
      </c>
      <c r="CM270" s="133">
        <v>0</v>
      </c>
      <c r="CN270" s="133">
        <v>0</v>
      </c>
      <c r="CO270" s="133">
        <v>0</v>
      </c>
      <c r="CP270" s="133">
        <v>0</v>
      </c>
      <c r="CQ270" s="133">
        <v>0</v>
      </c>
      <c r="CR270" s="133">
        <v>0</v>
      </c>
      <c r="CS270" s="133">
        <v>0</v>
      </c>
      <c r="CT270" s="133">
        <v>0</v>
      </c>
      <c r="CU270" s="133">
        <v>0</v>
      </c>
      <c r="CV270" s="133">
        <v>0</v>
      </c>
      <c r="CW270" s="133">
        <v>0</v>
      </c>
      <c r="CX270" s="133">
        <v>0</v>
      </c>
      <c r="CY270" s="133">
        <v>0</v>
      </c>
      <c r="CZ270" s="133">
        <v>0</v>
      </c>
      <c r="DA270" s="133">
        <v>0</v>
      </c>
      <c r="DB270" s="133">
        <v>0</v>
      </c>
      <c r="DC270" s="133">
        <v>0</v>
      </c>
      <c r="DD270" s="133">
        <v>0</v>
      </c>
      <c r="DE270" s="133">
        <v>0</v>
      </c>
      <c r="DF270" s="133">
        <v>0</v>
      </c>
      <c r="DG270" s="133">
        <v>0</v>
      </c>
      <c r="DH270" s="133">
        <v>0</v>
      </c>
      <c r="DI270" s="133">
        <v>0</v>
      </c>
      <c r="DJ270" s="133">
        <v>0</v>
      </c>
      <c r="DK270" s="133">
        <v>0</v>
      </c>
      <c r="DL270" s="133">
        <v>0</v>
      </c>
      <c r="DM270" s="133">
        <v>0</v>
      </c>
      <c r="DN270" s="133">
        <v>0</v>
      </c>
      <c r="DO270" s="133">
        <v>0</v>
      </c>
      <c r="DP270" s="133">
        <v>0</v>
      </c>
      <c r="DQ270" s="133">
        <v>0</v>
      </c>
      <c r="DR270" s="133">
        <v>0</v>
      </c>
      <c r="DS270" s="133">
        <v>0</v>
      </c>
      <c r="DT270" s="133">
        <v>0</v>
      </c>
      <c r="DU270" s="133">
        <v>0</v>
      </c>
      <c r="DV270" s="133">
        <v>0</v>
      </c>
      <c r="DW270" s="133">
        <v>100</v>
      </c>
      <c r="DX270" s="133">
        <v>0</v>
      </c>
      <c r="DY270" s="148" t="s">
        <v>4485</v>
      </c>
      <c r="DZ270" s="133">
        <v>1</v>
      </c>
      <c r="EA270" s="148" t="s">
        <v>963</v>
      </c>
      <c r="EB270" s="148" t="s">
        <v>963</v>
      </c>
      <c r="EC270" s="133">
        <v>1</v>
      </c>
      <c r="ED270" s="133">
        <v>1</v>
      </c>
      <c r="EE270" s="133">
        <v>1</v>
      </c>
      <c r="EF270" s="148" t="s">
        <v>963</v>
      </c>
      <c r="EG270" s="148" t="s">
        <v>963</v>
      </c>
      <c r="EH270" s="69">
        <v>19915</v>
      </c>
      <c r="EI270" s="69">
        <v>4.3499999999999996</v>
      </c>
      <c r="EJ270" s="69">
        <v>1</v>
      </c>
    </row>
    <row r="271" spans="1:140" ht="57.6">
      <c r="A271" s="148" t="s">
        <v>12</v>
      </c>
      <c r="B271" s="148" t="s">
        <v>4486</v>
      </c>
      <c r="C271" s="133">
        <v>4</v>
      </c>
      <c r="D271" s="148" t="s">
        <v>4487</v>
      </c>
      <c r="E271" s="148" t="s">
        <v>4488</v>
      </c>
      <c r="F271" s="148" t="s">
        <v>4489</v>
      </c>
      <c r="G271" s="148" t="s">
        <v>4490</v>
      </c>
      <c r="H271" s="148" t="s">
        <v>4491</v>
      </c>
      <c r="I271" s="148" t="s">
        <v>4492</v>
      </c>
      <c r="J271" s="148" t="s">
        <v>4493</v>
      </c>
      <c r="K271" s="148" t="s">
        <v>4494</v>
      </c>
      <c r="L271" s="148" t="s">
        <v>960</v>
      </c>
      <c r="M271" s="148" t="s">
        <v>4495</v>
      </c>
      <c r="N271" s="148" t="s">
        <v>4496</v>
      </c>
      <c r="O271" s="148"/>
      <c r="P271" s="148" t="s">
        <v>4497</v>
      </c>
      <c r="Q271" s="148" t="s">
        <v>4498</v>
      </c>
      <c r="R271" s="148" t="s">
        <v>960</v>
      </c>
      <c r="S271" s="148" t="s">
        <v>3718</v>
      </c>
      <c r="T271" s="148" t="s">
        <v>4499</v>
      </c>
      <c r="U271" s="148"/>
      <c r="V271" s="148" t="s">
        <v>4500</v>
      </c>
      <c r="W271" s="148" t="s">
        <v>4501</v>
      </c>
      <c r="X271" s="133">
        <v>1</v>
      </c>
      <c r="Y271" s="133">
        <v>1</v>
      </c>
      <c r="Z271" s="133">
        <v>2</v>
      </c>
      <c r="AA271" s="149">
        <v>1</v>
      </c>
      <c r="AB271" s="149">
        <v>0</v>
      </c>
      <c r="AC271" s="149">
        <v>1</v>
      </c>
      <c r="AD271" s="152" t="s">
        <v>970</v>
      </c>
      <c r="AE271" s="133">
        <v>1</v>
      </c>
      <c r="AF271" s="152" t="s">
        <v>970</v>
      </c>
      <c r="AG271" s="133">
        <v>0</v>
      </c>
      <c r="AH271" s="133">
        <v>0</v>
      </c>
      <c r="AI271" s="133">
        <v>0</v>
      </c>
      <c r="AJ271" s="133">
        <v>1</v>
      </c>
      <c r="AK271" s="133">
        <v>1</v>
      </c>
      <c r="AL271" s="152" t="s">
        <v>970</v>
      </c>
      <c r="AM271" s="133">
        <v>1</v>
      </c>
      <c r="AN271" s="133">
        <v>0</v>
      </c>
      <c r="AO271" s="133">
        <v>0</v>
      </c>
      <c r="AP271" s="133">
        <v>1</v>
      </c>
      <c r="AQ271" s="152" t="s">
        <v>970</v>
      </c>
      <c r="AR271" s="133">
        <v>0</v>
      </c>
      <c r="AS271" s="133">
        <v>0</v>
      </c>
      <c r="AT271" s="133">
        <v>0</v>
      </c>
      <c r="AU271" s="133">
        <v>1</v>
      </c>
      <c r="AV271" s="133">
        <v>0</v>
      </c>
      <c r="AW271" s="133">
        <v>0</v>
      </c>
      <c r="AX271" s="133">
        <v>1</v>
      </c>
      <c r="AY271" s="152" t="s">
        <v>970</v>
      </c>
      <c r="AZ271" s="133">
        <v>1</v>
      </c>
      <c r="BA271" s="133">
        <v>1</v>
      </c>
      <c r="BB271" s="133">
        <v>0</v>
      </c>
      <c r="BC271" s="133">
        <v>1</v>
      </c>
      <c r="BD271" s="133">
        <v>0</v>
      </c>
      <c r="BE271" s="133">
        <v>0</v>
      </c>
      <c r="BF271" s="133">
        <v>0</v>
      </c>
      <c r="BG271" s="133">
        <v>0</v>
      </c>
      <c r="BH271" s="133">
        <v>0</v>
      </c>
      <c r="BI271" s="133">
        <v>0</v>
      </c>
      <c r="BJ271" s="133">
        <v>0</v>
      </c>
      <c r="BK271" s="133">
        <v>0</v>
      </c>
      <c r="BL271" s="133">
        <v>0</v>
      </c>
      <c r="BM271" s="133">
        <v>0</v>
      </c>
      <c r="BN271" s="133">
        <v>0</v>
      </c>
      <c r="BO271" s="133">
        <v>0</v>
      </c>
      <c r="BP271" s="133">
        <v>0</v>
      </c>
      <c r="BQ271" s="133">
        <v>0</v>
      </c>
      <c r="BR271" s="133">
        <v>0</v>
      </c>
      <c r="BS271" s="133">
        <v>0</v>
      </c>
      <c r="BT271" s="133">
        <v>0</v>
      </c>
      <c r="BU271" s="133">
        <v>0</v>
      </c>
      <c r="BV271" s="133">
        <v>0</v>
      </c>
      <c r="BW271" s="133">
        <v>0</v>
      </c>
      <c r="BX271" s="133">
        <v>0</v>
      </c>
      <c r="BY271" s="133">
        <v>0</v>
      </c>
      <c r="BZ271" s="133">
        <v>0</v>
      </c>
      <c r="CA271" s="133">
        <v>0</v>
      </c>
      <c r="CB271" s="133">
        <v>0</v>
      </c>
      <c r="CC271" s="133">
        <v>0</v>
      </c>
      <c r="CD271" s="133">
        <v>0</v>
      </c>
      <c r="CE271" s="133">
        <v>0</v>
      </c>
      <c r="CF271" s="133">
        <v>0</v>
      </c>
      <c r="CG271" s="133">
        <v>0</v>
      </c>
      <c r="CH271" s="133">
        <v>11</v>
      </c>
      <c r="CI271" s="133">
        <v>0</v>
      </c>
      <c r="CJ271" s="133">
        <v>0</v>
      </c>
      <c r="CK271" s="133">
        <v>4</v>
      </c>
      <c r="CL271" s="133">
        <v>0</v>
      </c>
      <c r="CM271" s="133">
        <v>0</v>
      </c>
      <c r="CN271" s="133">
        <v>0</v>
      </c>
      <c r="CO271" s="133">
        <v>0</v>
      </c>
      <c r="CP271" s="133">
        <v>0</v>
      </c>
      <c r="CQ271" s="133">
        <v>0</v>
      </c>
      <c r="CR271" s="133">
        <v>0</v>
      </c>
      <c r="CS271" s="133">
        <v>0</v>
      </c>
      <c r="CT271" s="133">
        <v>0</v>
      </c>
      <c r="CU271" s="133">
        <v>0</v>
      </c>
      <c r="CV271" s="133">
        <v>0</v>
      </c>
      <c r="CW271" s="133">
        <v>0</v>
      </c>
      <c r="CX271" s="133">
        <v>0</v>
      </c>
      <c r="CY271" s="133">
        <v>0</v>
      </c>
      <c r="CZ271" s="133">
        <v>0</v>
      </c>
      <c r="DA271" s="133">
        <v>0</v>
      </c>
      <c r="DB271" s="133">
        <v>0</v>
      </c>
      <c r="DC271" s="133">
        <v>0</v>
      </c>
      <c r="DD271" s="133">
        <v>0</v>
      </c>
      <c r="DE271" s="133">
        <v>0</v>
      </c>
      <c r="DF271" s="133">
        <v>0</v>
      </c>
      <c r="DG271" s="133">
        <v>0</v>
      </c>
      <c r="DH271" s="133">
        <v>0</v>
      </c>
      <c r="DI271" s="133">
        <v>0</v>
      </c>
      <c r="DJ271" s="133">
        <v>0</v>
      </c>
      <c r="DK271" s="133">
        <v>0</v>
      </c>
      <c r="DL271" s="133">
        <v>0</v>
      </c>
      <c r="DM271" s="133">
        <v>0</v>
      </c>
      <c r="DN271" s="133">
        <v>0</v>
      </c>
      <c r="DO271" s="133">
        <v>0</v>
      </c>
      <c r="DP271" s="133">
        <v>0</v>
      </c>
      <c r="DQ271" s="133">
        <v>0</v>
      </c>
      <c r="DR271" s="133">
        <v>0</v>
      </c>
      <c r="DS271" s="133">
        <v>0</v>
      </c>
      <c r="DT271" s="133">
        <v>0</v>
      </c>
      <c r="DU271" s="133">
        <v>0</v>
      </c>
      <c r="DV271" s="133">
        <v>0</v>
      </c>
      <c r="DW271" s="133">
        <v>80</v>
      </c>
      <c r="DX271" s="133">
        <v>1</v>
      </c>
      <c r="DY271" s="148" t="s">
        <v>4502</v>
      </c>
      <c r="DZ271" s="133">
        <v>2</v>
      </c>
      <c r="EA271" s="148" t="s">
        <v>4503</v>
      </c>
      <c r="EB271" s="148" t="s">
        <v>4504</v>
      </c>
      <c r="EC271" s="133">
        <v>1</v>
      </c>
      <c r="ED271" s="133">
        <v>1</v>
      </c>
      <c r="EE271" s="133">
        <v>1</v>
      </c>
      <c r="EF271" s="148"/>
      <c r="EG271" s="148" t="s">
        <v>4505</v>
      </c>
      <c r="EH271" s="69">
        <v>5695</v>
      </c>
      <c r="EI271" s="69">
        <v>13.6</v>
      </c>
      <c r="EJ271" s="69">
        <v>1</v>
      </c>
    </row>
    <row r="272" spans="1:140" ht="28.8">
      <c r="A272" s="148" t="s">
        <v>12</v>
      </c>
      <c r="B272" s="148" t="s">
        <v>4506</v>
      </c>
      <c r="C272" s="133">
        <v>4</v>
      </c>
      <c r="D272" s="148" t="s">
        <v>19</v>
      </c>
      <c r="E272" s="148" t="s">
        <v>4507</v>
      </c>
      <c r="F272" s="148" t="s">
        <v>4508</v>
      </c>
      <c r="G272" s="148" t="s">
        <v>4509</v>
      </c>
      <c r="H272" s="148" t="s">
        <v>963</v>
      </c>
      <c r="I272" s="148" t="s">
        <v>4510</v>
      </c>
      <c r="J272" s="148" t="s">
        <v>4511</v>
      </c>
      <c r="K272" s="148" t="s">
        <v>4512</v>
      </c>
      <c r="L272" s="148" t="s">
        <v>1041</v>
      </c>
      <c r="M272" s="148" t="s">
        <v>2009</v>
      </c>
      <c r="N272" s="148" t="s">
        <v>4513</v>
      </c>
      <c r="O272" s="148" t="s">
        <v>963</v>
      </c>
      <c r="P272" s="148" t="s">
        <v>4514</v>
      </c>
      <c r="Q272" s="148" t="s">
        <v>4515</v>
      </c>
      <c r="R272" s="148" t="s">
        <v>960</v>
      </c>
      <c r="S272" s="148" t="s">
        <v>1287</v>
      </c>
      <c r="T272" s="148" t="s">
        <v>2832</v>
      </c>
      <c r="U272" s="148" t="s">
        <v>963</v>
      </c>
      <c r="V272" s="148" t="s">
        <v>4516</v>
      </c>
      <c r="W272" s="148" t="s">
        <v>4517</v>
      </c>
      <c r="X272" s="133">
        <v>1</v>
      </c>
      <c r="Y272" s="133">
        <v>1</v>
      </c>
      <c r="Z272" s="133">
        <v>2</v>
      </c>
      <c r="AA272" s="149">
        <v>1</v>
      </c>
      <c r="AB272" s="149">
        <v>1</v>
      </c>
      <c r="AC272" s="149">
        <v>2</v>
      </c>
      <c r="AD272" s="152" t="s">
        <v>970</v>
      </c>
      <c r="AE272" s="133">
        <v>1</v>
      </c>
      <c r="AF272" s="152" t="s">
        <v>970</v>
      </c>
      <c r="AG272" s="133">
        <v>0</v>
      </c>
      <c r="AH272" s="133">
        <v>0</v>
      </c>
      <c r="AI272" s="133">
        <v>0</v>
      </c>
      <c r="AJ272" s="133">
        <v>1</v>
      </c>
      <c r="AK272" s="133">
        <v>1</v>
      </c>
      <c r="AL272" s="152" t="s">
        <v>970</v>
      </c>
      <c r="AM272" s="133">
        <v>0</v>
      </c>
      <c r="AN272" s="133">
        <v>1</v>
      </c>
      <c r="AO272" s="133">
        <v>0</v>
      </c>
      <c r="AP272" s="133">
        <v>1</v>
      </c>
      <c r="AQ272" s="152" t="s">
        <v>970</v>
      </c>
      <c r="AR272" s="133">
        <v>0</v>
      </c>
      <c r="AS272" s="133">
        <v>0</v>
      </c>
      <c r="AT272" s="133">
        <v>0</v>
      </c>
      <c r="AU272" s="133">
        <v>1</v>
      </c>
      <c r="AV272" s="133">
        <v>0</v>
      </c>
      <c r="AW272" s="133">
        <v>0</v>
      </c>
      <c r="AX272" s="133">
        <v>1</v>
      </c>
      <c r="AY272" s="152" t="s">
        <v>970</v>
      </c>
      <c r="AZ272" s="133">
        <v>1</v>
      </c>
      <c r="BA272" s="133">
        <v>1</v>
      </c>
      <c r="BB272" s="133">
        <v>1</v>
      </c>
      <c r="BC272" s="133">
        <v>1</v>
      </c>
      <c r="BD272" s="133">
        <v>0</v>
      </c>
      <c r="BE272" s="133">
        <v>2</v>
      </c>
      <c r="BF272" s="133">
        <v>3</v>
      </c>
      <c r="BG272" s="133">
        <v>0</v>
      </c>
      <c r="BH272" s="133">
        <v>0</v>
      </c>
      <c r="BI272" s="133">
        <v>0</v>
      </c>
      <c r="BJ272" s="133">
        <v>1</v>
      </c>
      <c r="BK272" s="133">
        <v>0</v>
      </c>
      <c r="BL272" s="133">
        <v>0</v>
      </c>
      <c r="BM272" s="133">
        <v>0</v>
      </c>
      <c r="BN272" s="133">
        <v>0</v>
      </c>
      <c r="BO272" s="133">
        <v>0</v>
      </c>
      <c r="BP272" s="133">
        <v>2</v>
      </c>
      <c r="BQ272" s="133">
        <v>0</v>
      </c>
      <c r="BR272" s="133">
        <v>0</v>
      </c>
      <c r="BS272" s="133">
        <v>0</v>
      </c>
      <c r="BT272" s="133">
        <v>0</v>
      </c>
      <c r="BU272" s="133">
        <v>0</v>
      </c>
      <c r="BV272" s="133">
        <v>0</v>
      </c>
      <c r="BW272" s="133">
        <v>0</v>
      </c>
      <c r="BX272" s="133">
        <v>0</v>
      </c>
      <c r="BY272" s="133">
        <v>0</v>
      </c>
      <c r="BZ272" s="133">
        <v>0</v>
      </c>
      <c r="CA272" s="133">
        <v>0</v>
      </c>
      <c r="CB272" s="133">
        <v>0</v>
      </c>
      <c r="CC272" s="133">
        <v>0</v>
      </c>
      <c r="CD272" s="133">
        <v>0</v>
      </c>
      <c r="CE272" s="133">
        <v>0</v>
      </c>
      <c r="CF272" s="133">
        <v>0</v>
      </c>
      <c r="CG272" s="133">
        <v>0</v>
      </c>
      <c r="CH272" s="133">
        <v>0</v>
      </c>
      <c r="CI272" s="133">
        <v>0</v>
      </c>
      <c r="CJ272" s="133">
        <v>0</v>
      </c>
      <c r="CK272" s="133">
        <v>0</v>
      </c>
      <c r="CL272" s="133">
        <v>0</v>
      </c>
      <c r="CM272" s="133">
        <v>0</v>
      </c>
      <c r="CN272" s="133">
        <v>0</v>
      </c>
      <c r="CO272" s="133">
        <v>0</v>
      </c>
      <c r="CP272" s="133">
        <v>0</v>
      </c>
      <c r="CQ272" s="133">
        <v>0</v>
      </c>
      <c r="CR272" s="133">
        <v>0</v>
      </c>
      <c r="CS272" s="133">
        <v>0</v>
      </c>
      <c r="CT272" s="133">
        <v>0</v>
      </c>
      <c r="CU272" s="133">
        <v>0</v>
      </c>
      <c r="CV272" s="133">
        <v>0</v>
      </c>
      <c r="CW272" s="133">
        <v>0</v>
      </c>
      <c r="CX272" s="133">
        <v>0</v>
      </c>
      <c r="CY272" s="133">
        <v>0</v>
      </c>
      <c r="CZ272" s="133">
        <v>0</v>
      </c>
      <c r="DA272" s="133">
        <v>0</v>
      </c>
      <c r="DB272" s="133">
        <v>0</v>
      </c>
      <c r="DC272" s="133">
        <v>0</v>
      </c>
      <c r="DD272" s="133">
        <v>0</v>
      </c>
      <c r="DE272" s="133">
        <v>0</v>
      </c>
      <c r="DF272" s="133">
        <v>0</v>
      </c>
      <c r="DG272" s="133">
        <v>0</v>
      </c>
      <c r="DH272" s="133">
        <v>0</v>
      </c>
      <c r="DI272" s="133">
        <v>0</v>
      </c>
      <c r="DJ272" s="133">
        <v>0</v>
      </c>
      <c r="DK272" s="133">
        <v>0</v>
      </c>
      <c r="DL272" s="133">
        <v>0</v>
      </c>
      <c r="DM272" s="133">
        <v>0</v>
      </c>
      <c r="DN272" s="133">
        <v>0</v>
      </c>
      <c r="DO272" s="133">
        <v>0</v>
      </c>
      <c r="DP272" s="133">
        <v>0</v>
      </c>
      <c r="DQ272" s="133">
        <v>0</v>
      </c>
      <c r="DR272" s="133">
        <v>5</v>
      </c>
      <c r="DS272" s="133">
        <v>1</v>
      </c>
      <c r="DT272" s="133">
        <v>1</v>
      </c>
      <c r="DU272" s="133">
        <v>0</v>
      </c>
      <c r="DV272" s="133">
        <v>0</v>
      </c>
      <c r="DW272" s="133">
        <v>80</v>
      </c>
      <c r="DX272" s="133">
        <v>1</v>
      </c>
      <c r="DY272" s="148" t="s">
        <v>4518</v>
      </c>
      <c r="DZ272" s="133">
        <v>1</v>
      </c>
      <c r="EA272" s="148" t="s">
        <v>4519</v>
      </c>
      <c r="EB272" s="148" t="s">
        <v>963</v>
      </c>
      <c r="EC272" s="133">
        <v>1</v>
      </c>
      <c r="ED272" s="133">
        <v>1</v>
      </c>
      <c r="EE272" s="133">
        <v>1</v>
      </c>
      <c r="EF272" s="148" t="s">
        <v>963</v>
      </c>
      <c r="EG272" s="148" t="s">
        <v>963</v>
      </c>
      <c r="EH272" s="69">
        <v>22000</v>
      </c>
      <c r="EI272" s="69">
        <v>5.05</v>
      </c>
      <c r="EJ272" s="69">
        <v>1</v>
      </c>
    </row>
    <row r="273" spans="1:140" ht="28.8">
      <c r="A273" s="148" t="s">
        <v>361</v>
      </c>
      <c r="B273" s="148" t="s">
        <v>363</v>
      </c>
      <c r="C273" s="133">
        <v>3</v>
      </c>
      <c r="D273" s="148" t="s">
        <v>621</v>
      </c>
      <c r="E273" s="148" t="s">
        <v>4520</v>
      </c>
      <c r="F273" s="148" t="s">
        <v>4521</v>
      </c>
      <c r="G273" s="148" t="s">
        <v>4522</v>
      </c>
      <c r="H273" s="148" t="s">
        <v>4523</v>
      </c>
      <c r="I273" s="148" t="s">
        <v>4524</v>
      </c>
      <c r="J273" s="148" t="s">
        <v>4525</v>
      </c>
      <c r="K273" s="148" t="s">
        <v>4526</v>
      </c>
      <c r="L273" s="148" t="s">
        <v>2073</v>
      </c>
      <c r="M273" s="148" t="s">
        <v>4407</v>
      </c>
      <c r="N273" s="148" t="s">
        <v>1128</v>
      </c>
      <c r="O273" s="148" t="s">
        <v>1955</v>
      </c>
      <c r="P273" s="148" t="s">
        <v>4527</v>
      </c>
      <c r="Q273" s="148" t="s">
        <v>4528</v>
      </c>
      <c r="R273" s="148" t="s">
        <v>2073</v>
      </c>
      <c r="S273" s="148" t="s">
        <v>1924</v>
      </c>
      <c r="T273" s="148" t="s">
        <v>1128</v>
      </c>
      <c r="U273" s="148" t="s">
        <v>1955</v>
      </c>
      <c r="V273" s="148" t="s">
        <v>4527</v>
      </c>
      <c r="W273" s="148" t="s">
        <v>4528</v>
      </c>
      <c r="X273" s="133">
        <v>5</v>
      </c>
      <c r="Y273" s="133">
        <v>0</v>
      </c>
      <c r="Z273" s="133">
        <v>5</v>
      </c>
      <c r="AA273" s="149">
        <v>5</v>
      </c>
      <c r="AB273" s="149">
        <v>0</v>
      </c>
      <c r="AC273" s="149">
        <v>5</v>
      </c>
      <c r="AD273" s="152" t="s">
        <v>970</v>
      </c>
      <c r="AE273" s="133">
        <v>5</v>
      </c>
      <c r="AF273" s="152" t="s">
        <v>970</v>
      </c>
      <c r="AG273" s="133">
        <v>0</v>
      </c>
      <c r="AH273" s="133">
        <v>4</v>
      </c>
      <c r="AI273" s="133">
        <v>0</v>
      </c>
      <c r="AJ273" s="133">
        <v>1</v>
      </c>
      <c r="AK273" s="133">
        <v>5</v>
      </c>
      <c r="AL273" s="152" t="s">
        <v>970</v>
      </c>
      <c r="AM273" s="133">
        <v>0</v>
      </c>
      <c r="AN273" s="133">
        <v>0</v>
      </c>
      <c r="AO273" s="133">
        <v>5</v>
      </c>
      <c r="AP273" s="133">
        <v>5</v>
      </c>
      <c r="AQ273" s="152" t="s">
        <v>970</v>
      </c>
      <c r="AR273" s="133">
        <v>0</v>
      </c>
      <c r="AS273" s="133">
        <v>0</v>
      </c>
      <c r="AT273" s="133">
        <v>0</v>
      </c>
      <c r="AU273" s="133">
        <v>4</v>
      </c>
      <c r="AV273" s="133">
        <v>1</v>
      </c>
      <c r="AW273" s="133">
        <v>0</v>
      </c>
      <c r="AX273" s="133">
        <v>5</v>
      </c>
      <c r="AY273" s="152" t="s">
        <v>970</v>
      </c>
      <c r="AZ273" s="133">
        <v>1</v>
      </c>
      <c r="BA273" s="133">
        <v>1</v>
      </c>
      <c r="BB273" s="133">
        <v>1</v>
      </c>
      <c r="BC273" s="133">
        <v>1</v>
      </c>
      <c r="BD273" s="133">
        <v>0</v>
      </c>
      <c r="BE273" s="133">
        <v>0</v>
      </c>
      <c r="BF273" s="133">
        <v>1</v>
      </c>
      <c r="BG273" s="133">
        <v>0</v>
      </c>
      <c r="BH273" s="133">
        <v>0</v>
      </c>
      <c r="BI273" s="133">
        <v>0</v>
      </c>
      <c r="BJ273" s="133">
        <v>0</v>
      </c>
      <c r="BK273" s="133">
        <v>0</v>
      </c>
      <c r="BL273" s="133">
        <v>0</v>
      </c>
      <c r="BM273" s="133">
        <v>0</v>
      </c>
      <c r="BN273" s="133">
        <v>0</v>
      </c>
      <c r="BO273" s="133">
        <v>1</v>
      </c>
      <c r="BP273" s="133">
        <v>0</v>
      </c>
      <c r="BQ273" s="133">
        <v>0</v>
      </c>
      <c r="BR273" s="133">
        <v>0</v>
      </c>
      <c r="BS273" s="133">
        <v>0</v>
      </c>
      <c r="BT273" s="133">
        <v>0</v>
      </c>
      <c r="BU273" s="133">
        <v>0</v>
      </c>
      <c r="BV273" s="133">
        <v>0</v>
      </c>
      <c r="BW273" s="133">
        <v>0</v>
      </c>
      <c r="BX273" s="133">
        <v>0</v>
      </c>
      <c r="BY273" s="133">
        <v>0</v>
      </c>
      <c r="BZ273" s="133">
        <v>0</v>
      </c>
      <c r="CA273" s="133">
        <v>0</v>
      </c>
      <c r="CB273" s="133">
        <v>0</v>
      </c>
      <c r="CC273" s="133">
        <v>0</v>
      </c>
      <c r="CD273" s="133">
        <v>0</v>
      </c>
      <c r="CE273" s="133">
        <v>0</v>
      </c>
      <c r="CF273" s="133">
        <v>0</v>
      </c>
      <c r="CG273" s="133">
        <v>0</v>
      </c>
      <c r="CH273" s="133">
        <v>0</v>
      </c>
      <c r="CI273" s="133">
        <v>0</v>
      </c>
      <c r="CJ273" s="133">
        <v>0</v>
      </c>
      <c r="CK273" s="133">
        <v>0</v>
      </c>
      <c r="CL273" s="133">
        <v>0</v>
      </c>
      <c r="CM273" s="133">
        <v>0</v>
      </c>
      <c r="CN273" s="133">
        <v>0</v>
      </c>
      <c r="CO273" s="133">
        <v>0</v>
      </c>
      <c r="CP273" s="133">
        <v>0</v>
      </c>
      <c r="CQ273" s="133">
        <v>0</v>
      </c>
      <c r="CR273" s="133">
        <v>0</v>
      </c>
      <c r="CS273" s="133">
        <v>0</v>
      </c>
      <c r="CT273" s="133">
        <v>0</v>
      </c>
      <c r="CU273" s="133">
        <v>0</v>
      </c>
      <c r="CV273" s="133">
        <v>0</v>
      </c>
      <c r="CW273" s="133">
        <v>0</v>
      </c>
      <c r="CX273" s="133">
        <v>0</v>
      </c>
      <c r="CY273" s="133">
        <v>0</v>
      </c>
      <c r="CZ273" s="133">
        <v>0</v>
      </c>
      <c r="DA273" s="133">
        <v>0</v>
      </c>
      <c r="DB273" s="133">
        <v>0</v>
      </c>
      <c r="DC273" s="133">
        <v>0</v>
      </c>
      <c r="DD273" s="133">
        <v>0</v>
      </c>
      <c r="DE273" s="133">
        <v>0</v>
      </c>
      <c r="DF273" s="133">
        <v>0</v>
      </c>
      <c r="DG273" s="133">
        <v>0</v>
      </c>
      <c r="DH273" s="133">
        <v>0</v>
      </c>
      <c r="DI273" s="133">
        <v>0</v>
      </c>
      <c r="DJ273" s="133">
        <v>0</v>
      </c>
      <c r="DK273" s="133">
        <v>0</v>
      </c>
      <c r="DL273" s="133">
        <v>0</v>
      </c>
      <c r="DM273" s="133">
        <v>0</v>
      </c>
      <c r="DN273" s="133">
        <v>0</v>
      </c>
      <c r="DO273" s="133">
        <v>0</v>
      </c>
      <c r="DP273" s="133">
        <v>0</v>
      </c>
      <c r="DQ273" s="133">
        <v>0</v>
      </c>
      <c r="DR273" s="133">
        <v>0</v>
      </c>
      <c r="DS273" s="133">
        <v>0</v>
      </c>
      <c r="DT273" s="133">
        <v>0</v>
      </c>
      <c r="DU273" s="133">
        <v>0</v>
      </c>
      <c r="DV273" s="133">
        <v>0</v>
      </c>
      <c r="DW273" s="133">
        <v>97</v>
      </c>
      <c r="DX273" s="133">
        <v>0</v>
      </c>
      <c r="DY273" s="148" t="s">
        <v>963</v>
      </c>
      <c r="DZ273" s="133">
        <v>1</v>
      </c>
      <c r="EA273" s="148" t="s">
        <v>963</v>
      </c>
      <c r="EB273" s="148" t="s">
        <v>963</v>
      </c>
      <c r="EC273" s="133">
        <v>1</v>
      </c>
      <c r="ED273" s="133">
        <v>1</v>
      </c>
      <c r="EE273" s="133">
        <v>0</v>
      </c>
      <c r="EF273" s="148" t="s">
        <v>963</v>
      </c>
      <c r="EG273" s="148" t="s">
        <v>963</v>
      </c>
      <c r="EH273" s="69">
        <v>45926</v>
      </c>
      <c r="EI273" s="69">
        <v>25</v>
      </c>
      <c r="EJ273" s="69">
        <v>1</v>
      </c>
    </row>
    <row r="274" spans="1:140" ht="43.2">
      <c r="A274" s="148" t="s">
        <v>361</v>
      </c>
      <c r="B274" s="148" t="s">
        <v>365</v>
      </c>
      <c r="C274" s="133">
        <v>3</v>
      </c>
      <c r="D274" s="148" t="s">
        <v>364</v>
      </c>
      <c r="E274" s="148" t="s">
        <v>4529</v>
      </c>
      <c r="F274" s="148" t="s">
        <v>4530</v>
      </c>
      <c r="G274" s="148" t="s">
        <v>4531</v>
      </c>
      <c r="H274" s="148" t="s">
        <v>4532</v>
      </c>
      <c r="I274" s="148" t="s">
        <v>4533</v>
      </c>
      <c r="J274" s="148" t="s">
        <v>4534</v>
      </c>
      <c r="K274" s="148" t="s">
        <v>4535</v>
      </c>
      <c r="L274" s="148" t="s">
        <v>960</v>
      </c>
      <c r="M274" s="148" t="s">
        <v>1682</v>
      </c>
      <c r="N274" s="148" t="s">
        <v>4536</v>
      </c>
      <c r="O274" s="148"/>
      <c r="P274" s="148" t="s">
        <v>4537</v>
      </c>
      <c r="Q274" s="148" t="s">
        <v>4538</v>
      </c>
      <c r="R274" s="148" t="s">
        <v>960</v>
      </c>
      <c r="S274" s="148" t="s">
        <v>1682</v>
      </c>
      <c r="T274" s="148" t="s">
        <v>4536</v>
      </c>
      <c r="U274" s="148"/>
      <c r="V274" s="148" t="s">
        <v>4537</v>
      </c>
      <c r="W274" s="148" t="s">
        <v>4538</v>
      </c>
      <c r="X274" s="133">
        <v>1</v>
      </c>
      <c r="Y274" s="133">
        <v>0</v>
      </c>
      <c r="Z274" s="133">
        <v>1</v>
      </c>
      <c r="AA274" s="149">
        <v>1</v>
      </c>
      <c r="AB274" s="149">
        <v>0</v>
      </c>
      <c r="AC274" s="149">
        <v>1</v>
      </c>
      <c r="AD274" s="152" t="s">
        <v>970</v>
      </c>
      <c r="AE274" s="133">
        <v>0</v>
      </c>
      <c r="AF274" s="152" t="s">
        <v>970</v>
      </c>
      <c r="AG274" s="133">
        <v>0</v>
      </c>
      <c r="AH274" s="133">
        <v>1</v>
      </c>
      <c r="AI274" s="133">
        <v>0</v>
      </c>
      <c r="AJ274" s="133">
        <v>0</v>
      </c>
      <c r="AK274" s="133">
        <v>1</v>
      </c>
      <c r="AL274" s="152" t="s">
        <v>970</v>
      </c>
      <c r="AM274" s="133">
        <v>0</v>
      </c>
      <c r="AN274" s="133">
        <v>0</v>
      </c>
      <c r="AO274" s="133">
        <v>1</v>
      </c>
      <c r="AP274" s="133">
        <v>1</v>
      </c>
      <c r="AQ274" s="152" t="s">
        <v>970</v>
      </c>
      <c r="AR274" s="133">
        <v>0</v>
      </c>
      <c r="AS274" s="133">
        <v>0</v>
      </c>
      <c r="AT274" s="133">
        <v>1</v>
      </c>
      <c r="AU274" s="133">
        <v>0</v>
      </c>
      <c r="AV274" s="133">
        <v>0</v>
      </c>
      <c r="AW274" s="133">
        <v>0</v>
      </c>
      <c r="AX274" s="133">
        <v>1</v>
      </c>
      <c r="AY274" s="152" t="s">
        <v>970</v>
      </c>
      <c r="AZ274" s="133">
        <v>1</v>
      </c>
      <c r="BA274" s="133">
        <v>1</v>
      </c>
      <c r="BB274" s="133">
        <v>1</v>
      </c>
      <c r="BC274" s="133">
        <v>1</v>
      </c>
      <c r="BD274" s="133">
        <v>0</v>
      </c>
      <c r="BE274" s="133">
        <v>2</v>
      </c>
      <c r="BF274" s="133">
        <v>1</v>
      </c>
      <c r="BG274" s="133">
        <v>0</v>
      </c>
      <c r="BH274" s="133">
        <v>0</v>
      </c>
      <c r="BI274" s="133">
        <v>0</v>
      </c>
      <c r="BJ274" s="133">
        <v>0</v>
      </c>
      <c r="BK274" s="133">
        <v>0</v>
      </c>
      <c r="BL274" s="133">
        <v>0</v>
      </c>
      <c r="BM274" s="133">
        <v>0</v>
      </c>
      <c r="BN274" s="133">
        <v>0</v>
      </c>
      <c r="BO274" s="133">
        <v>2</v>
      </c>
      <c r="BP274" s="133">
        <v>1</v>
      </c>
      <c r="BQ274" s="133">
        <v>0</v>
      </c>
      <c r="BR274" s="133">
        <v>0</v>
      </c>
      <c r="BS274" s="133">
        <v>0</v>
      </c>
      <c r="BT274" s="133">
        <v>0</v>
      </c>
      <c r="BU274" s="133">
        <v>0</v>
      </c>
      <c r="BV274" s="133">
        <v>0</v>
      </c>
      <c r="BW274" s="133">
        <v>0</v>
      </c>
      <c r="BX274" s="133">
        <v>0</v>
      </c>
      <c r="BY274" s="133">
        <v>0</v>
      </c>
      <c r="BZ274" s="133">
        <v>0</v>
      </c>
      <c r="CA274" s="133">
        <v>0</v>
      </c>
      <c r="CB274" s="133">
        <v>0</v>
      </c>
      <c r="CC274" s="133">
        <v>0</v>
      </c>
      <c r="CD274" s="133">
        <v>0</v>
      </c>
      <c r="CE274" s="133">
        <v>0</v>
      </c>
      <c r="CF274" s="133">
        <v>0</v>
      </c>
      <c r="CG274" s="133">
        <v>0</v>
      </c>
      <c r="CH274" s="133">
        <v>0</v>
      </c>
      <c r="CI274" s="133">
        <v>0</v>
      </c>
      <c r="CJ274" s="133">
        <v>0</v>
      </c>
      <c r="CK274" s="133">
        <v>0</v>
      </c>
      <c r="CL274" s="133">
        <v>0</v>
      </c>
      <c r="CM274" s="133">
        <v>0</v>
      </c>
      <c r="CN274" s="133">
        <v>0</v>
      </c>
      <c r="CO274" s="133">
        <v>0</v>
      </c>
      <c r="CP274" s="133">
        <v>0</v>
      </c>
      <c r="CQ274" s="133">
        <v>0</v>
      </c>
      <c r="CR274" s="133">
        <v>0</v>
      </c>
      <c r="CS274" s="133">
        <v>0</v>
      </c>
      <c r="CT274" s="133">
        <v>0</v>
      </c>
      <c r="CU274" s="133">
        <v>0</v>
      </c>
      <c r="CV274" s="133">
        <v>0</v>
      </c>
      <c r="CW274" s="133">
        <v>0</v>
      </c>
      <c r="CX274" s="133">
        <v>0</v>
      </c>
      <c r="CY274" s="133">
        <v>0</v>
      </c>
      <c r="CZ274" s="133">
        <v>0</v>
      </c>
      <c r="DA274" s="133">
        <v>0</v>
      </c>
      <c r="DB274" s="133">
        <v>0</v>
      </c>
      <c r="DC274" s="133">
        <v>0</v>
      </c>
      <c r="DD274" s="133">
        <v>0</v>
      </c>
      <c r="DE274" s="133">
        <v>0</v>
      </c>
      <c r="DF274" s="133">
        <v>0</v>
      </c>
      <c r="DG274" s="133">
        <v>0</v>
      </c>
      <c r="DH274" s="133">
        <v>0</v>
      </c>
      <c r="DI274" s="133">
        <v>0</v>
      </c>
      <c r="DJ274" s="133">
        <v>0</v>
      </c>
      <c r="DK274" s="133">
        <v>0</v>
      </c>
      <c r="DL274" s="133">
        <v>0</v>
      </c>
      <c r="DM274" s="133">
        <v>2</v>
      </c>
      <c r="DN274" s="133">
        <v>2</v>
      </c>
      <c r="DO274" s="133">
        <v>0</v>
      </c>
      <c r="DP274" s="133">
        <v>0</v>
      </c>
      <c r="DQ274" s="133">
        <v>0</v>
      </c>
      <c r="DR274" s="133">
        <v>2</v>
      </c>
      <c r="DS274" s="133">
        <v>1</v>
      </c>
      <c r="DT274" s="133">
        <v>1</v>
      </c>
      <c r="DU274" s="133">
        <v>0</v>
      </c>
      <c r="DV274" s="133">
        <v>0</v>
      </c>
      <c r="DW274" s="133">
        <v>5</v>
      </c>
      <c r="DX274" s="133">
        <v>1</v>
      </c>
      <c r="DY274" s="148" t="s">
        <v>4539</v>
      </c>
      <c r="DZ274" s="133">
        <v>1</v>
      </c>
      <c r="EA274" s="148"/>
      <c r="EB274" s="148"/>
      <c r="EC274" s="133">
        <v>1</v>
      </c>
      <c r="ED274" s="133">
        <v>1</v>
      </c>
      <c r="EE274" s="133">
        <v>1</v>
      </c>
      <c r="EF274" s="148"/>
      <c r="EG274" s="148"/>
      <c r="EH274" s="69">
        <v>31333</v>
      </c>
      <c r="EI274" s="69">
        <v>18.64</v>
      </c>
      <c r="EJ274" s="69">
        <v>1</v>
      </c>
    </row>
    <row r="275" spans="1:140" ht="57.6">
      <c r="A275" s="148" t="s">
        <v>361</v>
      </c>
      <c r="B275" s="148" t="s">
        <v>548</v>
      </c>
      <c r="C275" s="133">
        <v>3</v>
      </c>
      <c r="D275" s="148" t="s">
        <v>622</v>
      </c>
      <c r="E275" s="148" t="s">
        <v>4540</v>
      </c>
      <c r="F275" s="148" t="s">
        <v>4541</v>
      </c>
      <c r="G275" s="148" t="s">
        <v>4542</v>
      </c>
      <c r="H275" s="148" t="s">
        <v>361</v>
      </c>
      <c r="I275" s="148" t="s">
        <v>4543</v>
      </c>
      <c r="J275" s="148" t="s">
        <v>4544</v>
      </c>
      <c r="K275" s="148" t="s">
        <v>4545</v>
      </c>
      <c r="L275" s="148" t="s">
        <v>960</v>
      </c>
      <c r="M275" s="148" t="s">
        <v>966</v>
      </c>
      <c r="N275" s="148" t="s">
        <v>4546</v>
      </c>
      <c r="O275" s="148"/>
      <c r="P275" s="148" t="s">
        <v>4547</v>
      </c>
      <c r="Q275" s="148" t="s">
        <v>4548</v>
      </c>
      <c r="R275" s="148" t="s">
        <v>960</v>
      </c>
      <c r="S275" s="148" t="s">
        <v>966</v>
      </c>
      <c r="T275" s="148" t="s">
        <v>4546</v>
      </c>
      <c r="U275" s="148"/>
      <c r="V275" s="148" t="s">
        <v>4547</v>
      </c>
      <c r="W275" s="148" t="s">
        <v>4548</v>
      </c>
      <c r="X275" s="133">
        <v>11</v>
      </c>
      <c r="Y275" s="133">
        <v>0</v>
      </c>
      <c r="Z275" s="133">
        <v>11</v>
      </c>
      <c r="AA275" s="149">
        <v>11</v>
      </c>
      <c r="AB275" s="149">
        <v>0</v>
      </c>
      <c r="AC275" s="149">
        <v>11</v>
      </c>
      <c r="AD275" s="152" t="s">
        <v>970</v>
      </c>
      <c r="AE275" s="133">
        <v>11</v>
      </c>
      <c r="AF275" s="152" t="s">
        <v>970</v>
      </c>
      <c r="AG275" s="133">
        <v>0</v>
      </c>
      <c r="AH275" s="133">
        <v>4</v>
      </c>
      <c r="AI275" s="133">
        <v>2</v>
      </c>
      <c r="AJ275" s="133">
        <v>5</v>
      </c>
      <c r="AK275" s="133">
        <v>11</v>
      </c>
      <c r="AL275" s="152" t="s">
        <v>970</v>
      </c>
      <c r="AM275" s="133">
        <v>4</v>
      </c>
      <c r="AN275" s="133">
        <v>0</v>
      </c>
      <c r="AO275" s="133">
        <v>7</v>
      </c>
      <c r="AP275" s="133">
        <v>11</v>
      </c>
      <c r="AQ275" s="152" t="s">
        <v>970</v>
      </c>
      <c r="AR275" s="133">
        <v>0</v>
      </c>
      <c r="AS275" s="133">
        <v>0</v>
      </c>
      <c r="AT275" s="133">
        <v>2</v>
      </c>
      <c r="AU275" s="133">
        <v>6</v>
      </c>
      <c r="AV275" s="133">
        <v>2</v>
      </c>
      <c r="AW275" s="133">
        <v>1</v>
      </c>
      <c r="AX275" s="133">
        <v>11</v>
      </c>
      <c r="AY275" s="152" t="s">
        <v>970</v>
      </c>
      <c r="AZ275" s="133">
        <v>1</v>
      </c>
      <c r="BA275" s="133">
        <v>1</v>
      </c>
      <c r="BB275" s="133">
        <v>1</v>
      </c>
      <c r="BC275" s="133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>
        <v>0</v>
      </c>
      <c r="BI275" s="133">
        <v>0</v>
      </c>
      <c r="BJ275" s="133">
        <v>0</v>
      </c>
      <c r="BK275" s="133">
        <v>0</v>
      </c>
      <c r="BL275" s="133">
        <v>0</v>
      </c>
      <c r="BM275" s="133">
        <v>0</v>
      </c>
      <c r="BN275" s="133">
        <v>0</v>
      </c>
      <c r="BO275" s="133">
        <v>0</v>
      </c>
      <c r="BP275" s="133">
        <v>0</v>
      </c>
      <c r="BQ275" s="133">
        <v>0</v>
      </c>
      <c r="BR275" s="133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>
        <v>0</v>
      </c>
      <c r="BX275" s="133">
        <v>0</v>
      </c>
      <c r="BY275" s="133">
        <v>0</v>
      </c>
      <c r="BZ275" s="133">
        <v>0</v>
      </c>
      <c r="CA275" s="133">
        <v>0</v>
      </c>
      <c r="CB275" s="133">
        <v>0</v>
      </c>
      <c r="CC275" s="133">
        <v>0</v>
      </c>
      <c r="CD275" s="133">
        <v>0</v>
      </c>
      <c r="CE275" s="133">
        <v>0</v>
      </c>
      <c r="CF275" s="133">
        <v>0</v>
      </c>
      <c r="CG275" s="133">
        <v>0</v>
      </c>
      <c r="CH275" s="133">
        <v>0</v>
      </c>
      <c r="CI275" s="133">
        <v>0</v>
      </c>
      <c r="CJ275" s="133">
        <v>0</v>
      </c>
      <c r="CK275" s="133">
        <v>0</v>
      </c>
      <c r="CL275" s="133">
        <v>0</v>
      </c>
      <c r="CM275" s="133">
        <v>0</v>
      </c>
      <c r="CN275" s="133">
        <v>0</v>
      </c>
      <c r="CO275" s="133">
        <v>0</v>
      </c>
      <c r="CP275" s="133">
        <v>0</v>
      </c>
      <c r="CQ275" s="133">
        <v>0</v>
      </c>
      <c r="CR275" s="133">
        <v>0</v>
      </c>
      <c r="CS275" s="133">
        <v>0</v>
      </c>
      <c r="CT275" s="133">
        <v>0</v>
      </c>
      <c r="CU275" s="133">
        <v>0</v>
      </c>
      <c r="CV275" s="133">
        <v>0</v>
      </c>
      <c r="CW275" s="133">
        <v>0</v>
      </c>
      <c r="CX275" s="133">
        <v>0</v>
      </c>
      <c r="CY275" s="133">
        <v>0</v>
      </c>
      <c r="CZ275" s="133">
        <v>0</v>
      </c>
      <c r="DA275" s="133">
        <v>0</v>
      </c>
      <c r="DB275" s="133">
        <v>0</v>
      </c>
      <c r="DC275" s="133">
        <v>0</v>
      </c>
      <c r="DD275" s="133">
        <v>0</v>
      </c>
      <c r="DE275" s="133">
        <v>0</v>
      </c>
      <c r="DF275" s="133">
        <v>0</v>
      </c>
      <c r="DG275" s="133">
        <v>0</v>
      </c>
      <c r="DH275" s="133">
        <v>0</v>
      </c>
      <c r="DI275" s="133">
        <v>0</v>
      </c>
      <c r="DJ275" s="133">
        <v>0</v>
      </c>
      <c r="DK275" s="133">
        <v>0</v>
      </c>
      <c r="DL275" s="133">
        <v>0</v>
      </c>
      <c r="DM275" s="133">
        <v>0</v>
      </c>
      <c r="DN275" s="133">
        <v>0</v>
      </c>
      <c r="DO275" s="133">
        <v>0</v>
      </c>
      <c r="DP275" s="133">
        <v>0</v>
      </c>
      <c r="DQ275" s="133">
        <v>0</v>
      </c>
      <c r="DR275" s="133">
        <v>0</v>
      </c>
      <c r="DS275" s="133">
        <v>0</v>
      </c>
      <c r="DT275" s="133">
        <v>0</v>
      </c>
      <c r="DU275" s="133">
        <v>0</v>
      </c>
      <c r="DV275" s="133">
        <v>0</v>
      </c>
      <c r="DW275" s="133">
        <v>100</v>
      </c>
      <c r="DX275" s="133">
        <v>1</v>
      </c>
      <c r="DY275" s="148" t="s">
        <v>4549</v>
      </c>
      <c r="DZ275" s="133">
        <v>1</v>
      </c>
      <c r="EA275" s="148"/>
      <c r="EB275" s="148"/>
      <c r="EC275" s="133">
        <v>1</v>
      </c>
      <c r="ED275" s="133">
        <v>1</v>
      </c>
      <c r="EE275" s="133">
        <v>1</v>
      </c>
      <c r="EF275" s="148"/>
      <c r="EG275" s="148"/>
      <c r="EH275" s="69">
        <v>55363</v>
      </c>
      <c r="EI275" s="69">
        <v>35.1</v>
      </c>
      <c r="EJ275" s="69">
        <v>1</v>
      </c>
    </row>
    <row r="276" spans="1:140" ht="57.6">
      <c r="A276" s="148" t="s">
        <v>361</v>
      </c>
      <c r="B276" s="148" t="s">
        <v>549</v>
      </c>
      <c r="C276" s="133">
        <v>3</v>
      </c>
      <c r="D276" s="148" t="s">
        <v>623</v>
      </c>
      <c r="E276" s="148" t="s">
        <v>4550</v>
      </c>
      <c r="F276" s="148" t="s">
        <v>4551</v>
      </c>
      <c r="G276" s="148" t="s">
        <v>4552</v>
      </c>
      <c r="H276" s="148"/>
      <c r="I276" s="148" t="s">
        <v>4553</v>
      </c>
      <c r="J276" s="148" t="s">
        <v>4554</v>
      </c>
      <c r="K276" s="148" t="s">
        <v>4545</v>
      </c>
      <c r="L276" s="148"/>
      <c r="M276" s="148" t="s">
        <v>1320</v>
      </c>
      <c r="N276" s="148" t="s">
        <v>4555</v>
      </c>
      <c r="O276" s="148"/>
      <c r="P276" s="148" t="s">
        <v>4556</v>
      </c>
      <c r="Q276" s="148" t="s">
        <v>4557</v>
      </c>
      <c r="R276" s="148"/>
      <c r="S276" s="148" t="s">
        <v>4061</v>
      </c>
      <c r="T276" s="148" t="s">
        <v>4555</v>
      </c>
      <c r="U276" s="148"/>
      <c r="V276" s="148" t="s">
        <v>4556</v>
      </c>
      <c r="W276" s="148" t="s">
        <v>4557</v>
      </c>
      <c r="X276" s="133">
        <v>3</v>
      </c>
      <c r="Y276" s="133">
        <v>0</v>
      </c>
      <c r="Z276" s="133">
        <v>3</v>
      </c>
      <c r="AA276" s="149">
        <v>3</v>
      </c>
      <c r="AB276" s="149">
        <v>0</v>
      </c>
      <c r="AC276" s="149">
        <v>3</v>
      </c>
      <c r="AD276" s="152" t="s">
        <v>970</v>
      </c>
      <c r="AE276" s="133">
        <v>0</v>
      </c>
      <c r="AF276" s="152" t="s">
        <v>970</v>
      </c>
      <c r="AG276" s="133">
        <v>0</v>
      </c>
      <c r="AH276" s="133">
        <v>1</v>
      </c>
      <c r="AI276" s="133">
        <v>0</v>
      </c>
      <c r="AJ276" s="133">
        <v>2</v>
      </c>
      <c r="AK276" s="133">
        <v>3</v>
      </c>
      <c r="AL276" s="152" t="s">
        <v>970</v>
      </c>
      <c r="AM276" s="133">
        <v>0</v>
      </c>
      <c r="AN276" s="133">
        <v>0</v>
      </c>
      <c r="AO276" s="133">
        <v>3</v>
      </c>
      <c r="AP276" s="133">
        <v>3</v>
      </c>
      <c r="AQ276" s="152" t="s">
        <v>970</v>
      </c>
      <c r="AR276" s="133">
        <v>0</v>
      </c>
      <c r="AS276" s="133">
        <v>0</v>
      </c>
      <c r="AT276" s="133">
        <v>0</v>
      </c>
      <c r="AU276" s="133">
        <v>3</v>
      </c>
      <c r="AV276" s="133">
        <v>0</v>
      </c>
      <c r="AW276" s="133">
        <v>0</v>
      </c>
      <c r="AX276" s="133">
        <v>3</v>
      </c>
      <c r="AY276" s="152" t="s">
        <v>970</v>
      </c>
      <c r="AZ276" s="133">
        <v>1</v>
      </c>
      <c r="BA276" s="133">
        <v>1</v>
      </c>
      <c r="BB276" s="133">
        <v>0</v>
      </c>
      <c r="BC276" s="133">
        <v>1</v>
      </c>
      <c r="BD276" s="133">
        <v>0</v>
      </c>
      <c r="BE276" s="133">
        <v>4</v>
      </c>
      <c r="BF276" s="133">
        <v>0</v>
      </c>
      <c r="BG276" s="133">
        <v>0</v>
      </c>
      <c r="BH276" s="133">
        <v>0</v>
      </c>
      <c r="BI276" s="133">
        <v>0</v>
      </c>
      <c r="BJ276" s="133">
        <v>1</v>
      </c>
      <c r="BK276" s="133">
        <v>0</v>
      </c>
      <c r="BL276" s="133">
        <v>0</v>
      </c>
      <c r="BM276" s="133">
        <v>0</v>
      </c>
      <c r="BN276" s="133">
        <v>0</v>
      </c>
      <c r="BO276" s="133">
        <v>3</v>
      </c>
      <c r="BP276" s="133">
        <v>1</v>
      </c>
      <c r="BQ276" s="133">
        <v>0</v>
      </c>
      <c r="BR276" s="133">
        <v>0</v>
      </c>
      <c r="BS276" s="133">
        <v>0</v>
      </c>
      <c r="BT276" s="133">
        <v>0</v>
      </c>
      <c r="BU276" s="133">
        <v>0</v>
      </c>
      <c r="BV276" s="133">
        <v>0</v>
      </c>
      <c r="BW276" s="133">
        <v>0</v>
      </c>
      <c r="BX276" s="133">
        <v>0</v>
      </c>
      <c r="BY276" s="133">
        <v>0</v>
      </c>
      <c r="BZ276" s="133">
        <v>0</v>
      </c>
      <c r="CA276" s="133">
        <v>0</v>
      </c>
      <c r="CB276" s="133">
        <v>0</v>
      </c>
      <c r="CC276" s="133">
        <v>0</v>
      </c>
      <c r="CD276" s="133">
        <v>0</v>
      </c>
      <c r="CE276" s="133">
        <v>0</v>
      </c>
      <c r="CF276" s="133">
        <v>0</v>
      </c>
      <c r="CG276" s="133">
        <v>0</v>
      </c>
      <c r="CH276" s="133">
        <v>2</v>
      </c>
      <c r="CI276" s="133">
        <v>0</v>
      </c>
      <c r="CJ276" s="133">
        <v>0</v>
      </c>
      <c r="CK276" s="133">
        <v>0</v>
      </c>
      <c r="CL276" s="133">
        <v>0</v>
      </c>
      <c r="CM276" s="133">
        <v>0</v>
      </c>
      <c r="CN276" s="133">
        <v>0</v>
      </c>
      <c r="CO276" s="133">
        <v>0</v>
      </c>
      <c r="CP276" s="133">
        <v>0</v>
      </c>
      <c r="CQ276" s="133">
        <v>0</v>
      </c>
      <c r="CR276" s="133">
        <v>0</v>
      </c>
      <c r="CS276" s="133">
        <v>0</v>
      </c>
      <c r="CT276" s="133">
        <v>0</v>
      </c>
      <c r="CU276" s="133">
        <v>0</v>
      </c>
      <c r="CV276" s="133">
        <v>0</v>
      </c>
      <c r="CW276" s="133">
        <v>0</v>
      </c>
      <c r="CX276" s="133">
        <v>0</v>
      </c>
      <c r="CY276" s="133">
        <v>0</v>
      </c>
      <c r="CZ276" s="133">
        <v>0</v>
      </c>
      <c r="DA276" s="133">
        <v>0</v>
      </c>
      <c r="DB276" s="133">
        <v>0</v>
      </c>
      <c r="DC276" s="133">
        <v>0</v>
      </c>
      <c r="DD276" s="133">
        <v>0</v>
      </c>
      <c r="DE276" s="133">
        <v>0</v>
      </c>
      <c r="DF276" s="133">
        <v>0</v>
      </c>
      <c r="DG276" s="133">
        <v>0</v>
      </c>
      <c r="DH276" s="133">
        <v>0</v>
      </c>
      <c r="DI276" s="133">
        <v>0</v>
      </c>
      <c r="DJ276" s="133">
        <v>0</v>
      </c>
      <c r="DK276" s="133">
        <v>0</v>
      </c>
      <c r="DL276" s="133">
        <v>0</v>
      </c>
      <c r="DM276" s="133">
        <v>0</v>
      </c>
      <c r="DN276" s="133">
        <v>0</v>
      </c>
      <c r="DO276" s="133">
        <v>0</v>
      </c>
      <c r="DP276" s="133">
        <v>0</v>
      </c>
      <c r="DQ276" s="133">
        <v>0</v>
      </c>
      <c r="DR276" s="133">
        <v>0</v>
      </c>
      <c r="DS276" s="133">
        <v>0</v>
      </c>
      <c r="DT276" s="133">
        <v>0</v>
      </c>
      <c r="DU276" s="133">
        <v>0</v>
      </c>
      <c r="DV276" s="133">
        <v>0</v>
      </c>
      <c r="DW276" s="133">
        <v>2</v>
      </c>
      <c r="DX276" s="133">
        <v>1</v>
      </c>
      <c r="DY276" s="148" t="s">
        <v>4558</v>
      </c>
      <c r="DZ276" s="133">
        <v>3</v>
      </c>
      <c r="EA276" s="148"/>
      <c r="EB276" s="148"/>
      <c r="EC276" s="133">
        <v>0</v>
      </c>
      <c r="ED276" s="133">
        <v>0</v>
      </c>
      <c r="EE276" s="133">
        <v>1</v>
      </c>
      <c r="EF276" s="148"/>
      <c r="EG276" s="148"/>
      <c r="EH276" s="69">
        <v>22603</v>
      </c>
      <c r="EI276" s="69">
        <v>18.84</v>
      </c>
      <c r="EJ276" s="69">
        <v>1</v>
      </c>
    </row>
    <row r="277" spans="1:140" ht="43.2">
      <c r="A277" s="148" t="s">
        <v>361</v>
      </c>
      <c r="B277" s="148" t="s">
        <v>367</v>
      </c>
      <c r="C277" s="133">
        <v>3</v>
      </c>
      <c r="D277" s="148" t="s">
        <v>366</v>
      </c>
      <c r="E277" s="148" t="s">
        <v>4559</v>
      </c>
      <c r="F277" s="148" t="s">
        <v>4560</v>
      </c>
      <c r="G277" s="148" t="s">
        <v>4561</v>
      </c>
      <c r="H277" s="148"/>
      <c r="I277" s="148" t="s">
        <v>4562</v>
      </c>
      <c r="J277" s="148" t="s">
        <v>4563</v>
      </c>
      <c r="K277" s="148" t="s">
        <v>4564</v>
      </c>
      <c r="L277" s="148"/>
      <c r="M277" s="148" t="s">
        <v>1181</v>
      </c>
      <c r="N277" s="148" t="s">
        <v>4565</v>
      </c>
      <c r="O277" s="148"/>
      <c r="P277" s="148" t="s">
        <v>4566</v>
      </c>
      <c r="Q277" s="148" t="s">
        <v>4567</v>
      </c>
      <c r="R277" s="148"/>
      <c r="S277" s="148" t="s">
        <v>1181</v>
      </c>
      <c r="T277" s="148" t="s">
        <v>4565</v>
      </c>
      <c r="U277" s="148"/>
      <c r="V277" s="148" t="s">
        <v>4566</v>
      </c>
      <c r="W277" s="148" t="s">
        <v>4567</v>
      </c>
      <c r="X277" s="133">
        <v>1</v>
      </c>
      <c r="Y277" s="133">
        <v>0</v>
      </c>
      <c r="Z277" s="133">
        <v>1</v>
      </c>
      <c r="AA277" s="149">
        <v>0.25</v>
      </c>
      <c r="AB277" s="149">
        <v>0</v>
      </c>
      <c r="AC277" s="149">
        <v>0.25</v>
      </c>
      <c r="AD277" s="152" t="s">
        <v>970</v>
      </c>
      <c r="AE277" s="133">
        <v>1</v>
      </c>
      <c r="AF277" s="152" t="s">
        <v>970</v>
      </c>
      <c r="AG277" s="133">
        <v>0</v>
      </c>
      <c r="AH277" s="133">
        <v>1</v>
      </c>
      <c r="AI277" s="133">
        <v>0</v>
      </c>
      <c r="AJ277" s="133">
        <v>0</v>
      </c>
      <c r="AK277" s="133">
        <v>1</v>
      </c>
      <c r="AL277" s="152" t="s">
        <v>970</v>
      </c>
      <c r="AM277" s="133">
        <v>1</v>
      </c>
      <c r="AN277" s="133">
        <v>0</v>
      </c>
      <c r="AO277" s="133">
        <v>0</v>
      </c>
      <c r="AP277" s="133">
        <v>1</v>
      </c>
      <c r="AQ277" s="152" t="s">
        <v>970</v>
      </c>
      <c r="AR277" s="133">
        <v>0</v>
      </c>
      <c r="AS277" s="133">
        <v>0</v>
      </c>
      <c r="AT277" s="133">
        <v>0</v>
      </c>
      <c r="AU277" s="133">
        <v>1</v>
      </c>
      <c r="AV277" s="133">
        <v>0</v>
      </c>
      <c r="AW277" s="133">
        <v>0</v>
      </c>
      <c r="AX277" s="133">
        <v>1</v>
      </c>
      <c r="AY277" s="152" t="s">
        <v>970</v>
      </c>
      <c r="AZ277" s="133">
        <v>1</v>
      </c>
      <c r="BA277" s="133">
        <v>0</v>
      </c>
      <c r="BB277" s="133">
        <v>0</v>
      </c>
      <c r="BC277" s="133">
        <v>1</v>
      </c>
      <c r="BD277" s="133">
        <v>0</v>
      </c>
      <c r="BE277" s="133">
        <v>2</v>
      </c>
      <c r="BF277" s="133">
        <v>0</v>
      </c>
      <c r="BG277" s="133">
        <v>0</v>
      </c>
      <c r="BH277" s="133">
        <v>0</v>
      </c>
      <c r="BI277" s="133">
        <v>1</v>
      </c>
      <c r="BJ277" s="133">
        <v>1</v>
      </c>
      <c r="BK277" s="133">
        <v>0</v>
      </c>
      <c r="BL277" s="133">
        <v>0</v>
      </c>
      <c r="BM277" s="133">
        <v>0</v>
      </c>
      <c r="BN277" s="133">
        <v>0</v>
      </c>
      <c r="BO277" s="133">
        <v>2</v>
      </c>
      <c r="BP277" s="133">
        <v>0</v>
      </c>
      <c r="BQ277" s="133">
        <v>0</v>
      </c>
      <c r="BR277" s="133">
        <v>0</v>
      </c>
      <c r="BS277" s="133">
        <v>0</v>
      </c>
      <c r="BT277" s="133">
        <v>0</v>
      </c>
      <c r="BU277" s="133">
        <v>0</v>
      </c>
      <c r="BV277" s="133">
        <v>0</v>
      </c>
      <c r="BW277" s="133">
        <v>0</v>
      </c>
      <c r="BX277" s="133">
        <v>0</v>
      </c>
      <c r="BY277" s="133">
        <v>0</v>
      </c>
      <c r="BZ277" s="133">
        <v>0</v>
      </c>
      <c r="CA277" s="133">
        <v>0</v>
      </c>
      <c r="CB277" s="133">
        <v>0</v>
      </c>
      <c r="CC277" s="133">
        <v>0</v>
      </c>
      <c r="CD277" s="133">
        <v>0</v>
      </c>
      <c r="CE277" s="133">
        <v>0</v>
      </c>
      <c r="CF277" s="133">
        <v>0</v>
      </c>
      <c r="CG277" s="133">
        <v>0</v>
      </c>
      <c r="CH277" s="133">
        <v>0</v>
      </c>
      <c r="CI277" s="133">
        <v>0</v>
      </c>
      <c r="CJ277" s="133">
        <v>0</v>
      </c>
      <c r="CK277" s="133">
        <v>1</v>
      </c>
      <c r="CL277" s="133">
        <v>0</v>
      </c>
      <c r="CM277" s="133">
        <v>0</v>
      </c>
      <c r="CN277" s="133">
        <v>0</v>
      </c>
      <c r="CO277" s="133">
        <v>0</v>
      </c>
      <c r="CP277" s="133">
        <v>0</v>
      </c>
      <c r="CQ277" s="133">
        <v>0</v>
      </c>
      <c r="CR277" s="133">
        <v>0</v>
      </c>
      <c r="CS277" s="133">
        <v>0</v>
      </c>
      <c r="CT277" s="133">
        <v>0</v>
      </c>
      <c r="CU277" s="133">
        <v>0</v>
      </c>
      <c r="CV277" s="133">
        <v>0</v>
      </c>
      <c r="CW277" s="133">
        <v>0</v>
      </c>
      <c r="CX277" s="133">
        <v>0</v>
      </c>
      <c r="CY277" s="133">
        <v>0</v>
      </c>
      <c r="CZ277" s="133">
        <v>0</v>
      </c>
      <c r="DA277" s="133">
        <v>0</v>
      </c>
      <c r="DB277" s="133">
        <v>0</v>
      </c>
      <c r="DC277" s="133">
        <v>0</v>
      </c>
      <c r="DD277" s="133">
        <v>0</v>
      </c>
      <c r="DE277" s="133">
        <v>0</v>
      </c>
      <c r="DF277" s="133">
        <v>0</v>
      </c>
      <c r="DG277" s="133">
        <v>0</v>
      </c>
      <c r="DH277" s="133">
        <v>0</v>
      </c>
      <c r="DI277" s="133">
        <v>0</v>
      </c>
      <c r="DJ277" s="133">
        <v>0</v>
      </c>
      <c r="DK277" s="133">
        <v>0</v>
      </c>
      <c r="DL277" s="133">
        <v>0</v>
      </c>
      <c r="DM277" s="133">
        <v>0</v>
      </c>
      <c r="DN277" s="133">
        <v>0</v>
      </c>
      <c r="DO277" s="133">
        <v>0</v>
      </c>
      <c r="DP277" s="133">
        <v>0</v>
      </c>
      <c r="DQ277" s="133">
        <v>0</v>
      </c>
      <c r="DR277" s="133">
        <v>0</v>
      </c>
      <c r="DS277" s="133">
        <v>1</v>
      </c>
      <c r="DT277" s="133">
        <v>0</v>
      </c>
      <c r="DU277" s="133">
        <v>0</v>
      </c>
      <c r="DV277" s="133">
        <v>0</v>
      </c>
      <c r="DW277" s="133">
        <v>0</v>
      </c>
      <c r="DX277" s="133">
        <v>1</v>
      </c>
      <c r="DY277" s="148" t="s">
        <v>4568</v>
      </c>
      <c r="DZ277" s="133">
        <v>2</v>
      </c>
      <c r="EA277" s="148"/>
      <c r="EB277" s="148"/>
      <c r="EC277" s="133">
        <v>1</v>
      </c>
      <c r="ED277" s="133">
        <v>1</v>
      </c>
      <c r="EE277" s="133">
        <v>1</v>
      </c>
      <c r="EF277" s="148"/>
      <c r="EG277" s="148"/>
      <c r="EH277" s="69">
        <v>2348</v>
      </c>
      <c r="EI277" s="69">
        <v>7.76</v>
      </c>
      <c r="EJ277" s="69">
        <v>1</v>
      </c>
    </row>
    <row r="278" spans="1:140" ht="28.8">
      <c r="A278" s="148" t="s">
        <v>361</v>
      </c>
      <c r="B278" s="148" t="s">
        <v>369</v>
      </c>
      <c r="C278" s="133">
        <v>3</v>
      </c>
      <c r="D278" s="148" t="s">
        <v>368</v>
      </c>
      <c r="E278" s="148" t="s">
        <v>4569</v>
      </c>
      <c r="F278" s="148" t="s">
        <v>4570</v>
      </c>
      <c r="G278" s="148" t="s">
        <v>4571</v>
      </c>
      <c r="H278" s="148" t="s">
        <v>4572</v>
      </c>
      <c r="I278" s="148" t="s">
        <v>4573</v>
      </c>
      <c r="J278" s="148" t="s">
        <v>4574</v>
      </c>
      <c r="K278" s="148" t="s">
        <v>4564</v>
      </c>
      <c r="L278" s="148"/>
      <c r="M278" s="148" t="s">
        <v>4419</v>
      </c>
      <c r="N278" s="148" t="s">
        <v>4575</v>
      </c>
      <c r="O278" s="148"/>
      <c r="P278" s="148" t="s">
        <v>4576</v>
      </c>
      <c r="Q278" s="148"/>
      <c r="R278" s="148"/>
      <c r="S278" s="148" t="s">
        <v>4419</v>
      </c>
      <c r="T278" s="148" t="s">
        <v>4575</v>
      </c>
      <c r="U278" s="148"/>
      <c r="V278" s="148" t="s">
        <v>4576</v>
      </c>
      <c r="W278" s="148" t="s">
        <v>4577</v>
      </c>
      <c r="X278" s="133">
        <v>1</v>
      </c>
      <c r="Y278" s="133">
        <v>0</v>
      </c>
      <c r="Z278" s="133">
        <v>1</v>
      </c>
      <c r="AA278" s="149">
        <v>1</v>
      </c>
      <c r="AB278" s="149">
        <v>0</v>
      </c>
      <c r="AC278" s="149">
        <v>1</v>
      </c>
      <c r="AD278" s="152" t="s">
        <v>970</v>
      </c>
      <c r="AE278" s="133">
        <v>0</v>
      </c>
      <c r="AF278" s="152" t="s">
        <v>970</v>
      </c>
      <c r="AG278" s="133">
        <v>0</v>
      </c>
      <c r="AH278" s="133">
        <v>1</v>
      </c>
      <c r="AI278" s="133">
        <v>0</v>
      </c>
      <c r="AJ278" s="133">
        <v>0</v>
      </c>
      <c r="AK278" s="133">
        <v>1</v>
      </c>
      <c r="AL278" s="152" t="s">
        <v>970</v>
      </c>
      <c r="AM278" s="133">
        <v>0</v>
      </c>
      <c r="AN278" s="133">
        <v>0</v>
      </c>
      <c r="AO278" s="133">
        <v>1</v>
      </c>
      <c r="AP278" s="133">
        <v>1</v>
      </c>
      <c r="AQ278" s="152" t="s">
        <v>970</v>
      </c>
      <c r="AR278" s="133">
        <v>0</v>
      </c>
      <c r="AS278" s="133">
        <v>0</v>
      </c>
      <c r="AT278" s="133">
        <v>0</v>
      </c>
      <c r="AU278" s="133">
        <v>1</v>
      </c>
      <c r="AV278" s="133">
        <v>0</v>
      </c>
      <c r="AW278" s="133">
        <v>0</v>
      </c>
      <c r="AX278" s="133">
        <v>1</v>
      </c>
      <c r="AY278" s="152" t="s">
        <v>970</v>
      </c>
      <c r="AZ278" s="133">
        <v>1</v>
      </c>
      <c r="BA278" s="133">
        <v>1</v>
      </c>
      <c r="BB278" s="133">
        <v>0</v>
      </c>
      <c r="BC278" s="133">
        <v>1</v>
      </c>
      <c r="BD278" s="133">
        <v>0</v>
      </c>
      <c r="BE278" s="133">
        <v>0</v>
      </c>
      <c r="BF278" s="133">
        <v>0</v>
      </c>
      <c r="BG278" s="133">
        <v>0</v>
      </c>
      <c r="BH278" s="133">
        <v>0</v>
      </c>
      <c r="BI278" s="133">
        <v>1</v>
      </c>
      <c r="BJ278" s="133">
        <v>2</v>
      </c>
      <c r="BK278" s="133">
        <v>0</v>
      </c>
      <c r="BL278" s="133">
        <v>0</v>
      </c>
      <c r="BM278" s="133">
        <v>0</v>
      </c>
      <c r="BN278" s="133">
        <v>0</v>
      </c>
      <c r="BO278" s="133">
        <v>2</v>
      </c>
      <c r="BP278" s="133">
        <v>0</v>
      </c>
      <c r="BQ278" s="133">
        <v>0</v>
      </c>
      <c r="BR278" s="133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>
        <v>0</v>
      </c>
      <c r="BX278" s="133">
        <v>0</v>
      </c>
      <c r="BY278" s="133">
        <v>0</v>
      </c>
      <c r="BZ278" s="133">
        <v>0</v>
      </c>
      <c r="CA278" s="133">
        <v>0</v>
      </c>
      <c r="CB278" s="133">
        <v>0</v>
      </c>
      <c r="CC278" s="133">
        <v>0</v>
      </c>
      <c r="CD278" s="133">
        <v>0</v>
      </c>
      <c r="CE278" s="133">
        <v>0</v>
      </c>
      <c r="CF278" s="133">
        <v>0</v>
      </c>
      <c r="CG278" s="133">
        <v>0</v>
      </c>
      <c r="CH278" s="133">
        <v>1</v>
      </c>
      <c r="CI278" s="133">
        <v>0</v>
      </c>
      <c r="CJ278" s="133">
        <v>0</v>
      </c>
      <c r="CK278" s="133">
        <v>0</v>
      </c>
      <c r="CL278" s="133">
        <v>0</v>
      </c>
      <c r="CM278" s="133">
        <v>0</v>
      </c>
      <c r="CN278" s="133">
        <v>0</v>
      </c>
      <c r="CO278" s="133">
        <v>0</v>
      </c>
      <c r="CP278" s="133">
        <v>0</v>
      </c>
      <c r="CQ278" s="133">
        <v>0</v>
      </c>
      <c r="CR278" s="133">
        <v>0</v>
      </c>
      <c r="CS278" s="133">
        <v>0</v>
      </c>
      <c r="CT278" s="133">
        <v>0</v>
      </c>
      <c r="CU278" s="133">
        <v>0</v>
      </c>
      <c r="CV278" s="133">
        <v>0</v>
      </c>
      <c r="CW278" s="133">
        <v>0</v>
      </c>
      <c r="CX278" s="133">
        <v>0</v>
      </c>
      <c r="CY278" s="133">
        <v>0</v>
      </c>
      <c r="CZ278" s="133">
        <v>0</v>
      </c>
      <c r="DA278" s="133">
        <v>0</v>
      </c>
      <c r="DB278" s="133">
        <v>0</v>
      </c>
      <c r="DC278" s="133">
        <v>0</v>
      </c>
      <c r="DD278" s="133">
        <v>0</v>
      </c>
      <c r="DE278" s="133">
        <v>0</v>
      </c>
      <c r="DF278" s="133">
        <v>0</v>
      </c>
      <c r="DG278" s="133">
        <v>0</v>
      </c>
      <c r="DH278" s="133">
        <v>0</v>
      </c>
      <c r="DI278" s="133">
        <v>0</v>
      </c>
      <c r="DJ278" s="133">
        <v>0</v>
      </c>
      <c r="DK278" s="133">
        <v>0</v>
      </c>
      <c r="DL278" s="133">
        <v>0</v>
      </c>
      <c r="DM278" s="133">
        <v>0</v>
      </c>
      <c r="DN278" s="133">
        <v>0</v>
      </c>
      <c r="DO278" s="133">
        <v>0</v>
      </c>
      <c r="DP278" s="133">
        <v>0</v>
      </c>
      <c r="DQ278" s="133">
        <v>0</v>
      </c>
      <c r="DR278" s="133">
        <v>0</v>
      </c>
      <c r="DS278" s="133">
        <v>1</v>
      </c>
      <c r="DT278" s="133">
        <v>0</v>
      </c>
      <c r="DU278" s="133">
        <v>0</v>
      </c>
      <c r="DV278" s="133">
        <v>0</v>
      </c>
      <c r="DW278" s="133">
        <v>80</v>
      </c>
      <c r="DX278" s="133">
        <v>1</v>
      </c>
      <c r="DY278" s="148"/>
      <c r="DZ278" s="133">
        <v>3</v>
      </c>
      <c r="EA278" s="148" t="s">
        <v>4578</v>
      </c>
      <c r="EB278" s="148" t="s">
        <v>4579</v>
      </c>
      <c r="EC278" s="133">
        <v>1</v>
      </c>
      <c r="ED278" s="133">
        <v>1</v>
      </c>
      <c r="EE278" s="133">
        <v>1</v>
      </c>
      <c r="EF278" s="148"/>
      <c r="EG278" s="148"/>
      <c r="EH278" s="69">
        <v>2143</v>
      </c>
      <c r="EI278" s="69">
        <v>11</v>
      </c>
      <c r="EJ278" s="69">
        <v>1</v>
      </c>
    </row>
    <row r="279" spans="1:140" ht="43.2">
      <c r="A279" s="148" t="s">
        <v>361</v>
      </c>
      <c r="B279" s="148" t="s">
        <v>371</v>
      </c>
      <c r="C279" s="133">
        <v>3</v>
      </c>
      <c r="D279" s="148" t="s">
        <v>370</v>
      </c>
      <c r="E279" s="148" t="s">
        <v>4580</v>
      </c>
      <c r="F279" s="148" t="s">
        <v>4581</v>
      </c>
      <c r="G279" s="148" t="s">
        <v>4561</v>
      </c>
      <c r="H279" s="148" t="s">
        <v>4582</v>
      </c>
      <c r="I279" s="148" t="s">
        <v>4583</v>
      </c>
      <c r="J279" s="148" t="s">
        <v>4584</v>
      </c>
      <c r="K279" s="148" t="s">
        <v>4564</v>
      </c>
      <c r="L279" s="148"/>
      <c r="M279" s="148"/>
      <c r="N279" s="148"/>
      <c r="O279" s="148"/>
      <c r="P279" s="148"/>
      <c r="Q279" s="148"/>
      <c r="R279" s="148" t="s">
        <v>1156</v>
      </c>
      <c r="S279" s="148" t="s">
        <v>1063</v>
      </c>
      <c r="T279" s="148" t="s">
        <v>4585</v>
      </c>
      <c r="U279" s="148" t="s">
        <v>963</v>
      </c>
      <c r="V279" s="148" t="s">
        <v>4586</v>
      </c>
      <c r="W279" s="148" t="s">
        <v>4587</v>
      </c>
      <c r="X279" s="133">
        <v>1</v>
      </c>
      <c r="Y279" s="133">
        <v>0</v>
      </c>
      <c r="Z279" s="133">
        <v>1</v>
      </c>
      <c r="AA279" s="149">
        <v>1</v>
      </c>
      <c r="AB279" s="149">
        <v>0</v>
      </c>
      <c r="AC279" s="149">
        <v>1</v>
      </c>
      <c r="AD279" s="152" t="s">
        <v>970</v>
      </c>
      <c r="AE279" s="133">
        <v>1</v>
      </c>
      <c r="AF279" s="152" t="s">
        <v>970</v>
      </c>
      <c r="AG279" s="133">
        <v>0</v>
      </c>
      <c r="AH279" s="133">
        <v>0</v>
      </c>
      <c r="AI279" s="133">
        <v>0</v>
      </c>
      <c r="AJ279" s="133">
        <v>1</v>
      </c>
      <c r="AK279" s="133">
        <v>1</v>
      </c>
      <c r="AL279" s="152" t="s">
        <v>970</v>
      </c>
      <c r="AM279" s="133">
        <v>0</v>
      </c>
      <c r="AN279" s="133">
        <v>0</v>
      </c>
      <c r="AO279" s="133">
        <v>1</v>
      </c>
      <c r="AP279" s="133">
        <v>1</v>
      </c>
      <c r="AQ279" s="152" t="s">
        <v>970</v>
      </c>
      <c r="AR279" s="133">
        <v>0</v>
      </c>
      <c r="AS279" s="133">
        <v>0</v>
      </c>
      <c r="AT279" s="133">
        <v>0</v>
      </c>
      <c r="AU279" s="133">
        <v>1</v>
      </c>
      <c r="AV279" s="133">
        <v>0</v>
      </c>
      <c r="AW279" s="133">
        <v>0</v>
      </c>
      <c r="AX279" s="133">
        <v>1</v>
      </c>
      <c r="AY279" s="152" t="s">
        <v>970</v>
      </c>
      <c r="AZ279" s="133">
        <v>1</v>
      </c>
      <c r="BA279" s="133">
        <v>1</v>
      </c>
      <c r="BB279" s="133">
        <v>0</v>
      </c>
      <c r="BC279" s="133">
        <v>1</v>
      </c>
      <c r="BD279" s="133">
        <v>0</v>
      </c>
      <c r="BE279" s="133">
        <v>0</v>
      </c>
      <c r="BF279" s="133">
        <v>0</v>
      </c>
      <c r="BG279" s="133">
        <v>0</v>
      </c>
      <c r="BH279" s="133">
        <v>0</v>
      </c>
      <c r="BI279" s="133">
        <v>0</v>
      </c>
      <c r="BJ279" s="133">
        <v>0</v>
      </c>
      <c r="BK279" s="133">
        <v>0</v>
      </c>
      <c r="BL279" s="133">
        <v>0</v>
      </c>
      <c r="BM279" s="133">
        <v>0</v>
      </c>
      <c r="BN279" s="133">
        <v>0</v>
      </c>
      <c r="BO279" s="133">
        <v>0</v>
      </c>
      <c r="BP279" s="133">
        <v>0</v>
      </c>
      <c r="BQ279" s="133">
        <v>0</v>
      </c>
      <c r="BR279" s="133">
        <v>0</v>
      </c>
      <c r="BS279" s="133">
        <v>0</v>
      </c>
      <c r="BT279" s="133">
        <v>0</v>
      </c>
      <c r="BU279" s="133">
        <v>0</v>
      </c>
      <c r="BV279" s="133">
        <v>0</v>
      </c>
      <c r="BW279" s="133">
        <v>0</v>
      </c>
      <c r="BX279" s="133">
        <v>0</v>
      </c>
      <c r="BY279" s="133">
        <v>0</v>
      </c>
      <c r="BZ279" s="133">
        <v>0</v>
      </c>
      <c r="CA279" s="133">
        <v>0</v>
      </c>
      <c r="CB279" s="133">
        <v>0</v>
      </c>
      <c r="CC279" s="133">
        <v>0</v>
      </c>
      <c r="CD279" s="133">
        <v>0</v>
      </c>
      <c r="CE279" s="133">
        <v>0</v>
      </c>
      <c r="CF279" s="133">
        <v>0</v>
      </c>
      <c r="CG279" s="133">
        <v>0</v>
      </c>
      <c r="CH279" s="133">
        <v>0</v>
      </c>
      <c r="CI279" s="133">
        <v>0</v>
      </c>
      <c r="CJ279" s="133">
        <v>0</v>
      </c>
      <c r="CK279" s="133">
        <v>0</v>
      </c>
      <c r="CL279" s="133">
        <v>0</v>
      </c>
      <c r="CM279" s="133">
        <v>0</v>
      </c>
      <c r="CN279" s="133">
        <v>0</v>
      </c>
      <c r="CO279" s="133">
        <v>0</v>
      </c>
      <c r="CP279" s="133">
        <v>0</v>
      </c>
      <c r="CQ279" s="133">
        <v>0</v>
      </c>
      <c r="CR279" s="133">
        <v>0</v>
      </c>
      <c r="CS279" s="133">
        <v>0</v>
      </c>
      <c r="CT279" s="133">
        <v>0</v>
      </c>
      <c r="CU279" s="133">
        <v>0</v>
      </c>
      <c r="CV279" s="133">
        <v>0</v>
      </c>
      <c r="CW279" s="133">
        <v>0</v>
      </c>
      <c r="CX279" s="133">
        <v>0</v>
      </c>
      <c r="CY279" s="133">
        <v>0</v>
      </c>
      <c r="CZ279" s="133">
        <v>0</v>
      </c>
      <c r="DA279" s="133">
        <v>0</v>
      </c>
      <c r="DB279" s="133">
        <v>0</v>
      </c>
      <c r="DC279" s="133">
        <v>0</v>
      </c>
      <c r="DD279" s="133">
        <v>0</v>
      </c>
      <c r="DE279" s="133">
        <v>0</v>
      </c>
      <c r="DF279" s="133">
        <v>0</v>
      </c>
      <c r="DG279" s="133">
        <v>0</v>
      </c>
      <c r="DH279" s="133">
        <v>0</v>
      </c>
      <c r="DI279" s="133">
        <v>0</v>
      </c>
      <c r="DJ279" s="133">
        <v>0</v>
      </c>
      <c r="DK279" s="133">
        <v>0</v>
      </c>
      <c r="DL279" s="133">
        <v>0</v>
      </c>
      <c r="DM279" s="133">
        <v>0</v>
      </c>
      <c r="DN279" s="133">
        <v>0</v>
      </c>
      <c r="DO279" s="133">
        <v>0</v>
      </c>
      <c r="DP279" s="133">
        <v>0</v>
      </c>
      <c r="DQ279" s="133">
        <v>0</v>
      </c>
      <c r="DR279" s="133">
        <v>0</v>
      </c>
      <c r="DS279" s="133">
        <v>0</v>
      </c>
      <c r="DT279" s="133">
        <v>0</v>
      </c>
      <c r="DU279" s="133">
        <v>0</v>
      </c>
      <c r="DV279" s="133">
        <v>0</v>
      </c>
      <c r="DW279" s="133">
        <v>90</v>
      </c>
      <c r="DX279" s="133">
        <v>1</v>
      </c>
      <c r="DY279" s="148"/>
      <c r="DZ279" s="133">
        <v>2</v>
      </c>
      <c r="EA279" s="148" t="s">
        <v>4588</v>
      </c>
      <c r="EB279" s="148" t="s">
        <v>963</v>
      </c>
      <c r="EC279" s="133">
        <v>1</v>
      </c>
      <c r="ED279" s="133">
        <v>1</v>
      </c>
      <c r="EE279" s="133">
        <v>1</v>
      </c>
      <c r="EF279" s="148" t="s">
        <v>963</v>
      </c>
      <c r="EG279" s="148" t="s">
        <v>963</v>
      </c>
      <c r="EH279" s="69">
        <v>1103</v>
      </c>
      <c r="EI279" s="69">
        <v>4.12</v>
      </c>
      <c r="EJ279" s="69">
        <v>1</v>
      </c>
    </row>
    <row r="280" spans="1:140" ht="43.2">
      <c r="A280" s="148" t="s">
        <v>361</v>
      </c>
      <c r="B280" s="148" t="s">
        <v>373</v>
      </c>
      <c r="C280" s="133">
        <v>3</v>
      </c>
      <c r="D280" s="148" t="s">
        <v>372</v>
      </c>
      <c r="E280" s="148" t="s">
        <v>4589</v>
      </c>
      <c r="F280" s="148" t="s">
        <v>4590</v>
      </c>
      <c r="G280" s="148" t="s">
        <v>4531</v>
      </c>
      <c r="H280" s="148" t="s">
        <v>4532</v>
      </c>
      <c r="I280" s="148" t="s">
        <v>4591</v>
      </c>
      <c r="J280" s="148" t="s">
        <v>4592</v>
      </c>
      <c r="K280" s="148" t="s">
        <v>4593</v>
      </c>
      <c r="L280" s="148" t="s">
        <v>960</v>
      </c>
      <c r="M280" s="148" t="s">
        <v>1423</v>
      </c>
      <c r="N280" s="148" t="s">
        <v>4594</v>
      </c>
      <c r="O280" s="148" t="s">
        <v>963</v>
      </c>
      <c r="P280" s="148" t="s">
        <v>4595</v>
      </c>
      <c r="Q280" s="148" t="s">
        <v>4596</v>
      </c>
      <c r="R280" s="148" t="s">
        <v>960</v>
      </c>
      <c r="S280" s="148" t="s">
        <v>1423</v>
      </c>
      <c r="T280" s="148" t="s">
        <v>4594</v>
      </c>
      <c r="U280" s="148" t="s">
        <v>963</v>
      </c>
      <c r="V280" s="148" t="s">
        <v>4595</v>
      </c>
      <c r="W280" s="148" t="s">
        <v>4596</v>
      </c>
      <c r="X280" s="133">
        <v>1</v>
      </c>
      <c r="Y280" s="133">
        <v>0</v>
      </c>
      <c r="Z280" s="133">
        <v>1</v>
      </c>
      <c r="AA280" s="149">
        <v>0.15</v>
      </c>
      <c r="AB280" s="149">
        <v>0</v>
      </c>
      <c r="AC280" s="149">
        <v>0.15</v>
      </c>
      <c r="AD280" s="152" t="s">
        <v>970</v>
      </c>
      <c r="AE280" s="133">
        <v>0</v>
      </c>
      <c r="AF280" s="152" t="s">
        <v>970</v>
      </c>
      <c r="AG280" s="133">
        <v>0</v>
      </c>
      <c r="AH280" s="133">
        <v>0</v>
      </c>
      <c r="AI280" s="133">
        <v>0</v>
      </c>
      <c r="AJ280" s="133">
        <v>1</v>
      </c>
      <c r="AK280" s="133">
        <v>1</v>
      </c>
      <c r="AL280" s="152" t="s">
        <v>970</v>
      </c>
      <c r="AM280" s="133">
        <v>0</v>
      </c>
      <c r="AN280" s="133">
        <v>0</v>
      </c>
      <c r="AO280" s="133">
        <v>1</v>
      </c>
      <c r="AP280" s="133">
        <v>1</v>
      </c>
      <c r="AQ280" s="152" t="s">
        <v>970</v>
      </c>
      <c r="AR280" s="133">
        <v>0</v>
      </c>
      <c r="AS280" s="133">
        <v>0</v>
      </c>
      <c r="AT280" s="133">
        <v>1</v>
      </c>
      <c r="AU280" s="133">
        <v>0</v>
      </c>
      <c r="AV280" s="133">
        <v>0</v>
      </c>
      <c r="AW280" s="133">
        <v>0</v>
      </c>
      <c r="AX280" s="133">
        <v>1</v>
      </c>
      <c r="AY280" s="152" t="s">
        <v>970</v>
      </c>
      <c r="AZ280" s="133">
        <v>1</v>
      </c>
      <c r="BA280" s="133">
        <v>1</v>
      </c>
      <c r="BB280" s="133">
        <v>0</v>
      </c>
      <c r="BC280" s="133">
        <v>1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>
        <v>0</v>
      </c>
      <c r="BJ280" s="133">
        <v>0</v>
      </c>
      <c r="BK280" s="133">
        <v>0</v>
      </c>
      <c r="BL280" s="133">
        <v>0</v>
      </c>
      <c r="BM280" s="133">
        <v>0</v>
      </c>
      <c r="BN280" s="133">
        <v>0</v>
      </c>
      <c r="BO280" s="133">
        <v>0</v>
      </c>
      <c r="BP280" s="133">
        <v>0</v>
      </c>
      <c r="BQ280" s="133">
        <v>0</v>
      </c>
      <c r="BR280" s="133">
        <v>0</v>
      </c>
      <c r="BS280" s="133">
        <v>0</v>
      </c>
      <c r="BT280" s="133">
        <v>0</v>
      </c>
      <c r="BU280" s="133">
        <v>0</v>
      </c>
      <c r="BV280" s="133">
        <v>0</v>
      </c>
      <c r="BW280" s="133">
        <v>0</v>
      </c>
      <c r="BX280" s="133">
        <v>0</v>
      </c>
      <c r="BY280" s="133">
        <v>0</v>
      </c>
      <c r="BZ280" s="133">
        <v>0</v>
      </c>
      <c r="CA280" s="133">
        <v>0</v>
      </c>
      <c r="CB280" s="133">
        <v>0</v>
      </c>
      <c r="CC280" s="133">
        <v>0</v>
      </c>
      <c r="CD280" s="133">
        <v>0</v>
      </c>
      <c r="CE280" s="133">
        <v>0</v>
      </c>
      <c r="CF280" s="133">
        <v>0</v>
      </c>
      <c r="CG280" s="133">
        <v>0</v>
      </c>
      <c r="CH280" s="133">
        <v>0</v>
      </c>
      <c r="CI280" s="133">
        <v>0</v>
      </c>
      <c r="CJ280" s="133">
        <v>0</v>
      </c>
      <c r="CK280" s="133">
        <v>0</v>
      </c>
      <c r="CL280" s="133">
        <v>0</v>
      </c>
      <c r="CM280" s="133">
        <v>0</v>
      </c>
      <c r="CN280" s="133">
        <v>0</v>
      </c>
      <c r="CO280" s="133">
        <v>0</v>
      </c>
      <c r="CP280" s="133">
        <v>0</v>
      </c>
      <c r="CQ280" s="133">
        <v>0</v>
      </c>
      <c r="CR280" s="133">
        <v>0</v>
      </c>
      <c r="CS280" s="133">
        <v>0</v>
      </c>
      <c r="CT280" s="133">
        <v>0</v>
      </c>
      <c r="CU280" s="133">
        <v>0</v>
      </c>
      <c r="CV280" s="133">
        <v>0</v>
      </c>
      <c r="CW280" s="133">
        <v>0</v>
      </c>
      <c r="CX280" s="133">
        <v>0</v>
      </c>
      <c r="CY280" s="133">
        <v>0</v>
      </c>
      <c r="CZ280" s="133">
        <v>0</v>
      </c>
      <c r="DA280" s="133">
        <v>0</v>
      </c>
      <c r="DB280" s="133">
        <v>0</v>
      </c>
      <c r="DC280" s="133">
        <v>0</v>
      </c>
      <c r="DD280" s="133">
        <v>0</v>
      </c>
      <c r="DE280" s="133">
        <v>0</v>
      </c>
      <c r="DF280" s="133">
        <v>0</v>
      </c>
      <c r="DG280" s="133">
        <v>0</v>
      </c>
      <c r="DH280" s="133">
        <v>0</v>
      </c>
      <c r="DI280" s="133">
        <v>0</v>
      </c>
      <c r="DJ280" s="133">
        <v>0</v>
      </c>
      <c r="DK280" s="133">
        <v>0</v>
      </c>
      <c r="DL280" s="133">
        <v>0</v>
      </c>
      <c r="DM280" s="133">
        <v>0</v>
      </c>
      <c r="DN280" s="133">
        <v>0</v>
      </c>
      <c r="DO280" s="133">
        <v>0</v>
      </c>
      <c r="DP280" s="133">
        <v>0</v>
      </c>
      <c r="DQ280" s="133">
        <v>0</v>
      </c>
      <c r="DR280" s="133">
        <v>0</v>
      </c>
      <c r="DS280" s="133">
        <v>0</v>
      </c>
      <c r="DT280" s="133">
        <v>0</v>
      </c>
      <c r="DU280" s="133">
        <v>0</v>
      </c>
      <c r="DV280" s="133">
        <v>0</v>
      </c>
      <c r="DW280" s="133">
        <v>15</v>
      </c>
      <c r="DX280" s="133">
        <v>1</v>
      </c>
      <c r="DY280" s="148"/>
      <c r="DZ280" s="153">
        <v>0</v>
      </c>
      <c r="EA280" s="148" t="s">
        <v>4597</v>
      </c>
      <c r="EB280" s="148" t="s">
        <v>4598</v>
      </c>
      <c r="EC280" s="133">
        <v>1</v>
      </c>
      <c r="ED280" s="133">
        <v>1</v>
      </c>
      <c r="EE280" s="133">
        <v>1</v>
      </c>
      <c r="EF280" s="148" t="s">
        <v>963</v>
      </c>
      <c r="EG280" s="148" t="s">
        <v>4599</v>
      </c>
      <c r="EH280" s="69">
        <v>1780</v>
      </c>
      <c r="EI280" s="69">
        <v>5.01</v>
      </c>
      <c r="EJ280" s="69">
        <v>1</v>
      </c>
    </row>
    <row r="281" spans="1:140" ht="28.8">
      <c r="A281" s="148" t="s">
        <v>361</v>
      </c>
      <c r="B281" s="148" t="s">
        <v>375</v>
      </c>
      <c r="C281" s="133">
        <v>3</v>
      </c>
      <c r="D281" s="148" t="s">
        <v>374</v>
      </c>
      <c r="E281" s="148" t="s">
        <v>4600</v>
      </c>
      <c r="F281" s="148" t="s">
        <v>4601</v>
      </c>
      <c r="G281" s="148" t="s">
        <v>4602</v>
      </c>
      <c r="H281" s="148" t="s">
        <v>361</v>
      </c>
      <c r="I281" s="148" t="s">
        <v>4603</v>
      </c>
      <c r="J281" s="148" t="s">
        <v>4604</v>
      </c>
      <c r="K281" s="148" t="s">
        <v>4605</v>
      </c>
      <c r="L281" s="148" t="s">
        <v>1156</v>
      </c>
      <c r="M281" s="148" t="s">
        <v>2533</v>
      </c>
      <c r="N281" s="148" t="s">
        <v>4606</v>
      </c>
      <c r="O281" s="148"/>
      <c r="P281" s="148" t="s">
        <v>4607</v>
      </c>
      <c r="Q281" s="148" t="s">
        <v>4608</v>
      </c>
      <c r="R281" s="148"/>
      <c r="S281" s="148"/>
      <c r="T281" s="148"/>
      <c r="U281" s="148"/>
      <c r="V281" s="148"/>
      <c r="W281" s="148"/>
      <c r="X281" s="133">
        <v>1</v>
      </c>
      <c r="Y281" s="133">
        <v>0</v>
      </c>
      <c r="Z281" s="133">
        <v>1</v>
      </c>
      <c r="AA281" s="149">
        <v>1</v>
      </c>
      <c r="AB281" s="149">
        <v>0</v>
      </c>
      <c r="AC281" s="149">
        <v>1</v>
      </c>
      <c r="AD281" s="152" t="s">
        <v>970</v>
      </c>
      <c r="AE281" s="133">
        <v>1</v>
      </c>
      <c r="AF281" s="152" t="s">
        <v>970</v>
      </c>
      <c r="AG281" s="133">
        <v>0</v>
      </c>
      <c r="AH281" s="133">
        <v>0</v>
      </c>
      <c r="AI281" s="133">
        <v>0</v>
      </c>
      <c r="AJ281" s="133">
        <v>1</v>
      </c>
      <c r="AK281" s="133">
        <v>1</v>
      </c>
      <c r="AL281" s="152" t="s">
        <v>970</v>
      </c>
      <c r="AM281" s="133">
        <v>0</v>
      </c>
      <c r="AN281" s="133">
        <v>0</v>
      </c>
      <c r="AO281" s="133">
        <v>1</v>
      </c>
      <c r="AP281" s="133">
        <v>1</v>
      </c>
      <c r="AQ281" s="152" t="s">
        <v>970</v>
      </c>
      <c r="AR281" s="133">
        <v>0</v>
      </c>
      <c r="AS281" s="133">
        <v>0</v>
      </c>
      <c r="AT281" s="133">
        <v>0</v>
      </c>
      <c r="AU281" s="133">
        <v>1</v>
      </c>
      <c r="AV281" s="133">
        <v>0</v>
      </c>
      <c r="AW281" s="133">
        <v>0</v>
      </c>
      <c r="AX281" s="133">
        <v>1</v>
      </c>
      <c r="AY281" s="152" t="s">
        <v>970</v>
      </c>
      <c r="AZ281" s="133">
        <v>1</v>
      </c>
      <c r="BA281" s="133">
        <v>1</v>
      </c>
      <c r="BB281" s="133">
        <v>0</v>
      </c>
      <c r="BC281" s="133">
        <v>1</v>
      </c>
      <c r="BD281" s="133">
        <v>0</v>
      </c>
      <c r="BE281" s="133">
        <v>0</v>
      </c>
      <c r="BF281" s="133">
        <v>0</v>
      </c>
      <c r="BG281" s="133">
        <v>0</v>
      </c>
      <c r="BH281" s="133">
        <v>0</v>
      </c>
      <c r="BI281" s="133">
        <v>0</v>
      </c>
      <c r="BJ281" s="133">
        <v>4</v>
      </c>
      <c r="BK281" s="133">
        <v>0</v>
      </c>
      <c r="BL281" s="133">
        <v>0</v>
      </c>
      <c r="BM281" s="133">
        <v>3</v>
      </c>
      <c r="BN281" s="133">
        <v>1</v>
      </c>
      <c r="BO281" s="133">
        <v>5</v>
      </c>
      <c r="BP281" s="133">
        <v>0</v>
      </c>
      <c r="BQ281" s="133">
        <v>0</v>
      </c>
      <c r="BR281" s="133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>
        <v>0</v>
      </c>
      <c r="BX281" s="133">
        <v>0</v>
      </c>
      <c r="BY281" s="133">
        <v>0</v>
      </c>
      <c r="BZ281" s="133">
        <v>0</v>
      </c>
      <c r="CA281" s="133">
        <v>0</v>
      </c>
      <c r="CB281" s="133">
        <v>0</v>
      </c>
      <c r="CC281" s="133">
        <v>0</v>
      </c>
      <c r="CD281" s="133">
        <v>0</v>
      </c>
      <c r="CE281" s="133">
        <v>0</v>
      </c>
      <c r="CF281" s="133">
        <v>0</v>
      </c>
      <c r="CG281" s="133">
        <v>0</v>
      </c>
      <c r="CH281" s="133">
        <v>0</v>
      </c>
      <c r="CI281" s="133">
        <v>0</v>
      </c>
      <c r="CJ281" s="133">
        <v>0</v>
      </c>
      <c r="CK281" s="133">
        <v>0</v>
      </c>
      <c r="CL281" s="133">
        <v>0</v>
      </c>
      <c r="CM281" s="133">
        <v>0</v>
      </c>
      <c r="CN281" s="133">
        <v>0</v>
      </c>
      <c r="CO281" s="133">
        <v>0</v>
      </c>
      <c r="CP281" s="133">
        <v>0</v>
      </c>
      <c r="CQ281" s="133">
        <v>0</v>
      </c>
      <c r="CR281" s="133">
        <v>0</v>
      </c>
      <c r="CS281" s="133">
        <v>0</v>
      </c>
      <c r="CT281" s="133">
        <v>0</v>
      </c>
      <c r="CU281" s="133">
        <v>0</v>
      </c>
      <c r="CV281" s="133">
        <v>0</v>
      </c>
      <c r="CW281" s="133">
        <v>0</v>
      </c>
      <c r="CX281" s="133">
        <v>0</v>
      </c>
      <c r="CY281" s="133">
        <v>0</v>
      </c>
      <c r="CZ281" s="133">
        <v>0</v>
      </c>
      <c r="DA281" s="133">
        <v>0</v>
      </c>
      <c r="DB281" s="133">
        <v>0</v>
      </c>
      <c r="DC281" s="133">
        <v>0</v>
      </c>
      <c r="DD281" s="133">
        <v>0</v>
      </c>
      <c r="DE281" s="133">
        <v>0</v>
      </c>
      <c r="DF281" s="133">
        <v>0</v>
      </c>
      <c r="DG281" s="133">
        <v>0</v>
      </c>
      <c r="DH281" s="133">
        <v>0</v>
      </c>
      <c r="DI281" s="133">
        <v>0</v>
      </c>
      <c r="DJ281" s="133">
        <v>0</v>
      </c>
      <c r="DK281" s="133">
        <v>0</v>
      </c>
      <c r="DL281" s="133">
        <v>0</v>
      </c>
      <c r="DM281" s="133">
        <v>0</v>
      </c>
      <c r="DN281" s="133">
        <v>0</v>
      </c>
      <c r="DO281" s="133">
        <v>0</v>
      </c>
      <c r="DP281" s="133">
        <v>0</v>
      </c>
      <c r="DQ281" s="133">
        <v>0</v>
      </c>
      <c r="DR281" s="133">
        <v>0</v>
      </c>
      <c r="DS281" s="133">
        <v>1</v>
      </c>
      <c r="DT281" s="133">
        <v>1</v>
      </c>
      <c r="DU281" s="133">
        <v>0</v>
      </c>
      <c r="DV281" s="133">
        <v>0</v>
      </c>
      <c r="DW281" s="133">
        <v>80</v>
      </c>
      <c r="DX281" s="133">
        <v>1</v>
      </c>
      <c r="DY281" s="148"/>
      <c r="DZ281" s="153">
        <v>0</v>
      </c>
      <c r="EA281" s="148" t="s">
        <v>4609</v>
      </c>
      <c r="EB281" s="148"/>
      <c r="EC281" s="133">
        <v>1</v>
      </c>
      <c r="ED281" s="133">
        <v>1</v>
      </c>
      <c r="EE281" s="133">
        <v>1</v>
      </c>
      <c r="EF281" s="148"/>
      <c r="EG281" s="148"/>
      <c r="EH281" s="69">
        <v>1002</v>
      </c>
      <c r="EI281" s="69">
        <v>9.0299999999999994</v>
      </c>
      <c r="EJ281" s="69">
        <v>1</v>
      </c>
    </row>
    <row r="282" spans="1:140" ht="72">
      <c r="A282" s="148" t="s">
        <v>361</v>
      </c>
      <c r="B282" s="148" t="s">
        <v>4610</v>
      </c>
      <c r="C282" s="133">
        <v>3</v>
      </c>
      <c r="D282" s="148" t="s">
        <v>4611</v>
      </c>
      <c r="E282" s="148"/>
      <c r="F282" s="148" t="s">
        <v>4612</v>
      </c>
      <c r="G282" s="148" t="s">
        <v>4613</v>
      </c>
      <c r="H282" s="148" t="s">
        <v>363</v>
      </c>
      <c r="I282" s="148" t="s">
        <v>4614</v>
      </c>
      <c r="J282" s="148" t="s">
        <v>4615</v>
      </c>
      <c r="K282" s="148" t="s">
        <v>4616</v>
      </c>
      <c r="L282" s="148" t="s">
        <v>1041</v>
      </c>
      <c r="M282" s="148" t="s">
        <v>1093</v>
      </c>
      <c r="N282" s="148" t="s">
        <v>4617</v>
      </c>
      <c r="O282" s="148"/>
      <c r="P282" s="148" t="s">
        <v>4618</v>
      </c>
      <c r="Q282" s="148" t="s">
        <v>4619</v>
      </c>
      <c r="R282" s="148" t="s">
        <v>960</v>
      </c>
      <c r="S282" s="148"/>
      <c r="T282" s="148" t="s">
        <v>4620</v>
      </c>
      <c r="U282" s="148"/>
      <c r="V282" s="148" t="s">
        <v>4621</v>
      </c>
      <c r="W282" s="148" t="s">
        <v>4622</v>
      </c>
      <c r="X282" s="133">
        <v>1</v>
      </c>
      <c r="Y282" s="133">
        <v>0</v>
      </c>
      <c r="Z282" s="133">
        <v>1</v>
      </c>
      <c r="AA282" s="149">
        <v>0.3</v>
      </c>
      <c r="AB282" s="149">
        <v>0</v>
      </c>
      <c r="AC282" s="149">
        <v>0.3</v>
      </c>
      <c r="AD282" s="152" t="s">
        <v>970</v>
      </c>
      <c r="AE282" s="133">
        <v>1</v>
      </c>
      <c r="AF282" s="152" t="s">
        <v>970</v>
      </c>
      <c r="AG282" s="133">
        <v>0</v>
      </c>
      <c r="AH282" s="133">
        <v>0</v>
      </c>
      <c r="AI282" s="133">
        <v>0</v>
      </c>
      <c r="AJ282" s="133">
        <v>1</v>
      </c>
      <c r="AK282" s="133">
        <v>1</v>
      </c>
      <c r="AL282" s="152" t="s">
        <v>970</v>
      </c>
      <c r="AM282" s="133">
        <v>0</v>
      </c>
      <c r="AN282" s="133">
        <v>0</v>
      </c>
      <c r="AO282" s="133">
        <v>1</v>
      </c>
      <c r="AP282" s="133">
        <v>1</v>
      </c>
      <c r="AQ282" s="152" t="s">
        <v>970</v>
      </c>
      <c r="AR282" s="133">
        <v>0</v>
      </c>
      <c r="AS282" s="133">
        <v>0</v>
      </c>
      <c r="AT282" s="133">
        <v>0</v>
      </c>
      <c r="AU282" s="133">
        <v>1</v>
      </c>
      <c r="AV282" s="133">
        <v>0</v>
      </c>
      <c r="AW282" s="133">
        <v>0</v>
      </c>
      <c r="AX282" s="133">
        <v>1</v>
      </c>
      <c r="AY282" s="152" t="s">
        <v>970</v>
      </c>
      <c r="AZ282" s="133">
        <v>1</v>
      </c>
      <c r="BA282" s="133">
        <v>1</v>
      </c>
      <c r="BB282" s="133">
        <v>1</v>
      </c>
      <c r="BC282" s="133">
        <v>1</v>
      </c>
      <c r="BD282" s="133">
        <v>0</v>
      </c>
      <c r="BE282" s="133">
        <v>1</v>
      </c>
      <c r="BF282" s="133">
        <v>0</v>
      </c>
      <c r="BG282" s="133">
        <v>0</v>
      </c>
      <c r="BH282" s="133">
        <v>0</v>
      </c>
      <c r="BI282" s="133">
        <v>0</v>
      </c>
      <c r="BJ282" s="133">
        <v>0</v>
      </c>
      <c r="BK282" s="133">
        <v>0</v>
      </c>
      <c r="BL282" s="133">
        <v>0</v>
      </c>
      <c r="BM282" s="133">
        <v>0</v>
      </c>
      <c r="BN282" s="133">
        <v>0</v>
      </c>
      <c r="BO282" s="133">
        <v>0</v>
      </c>
      <c r="BP282" s="133">
        <v>0</v>
      </c>
      <c r="BQ282" s="133">
        <v>0</v>
      </c>
      <c r="BR282" s="133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>
        <v>0</v>
      </c>
      <c r="BX282" s="133">
        <v>0</v>
      </c>
      <c r="BY282" s="133">
        <v>0</v>
      </c>
      <c r="BZ282" s="133">
        <v>0</v>
      </c>
      <c r="CA282" s="133">
        <v>0</v>
      </c>
      <c r="CB282" s="133">
        <v>0</v>
      </c>
      <c r="CC282" s="133">
        <v>0</v>
      </c>
      <c r="CD282" s="133">
        <v>0</v>
      </c>
      <c r="CE282" s="133">
        <v>0</v>
      </c>
      <c r="CF282" s="133">
        <v>0</v>
      </c>
      <c r="CG282" s="133">
        <v>0</v>
      </c>
      <c r="CH282" s="133">
        <v>0</v>
      </c>
      <c r="CI282" s="133">
        <v>0</v>
      </c>
      <c r="CJ282" s="133">
        <v>0</v>
      </c>
      <c r="CK282" s="133">
        <v>0</v>
      </c>
      <c r="CL282" s="133">
        <v>0</v>
      </c>
      <c r="CM282" s="133">
        <v>0</v>
      </c>
      <c r="CN282" s="133">
        <v>0</v>
      </c>
      <c r="CO282" s="133">
        <v>0</v>
      </c>
      <c r="CP282" s="133">
        <v>0</v>
      </c>
      <c r="CQ282" s="133">
        <v>0</v>
      </c>
      <c r="CR282" s="133">
        <v>0</v>
      </c>
      <c r="CS282" s="133">
        <v>0</v>
      </c>
      <c r="CT282" s="133">
        <v>0</v>
      </c>
      <c r="CU282" s="133">
        <v>0</v>
      </c>
      <c r="CV282" s="133">
        <v>0</v>
      </c>
      <c r="CW282" s="133">
        <v>0</v>
      </c>
      <c r="CX282" s="133">
        <v>0</v>
      </c>
      <c r="CY282" s="133">
        <v>0</v>
      </c>
      <c r="CZ282" s="133">
        <v>0</v>
      </c>
      <c r="DA282" s="133">
        <v>0</v>
      </c>
      <c r="DB282" s="133">
        <v>0</v>
      </c>
      <c r="DC282" s="133">
        <v>0</v>
      </c>
      <c r="DD282" s="133">
        <v>0</v>
      </c>
      <c r="DE282" s="133">
        <v>0</v>
      </c>
      <c r="DF282" s="133">
        <v>0</v>
      </c>
      <c r="DG282" s="133">
        <v>0</v>
      </c>
      <c r="DH282" s="133">
        <v>0</v>
      </c>
      <c r="DI282" s="133">
        <v>0</v>
      </c>
      <c r="DJ282" s="133">
        <v>0</v>
      </c>
      <c r="DK282" s="133">
        <v>0</v>
      </c>
      <c r="DL282" s="133">
        <v>0</v>
      </c>
      <c r="DM282" s="133">
        <v>0</v>
      </c>
      <c r="DN282" s="133">
        <v>0</v>
      </c>
      <c r="DO282" s="133">
        <v>0</v>
      </c>
      <c r="DP282" s="133">
        <v>0</v>
      </c>
      <c r="DQ282" s="133">
        <v>0</v>
      </c>
      <c r="DR282" s="133">
        <v>0</v>
      </c>
      <c r="DS282" s="133">
        <v>0</v>
      </c>
      <c r="DT282" s="133">
        <v>0</v>
      </c>
      <c r="DU282" s="133">
        <v>0</v>
      </c>
      <c r="DV282" s="133">
        <v>0</v>
      </c>
      <c r="DW282" s="133">
        <v>30</v>
      </c>
      <c r="DX282" s="133">
        <v>1</v>
      </c>
      <c r="DY282" s="148" t="s">
        <v>4623</v>
      </c>
      <c r="DZ282" s="133">
        <v>1</v>
      </c>
      <c r="EA282" s="148"/>
      <c r="EB282" s="148"/>
      <c r="EC282" s="133">
        <v>1</v>
      </c>
      <c r="ED282" s="133">
        <v>1</v>
      </c>
      <c r="EE282" s="133">
        <v>1</v>
      </c>
      <c r="EF282" s="148"/>
      <c r="EG282" s="148"/>
      <c r="EH282" s="69">
        <v>1407</v>
      </c>
      <c r="EI282" s="69">
        <v>3.89</v>
      </c>
      <c r="EJ282" s="69">
        <v>1</v>
      </c>
    </row>
    <row r="283" spans="1:140" ht="28.8">
      <c r="A283" s="148" t="s">
        <v>297</v>
      </c>
      <c r="B283" s="148" t="s">
        <v>316</v>
      </c>
      <c r="C283" s="133">
        <v>3</v>
      </c>
      <c r="D283" s="148" t="s">
        <v>317</v>
      </c>
      <c r="E283" s="148" t="s">
        <v>4624</v>
      </c>
      <c r="F283" s="148" t="s">
        <v>4625</v>
      </c>
      <c r="G283" s="148" t="s">
        <v>4626</v>
      </c>
      <c r="H283" s="148" t="s">
        <v>316</v>
      </c>
      <c r="I283" s="148" t="s">
        <v>4627</v>
      </c>
      <c r="J283" s="148" t="s">
        <v>4628</v>
      </c>
      <c r="K283" s="148" t="s">
        <v>4629</v>
      </c>
      <c r="L283" s="148" t="s">
        <v>963</v>
      </c>
      <c r="M283" s="148" t="s">
        <v>990</v>
      </c>
      <c r="N283" s="148" t="s">
        <v>4630</v>
      </c>
      <c r="O283" s="148" t="s">
        <v>963</v>
      </c>
      <c r="P283" s="148" t="s">
        <v>4631</v>
      </c>
      <c r="Q283" s="148" t="s">
        <v>4632</v>
      </c>
      <c r="R283" s="148" t="s">
        <v>963</v>
      </c>
      <c r="S283" s="148" t="s">
        <v>990</v>
      </c>
      <c r="T283" s="148" t="s">
        <v>4630</v>
      </c>
      <c r="U283" s="148" t="s">
        <v>963</v>
      </c>
      <c r="V283" s="148" t="s">
        <v>4631</v>
      </c>
      <c r="W283" s="148" t="s">
        <v>4632</v>
      </c>
      <c r="X283" s="133">
        <v>1</v>
      </c>
      <c r="Y283" s="133">
        <v>0</v>
      </c>
      <c r="Z283" s="133">
        <v>1</v>
      </c>
      <c r="AA283" s="149">
        <v>0.1</v>
      </c>
      <c r="AB283" s="149">
        <v>0</v>
      </c>
      <c r="AC283" s="149">
        <v>0.1</v>
      </c>
      <c r="AD283" s="152" t="s">
        <v>970</v>
      </c>
      <c r="AE283" s="133">
        <v>1</v>
      </c>
      <c r="AF283" s="152" t="s">
        <v>970</v>
      </c>
      <c r="AG283" s="133">
        <v>0</v>
      </c>
      <c r="AH283" s="133">
        <v>1</v>
      </c>
      <c r="AI283" s="133">
        <v>0</v>
      </c>
      <c r="AJ283" s="133">
        <v>0</v>
      </c>
      <c r="AK283" s="133">
        <v>1</v>
      </c>
      <c r="AL283" s="152" t="s">
        <v>970</v>
      </c>
      <c r="AM283" s="133">
        <v>0</v>
      </c>
      <c r="AN283" s="133">
        <v>0</v>
      </c>
      <c r="AO283" s="133">
        <v>1</v>
      </c>
      <c r="AP283" s="133">
        <v>1</v>
      </c>
      <c r="AQ283" s="152" t="s">
        <v>970</v>
      </c>
      <c r="AR283" s="133">
        <v>0</v>
      </c>
      <c r="AS283" s="133">
        <v>0</v>
      </c>
      <c r="AT283" s="133">
        <v>0</v>
      </c>
      <c r="AU283" s="133">
        <v>1</v>
      </c>
      <c r="AV283" s="133">
        <v>0</v>
      </c>
      <c r="AW283" s="133">
        <v>0</v>
      </c>
      <c r="AX283" s="133">
        <v>1</v>
      </c>
      <c r="AY283" s="152" t="s">
        <v>970</v>
      </c>
      <c r="AZ283" s="133">
        <v>0</v>
      </c>
      <c r="BA283" s="133">
        <v>1</v>
      </c>
      <c r="BB283" s="133">
        <v>0</v>
      </c>
      <c r="BC283" s="133">
        <v>1</v>
      </c>
      <c r="BD283" s="133">
        <v>0</v>
      </c>
      <c r="BE283" s="133">
        <v>3</v>
      </c>
      <c r="BF283" s="133">
        <v>0</v>
      </c>
      <c r="BG283" s="133">
        <v>0</v>
      </c>
      <c r="BH283" s="133">
        <v>0</v>
      </c>
      <c r="BI283" s="133">
        <v>0</v>
      </c>
      <c r="BJ283" s="133">
        <v>0</v>
      </c>
      <c r="BK283" s="133">
        <v>0</v>
      </c>
      <c r="BL283" s="133">
        <v>0</v>
      </c>
      <c r="BM283" s="133">
        <v>0</v>
      </c>
      <c r="BN283" s="133">
        <v>0</v>
      </c>
      <c r="BO283" s="133">
        <v>0</v>
      </c>
      <c r="BP283" s="133">
        <v>0</v>
      </c>
      <c r="BQ283" s="133">
        <v>0</v>
      </c>
      <c r="BR283" s="133">
        <v>0</v>
      </c>
      <c r="BS283" s="133">
        <v>0</v>
      </c>
      <c r="BT283" s="133">
        <v>0</v>
      </c>
      <c r="BU283" s="133">
        <v>0</v>
      </c>
      <c r="BV283" s="133">
        <v>0</v>
      </c>
      <c r="BW283" s="133">
        <v>0</v>
      </c>
      <c r="BX283" s="133">
        <v>0</v>
      </c>
      <c r="BY283" s="133">
        <v>0</v>
      </c>
      <c r="BZ283" s="133">
        <v>0</v>
      </c>
      <c r="CA283" s="133">
        <v>0</v>
      </c>
      <c r="CB283" s="133">
        <v>0</v>
      </c>
      <c r="CC283" s="133">
        <v>0</v>
      </c>
      <c r="CD283" s="133">
        <v>0</v>
      </c>
      <c r="CE283" s="133">
        <v>0</v>
      </c>
      <c r="CF283" s="133">
        <v>0</v>
      </c>
      <c r="CG283" s="133">
        <v>0</v>
      </c>
      <c r="CH283" s="133">
        <v>0</v>
      </c>
      <c r="CI283" s="133">
        <v>0</v>
      </c>
      <c r="CJ283" s="133">
        <v>0</v>
      </c>
      <c r="CK283" s="133">
        <v>1</v>
      </c>
      <c r="CL283" s="133">
        <v>0</v>
      </c>
      <c r="CM283" s="133">
        <v>0</v>
      </c>
      <c r="CN283" s="133">
        <v>0</v>
      </c>
      <c r="CO283" s="133">
        <v>0</v>
      </c>
      <c r="CP283" s="133">
        <v>0</v>
      </c>
      <c r="CQ283" s="133">
        <v>0</v>
      </c>
      <c r="CR283" s="133">
        <v>0</v>
      </c>
      <c r="CS283" s="133">
        <v>0</v>
      </c>
      <c r="CT283" s="133">
        <v>0</v>
      </c>
      <c r="CU283" s="133">
        <v>0</v>
      </c>
      <c r="CV283" s="133">
        <v>0</v>
      </c>
      <c r="CW283" s="133">
        <v>0</v>
      </c>
      <c r="CX283" s="133">
        <v>0</v>
      </c>
      <c r="CY283" s="133">
        <v>0</v>
      </c>
      <c r="CZ283" s="133">
        <v>0</v>
      </c>
      <c r="DA283" s="133">
        <v>0</v>
      </c>
      <c r="DB283" s="133">
        <v>0</v>
      </c>
      <c r="DC283" s="133">
        <v>0</v>
      </c>
      <c r="DD283" s="133">
        <v>0</v>
      </c>
      <c r="DE283" s="133">
        <v>0</v>
      </c>
      <c r="DF283" s="133">
        <v>0</v>
      </c>
      <c r="DG283" s="133">
        <v>0</v>
      </c>
      <c r="DH283" s="133">
        <v>0</v>
      </c>
      <c r="DI283" s="133">
        <v>0</v>
      </c>
      <c r="DJ283" s="133">
        <v>0</v>
      </c>
      <c r="DK283" s="133">
        <v>0</v>
      </c>
      <c r="DL283" s="133">
        <v>0</v>
      </c>
      <c r="DM283" s="133">
        <v>1</v>
      </c>
      <c r="DN283" s="133">
        <v>1</v>
      </c>
      <c r="DO283" s="133">
        <v>0</v>
      </c>
      <c r="DP283" s="133">
        <v>0</v>
      </c>
      <c r="DQ283" s="133">
        <v>0</v>
      </c>
      <c r="DR283" s="133">
        <v>0</v>
      </c>
      <c r="DS283" s="133">
        <v>0</v>
      </c>
      <c r="DT283" s="133">
        <v>0</v>
      </c>
      <c r="DU283" s="133">
        <v>0</v>
      </c>
      <c r="DV283" s="133">
        <v>0</v>
      </c>
      <c r="DW283" s="133">
        <v>40</v>
      </c>
      <c r="DX283" s="133">
        <v>1</v>
      </c>
      <c r="DY283" s="148"/>
      <c r="DZ283" s="133">
        <v>4</v>
      </c>
      <c r="EA283" s="148" t="s">
        <v>4633</v>
      </c>
      <c r="EB283" s="148" t="s">
        <v>4634</v>
      </c>
      <c r="EC283" s="133">
        <v>1</v>
      </c>
      <c r="ED283" s="133">
        <v>1</v>
      </c>
      <c r="EE283" s="133">
        <v>1</v>
      </c>
      <c r="EF283" s="148" t="s">
        <v>963</v>
      </c>
      <c r="EG283" s="148" t="s">
        <v>963</v>
      </c>
      <c r="EH283" s="69">
        <v>1916</v>
      </c>
      <c r="EI283" s="69">
        <v>5.3</v>
      </c>
      <c r="EJ283" s="69">
        <v>1</v>
      </c>
    </row>
    <row r="284" spans="1:140" ht="28.8">
      <c r="A284" s="148" t="s">
        <v>297</v>
      </c>
      <c r="B284" s="148" t="s">
        <v>554</v>
      </c>
      <c r="C284" s="133">
        <v>3</v>
      </c>
      <c r="D284" s="148" t="s">
        <v>325</v>
      </c>
      <c r="E284" s="148" t="s">
        <v>4635</v>
      </c>
      <c r="F284" s="148" t="s">
        <v>4636</v>
      </c>
      <c r="G284" s="148" t="s">
        <v>4637</v>
      </c>
      <c r="H284" s="148" t="s">
        <v>4638</v>
      </c>
      <c r="I284" s="148" t="s">
        <v>4639</v>
      </c>
      <c r="J284" s="148" t="s">
        <v>4640</v>
      </c>
      <c r="K284" s="148" t="s">
        <v>4641</v>
      </c>
      <c r="L284" s="148" t="s">
        <v>960</v>
      </c>
      <c r="M284" s="148" t="s">
        <v>1076</v>
      </c>
      <c r="N284" s="148"/>
      <c r="O284" s="148"/>
      <c r="P284" s="148" t="s">
        <v>4642</v>
      </c>
      <c r="Q284" s="148" t="s">
        <v>4643</v>
      </c>
      <c r="R284" s="148" t="s">
        <v>960</v>
      </c>
      <c r="S284" s="148" t="s">
        <v>1076</v>
      </c>
      <c r="T284" s="148" t="s">
        <v>4644</v>
      </c>
      <c r="U284" s="148"/>
      <c r="V284" s="148" t="s">
        <v>4642</v>
      </c>
      <c r="W284" s="148" t="s">
        <v>4643</v>
      </c>
      <c r="X284" s="133">
        <v>2</v>
      </c>
      <c r="Y284" s="133">
        <v>0</v>
      </c>
      <c r="Z284" s="133">
        <v>2</v>
      </c>
      <c r="AA284" s="149">
        <v>2</v>
      </c>
      <c r="AB284" s="149">
        <v>0</v>
      </c>
      <c r="AC284" s="149">
        <v>2</v>
      </c>
      <c r="AD284" s="152" t="s">
        <v>970</v>
      </c>
      <c r="AE284" s="133">
        <v>2</v>
      </c>
      <c r="AF284" s="152" t="s">
        <v>970</v>
      </c>
      <c r="AG284" s="133">
        <v>0</v>
      </c>
      <c r="AH284" s="133">
        <v>0</v>
      </c>
      <c r="AI284" s="133">
        <v>0</v>
      </c>
      <c r="AJ284" s="133">
        <v>2</v>
      </c>
      <c r="AK284" s="133">
        <v>2</v>
      </c>
      <c r="AL284" s="152" t="s">
        <v>970</v>
      </c>
      <c r="AM284" s="133">
        <v>0</v>
      </c>
      <c r="AN284" s="133">
        <v>0</v>
      </c>
      <c r="AO284" s="133">
        <v>2</v>
      </c>
      <c r="AP284" s="133">
        <v>2</v>
      </c>
      <c r="AQ284" s="152" t="s">
        <v>970</v>
      </c>
      <c r="AR284" s="133">
        <v>0</v>
      </c>
      <c r="AS284" s="133">
        <v>0</v>
      </c>
      <c r="AT284" s="133">
        <v>0</v>
      </c>
      <c r="AU284" s="133">
        <v>1</v>
      </c>
      <c r="AV284" s="133">
        <v>1</v>
      </c>
      <c r="AW284" s="133">
        <v>0</v>
      </c>
      <c r="AX284" s="133">
        <v>2</v>
      </c>
      <c r="AY284" s="152" t="s">
        <v>970</v>
      </c>
      <c r="AZ284" s="133">
        <v>0</v>
      </c>
      <c r="BA284" s="133">
        <v>1</v>
      </c>
      <c r="BB284" s="133">
        <v>0</v>
      </c>
      <c r="BC284" s="133">
        <v>1</v>
      </c>
      <c r="BD284" s="133">
        <v>0</v>
      </c>
      <c r="BE284" s="133">
        <v>0</v>
      </c>
      <c r="BF284" s="133">
        <v>0</v>
      </c>
      <c r="BG284" s="133">
        <v>0</v>
      </c>
      <c r="BH284" s="133">
        <v>0</v>
      </c>
      <c r="BI284" s="133">
        <v>0</v>
      </c>
      <c r="BJ284" s="133">
        <v>1</v>
      </c>
      <c r="BK284" s="133">
        <v>0</v>
      </c>
      <c r="BL284" s="133">
        <v>0</v>
      </c>
      <c r="BM284" s="133">
        <v>0</v>
      </c>
      <c r="BN284" s="133">
        <v>0</v>
      </c>
      <c r="BO284" s="133">
        <v>2</v>
      </c>
      <c r="BP284" s="133">
        <v>0</v>
      </c>
      <c r="BQ284" s="133">
        <v>0</v>
      </c>
      <c r="BR284" s="133">
        <v>0</v>
      </c>
      <c r="BS284" s="133">
        <v>0</v>
      </c>
      <c r="BT284" s="133">
        <v>0</v>
      </c>
      <c r="BU284" s="133">
        <v>0</v>
      </c>
      <c r="BV284" s="133">
        <v>0</v>
      </c>
      <c r="BW284" s="133">
        <v>0</v>
      </c>
      <c r="BX284" s="133">
        <v>0</v>
      </c>
      <c r="BY284" s="133">
        <v>0</v>
      </c>
      <c r="BZ284" s="133">
        <v>0</v>
      </c>
      <c r="CA284" s="133">
        <v>0</v>
      </c>
      <c r="CB284" s="133">
        <v>0</v>
      </c>
      <c r="CC284" s="133">
        <v>0</v>
      </c>
      <c r="CD284" s="133">
        <v>0</v>
      </c>
      <c r="CE284" s="133">
        <v>0</v>
      </c>
      <c r="CF284" s="133">
        <v>0</v>
      </c>
      <c r="CG284" s="133">
        <v>0</v>
      </c>
      <c r="CH284" s="133">
        <v>0</v>
      </c>
      <c r="CI284" s="133">
        <v>0</v>
      </c>
      <c r="CJ284" s="133">
        <v>0</v>
      </c>
      <c r="CK284" s="133">
        <v>0</v>
      </c>
      <c r="CL284" s="133">
        <v>0</v>
      </c>
      <c r="CM284" s="133">
        <v>0</v>
      </c>
      <c r="CN284" s="133">
        <v>0</v>
      </c>
      <c r="CO284" s="133">
        <v>0</v>
      </c>
      <c r="CP284" s="133">
        <v>0</v>
      </c>
      <c r="CQ284" s="133">
        <v>0</v>
      </c>
      <c r="CR284" s="133">
        <v>0</v>
      </c>
      <c r="CS284" s="133">
        <v>0</v>
      </c>
      <c r="CT284" s="133">
        <v>0</v>
      </c>
      <c r="CU284" s="133">
        <v>0</v>
      </c>
      <c r="CV284" s="133">
        <v>0</v>
      </c>
      <c r="CW284" s="133">
        <v>0</v>
      </c>
      <c r="CX284" s="133">
        <v>0</v>
      </c>
      <c r="CY284" s="133">
        <v>0</v>
      </c>
      <c r="CZ284" s="133">
        <v>0</v>
      </c>
      <c r="DA284" s="133">
        <v>0</v>
      </c>
      <c r="DB284" s="133">
        <v>0</v>
      </c>
      <c r="DC284" s="133">
        <v>0</v>
      </c>
      <c r="DD284" s="133">
        <v>0</v>
      </c>
      <c r="DE284" s="133">
        <v>0</v>
      </c>
      <c r="DF284" s="133">
        <v>0</v>
      </c>
      <c r="DG284" s="133">
        <v>0</v>
      </c>
      <c r="DH284" s="133">
        <v>0</v>
      </c>
      <c r="DI284" s="133">
        <v>0</v>
      </c>
      <c r="DJ284" s="133">
        <v>0</v>
      </c>
      <c r="DK284" s="133">
        <v>0</v>
      </c>
      <c r="DL284" s="133">
        <v>0</v>
      </c>
      <c r="DM284" s="133">
        <v>0</v>
      </c>
      <c r="DN284" s="133">
        <v>0</v>
      </c>
      <c r="DO284" s="133">
        <v>0</v>
      </c>
      <c r="DP284" s="133">
        <v>0</v>
      </c>
      <c r="DQ284" s="133">
        <v>0</v>
      </c>
      <c r="DR284" s="133">
        <v>0</v>
      </c>
      <c r="DS284" s="133">
        <v>0</v>
      </c>
      <c r="DT284" s="133">
        <v>0</v>
      </c>
      <c r="DU284" s="133">
        <v>0</v>
      </c>
      <c r="DV284" s="133">
        <v>0</v>
      </c>
      <c r="DW284" s="133">
        <v>5</v>
      </c>
      <c r="DX284" s="133">
        <v>1</v>
      </c>
      <c r="DY284" s="148" t="s">
        <v>4645</v>
      </c>
      <c r="DZ284" s="133">
        <v>1</v>
      </c>
      <c r="EA284" s="148" t="s">
        <v>4646</v>
      </c>
      <c r="EB284" s="148" t="s">
        <v>2370</v>
      </c>
      <c r="EC284" s="133">
        <v>1</v>
      </c>
      <c r="ED284" s="133">
        <v>1</v>
      </c>
      <c r="EE284" s="133">
        <v>1</v>
      </c>
      <c r="EF284" s="148"/>
      <c r="EG284" s="148"/>
      <c r="EH284" s="69">
        <v>4053</v>
      </c>
      <c r="EI284" s="69">
        <v>9.2100000000000009</v>
      </c>
      <c r="EJ284" s="69">
        <v>1</v>
      </c>
    </row>
    <row r="285" spans="1:140" ht="86.4">
      <c r="A285" s="148" t="s">
        <v>297</v>
      </c>
      <c r="B285" s="148" t="s">
        <v>669</v>
      </c>
      <c r="C285" s="133">
        <v>3</v>
      </c>
      <c r="D285" s="148" t="s">
        <v>670</v>
      </c>
      <c r="E285" s="148" t="s">
        <v>4647</v>
      </c>
      <c r="F285" s="148" t="s">
        <v>4648</v>
      </c>
      <c r="G285" s="148" t="s">
        <v>4649</v>
      </c>
      <c r="H285" s="148" t="s">
        <v>669</v>
      </c>
      <c r="I285" s="148" t="s">
        <v>4650</v>
      </c>
      <c r="J285" s="148" t="s">
        <v>4651</v>
      </c>
      <c r="K285" s="148" t="s">
        <v>4652</v>
      </c>
      <c r="L285" s="148"/>
      <c r="M285" s="148" t="s">
        <v>1472</v>
      </c>
      <c r="N285" s="148" t="s">
        <v>4653</v>
      </c>
      <c r="O285" s="148"/>
      <c r="P285" s="148" t="s">
        <v>4654</v>
      </c>
      <c r="Q285" s="148" t="s">
        <v>4655</v>
      </c>
      <c r="R285" s="148"/>
      <c r="S285" s="148" t="s">
        <v>1472</v>
      </c>
      <c r="T285" s="148" t="s">
        <v>4653</v>
      </c>
      <c r="U285" s="148"/>
      <c r="V285" s="148" t="s">
        <v>4654</v>
      </c>
      <c r="W285" s="148" t="s">
        <v>4655</v>
      </c>
      <c r="X285" s="133">
        <v>2</v>
      </c>
      <c r="Y285" s="133">
        <v>0</v>
      </c>
      <c r="Z285" s="133">
        <v>2</v>
      </c>
      <c r="AA285" s="149">
        <v>2</v>
      </c>
      <c r="AB285" s="149">
        <v>0</v>
      </c>
      <c r="AC285" s="149">
        <v>2</v>
      </c>
      <c r="AD285" s="152" t="s">
        <v>970</v>
      </c>
      <c r="AE285" s="133">
        <v>1</v>
      </c>
      <c r="AF285" s="152" t="s">
        <v>970</v>
      </c>
      <c r="AG285" s="133">
        <v>0</v>
      </c>
      <c r="AH285" s="133">
        <v>2</v>
      </c>
      <c r="AI285" s="133">
        <v>0</v>
      </c>
      <c r="AJ285" s="133">
        <v>0</v>
      </c>
      <c r="AK285" s="133">
        <v>2</v>
      </c>
      <c r="AL285" s="152" t="s">
        <v>970</v>
      </c>
      <c r="AM285" s="133">
        <v>0</v>
      </c>
      <c r="AN285" s="133">
        <v>0</v>
      </c>
      <c r="AO285" s="133">
        <v>2</v>
      </c>
      <c r="AP285" s="133">
        <v>2</v>
      </c>
      <c r="AQ285" s="152" t="s">
        <v>970</v>
      </c>
      <c r="AR285" s="133">
        <v>0</v>
      </c>
      <c r="AS285" s="133">
        <v>0</v>
      </c>
      <c r="AT285" s="133">
        <v>0</v>
      </c>
      <c r="AU285" s="133">
        <v>2</v>
      </c>
      <c r="AV285" s="133">
        <v>0</v>
      </c>
      <c r="AW285" s="133">
        <v>0</v>
      </c>
      <c r="AX285" s="133">
        <v>2</v>
      </c>
      <c r="AY285" s="152" t="s">
        <v>970</v>
      </c>
      <c r="AZ285" s="133">
        <v>0</v>
      </c>
      <c r="BA285" s="133">
        <v>0</v>
      </c>
      <c r="BB285" s="133">
        <v>0</v>
      </c>
      <c r="BC285" s="133">
        <v>0</v>
      </c>
      <c r="BD285" s="133">
        <v>0</v>
      </c>
      <c r="BE285" s="133">
        <v>0</v>
      </c>
      <c r="BF285" s="133">
        <v>0</v>
      </c>
      <c r="BG285" s="133">
        <v>0</v>
      </c>
      <c r="BH285" s="133">
        <v>0</v>
      </c>
      <c r="BI285" s="133">
        <v>0</v>
      </c>
      <c r="BJ285" s="133">
        <v>0</v>
      </c>
      <c r="BK285" s="133">
        <v>0</v>
      </c>
      <c r="BL285" s="133">
        <v>0</v>
      </c>
      <c r="BM285" s="133">
        <v>0</v>
      </c>
      <c r="BN285" s="133">
        <v>0</v>
      </c>
      <c r="BO285" s="133">
        <v>3</v>
      </c>
      <c r="BP285" s="133">
        <v>0</v>
      </c>
      <c r="BQ285" s="133">
        <v>0</v>
      </c>
      <c r="BR285" s="133">
        <v>1</v>
      </c>
      <c r="BS285" s="133">
        <v>0</v>
      </c>
      <c r="BT285" s="133">
        <v>0</v>
      </c>
      <c r="BU285" s="133">
        <v>0</v>
      </c>
      <c r="BV285" s="133">
        <v>0</v>
      </c>
      <c r="BW285" s="133">
        <v>0</v>
      </c>
      <c r="BX285" s="133">
        <v>0</v>
      </c>
      <c r="BY285" s="133">
        <v>0</v>
      </c>
      <c r="BZ285" s="133">
        <v>0</v>
      </c>
      <c r="CA285" s="133">
        <v>0</v>
      </c>
      <c r="CB285" s="133">
        <v>0</v>
      </c>
      <c r="CC285" s="133">
        <v>0</v>
      </c>
      <c r="CD285" s="133">
        <v>0</v>
      </c>
      <c r="CE285" s="133">
        <v>0</v>
      </c>
      <c r="CF285" s="133">
        <v>0</v>
      </c>
      <c r="CG285" s="133">
        <v>0</v>
      </c>
      <c r="CH285" s="133">
        <v>0</v>
      </c>
      <c r="CI285" s="133">
        <v>0</v>
      </c>
      <c r="CJ285" s="133">
        <v>0</v>
      </c>
      <c r="CK285" s="133">
        <v>0</v>
      </c>
      <c r="CL285" s="133">
        <v>0</v>
      </c>
      <c r="CM285" s="133">
        <v>0</v>
      </c>
      <c r="CN285" s="133">
        <v>0</v>
      </c>
      <c r="CO285" s="133">
        <v>0</v>
      </c>
      <c r="CP285" s="133">
        <v>0</v>
      </c>
      <c r="CQ285" s="133">
        <v>0</v>
      </c>
      <c r="CR285" s="133">
        <v>0</v>
      </c>
      <c r="CS285" s="133">
        <v>0</v>
      </c>
      <c r="CT285" s="133">
        <v>0</v>
      </c>
      <c r="CU285" s="133">
        <v>0</v>
      </c>
      <c r="CV285" s="133">
        <v>0</v>
      </c>
      <c r="CW285" s="133">
        <v>0</v>
      </c>
      <c r="CX285" s="133">
        <v>0</v>
      </c>
      <c r="CY285" s="133">
        <v>0</v>
      </c>
      <c r="CZ285" s="133">
        <v>0</v>
      </c>
      <c r="DA285" s="133">
        <v>0</v>
      </c>
      <c r="DB285" s="133">
        <v>0</v>
      </c>
      <c r="DC285" s="133">
        <v>0</v>
      </c>
      <c r="DD285" s="133">
        <v>0</v>
      </c>
      <c r="DE285" s="133">
        <v>0</v>
      </c>
      <c r="DF285" s="133">
        <v>0</v>
      </c>
      <c r="DG285" s="133">
        <v>0</v>
      </c>
      <c r="DH285" s="133">
        <v>0</v>
      </c>
      <c r="DI285" s="133">
        <v>0</v>
      </c>
      <c r="DJ285" s="133">
        <v>0</v>
      </c>
      <c r="DK285" s="133">
        <v>0</v>
      </c>
      <c r="DL285" s="133">
        <v>0</v>
      </c>
      <c r="DM285" s="133">
        <v>0</v>
      </c>
      <c r="DN285" s="133">
        <v>0</v>
      </c>
      <c r="DO285" s="133">
        <v>0</v>
      </c>
      <c r="DP285" s="133">
        <v>0</v>
      </c>
      <c r="DQ285" s="133">
        <v>0</v>
      </c>
      <c r="DR285" s="133">
        <v>0</v>
      </c>
      <c r="DS285" s="133">
        <v>0</v>
      </c>
      <c r="DT285" s="133">
        <v>0</v>
      </c>
      <c r="DU285" s="133">
        <v>0</v>
      </c>
      <c r="DV285" s="133">
        <v>0</v>
      </c>
      <c r="DW285" s="133">
        <v>0</v>
      </c>
      <c r="DX285" s="133">
        <v>1</v>
      </c>
      <c r="DY285" s="148" t="s">
        <v>4656</v>
      </c>
      <c r="DZ285" s="133">
        <v>2</v>
      </c>
      <c r="EA285" s="148"/>
      <c r="EB285" s="148" t="s">
        <v>4657</v>
      </c>
      <c r="EC285" s="133">
        <v>1</v>
      </c>
      <c r="ED285" s="133">
        <v>1</v>
      </c>
      <c r="EE285" s="133">
        <v>1</v>
      </c>
      <c r="EF285" s="148"/>
      <c r="EG285" s="148" t="s">
        <v>4657</v>
      </c>
      <c r="EH285" s="69">
        <v>2706</v>
      </c>
      <c r="EI285" s="69">
        <v>6.29</v>
      </c>
      <c r="EJ285" s="69">
        <v>1</v>
      </c>
    </row>
    <row r="286" spans="1:140" ht="57.6">
      <c r="A286" s="148" t="s">
        <v>297</v>
      </c>
      <c r="B286" s="148" t="s">
        <v>552</v>
      </c>
      <c r="C286" s="133">
        <v>3</v>
      </c>
      <c r="D286" s="148" t="s">
        <v>315</v>
      </c>
      <c r="E286" s="148" t="s">
        <v>4658</v>
      </c>
      <c r="F286" s="148" t="s">
        <v>4659</v>
      </c>
      <c r="G286" s="148" t="s">
        <v>4626</v>
      </c>
      <c r="H286" s="148" t="s">
        <v>316</v>
      </c>
      <c r="I286" s="148" t="s">
        <v>4660</v>
      </c>
      <c r="J286" s="148" t="s">
        <v>4661</v>
      </c>
      <c r="K286" s="148" t="s">
        <v>4662</v>
      </c>
      <c r="L286" s="148" t="s">
        <v>960</v>
      </c>
      <c r="M286" s="148" t="s">
        <v>4663</v>
      </c>
      <c r="N286" s="148" t="s">
        <v>4664</v>
      </c>
      <c r="O286" s="148" t="s">
        <v>3050</v>
      </c>
      <c r="P286" s="148" t="s">
        <v>4665</v>
      </c>
      <c r="Q286" s="148" t="s">
        <v>4666</v>
      </c>
      <c r="R286" s="148" t="s">
        <v>960</v>
      </c>
      <c r="S286" s="148" t="s">
        <v>1128</v>
      </c>
      <c r="T286" s="148" t="s">
        <v>4667</v>
      </c>
      <c r="U286" s="148"/>
      <c r="V286" s="148" t="s">
        <v>4668</v>
      </c>
      <c r="W286" s="148" t="s">
        <v>4669</v>
      </c>
      <c r="X286" s="133">
        <v>1</v>
      </c>
      <c r="Y286" s="133">
        <v>0</v>
      </c>
      <c r="Z286" s="133">
        <v>1</v>
      </c>
      <c r="AA286" s="149">
        <v>1</v>
      </c>
      <c r="AB286" s="149">
        <v>0</v>
      </c>
      <c r="AC286" s="149">
        <v>1</v>
      </c>
      <c r="AD286" s="152" t="s">
        <v>970</v>
      </c>
      <c r="AE286" s="133">
        <v>1</v>
      </c>
      <c r="AF286" s="152" t="s">
        <v>970</v>
      </c>
      <c r="AG286" s="133">
        <v>0</v>
      </c>
      <c r="AH286" s="133">
        <v>0</v>
      </c>
      <c r="AI286" s="133">
        <v>0</v>
      </c>
      <c r="AJ286" s="133">
        <v>1</v>
      </c>
      <c r="AK286" s="133">
        <v>1</v>
      </c>
      <c r="AL286" s="152" t="s">
        <v>970</v>
      </c>
      <c r="AM286" s="133">
        <v>1</v>
      </c>
      <c r="AN286" s="133">
        <v>0</v>
      </c>
      <c r="AO286" s="133">
        <v>0</v>
      </c>
      <c r="AP286" s="133">
        <v>1</v>
      </c>
      <c r="AQ286" s="152" t="s">
        <v>970</v>
      </c>
      <c r="AR286" s="133">
        <v>0</v>
      </c>
      <c r="AS286" s="133">
        <v>0</v>
      </c>
      <c r="AT286" s="133">
        <v>0</v>
      </c>
      <c r="AU286" s="133">
        <v>1</v>
      </c>
      <c r="AV286" s="133">
        <v>0</v>
      </c>
      <c r="AW286" s="133">
        <v>0</v>
      </c>
      <c r="AX286" s="133">
        <v>1</v>
      </c>
      <c r="AY286" s="152" t="s">
        <v>970</v>
      </c>
      <c r="AZ286" s="133">
        <v>1</v>
      </c>
      <c r="BA286" s="133">
        <v>1</v>
      </c>
      <c r="BB286" s="133">
        <v>0</v>
      </c>
      <c r="BC286" s="133">
        <v>1</v>
      </c>
      <c r="BD286" s="133">
        <v>0</v>
      </c>
      <c r="BE286" s="133">
        <v>0</v>
      </c>
      <c r="BF286" s="133">
        <v>0</v>
      </c>
      <c r="BG286" s="133">
        <v>0</v>
      </c>
      <c r="BH286" s="133">
        <v>0</v>
      </c>
      <c r="BI286" s="133">
        <v>0</v>
      </c>
      <c r="BJ286" s="133">
        <v>0</v>
      </c>
      <c r="BK286" s="133">
        <v>0</v>
      </c>
      <c r="BL286" s="133">
        <v>0</v>
      </c>
      <c r="BM286" s="133">
        <v>0</v>
      </c>
      <c r="BN286" s="133">
        <v>0</v>
      </c>
      <c r="BO286" s="133">
        <v>1</v>
      </c>
      <c r="BP286" s="133">
        <v>0</v>
      </c>
      <c r="BQ286" s="133">
        <v>0</v>
      </c>
      <c r="BR286" s="133">
        <v>0</v>
      </c>
      <c r="BS286" s="133">
        <v>0</v>
      </c>
      <c r="BT286" s="133">
        <v>0</v>
      </c>
      <c r="BU286" s="133">
        <v>0</v>
      </c>
      <c r="BV286" s="133">
        <v>0</v>
      </c>
      <c r="BW286" s="133">
        <v>0</v>
      </c>
      <c r="BX286" s="133">
        <v>0</v>
      </c>
      <c r="BY286" s="133">
        <v>0</v>
      </c>
      <c r="BZ286" s="133">
        <v>0</v>
      </c>
      <c r="CA286" s="133">
        <v>0</v>
      </c>
      <c r="CB286" s="133">
        <v>0</v>
      </c>
      <c r="CC286" s="133">
        <v>0</v>
      </c>
      <c r="CD286" s="133">
        <v>0</v>
      </c>
      <c r="CE286" s="133">
        <v>0</v>
      </c>
      <c r="CF286" s="133">
        <v>0</v>
      </c>
      <c r="CG286" s="133">
        <v>0</v>
      </c>
      <c r="CH286" s="133">
        <v>0</v>
      </c>
      <c r="CI286" s="133">
        <v>0</v>
      </c>
      <c r="CJ286" s="133">
        <v>0</v>
      </c>
      <c r="CK286" s="133">
        <v>0</v>
      </c>
      <c r="CL286" s="133">
        <v>0</v>
      </c>
      <c r="CM286" s="133">
        <v>0</v>
      </c>
      <c r="CN286" s="133">
        <v>0</v>
      </c>
      <c r="CO286" s="133">
        <v>0</v>
      </c>
      <c r="CP286" s="133">
        <v>0</v>
      </c>
      <c r="CQ286" s="133">
        <v>0</v>
      </c>
      <c r="CR286" s="133">
        <v>0</v>
      </c>
      <c r="CS286" s="133">
        <v>0</v>
      </c>
      <c r="CT286" s="133">
        <v>0</v>
      </c>
      <c r="CU286" s="133">
        <v>0</v>
      </c>
      <c r="CV286" s="133">
        <v>0</v>
      </c>
      <c r="CW286" s="133">
        <v>0</v>
      </c>
      <c r="CX286" s="133">
        <v>0</v>
      </c>
      <c r="CY286" s="133">
        <v>0</v>
      </c>
      <c r="CZ286" s="133">
        <v>0</v>
      </c>
      <c r="DA286" s="133">
        <v>0</v>
      </c>
      <c r="DB286" s="133">
        <v>0</v>
      </c>
      <c r="DC286" s="133">
        <v>0</v>
      </c>
      <c r="DD286" s="133">
        <v>0</v>
      </c>
      <c r="DE286" s="133">
        <v>0</v>
      </c>
      <c r="DF286" s="133">
        <v>0</v>
      </c>
      <c r="DG286" s="133">
        <v>0</v>
      </c>
      <c r="DH286" s="133">
        <v>0</v>
      </c>
      <c r="DI286" s="133">
        <v>0</v>
      </c>
      <c r="DJ286" s="133">
        <v>0</v>
      </c>
      <c r="DK286" s="133">
        <v>0</v>
      </c>
      <c r="DL286" s="133">
        <v>0</v>
      </c>
      <c r="DM286" s="133">
        <v>0</v>
      </c>
      <c r="DN286" s="133">
        <v>0</v>
      </c>
      <c r="DO286" s="133">
        <v>0</v>
      </c>
      <c r="DP286" s="133">
        <v>0</v>
      </c>
      <c r="DQ286" s="133">
        <v>0</v>
      </c>
      <c r="DR286" s="133">
        <v>0</v>
      </c>
      <c r="DS286" s="133">
        <v>0</v>
      </c>
      <c r="DT286" s="133">
        <v>0</v>
      </c>
      <c r="DU286" s="133">
        <v>0</v>
      </c>
      <c r="DV286" s="133">
        <v>0</v>
      </c>
      <c r="DW286" s="133">
        <v>60</v>
      </c>
      <c r="DX286" s="133">
        <v>1</v>
      </c>
      <c r="DY286" s="148" t="s">
        <v>4670</v>
      </c>
      <c r="DZ286" s="133">
        <v>2</v>
      </c>
      <c r="EA286" s="148" t="s">
        <v>4671</v>
      </c>
      <c r="EB286" s="148" t="s">
        <v>4672</v>
      </c>
      <c r="EC286" s="133">
        <v>1</v>
      </c>
      <c r="ED286" s="133">
        <v>1</v>
      </c>
      <c r="EE286" s="133">
        <v>1</v>
      </c>
      <c r="EF286" s="148"/>
      <c r="EG286" s="148"/>
      <c r="EH286" s="69">
        <v>1432</v>
      </c>
      <c r="EI286" s="69">
        <v>2.14</v>
      </c>
      <c r="EJ286" s="69">
        <v>1</v>
      </c>
    </row>
    <row r="287" spans="1:140" ht="28.8">
      <c r="A287" s="148" t="s">
        <v>297</v>
      </c>
      <c r="B287" s="148" t="s">
        <v>551</v>
      </c>
      <c r="C287" s="133">
        <v>3</v>
      </c>
      <c r="D287" s="148" t="s">
        <v>546</v>
      </c>
      <c r="E287" s="148" t="s">
        <v>4673</v>
      </c>
      <c r="F287" s="148" t="s">
        <v>4674</v>
      </c>
      <c r="G287" s="148" t="s">
        <v>4675</v>
      </c>
      <c r="H287" s="148" t="s">
        <v>4676</v>
      </c>
      <c r="I287" s="148" t="s">
        <v>4677</v>
      </c>
      <c r="J287" s="148" t="s">
        <v>4678</v>
      </c>
      <c r="K287" s="148" t="s">
        <v>1238</v>
      </c>
      <c r="L287" s="148" t="s">
        <v>960</v>
      </c>
      <c r="M287" s="148" t="s">
        <v>3415</v>
      </c>
      <c r="N287" s="148" t="s">
        <v>4679</v>
      </c>
      <c r="O287" s="148" t="s">
        <v>1090</v>
      </c>
      <c r="P287" s="148" t="s">
        <v>4680</v>
      </c>
      <c r="Q287" s="148" t="s">
        <v>4681</v>
      </c>
      <c r="R287" s="148" t="s">
        <v>960</v>
      </c>
      <c r="S287" s="148" t="s">
        <v>3415</v>
      </c>
      <c r="T287" s="148" t="s">
        <v>4679</v>
      </c>
      <c r="U287" s="148" t="s">
        <v>1090</v>
      </c>
      <c r="V287" s="148" t="s">
        <v>4680</v>
      </c>
      <c r="W287" s="148" t="s">
        <v>4681</v>
      </c>
      <c r="X287" s="133">
        <v>1</v>
      </c>
      <c r="Y287" s="133">
        <v>0</v>
      </c>
      <c r="Z287" s="133">
        <v>1</v>
      </c>
      <c r="AA287" s="149">
        <v>1</v>
      </c>
      <c r="AB287" s="149">
        <v>0</v>
      </c>
      <c r="AC287" s="149">
        <v>1</v>
      </c>
      <c r="AD287" s="152" t="s">
        <v>970</v>
      </c>
      <c r="AE287" s="133">
        <v>1</v>
      </c>
      <c r="AF287" s="152" t="s">
        <v>970</v>
      </c>
      <c r="AG287" s="133">
        <v>0</v>
      </c>
      <c r="AH287" s="133">
        <v>0</v>
      </c>
      <c r="AI287" s="133">
        <v>0</v>
      </c>
      <c r="AJ287" s="133">
        <v>1</v>
      </c>
      <c r="AK287" s="133">
        <v>1</v>
      </c>
      <c r="AL287" s="152" t="s">
        <v>970</v>
      </c>
      <c r="AM287" s="133">
        <v>0</v>
      </c>
      <c r="AN287" s="133">
        <v>1</v>
      </c>
      <c r="AO287" s="133">
        <v>0</v>
      </c>
      <c r="AP287" s="133">
        <v>1</v>
      </c>
      <c r="AQ287" s="152" t="s">
        <v>970</v>
      </c>
      <c r="AR287" s="133">
        <v>0</v>
      </c>
      <c r="AS287" s="133">
        <v>0</v>
      </c>
      <c r="AT287" s="133">
        <v>0</v>
      </c>
      <c r="AU287" s="133">
        <v>0</v>
      </c>
      <c r="AV287" s="133">
        <v>1</v>
      </c>
      <c r="AW287" s="133">
        <v>0</v>
      </c>
      <c r="AX287" s="133">
        <v>1</v>
      </c>
      <c r="AY287" s="152" t="s">
        <v>970</v>
      </c>
      <c r="AZ287" s="133">
        <v>1</v>
      </c>
      <c r="BA287" s="133">
        <v>1</v>
      </c>
      <c r="BB287" s="133">
        <v>1</v>
      </c>
      <c r="BC287" s="133">
        <v>1</v>
      </c>
      <c r="BD287" s="133">
        <v>0</v>
      </c>
      <c r="BE287" s="133">
        <v>2</v>
      </c>
      <c r="BF287" s="133">
        <v>0</v>
      </c>
      <c r="BG287" s="133">
        <v>0</v>
      </c>
      <c r="BH287" s="133">
        <v>0</v>
      </c>
      <c r="BI287" s="133">
        <v>0</v>
      </c>
      <c r="BJ287" s="133">
        <v>4</v>
      </c>
      <c r="BK287" s="133">
        <v>0</v>
      </c>
      <c r="BL287" s="133">
        <v>0</v>
      </c>
      <c r="BM287" s="133">
        <v>0</v>
      </c>
      <c r="BN287" s="133">
        <v>0</v>
      </c>
      <c r="BO287" s="133">
        <v>2</v>
      </c>
      <c r="BP287" s="133">
        <v>0</v>
      </c>
      <c r="BQ287" s="133">
        <v>0</v>
      </c>
      <c r="BR287" s="133">
        <v>0</v>
      </c>
      <c r="BS287" s="133">
        <v>0</v>
      </c>
      <c r="BT287" s="133">
        <v>0</v>
      </c>
      <c r="BU287" s="133">
        <v>0</v>
      </c>
      <c r="BV287" s="133">
        <v>0</v>
      </c>
      <c r="BW287" s="133">
        <v>0</v>
      </c>
      <c r="BX287" s="133">
        <v>0</v>
      </c>
      <c r="BY287" s="133">
        <v>0</v>
      </c>
      <c r="BZ287" s="133">
        <v>0</v>
      </c>
      <c r="CA287" s="133">
        <v>0</v>
      </c>
      <c r="CB287" s="133">
        <v>0</v>
      </c>
      <c r="CC287" s="133">
        <v>0</v>
      </c>
      <c r="CD287" s="133">
        <v>0</v>
      </c>
      <c r="CE287" s="133">
        <v>0</v>
      </c>
      <c r="CF287" s="133">
        <v>0</v>
      </c>
      <c r="CG287" s="133">
        <v>0</v>
      </c>
      <c r="CH287" s="133">
        <v>0</v>
      </c>
      <c r="CI287" s="133">
        <v>0</v>
      </c>
      <c r="CJ287" s="133">
        <v>0</v>
      </c>
      <c r="CK287" s="133">
        <v>0</v>
      </c>
      <c r="CL287" s="133">
        <v>0</v>
      </c>
      <c r="CM287" s="133">
        <v>1</v>
      </c>
      <c r="CN287" s="133">
        <v>0</v>
      </c>
      <c r="CO287" s="133">
        <v>0</v>
      </c>
      <c r="CP287" s="133">
        <v>0</v>
      </c>
      <c r="CQ287" s="133">
        <v>0</v>
      </c>
      <c r="CR287" s="133">
        <v>0</v>
      </c>
      <c r="CS287" s="133">
        <v>0</v>
      </c>
      <c r="CT287" s="133">
        <v>0</v>
      </c>
      <c r="CU287" s="133">
        <v>0</v>
      </c>
      <c r="CV287" s="133">
        <v>0</v>
      </c>
      <c r="CW287" s="133">
        <v>0</v>
      </c>
      <c r="CX287" s="133">
        <v>0</v>
      </c>
      <c r="CY287" s="133">
        <v>0</v>
      </c>
      <c r="CZ287" s="133">
        <v>0</v>
      </c>
      <c r="DA287" s="133">
        <v>0</v>
      </c>
      <c r="DB287" s="133">
        <v>0</v>
      </c>
      <c r="DC287" s="133">
        <v>0</v>
      </c>
      <c r="DD287" s="133">
        <v>0</v>
      </c>
      <c r="DE287" s="133">
        <v>0</v>
      </c>
      <c r="DF287" s="133">
        <v>0</v>
      </c>
      <c r="DG287" s="133">
        <v>0</v>
      </c>
      <c r="DH287" s="133">
        <v>0</v>
      </c>
      <c r="DI287" s="133">
        <v>0</v>
      </c>
      <c r="DJ287" s="133">
        <v>0</v>
      </c>
      <c r="DK287" s="133">
        <v>0</v>
      </c>
      <c r="DL287" s="133">
        <v>0</v>
      </c>
      <c r="DM287" s="133">
        <v>0</v>
      </c>
      <c r="DN287" s="133">
        <v>0</v>
      </c>
      <c r="DO287" s="133">
        <v>0</v>
      </c>
      <c r="DP287" s="133">
        <v>0</v>
      </c>
      <c r="DQ287" s="133">
        <v>0</v>
      </c>
      <c r="DR287" s="133">
        <v>0</v>
      </c>
      <c r="DS287" s="133">
        <v>1</v>
      </c>
      <c r="DT287" s="133">
        <v>0</v>
      </c>
      <c r="DU287" s="133">
        <v>0</v>
      </c>
      <c r="DV287" s="133">
        <v>0</v>
      </c>
      <c r="DW287" s="133">
        <v>30</v>
      </c>
      <c r="DX287" s="133">
        <v>1</v>
      </c>
      <c r="DY287" s="148" t="s">
        <v>4682</v>
      </c>
      <c r="DZ287" s="133">
        <v>2</v>
      </c>
      <c r="EA287" s="148" t="s">
        <v>963</v>
      </c>
      <c r="EB287" s="148" t="s">
        <v>963</v>
      </c>
      <c r="EC287" s="133">
        <v>1</v>
      </c>
      <c r="ED287" s="133">
        <v>1</v>
      </c>
      <c r="EE287" s="133">
        <v>1</v>
      </c>
      <c r="EF287" s="148" t="s">
        <v>963</v>
      </c>
      <c r="EG287" s="148" t="s">
        <v>4683</v>
      </c>
      <c r="EH287" s="69">
        <v>11462</v>
      </c>
      <c r="EI287" s="69">
        <v>10.42</v>
      </c>
      <c r="EJ287" s="69">
        <v>2</v>
      </c>
    </row>
    <row r="288" spans="1:140" ht="57.6">
      <c r="A288" s="148" t="s">
        <v>297</v>
      </c>
      <c r="B288" s="148" t="s">
        <v>323</v>
      </c>
      <c r="C288" s="133">
        <v>3</v>
      </c>
      <c r="D288" s="148" t="s">
        <v>322</v>
      </c>
      <c r="E288" s="148" t="s">
        <v>4684</v>
      </c>
      <c r="F288" s="148" t="s">
        <v>4685</v>
      </c>
      <c r="G288" s="148" t="s">
        <v>4686</v>
      </c>
      <c r="H288" s="148" t="s">
        <v>4687</v>
      </c>
      <c r="I288" s="148" t="s">
        <v>4688</v>
      </c>
      <c r="J288" s="148" t="s">
        <v>4689</v>
      </c>
      <c r="K288" s="148" t="s">
        <v>4690</v>
      </c>
      <c r="L288" s="148" t="s">
        <v>960</v>
      </c>
      <c r="M288" s="148" t="s">
        <v>1026</v>
      </c>
      <c r="N288" s="148" t="s">
        <v>4691</v>
      </c>
      <c r="O288" s="148" t="s">
        <v>963</v>
      </c>
      <c r="P288" s="148" t="s">
        <v>4692</v>
      </c>
      <c r="Q288" s="148" t="s">
        <v>4693</v>
      </c>
      <c r="R288" s="148" t="s">
        <v>960</v>
      </c>
      <c r="S288" s="148" t="s">
        <v>1026</v>
      </c>
      <c r="T288" s="148" t="s">
        <v>4691</v>
      </c>
      <c r="U288" s="148" t="s">
        <v>963</v>
      </c>
      <c r="V288" s="148" t="s">
        <v>4692</v>
      </c>
      <c r="W288" s="148" t="s">
        <v>4693</v>
      </c>
      <c r="X288" s="133">
        <v>1</v>
      </c>
      <c r="Y288" s="133">
        <v>0</v>
      </c>
      <c r="Z288" s="133">
        <v>1</v>
      </c>
      <c r="AA288" s="149">
        <v>1</v>
      </c>
      <c r="AB288" s="149">
        <v>0</v>
      </c>
      <c r="AC288" s="149">
        <v>1</v>
      </c>
      <c r="AD288" s="152" t="s">
        <v>970</v>
      </c>
      <c r="AE288" s="133">
        <v>0</v>
      </c>
      <c r="AF288" s="152" t="s">
        <v>970</v>
      </c>
      <c r="AG288" s="133">
        <v>0</v>
      </c>
      <c r="AH288" s="133">
        <v>0</v>
      </c>
      <c r="AI288" s="133">
        <v>0</v>
      </c>
      <c r="AJ288" s="133">
        <v>1</v>
      </c>
      <c r="AK288" s="133">
        <v>1</v>
      </c>
      <c r="AL288" s="152" t="s">
        <v>970</v>
      </c>
      <c r="AM288" s="133">
        <v>1</v>
      </c>
      <c r="AN288" s="133">
        <v>0</v>
      </c>
      <c r="AO288" s="133">
        <v>0</v>
      </c>
      <c r="AP288" s="133">
        <v>1</v>
      </c>
      <c r="AQ288" s="152" t="s">
        <v>970</v>
      </c>
      <c r="AR288" s="133">
        <v>0</v>
      </c>
      <c r="AS288" s="133">
        <v>0</v>
      </c>
      <c r="AT288" s="133">
        <v>0</v>
      </c>
      <c r="AU288" s="133">
        <v>1</v>
      </c>
      <c r="AV288" s="133">
        <v>0</v>
      </c>
      <c r="AW288" s="133">
        <v>0</v>
      </c>
      <c r="AX288" s="133">
        <v>1</v>
      </c>
      <c r="AY288" s="152" t="s">
        <v>970</v>
      </c>
      <c r="AZ288" s="133">
        <v>1</v>
      </c>
      <c r="BA288" s="133">
        <v>1</v>
      </c>
      <c r="BB288" s="133">
        <v>1</v>
      </c>
      <c r="BC288" s="133">
        <v>1</v>
      </c>
      <c r="BD288" s="133">
        <v>0</v>
      </c>
      <c r="BE288" s="133">
        <v>0</v>
      </c>
      <c r="BF288" s="133">
        <v>0</v>
      </c>
      <c r="BG288" s="133">
        <v>0</v>
      </c>
      <c r="BH288" s="133">
        <v>0</v>
      </c>
      <c r="BI288" s="133">
        <v>0</v>
      </c>
      <c r="BJ288" s="133">
        <v>0</v>
      </c>
      <c r="BK288" s="133">
        <v>0</v>
      </c>
      <c r="BL288" s="133">
        <v>0</v>
      </c>
      <c r="BM288" s="133">
        <v>0</v>
      </c>
      <c r="BN288" s="133">
        <v>0</v>
      </c>
      <c r="BO288" s="133">
        <v>1</v>
      </c>
      <c r="BP288" s="133">
        <v>0</v>
      </c>
      <c r="BQ288" s="133">
        <v>0</v>
      </c>
      <c r="BR288" s="133">
        <v>0</v>
      </c>
      <c r="BS288" s="133">
        <v>0</v>
      </c>
      <c r="BT288" s="133">
        <v>0</v>
      </c>
      <c r="BU288" s="133">
        <v>0</v>
      </c>
      <c r="BV288" s="133">
        <v>0</v>
      </c>
      <c r="BW288" s="133">
        <v>0</v>
      </c>
      <c r="BX288" s="133">
        <v>0</v>
      </c>
      <c r="BY288" s="133">
        <v>0</v>
      </c>
      <c r="BZ288" s="133">
        <v>0</v>
      </c>
      <c r="CA288" s="133">
        <v>0</v>
      </c>
      <c r="CB288" s="133">
        <v>0</v>
      </c>
      <c r="CC288" s="133">
        <v>0</v>
      </c>
      <c r="CD288" s="133">
        <v>0</v>
      </c>
      <c r="CE288" s="133">
        <v>0</v>
      </c>
      <c r="CF288" s="133">
        <v>0</v>
      </c>
      <c r="CG288" s="133">
        <v>0</v>
      </c>
      <c r="CH288" s="133">
        <v>0</v>
      </c>
      <c r="CI288" s="133">
        <v>0</v>
      </c>
      <c r="CJ288" s="133">
        <v>0</v>
      </c>
      <c r="CK288" s="133">
        <v>0</v>
      </c>
      <c r="CL288" s="133">
        <v>0</v>
      </c>
      <c r="CM288" s="133">
        <v>0</v>
      </c>
      <c r="CN288" s="133">
        <v>0</v>
      </c>
      <c r="CO288" s="133">
        <v>0</v>
      </c>
      <c r="CP288" s="133">
        <v>0</v>
      </c>
      <c r="CQ288" s="133">
        <v>0</v>
      </c>
      <c r="CR288" s="133">
        <v>0</v>
      </c>
      <c r="CS288" s="133">
        <v>0</v>
      </c>
      <c r="CT288" s="133">
        <v>0</v>
      </c>
      <c r="CU288" s="133">
        <v>0</v>
      </c>
      <c r="CV288" s="133">
        <v>0</v>
      </c>
      <c r="CW288" s="133">
        <v>0</v>
      </c>
      <c r="CX288" s="133">
        <v>0</v>
      </c>
      <c r="CY288" s="133">
        <v>0</v>
      </c>
      <c r="CZ288" s="133">
        <v>0</v>
      </c>
      <c r="DA288" s="133">
        <v>0</v>
      </c>
      <c r="DB288" s="133">
        <v>0</v>
      </c>
      <c r="DC288" s="133">
        <v>0</v>
      </c>
      <c r="DD288" s="133">
        <v>0</v>
      </c>
      <c r="DE288" s="133">
        <v>0</v>
      </c>
      <c r="DF288" s="133">
        <v>0</v>
      </c>
      <c r="DG288" s="133">
        <v>0</v>
      </c>
      <c r="DH288" s="133">
        <v>0</v>
      </c>
      <c r="DI288" s="133">
        <v>0</v>
      </c>
      <c r="DJ288" s="133">
        <v>0</v>
      </c>
      <c r="DK288" s="133">
        <v>0</v>
      </c>
      <c r="DL288" s="133">
        <v>0</v>
      </c>
      <c r="DM288" s="133">
        <v>0</v>
      </c>
      <c r="DN288" s="133">
        <v>0</v>
      </c>
      <c r="DO288" s="133">
        <v>0</v>
      </c>
      <c r="DP288" s="133">
        <v>0</v>
      </c>
      <c r="DQ288" s="133">
        <v>0</v>
      </c>
      <c r="DR288" s="133">
        <v>0</v>
      </c>
      <c r="DS288" s="133">
        <v>0</v>
      </c>
      <c r="DT288" s="133">
        <v>0</v>
      </c>
      <c r="DU288" s="133">
        <v>0</v>
      </c>
      <c r="DV288" s="133">
        <v>0</v>
      </c>
      <c r="DW288" s="133">
        <v>10</v>
      </c>
      <c r="DX288" s="133">
        <v>1</v>
      </c>
      <c r="DY288" s="148" t="s">
        <v>4694</v>
      </c>
      <c r="DZ288" s="133">
        <v>2</v>
      </c>
      <c r="EA288" s="148" t="s">
        <v>963</v>
      </c>
      <c r="EB288" s="148" t="s">
        <v>963</v>
      </c>
      <c r="EC288" s="133">
        <v>1</v>
      </c>
      <c r="ED288" s="133">
        <v>1</v>
      </c>
      <c r="EE288" s="133">
        <v>1</v>
      </c>
      <c r="EF288" s="148" t="s">
        <v>963</v>
      </c>
      <c r="EG288" s="148" t="s">
        <v>963</v>
      </c>
      <c r="EH288" s="69">
        <v>1163</v>
      </c>
      <c r="EI288" s="69">
        <v>4.03</v>
      </c>
      <c r="EJ288" s="69">
        <v>1</v>
      </c>
    </row>
    <row r="289" spans="1:140" ht="57.6">
      <c r="A289" s="148" t="s">
        <v>297</v>
      </c>
      <c r="B289" s="148" t="s">
        <v>319</v>
      </c>
      <c r="C289" s="133">
        <v>3</v>
      </c>
      <c r="D289" s="148" t="s">
        <v>318</v>
      </c>
      <c r="E289" s="148" t="s">
        <v>2814</v>
      </c>
      <c r="F289" s="148" t="s">
        <v>4695</v>
      </c>
      <c r="G289" s="148" t="s">
        <v>4696</v>
      </c>
      <c r="H289" s="148" t="s">
        <v>319</v>
      </c>
      <c r="I289" s="148" t="s">
        <v>4697</v>
      </c>
      <c r="J289" s="148" t="s">
        <v>4698</v>
      </c>
      <c r="K289" s="148" t="s">
        <v>2966</v>
      </c>
      <c r="L289" s="148" t="s">
        <v>963</v>
      </c>
      <c r="M289" s="148" t="s">
        <v>963</v>
      </c>
      <c r="N289" s="148" t="s">
        <v>963</v>
      </c>
      <c r="O289" s="148" t="s">
        <v>963</v>
      </c>
      <c r="P289" s="148" t="s">
        <v>963</v>
      </c>
      <c r="Q289" s="148" t="s">
        <v>963</v>
      </c>
      <c r="R289" s="148" t="s">
        <v>960</v>
      </c>
      <c r="S289" s="148" t="s">
        <v>2688</v>
      </c>
      <c r="T289" s="148" t="s">
        <v>4699</v>
      </c>
      <c r="U289" s="148" t="s">
        <v>963</v>
      </c>
      <c r="V289" s="148" t="s">
        <v>4700</v>
      </c>
      <c r="W289" s="148" t="s">
        <v>4701</v>
      </c>
      <c r="X289" s="133">
        <v>1</v>
      </c>
      <c r="Y289" s="133">
        <v>0</v>
      </c>
      <c r="Z289" s="133">
        <v>1</v>
      </c>
      <c r="AA289" s="149">
        <v>1</v>
      </c>
      <c r="AB289" s="149">
        <v>0</v>
      </c>
      <c r="AC289" s="149">
        <v>1</v>
      </c>
      <c r="AD289" s="152" t="s">
        <v>970</v>
      </c>
      <c r="AE289" s="133">
        <v>1</v>
      </c>
      <c r="AF289" s="152" t="s">
        <v>970</v>
      </c>
      <c r="AG289" s="133">
        <v>0</v>
      </c>
      <c r="AH289" s="133">
        <v>0</v>
      </c>
      <c r="AI289" s="133">
        <v>0</v>
      </c>
      <c r="AJ289" s="133">
        <v>1</v>
      </c>
      <c r="AK289" s="133">
        <v>1</v>
      </c>
      <c r="AL289" s="152" t="s">
        <v>970</v>
      </c>
      <c r="AM289" s="133">
        <v>0</v>
      </c>
      <c r="AN289" s="133">
        <v>0</v>
      </c>
      <c r="AO289" s="133">
        <v>1</v>
      </c>
      <c r="AP289" s="133">
        <v>1</v>
      </c>
      <c r="AQ289" s="152" t="s">
        <v>970</v>
      </c>
      <c r="AR289" s="133">
        <v>0</v>
      </c>
      <c r="AS289" s="133">
        <v>0</v>
      </c>
      <c r="AT289" s="133">
        <v>0</v>
      </c>
      <c r="AU289" s="133">
        <v>1</v>
      </c>
      <c r="AV289" s="133">
        <v>0</v>
      </c>
      <c r="AW289" s="133">
        <v>0</v>
      </c>
      <c r="AX289" s="133">
        <v>1</v>
      </c>
      <c r="AY289" s="152" t="s">
        <v>970</v>
      </c>
      <c r="AZ289" s="133">
        <v>0</v>
      </c>
      <c r="BA289" s="133">
        <v>1</v>
      </c>
      <c r="BB289" s="133">
        <v>0</v>
      </c>
      <c r="BC289" s="133">
        <v>1</v>
      </c>
      <c r="BD289" s="133">
        <v>0</v>
      </c>
      <c r="BE289" s="133">
        <v>0</v>
      </c>
      <c r="BF289" s="133">
        <v>0</v>
      </c>
      <c r="BG289" s="133">
        <v>0</v>
      </c>
      <c r="BH289" s="133">
        <v>0</v>
      </c>
      <c r="BI289" s="133">
        <v>0</v>
      </c>
      <c r="BJ289" s="133">
        <v>1</v>
      </c>
      <c r="BK289" s="133">
        <v>0</v>
      </c>
      <c r="BL289" s="133">
        <v>0</v>
      </c>
      <c r="BM289" s="133">
        <v>11</v>
      </c>
      <c r="BN289" s="133">
        <v>0</v>
      </c>
      <c r="BO289" s="133">
        <v>0</v>
      </c>
      <c r="BP289" s="133">
        <v>0</v>
      </c>
      <c r="BQ289" s="133">
        <v>0</v>
      </c>
      <c r="BR289" s="133">
        <v>0</v>
      </c>
      <c r="BS289" s="133">
        <v>0</v>
      </c>
      <c r="BT289" s="133">
        <v>0</v>
      </c>
      <c r="BU289" s="133">
        <v>0</v>
      </c>
      <c r="BV289" s="133">
        <v>0</v>
      </c>
      <c r="BW289" s="133">
        <v>0</v>
      </c>
      <c r="BX289" s="133">
        <v>2</v>
      </c>
      <c r="BY289" s="133">
        <v>0</v>
      </c>
      <c r="BZ289" s="133">
        <v>0</v>
      </c>
      <c r="CA289" s="133">
        <v>0</v>
      </c>
      <c r="CB289" s="133">
        <v>0</v>
      </c>
      <c r="CC289" s="133">
        <v>0</v>
      </c>
      <c r="CD289" s="133">
        <v>0</v>
      </c>
      <c r="CE289" s="133">
        <v>0</v>
      </c>
      <c r="CF289" s="133">
        <v>0</v>
      </c>
      <c r="CG289" s="133">
        <v>0</v>
      </c>
      <c r="CH289" s="133">
        <v>0</v>
      </c>
      <c r="CI289" s="133">
        <v>0</v>
      </c>
      <c r="CJ289" s="133">
        <v>0</v>
      </c>
      <c r="CK289" s="133">
        <v>2</v>
      </c>
      <c r="CL289" s="133">
        <v>0</v>
      </c>
      <c r="CM289" s="133">
        <v>0</v>
      </c>
      <c r="CN289" s="133">
        <v>0</v>
      </c>
      <c r="CO289" s="133">
        <v>0</v>
      </c>
      <c r="CP289" s="133">
        <v>0</v>
      </c>
      <c r="CQ289" s="133">
        <v>0</v>
      </c>
      <c r="CR289" s="133">
        <v>0</v>
      </c>
      <c r="CS289" s="133">
        <v>0</v>
      </c>
      <c r="CT289" s="133">
        <v>0</v>
      </c>
      <c r="CU289" s="133">
        <v>0</v>
      </c>
      <c r="CV289" s="133">
        <v>0</v>
      </c>
      <c r="CW289" s="133">
        <v>0</v>
      </c>
      <c r="CX289" s="133">
        <v>0</v>
      </c>
      <c r="CY289" s="133">
        <v>0</v>
      </c>
      <c r="CZ289" s="133">
        <v>0</v>
      </c>
      <c r="DA289" s="133">
        <v>0</v>
      </c>
      <c r="DB289" s="133">
        <v>0</v>
      </c>
      <c r="DC289" s="133">
        <v>0</v>
      </c>
      <c r="DD289" s="133">
        <v>0</v>
      </c>
      <c r="DE289" s="133">
        <v>0</v>
      </c>
      <c r="DF289" s="133">
        <v>0</v>
      </c>
      <c r="DG289" s="133">
        <v>0</v>
      </c>
      <c r="DH289" s="133">
        <v>0</v>
      </c>
      <c r="DI289" s="133">
        <v>0</v>
      </c>
      <c r="DJ289" s="133">
        <v>0</v>
      </c>
      <c r="DK289" s="133">
        <v>0</v>
      </c>
      <c r="DL289" s="133">
        <v>0</v>
      </c>
      <c r="DM289" s="133">
        <v>0</v>
      </c>
      <c r="DN289" s="133">
        <v>0</v>
      </c>
      <c r="DO289" s="133">
        <v>0</v>
      </c>
      <c r="DP289" s="133">
        <v>0</v>
      </c>
      <c r="DQ289" s="133">
        <v>0</v>
      </c>
      <c r="DR289" s="133">
        <v>0</v>
      </c>
      <c r="DS289" s="133">
        <v>0</v>
      </c>
      <c r="DT289" s="133">
        <v>0</v>
      </c>
      <c r="DU289" s="133">
        <v>0</v>
      </c>
      <c r="DV289" s="133">
        <v>0</v>
      </c>
      <c r="DW289" s="133">
        <v>40</v>
      </c>
      <c r="DX289" s="133">
        <v>1</v>
      </c>
      <c r="DY289" s="148" t="s">
        <v>4702</v>
      </c>
      <c r="DZ289" s="133">
        <v>2</v>
      </c>
      <c r="EA289" s="148" t="s">
        <v>4703</v>
      </c>
      <c r="EB289" s="148" t="s">
        <v>4704</v>
      </c>
      <c r="EC289" s="133">
        <v>1</v>
      </c>
      <c r="ED289" s="133">
        <v>1</v>
      </c>
      <c r="EE289" s="133">
        <v>1</v>
      </c>
      <c r="EF289" s="148" t="s">
        <v>963</v>
      </c>
      <c r="EG289" s="148" t="s">
        <v>963</v>
      </c>
      <c r="EH289" s="69">
        <v>3623</v>
      </c>
      <c r="EI289" s="69">
        <v>2.89</v>
      </c>
      <c r="EJ289" s="69">
        <v>1</v>
      </c>
    </row>
    <row r="290" spans="1:140" ht="57.6">
      <c r="A290" s="148" t="s">
        <v>297</v>
      </c>
      <c r="B290" s="148" t="s">
        <v>299</v>
      </c>
      <c r="C290" s="133">
        <v>3</v>
      </c>
      <c r="D290" s="148" t="s">
        <v>298</v>
      </c>
      <c r="E290" s="148" t="s">
        <v>4705</v>
      </c>
      <c r="F290" s="148" t="s">
        <v>4706</v>
      </c>
      <c r="G290" s="148" t="s">
        <v>4707</v>
      </c>
      <c r="H290" s="148" t="s">
        <v>4708</v>
      </c>
      <c r="I290" s="148" t="s">
        <v>4709</v>
      </c>
      <c r="J290" s="148" t="s">
        <v>4710</v>
      </c>
      <c r="K290" s="148" t="s">
        <v>4711</v>
      </c>
      <c r="L290" s="148" t="s">
        <v>960</v>
      </c>
      <c r="M290" s="148" t="s">
        <v>979</v>
      </c>
      <c r="N290" s="148" t="s">
        <v>4712</v>
      </c>
      <c r="O290" s="148"/>
      <c r="P290" s="148" t="s">
        <v>4713</v>
      </c>
      <c r="Q290" s="148" t="s">
        <v>4714</v>
      </c>
      <c r="R290" s="148" t="s">
        <v>960</v>
      </c>
      <c r="S290" s="148" t="s">
        <v>1110</v>
      </c>
      <c r="T290" s="148" t="s">
        <v>4715</v>
      </c>
      <c r="U290" s="148"/>
      <c r="V290" s="148" t="s">
        <v>4716</v>
      </c>
      <c r="W290" s="148" t="s">
        <v>4717</v>
      </c>
      <c r="X290" s="133">
        <v>1</v>
      </c>
      <c r="Y290" s="133">
        <v>0</v>
      </c>
      <c r="Z290" s="133">
        <v>1</v>
      </c>
      <c r="AA290" s="149">
        <v>1</v>
      </c>
      <c r="AB290" s="149">
        <v>0</v>
      </c>
      <c r="AC290" s="149">
        <v>1</v>
      </c>
      <c r="AD290" s="152" t="s">
        <v>970</v>
      </c>
      <c r="AE290" s="133">
        <v>1</v>
      </c>
      <c r="AF290" s="152" t="s">
        <v>970</v>
      </c>
      <c r="AG290" s="133">
        <v>0</v>
      </c>
      <c r="AH290" s="133">
        <v>0</v>
      </c>
      <c r="AI290" s="133">
        <v>0</v>
      </c>
      <c r="AJ290" s="133">
        <v>1</v>
      </c>
      <c r="AK290" s="133">
        <v>1</v>
      </c>
      <c r="AL290" s="152" t="s">
        <v>970</v>
      </c>
      <c r="AM290" s="133">
        <v>0</v>
      </c>
      <c r="AN290" s="133">
        <v>0</v>
      </c>
      <c r="AO290" s="133">
        <v>1</v>
      </c>
      <c r="AP290" s="133">
        <v>1</v>
      </c>
      <c r="AQ290" s="152" t="s">
        <v>970</v>
      </c>
      <c r="AR290" s="133">
        <v>0</v>
      </c>
      <c r="AS290" s="133">
        <v>0</v>
      </c>
      <c r="AT290" s="133">
        <v>0</v>
      </c>
      <c r="AU290" s="133">
        <v>1</v>
      </c>
      <c r="AV290" s="133">
        <v>0</v>
      </c>
      <c r="AW290" s="133">
        <v>0</v>
      </c>
      <c r="AX290" s="133">
        <v>1</v>
      </c>
      <c r="AY290" s="152" t="s">
        <v>970</v>
      </c>
      <c r="AZ290" s="133">
        <v>1</v>
      </c>
      <c r="BA290" s="133">
        <v>1</v>
      </c>
      <c r="BB290" s="133">
        <v>1</v>
      </c>
      <c r="BC290" s="133">
        <v>1</v>
      </c>
      <c r="BD290" s="133">
        <v>0</v>
      </c>
      <c r="BE290" s="133">
        <v>1</v>
      </c>
      <c r="BF290" s="133">
        <v>0</v>
      </c>
      <c r="BG290" s="133">
        <v>0</v>
      </c>
      <c r="BH290" s="133">
        <v>0</v>
      </c>
      <c r="BI290" s="133">
        <v>1</v>
      </c>
      <c r="BJ290" s="133">
        <v>4</v>
      </c>
      <c r="BK290" s="133">
        <v>0</v>
      </c>
      <c r="BL290" s="133">
        <v>0</v>
      </c>
      <c r="BM290" s="133">
        <v>16</v>
      </c>
      <c r="BN290" s="133">
        <v>0</v>
      </c>
      <c r="BO290" s="133">
        <v>11</v>
      </c>
      <c r="BP290" s="133">
        <v>1</v>
      </c>
      <c r="BQ290" s="133">
        <v>0</v>
      </c>
      <c r="BR290" s="133">
        <v>0</v>
      </c>
      <c r="BS290" s="133">
        <v>0</v>
      </c>
      <c r="BT290" s="133">
        <v>0</v>
      </c>
      <c r="BU290" s="133">
        <v>0</v>
      </c>
      <c r="BV290" s="133">
        <v>1</v>
      </c>
      <c r="BW290" s="133">
        <v>0</v>
      </c>
      <c r="BX290" s="133">
        <v>0</v>
      </c>
      <c r="BY290" s="133">
        <v>0</v>
      </c>
      <c r="BZ290" s="133">
        <v>0</v>
      </c>
      <c r="CA290" s="133">
        <v>0</v>
      </c>
      <c r="CB290" s="133">
        <v>0</v>
      </c>
      <c r="CC290" s="133">
        <v>0</v>
      </c>
      <c r="CD290" s="133">
        <v>0</v>
      </c>
      <c r="CE290" s="133">
        <v>0</v>
      </c>
      <c r="CF290" s="133">
        <v>0</v>
      </c>
      <c r="CG290" s="133">
        <v>0</v>
      </c>
      <c r="CH290" s="133">
        <v>0</v>
      </c>
      <c r="CI290" s="133">
        <v>0</v>
      </c>
      <c r="CJ290" s="133">
        <v>0</v>
      </c>
      <c r="CK290" s="133">
        <v>2</v>
      </c>
      <c r="CL290" s="133">
        <v>0</v>
      </c>
      <c r="CM290" s="133">
        <v>0</v>
      </c>
      <c r="CN290" s="133">
        <v>0</v>
      </c>
      <c r="CO290" s="133">
        <v>0</v>
      </c>
      <c r="CP290" s="133">
        <v>0</v>
      </c>
      <c r="CQ290" s="133">
        <v>0</v>
      </c>
      <c r="CR290" s="133">
        <v>0</v>
      </c>
      <c r="CS290" s="133">
        <v>0</v>
      </c>
      <c r="CT290" s="133">
        <v>0</v>
      </c>
      <c r="CU290" s="133">
        <v>0</v>
      </c>
      <c r="CV290" s="133">
        <v>0</v>
      </c>
      <c r="CW290" s="133">
        <v>0</v>
      </c>
      <c r="CX290" s="133">
        <v>0</v>
      </c>
      <c r="CY290" s="133">
        <v>0</v>
      </c>
      <c r="CZ290" s="133">
        <v>0</v>
      </c>
      <c r="DA290" s="133">
        <v>0</v>
      </c>
      <c r="DB290" s="133">
        <v>0</v>
      </c>
      <c r="DC290" s="133">
        <v>0</v>
      </c>
      <c r="DD290" s="133">
        <v>0</v>
      </c>
      <c r="DE290" s="133">
        <v>0</v>
      </c>
      <c r="DF290" s="133">
        <v>0</v>
      </c>
      <c r="DG290" s="133">
        <v>0</v>
      </c>
      <c r="DH290" s="133">
        <v>0</v>
      </c>
      <c r="DI290" s="133">
        <v>0</v>
      </c>
      <c r="DJ290" s="133">
        <v>0</v>
      </c>
      <c r="DK290" s="133">
        <v>0</v>
      </c>
      <c r="DL290" s="133">
        <v>0</v>
      </c>
      <c r="DM290" s="133">
        <v>0</v>
      </c>
      <c r="DN290" s="133">
        <v>0</v>
      </c>
      <c r="DO290" s="133">
        <v>3</v>
      </c>
      <c r="DP290" s="133">
        <v>0</v>
      </c>
      <c r="DQ290" s="133">
        <v>0</v>
      </c>
      <c r="DR290" s="133">
        <v>0</v>
      </c>
      <c r="DS290" s="133">
        <v>0</v>
      </c>
      <c r="DT290" s="133">
        <v>0</v>
      </c>
      <c r="DU290" s="133">
        <v>0</v>
      </c>
      <c r="DV290" s="133">
        <v>0</v>
      </c>
      <c r="DW290" s="133">
        <v>60</v>
      </c>
      <c r="DX290" s="133">
        <v>1</v>
      </c>
      <c r="DY290" s="148" t="s">
        <v>4718</v>
      </c>
      <c r="DZ290" s="133">
        <v>2</v>
      </c>
      <c r="EA290" s="148" t="s">
        <v>4719</v>
      </c>
      <c r="EB290" s="148" t="s">
        <v>4720</v>
      </c>
      <c r="EC290" s="133">
        <v>1</v>
      </c>
      <c r="ED290" s="133">
        <v>1</v>
      </c>
      <c r="EE290" s="133">
        <v>1</v>
      </c>
      <c r="EF290" s="148"/>
      <c r="EG290" s="148"/>
      <c r="EH290" s="69">
        <v>35854</v>
      </c>
      <c r="EI290" s="69">
        <v>13.53</v>
      </c>
      <c r="EJ290" s="69">
        <v>1</v>
      </c>
    </row>
    <row r="291" spans="1:140" ht="43.2">
      <c r="A291" s="148" t="s">
        <v>297</v>
      </c>
      <c r="B291" s="148" t="s">
        <v>307</v>
      </c>
      <c r="C291" s="133">
        <v>3</v>
      </c>
      <c r="D291" s="148" t="s">
        <v>306</v>
      </c>
      <c r="E291" s="148" t="s">
        <v>4721</v>
      </c>
      <c r="F291" s="148" t="s">
        <v>4722</v>
      </c>
      <c r="G291" s="148" t="s">
        <v>4723</v>
      </c>
      <c r="H291" s="148" t="s">
        <v>308</v>
      </c>
      <c r="I291" s="148" t="s">
        <v>4724</v>
      </c>
      <c r="J291" s="148" t="s">
        <v>4725</v>
      </c>
      <c r="K291" s="148" t="s">
        <v>4629</v>
      </c>
      <c r="L291" s="148" t="s">
        <v>963</v>
      </c>
      <c r="M291" s="148" t="s">
        <v>963</v>
      </c>
      <c r="N291" s="148" t="s">
        <v>963</v>
      </c>
      <c r="O291" s="148" t="s">
        <v>963</v>
      </c>
      <c r="P291" s="148" t="s">
        <v>963</v>
      </c>
      <c r="Q291" s="148" t="s">
        <v>963</v>
      </c>
      <c r="R291" s="148" t="s">
        <v>960</v>
      </c>
      <c r="S291" s="148" t="s">
        <v>1026</v>
      </c>
      <c r="T291" s="148" t="s">
        <v>4726</v>
      </c>
      <c r="U291" s="148" t="s">
        <v>963</v>
      </c>
      <c r="V291" s="148" t="s">
        <v>4727</v>
      </c>
      <c r="W291" s="148" t="s">
        <v>4728</v>
      </c>
      <c r="X291" s="133">
        <v>1</v>
      </c>
      <c r="Y291" s="133">
        <v>0</v>
      </c>
      <c r="Z291" s="133">
        <v>1</v>
      </c>
      <c r="AA291" s="149">
        <v>1</v>
      </c>
      <c r="AB291" s="149">
        <v>0</v>
      </c>
      <c r="AC291" s="149">
        <v>1</v>
      </c>
      <c r="AD291" s="152" t="s">
        <v>970</v>
      </c>
      <c r="AE291" s="133">
        <v>1</v>
      </c>
      <c r="AF291" s="152" t="s">
        <v>970</v>
      </c>
      <c r="AG291" s="133">
        <v>0</v>
      </c>
      <c r="AH291" s="133">
        <v>0</v>
      </c>
      <c r="AI291" s="133">
        <v>0</v>
      </c>
      <c r="AJ291" s="133">
        <v>1</v>
      </c>
      <c r="AK291" s="133">
        <v>1</v>
      </c>
      <c r="AL291" s="152" t="s">
        <v>970</v>
      </c>
      <c r="AM291" s="133">
        <v>0</v>
      </c>
      <c r="AN291" s="133">
        <v>0</v>
      </c>
      <c r="AO291" s="133">
        <v>1</v>
      </c>
      <c r="AP291" s="133">
        <v>1</v>
      </c>
      <c r="AQ291" s="152" t="s">
        <v>970</v>
      </c>
      <c r="AR291" s="133">
        <v>0</v>
      </c>
      <c r="AS291" s="133">
        <v>0</v>
      </c>
      <c r="AT291" s="133">
        <v>0</v>
      </c>
      <c r="AU291" s="133">
        <v>1</v>
      </c>
      <c r="AV291" s="133">
        <v>0</v>
      </c>
      <c r="AW291" s="133">
        <v>0</v>
      </c>
      <c r="AX291" s="133">
        <v>1</v>
      </c>
      <c r="AY291" s="152" t="s">
        <v>970</v>
      </c>
      <c r="AZ291" s="133">
        <v>1</v>
      </c>
      <c r="BA291" s="133">
        <v>1</v>
      </c>
      <c r="BB291" s="133">
        <v>0</v>
      </c>
      <c r="BC291" s="133">
        <v>1</v>
      </c>
      <c r="BD291" s="133">
        <v>0</v>
      </c>
      <c r="BE291" s="133">
        <v>1</v>
      </c>
      <c r="BF291" s="133">
        <v>0</v>
      </c>
      <c r="BG291" s="133">
        <v>0</v>
      </c>
      <c r="BH291" s="133">
        <v>0</v>
      </c>
      <c r="BI291" s="133">
        <v>0</v>
      </c>
      <c r="BJ291" s="133">
        <v>0</v>
      </c>
      <c r="BK291" s="133">
        <v>0</v>
      </c>
      <c r="BL291" s="133">
        <v>0</v>
      </c>
      <c r="BM291" s="133">
        <v>0</v>
      </c>
      <c r="BN291" s="133">
        <v>0</v>
      </c>
      <c r="BO291" s="133">
        <v>1</v>
      </c>
      <c r="BP291" s="133">
        <v>0</v>
      </c>
      <c r="BQ291" s="133">
        <v>0</v>
      </c>
      <c r="BR291" s="133">
        <v>0</v>
      </c>
      <c r="BS291" s="133">
        <v>0</v>
      </c>
      <c r="BT291" s="133">
        <v>0</v>
      </c>
      <c r="BU291" s="133">
        <v>0</v>
      </c>
      <c r="BV291" s="133">
        <v>0</v>
      </c>
      <c r="BW291" s="133">
        <v>0</v>
      </c>
      <c r="BX291" s="133">
        <v>0</v>
      </c>
      <c r="BY291" s="133">
        <v>0</v>
      </c>
      <c r="BZ291" s="133">
        <v>0</v>
      </c>
      <c r="CA291" s="133">
        <v>0</v>
      </c>
      <c r="CB291" s="133">
        <v>0</v>
      </c>
      <c r="CC291" s="133">
        <v>0</v>
      </c>
      <c r="CD291" s="133">
        <v>0</v>
      </c>
      <c r="CE291" s="133">
        <v>0</v>
      </c>
      <c r="CF291" s="133">
        <v>0</v>
      </c>
      <c r="CG291" s="133">
        <v>0</v>
      </c>
      <c r="CH291" s="133">
        <v>0</v>
      </c>
      <c r="CI291" s="133">
        <v>0</v>
      </c>
      <c r="CJ291" s="133">
        <v>0</v>
      </c>
      <c r="CK291" s="133">
        <v>0</v>
      </c>
      <c r="CL291" s="133">
        <v>0</v>
      </c>
      <c r="CM291" s="133">
        <v>1</v>
      </c>
      <c r="CN291" s="133">
        <v>0</v>
      </c>
      <c r="CO291" s="133">
        <v>0</v>
      </c>
      <c r="CP291" s="133">
        <v>0</v>
      </c>
      <c r="CQ291" s="133">
        <v>0</v>
      </c>
      <c r="CR291" s="133">
        <v>0</v>
      </c>
      <c r="CS291" s="133">
        <v>0</v>
      </c>
      <c r="CT291" s="133">
        <v>0</v>
      </c>
      <c r="CU291" s="133">
        <v>0</v>
      </c>
      <c r="CV291" s="133">
        <v>0</v>
      </c>
      <c r="CW291" s="133">
        <v>0</v>
      </c>
      <c r="CX291" s="133">
        <v>0</v>
      </c>
      <c r="CY291" s="133">
        <v>0</v>
      </c>
      <c r="CZ291" s="133">
        <v>1</v>
      </c>
      <c r="DA291" s="133">
        <v>0</v>
      </c>
      <c r="DB291" s="133">
        <v>0</v>
      </c>
      <c r="DC291" s="133">
        <v>0</v>
      </c>
      <c r="DD291" s="133">
        <v>0</v>
      </c>
      <c r="DE291" s="133">
        <v>0</v>
      </c>
      <c r="DF291" s="133">
        <v>0</v>
      </c>
      <c r="DG291" s="133">
        <v>0</v>
      </c>
      <c r="DH291" s="133">
        <v>1</v>
      </c>
      <c r="DI291" s="133">
        <v>0</v>
      </c>
      <c r="DJ291" s="133">
        <v>0</v>
      </c>
      <c r="DK291" s="133">
        <v>0</v>
      </c>
      <c r="DL291" s="133">
        <v>0</v>
      </c>
      <c r="DM291" s="133">
        <v>0</v>
      </c>
      <c r="DN291" s="133">
        <v>0</v>
      </c>
      <c r="DO291" s="133">
        <v>0</v>
      </c>
      <c r="DP291" s="133">
        <v>0</v>
      </c>
      <c r="DQ291" s="133">
        <v>0</v>
      </c>
      <c r="DR291" s="133">
        <v>0</v>
      </c>
      <c r="DS291" s="133">
        <v>0</v>
      </c>
      <c r="DT291" s="133">
        <v>0</v>
      </c>
      <c r="DU291" s="133">
        <v>0</v>
      </c>
      <c r="DV291" s="133">
        <v>0</v>
      </c>
      <c r="DW291" s="133">
        <v>10</v>
      </c>
      <c r="DX291" s="133">
        <v>1</v>
      </c>
      <c r="DY291" s="148" t="s">
        <v>4729</v>
      </c>
      <c r="DZ291" s="133">
        <v>2</v>
      </c>
      <c r="EA291" s="148" t="s">
        <v>963</v>
      </c>
      <c r="EB291" s="148" t="s">
        <v>963</v>
      </c>
      <c r="EC291" s="133">
        <v>1</v>
      </c>
      <c r="ED291" s="133">
        <v>1</v>
      </c>
      <c r="EE291" s="133">
        <v>1</v>
      </c>
      <c r="EF291" s="148" t="s">
        <v>963</v>
      </c>
      <c r="EG291" s="148" t="s">
        <v>963</v>
      </c>
      <c r="EH291" s="69">
        <v>2420</v>
      </c>
      <c r="EI291" s="69">
        <v>7.18</v>
      </c>
      <c r="EJ291" s="69">
        <v>1</v>
      </c>
    </row>
    <row r="292" spans="1:140" ht="57.6">
      <c r="A292" s="148" t="s">
        <v>297</v>
      </c>
      <c r="B292" s="148" t="s">
        <v>303</v>
      </c>
      <c r="C292" s="133">
        <v>3</v>
      </c>
      <c r="D292" s="148" t="s">
        <v>302</v>
      </c>
      <c r="E292" s="148" t="s">
        <v>4730</v>
      </c>
      <c r="F292" s="148" t="s">
        <v>4731</v>
      </c>
      <c r="G292" s="148" t="s">
        <v>4732</v>
      </c>
      <c r="H292" s="148" t="s">
        <v>4733</v>
      </c>
      <c r="I292" s="148" t="s">
        <v>4734</v>
      </c>
      <c r="J292" s="148" t="s">
        <v>4735</v>
      </c>
      <c r="K292" s="148" t="s">
        <v>4736</v>
      </c>
      <c r="L292" s="148" t="s">
        <v>963</v>
      </c>
      <c r="M292" s="148" t="s">
        <v>1076</v>
      </c>
      <c r="N292" s="148" t="s">
        <v>4737</v>
      </c>
      <c r="O292" s="148" t="s">
        <v>963</v>
      </c>
      <c r="P292" s="148" t="s">
        <v>4738</v>
      </c>
      <c r="Q292" s="148" t="s">
        <v>4739</v>
      </c>
      <c r="R292" s="148" t="s">
        <v>963</v>
      </c>
      <c r="S292" s="148" t="s">
        <v>1862</v>
      </c>
      <c r="T292" s="148" t="s">
        <v>4740</v>
      </c>
      <c r="U292" s="148" t="s">
        <v>963</v>
      </c>
      <c r="V292" s="148" t="s">
        <v>4741</v>
      </c>
      <c r="W292" s="148" t="s">
        <v>4742</v>
      </c>
      <c r="X292" s="133">
        <v>1</v>
      </c>
      <c r="Y292" s="133">
        <v>0</v>
      </c>
      <c r="Z292" s="133">
        <v>1</v>
      </c>
      <c r="AA292" s="149">
        <v>1</v>
      </c>
      <c r="AB292" s="149">
        <v>0</v>
      </c>
      <c r="AC292" s="149">
        <v>1</v>
      </c>
      <c r="AD292" s="152" t="s">
        <v>970</v>
      </c>
      <c r="AE292" s="133">
        <v>1</v>
      </c>
      <c r="AF292" s="152" t="s">
        <v>970</v>
      </c>
      <c r="AG292" s="133">
        <v>0</v>
      </c>
      <c r="AH292" s="133">
        <v>1</v>
      </c>
      <c r="AI292" s="133">
        <v>0</v>
      </c>
      <c r="AJ292" s="133">
        <v>0</v>
      </c>
      <c r="AK292" s="133">
        <v>1</v>
      </c>
      <c r="AL292" s="152" t="s">
        <v>970</v>
      </c>
      <c r="AM292" s="133">
        <v>0</v>
      </c>
      <c r="AN292" s="133">
        <v>0</v>
      </c>
      <c r="AO292" s="133">
        <v>1</v>
      </c>
      <c r="AP292" s="133">
        <v>1</v>
      </c>
      <c r="AQ292" s="152" t="s">
        <v>970</v>
      </c>
      <c r="AR292" s="133">
        <v>0</v>
      </c>
      <c r="AS292" s="133">
        <v>0</v>
      </c>
      <c r="AT292" s="133">
        <v>0</v>
      </c>
      <c r="AU292" s="133">
        <v>1</v>
      </c>
      <c r="AV292" s="133">
        <v>0</v>
      </c>
      <c r="AW292" s="133">
        <v>0</v>
      </c>
      <c r="AX292" s="133">
        <v>1</v>
      </c>
      <c r="AY292" s="152" t="s">
        <v>970</v>
      </c>
      <c r="AZ292" s="133">
        <v>0</v>
      </c>
      <c r="BA292" s="133">
        <v>0</v>
      </c>
      <c r="BB292" s="133">
        <v>0</v>
      </c>
      <c r="BC292" s="133">
        <v>0</v>
      </c>
      <c r="BD292" s="133">
        <v>0</v>
      </c>
      <c r="BE292" s="133">
        <v>7</v>
      </c>
      <c r="BF292" s="133">
        <v>5</v>
      </c>
      <c r="BG292" s="133">
        <v>0</v>
      </c>
      <c r="BH292" s="133">
        <v>0</v>
      </c>
      <c r="BI292" s="133">
        <v>3</v>
      </c>
      <c r="BJ292" s="133">
        <v>12</v>
      </c>
      <c r="BK292" s="133">
        <v>0</v>
      </c>
      <c r="BL292" s="133">
        <v>0</v>
      </c>
      <c r="BM292" s="133">
        <v>2</v>
      </c>
      <c r="BN292" s="133">
        <v>0</v>
      </c>
      <c r="BO292" s="133">
        <v>25</v>
      </c>
      <c r="BP292" s="133">
        <v>1</v>
      </c>
      <c r="BQ292" s="133">
        <v>0</v>
      </c>
      <c r="BR292" s="133">
        <v>0</v>
      </c>
      <c r="BS292" s="133">
        <v>0</v>
      </c>
      <c r="BT292" s="133">
        <v>0</v>
      </c>
      <c r="BU292" s="133">
        <v>1</v>
      </c>
      <c r="BV292" s="133">
        <v>0</v>
      </c>
      <c r="BW292" s="133">
        <v>0</v>
      </c>
      <c r="BX292" s="133">
        <v>0</v>
      </c>
      <c r="BY292" s="133">
        <v>0</v>
      </c>
      <c r="BZ292" s="133">
        <v>0</v>
      </c>
      <c r="CA292" s="133">
        <v>0</v>
      </c>
      <c r="CB292" s="133">
        <v>0</v>
      </c>
      <c r="CC292" s="133">
        <v>0</v>
      </c>
      <c r="CD292" s="133">
        <v>0</v>
      </c>
      <c r="CE292" s="133">
        <v>0</v>
      </c>
      <c r="CF292" s="133">
        <v>0</v>
      </c>
      <c r="CG292" s="133">
        <v>0</v>
      </c>
      <c r="CH292" s="133">
        <v>1</v>
      </c>
      <c r="CI292" s="133">
        <v>0</v>
      </c>
      <c r="CJ292" s="133">
        <v>0</v>
      </c>
      <c r="CK292" s="133">
        <v>1</v>
      </c>
      <c r="CL292" s="133">
        <v>0</v>
      </c>
      <c r="CM292" s="133">
        <v>0</v>
      </c>
      <c r="CN292" s="133">
        <v>0</v>
      </c>
      <c r="CO292" s="133">
        <v>0</v>
      </c>
      <c r="CP292" s="133">
        <v>0</v>
      </c>
      <c r="CQ292" s="133">
        <v>0</v>
      </c>
      <c r="CR292" s="133">
        <v>0</v>
      </c>
      <c r="CS292" s="133">
        <v>0</v>
      </c>
      <c r="CT292" s="133">
        <v>0</v>
      </c>
      <c r="CU292" s="133">
        <v>0</v>
      </c>
      <c r="CV292" s="133">
        <v>0</v>
      </c>
      <c r="CW292" s="133">
        <v>0</v>
      </c>
      <c r="CX292" s="133">
        <v>0</v>
      </c>
      <c r="CY292" s="133">
        <v>0</v>
      </c>
      <c r="CZ292" s="133">
        <v>0</v>
      </c>
      <c r="DA292" s="133">
        <v>0</v>
      </c>
      <c r="DB292" s="133">
        <v>0</v>
      </c>
      <c r="DC292" s="133">
        <v>0</v>
      </c>
      <c r="DD292" s="133">
        <v>0</v>
      </c>
      <c r="DE292" s="133">
        <v>0</v>
      </c>
      <c r="DF292" s="133">
        <v>0</v>
      </c>
      <c r="DG292" s="133">
        <v>0</v>
      </c>
      <c r="DH292" s="133">
        <v>0</v>
      </c>
      <c r="DI292" s="133">
        <v>0</v>
      </c>
      <c r="DJ292" s="133">
        <v>0</v>
      </c>
      <c r="DK292" s="133">
        <v>0</v>
      </c>
      <c r="DL292" s="133">
        <v>0</v>
      </c>
      <c r="DM292" s="133">
        <v>0</v>
      </c>
      <c r="DN292" s="133">
        <v>6</v>
      </c>
      <c r="DO292" s="133">
        <v>3</v>
      </c>
      <c r="DP292" s="133">
        <v>0</v>
      </c>
      <c r="DQ292" s="133">
        <v>0</v>
      </c>
      <c r="DR292" s="133">
        <v>0</v>
      </c>
      <c r="DS292" s="133">
        <v>1</v>
      </c>
      <c r="DT292" s="133">
        <v>1</v>
      </c>
      <c r="DU292" s="133">
        <v>0</v>
      </c>
      <c r="DV292" s="133">
        <v>0</v>
      </c>
      <c r="DW292" s="133">
        <v>95</v>
      </c>
      <c r="DX292" s="133">
        <v>1</v>
      </c>
      <c r="DY292" s="148" t="s">
        <v>4743</v>
      </c>
      <c r="DZ292" s="133">
        <v>3</v>
      </c>
      <c r="EA292" s="148" t="s">
        <v>4744</v>
      </c>
      <c r="EB292" s="148" t="s">
        <v>4745</v>
      </c>
      <c r="EC292" s="133">
        <v>1</v>
      </c>
      <c r="ED292" s="133">
        <v>1</v>
      </c>
      <c r="EE292" s="133">
        <v>1</v>
      </c>
      <c r="EF292" s="148"/>
      <c r="EG292" s="148" t="s">
        <v>4746</v>
      </c>
      <c r="EH292" s="69">
        <v>106651</v>
      </c>
      <c r="EI292" s="69">
        <v>19.739999999999998</v>
      </c>
      <c r="EJ292" s="69">
        <v>2</v>
      </c>
    </row>
    <row r="293" spans="1:140" ht="43.2">
      <c r="A293" s="148" t="s">
        <v>297</v>
      </c>
      <c r="B293" s="148" t="s">
        <v>314</v>
      </c>
      <c r="C293" s="133">
        <v>3</v>
      </c>
      <c r="D293" s="148" t="s">
        <v>313</v>
      </c>
      <c r="E293" s="148" t="s">
        <v>4747</v>
      </c>
      <c r="F293" s="148" t="s">
        <v>4748</v>
      </c>
      <c r="G293" s="148" t="s">
        <v>4749</v>
      </c>
      <c r="H293" s="148" t="s">
        <v>4750</v>
      </c>
      <c r="I293" s="148" t="s">
        <v>4751</v>
      </c>
      <c r="J293" s="148" t="s">
        <v>4752</v>
      </c>
      <c r="K293" s="148" t="s">
        <v>4753</v>
      </c>
      <c r="L293" s="148"/>
      <c r="M293" s="148"/>
      <c r="N293" s="148"/>
      <c r="O293" s="148"/>
      <c r="P293" s="148"/>
      <c r="Q293" s="148"/>
      <c r="R293" s="148"/>
      <c r="S293" s="148" t="s">
        <v>4754</v>
      </c>
      <c r="T293" s="148" t="s">
        <v>4755</v>
      </c>
      <c r="U293" s="148"/>
      <c r="V293" s="148" t="s">
        <v>4756</v>
      </c>
      <c r="W293" s="148" t="s">
        <v>4757</v>
      </c>
      <c r="X293" s="133">
        <v>2</v>
      </c>
      <c r="Y293" s="133">
        <v>0</v>
      </c>
      <c r="Z293" s="133">
        <v>2</v>
      </c>
      <c r="AA293" s="149">
        <v>0</v>
      </c>
      <c r="AB293" s="149">
        <v>0</v>
      </c>
      <c r="AC293" s="149">
        <v>0</v>
      </c>
      <c r="AD293" s="152" t="s">
        <v>970</v>
      </c>
      <c r="AE293" s="133">
        <v>2</v>
      </c>
      <c r="AF293" s="152" t="s">
        <v>970</v>
      </c>
      <c r="AG293" s="133">
        <v>0</v>
      </c>
      <c r="AH293" s="133">
        <v>2</v>
      </c>
      <c r="AI293" s="133">
        <v>0</v>
      </c>
      <c r="AJ293" s="133">
        <v>0</v>
      </c>
      <c r="AK293" s="133">
        <v>2</v>
      </c>
      <c r="AL293" s="152" t="s">
        <v>970</v>
      </c>
      <c r="AM293" s="133">
        <v>1</v>
      </c>
      <c r="AN293" s="133">
        <v>0</v>
      </c>
      <c r="AO293" s="133">
        <v>1</v>
      </c>
      <c r="AP293" s="133">
        <v>2</v>
      </c>
      <c r="AQ293" s="152" t="s">
        <v>970</v>
      </c>
      <c r="AR293" s="133">
        <v>0</v>
      </c>
      <c r="AS293" s="133">
        <v>0</v>
      </c>
      <c r="AT293" s="133">
        <v>0</v>
      </c>
      <c r="AU293" s="133">
        <v>2</v>
      </c>
      <c r="AV293" s="133">
        <v>0</v>
      </c>
      <c r="AW293" s="133">
        <v>0</v>
      </c>
      <c r="AX293" s="133">
        <v>2</v>
      </c>
      <c r="AY293" s="152" t="s">
        <v>970</v>
      </c>
      <c r="AZ293" s="133">
        <v>0</v>
      </c>
      <c r="BA293" s="133">
        <v>1</v>
      </c>
      <c r="BB293" s="133">
        <v>0</v>
      </c>
      <c r="BC293" s="133">
        <v>1</v>
      </c>
      <c r="BD293" s="133">
        <v>0</v>
      </c>
      <c r="BE293" s="133">
        <v>0</v>
      </c>
      <c r="BF293" s="133">
        <v>0</v>
      </c>
      <c r="BG293" s="133">
        <v>0</v>
      </c>
      <c r="BH293" s="133">
        <v>0</v>
      </c>
      <c r="BI293" s="133">
        <v>0</v>
      </c>
      <c r="BJ293" s="133">
        <v>0</v>
      </c>
      <c r="BK293" s="133">
        <v>0</v>
      </c>
      <c r="BL293" s="133">
        <v>0</v>
      </c>
      <c r="BM293" s="133">
        <v>0</v>
      </c>
      <c r="BN293" s="133">
        <v>0</v>
      </c>
      <c r="BO293" s="133">
        <v>0</v>
      </c>
      <c r="BP293" s="133">
        <v>0</v>
      </c>
      <c r="BQ293" s="133">
        <v>0</v>
      </c>
      <c r="BR293" s="133">
        <v>0</v>
      </c>
      <c r="BS293" s="133">
        <v>0</v>
      </c>
      <c r="BT293" s="133">
        <v>0</v>
      </c>
      <c r="BU293" s="133">
        <v>0</v>
      </c>
      <c r="BV293" s="133">
        <v>0</v>
      </c>
      <c r="BW293" s="133">
        <v>0</v>
      </c>
      <c r="BX293" s="133">
        <v>0</v>
      </c>
      <c r="BY293" s="133">
        <v>0</v>
      </c>
      <c r="BZ293" s="133">
        <v>0</v>
      </c>
      <c r="CA293" s="133">
        <v>0</v>
      </c>
      <c r="CB293" s="133">
        <v>0</v>
      </c>
      <c r="CC293" s="133">
        <v>0</v>
      </c>
      <c r="CD293" s="133">
        <v>0</v>
      </c>
      <c r="CE293" s="133">
        <v>0</v>
      </c>
      <c r="CF293" s="133">
        <v>0</v>
      </c>
      <c r="CG293" s="133">
        <v>0</v>
      </c>
      <c r="CH293" s="133">
        <v>0</v>
      </c>
      <c r="CI293" s="133">
        <v>0</v>
      </c>
      <c r="CJ293" s="133">
        <v>0</v>
      </c>
      <c r="CK293" s="133">
        <v>0</v>
      </c>
      <c r="CL293" s="133">
        <v>0</v>
      </c>
      <c r="CM293" s="133">
        <v>0</v>
      </c>
      <c r="CN293" s="133">
        <v>0</v>
      </c>
      <c r="CO293" s="133">
        <v>0</v>
      </c>
      <c r="CP293" s="133">
        <v>0</v>
      </c>
      <c r="CQ293" s="133">
        <v>0</v>
      </c>
      <c r="CR293" s="133">
        <v>0</v>
      </c>
      <c r="CS293" s="133">
        <v>0</v>
      </c>
      <c r="CT293" s="133">
        <v>0</v>
      </c>
      <c r="CU293" s="133">
        <v>0</v>
      </c>
      <c r="CV293" s="133">
        <v>0</v>
      </c>
      <c r="CW293" s="133">
        <v>0</v>
      </c>
      <c r="CX293" s="133">
        <v>0</v>
      </c>
      <c r="CY293" s="133">
        <v>0</v>
      </c>
      <c r="CZ293" s="133">
        <v>0</v>
      </c>
      <c r="DA293" s="133">
        <v>0</v>
      </c>
      <c r="DB293" s="133">
        <v>0</v>
      </c>
      <c r="DC293" s="133">
        <v>0</v>
      </c>
      <c r="DD293" s="133">
        <v>0</v>
      </c>
      <c r="DE293" s="133">
        <v>0</v>
      </c>
      <c r="DF293" s="133">
        <v>0</v>
      </c>
      <c r="DG293" s="133">
        <v>0</v>
      </c>
      <c r="DH293" s="133">
        <v>0</v>
      </c>
      <c r="DI293" s="133">
        <v>0</v>
      </c>
      <c r="DJ293" s="133">
        <v>0</v>
      </c>
      <c r="DK293" s="133">
        <v>0</v>
      </c>
      <c r="DL293" s="133">
        <v>0</v>
      </c>
      <c r="DM293" s="133">
        <v>0</v>
      </c>
      <c r="DN293" s="133">
        <v>0</v>
      </c>
      <c r="DO293" s="133">
        <v>0</v>
      </c>
      <c r="DP293" s="133">
        <v>0</v>
      </c>
      <c r="DQ293" s="133">
        <v>0</v>
      </c>
      <c r="DR293" s="133">
        <v>0</v>
      </c>
      <c r="DS293" s="133">
        <v>0</v>
      </c>
      <c r="DT293" s="133">
        <v>0</v>
      </c>
      <c r="DU293" s="133">
        <v>0</v>
      </c>
      <c r="DV293" s="133">
        <v>0</v>
      </c>
      <c r="DW293" s="133">
        <v>98</v>
      </c>
      <c r="DX293" s="133">
        <v>1</v>
      </c>
      <c r="DY293" s="148" t="s">
        <v>4758</v>
      </c>
      <c r="DZ293" s="133">
        <v>2</v>
      </c>
      <c r="EA293" s="148" t="s">
        <v>963</v>
      </c>
      <c r="EB293" s="148" t="s">
        <v>963</v>
      </c>
      <c r="EC293" s="133">
        <v>1</v>
      </c>
      <c r="ED293" s="133">
        <v>1</v>
      </c>
      <c r="EE293" s="133">
        <v>0</v>
      </c>
      <c r="EF293" s="148" t="s">
        <v>963</v>
      </c>
      <c r="EG293" s="148" t="s">
        <v>963</v>
      </c>
      <c r="EH293" s="69">
        <v>3329</v>
      </c>
      <c r="EI293" s="69">
        <v>3.93</v>
      </c>
      <c r="EJ293" s="69">
        <v>1</v>
      </c>
    </row>
    <row r="294" spans="1:140" ht="28.8">
      <c r="A294" s="148" t="s">
        <v>297</v>
      </c>
      <c r="B294" s="148" t="s">
        <v>553</v>
      </c>
      <c r="C294" s="133">
        <v>3</v>
      </c>
      <c r="D294" s="148" t="s">
        <v>324</v>
      </c>
      <c r="E294" s="148" t="s">
        <v>4759</v>
      </c>
      <c r="F294" s="148" t="s">
        <v>4760</v>
      </c>
      <c r="G294" s="148" t="s">
        <v>4761</v>
      </c>
      <c r="H294" s="148" t="s">
        <v>4762</v>
      </c>
      <c r="I294" s="148" t="s">
        <v>4763</v>
      </c>
      <c r="J294" s="148" t="s">
        <v>4764</v>
      </c>
      <c r="K294" s="148" t="s">
        <v>4765</v>
      </c>
      <c r="L294" s="148" t="s">
        <v>960</v>
      </c>
      <c r="M294" s="148" t="s">
        <v>3728</v>
      </c>
      <c r="N294" s="148" t="s">
        <v>4766</v>
      </c>
      <c r="O294" s="148"/>
      <c r="P294" s="148" t="s">
        <v>4767</v>
      </c>
      <c r="Q294" s="148" t="s">
        <v>4768</v>
      </c>
      <c r="R294" s="148"/>
      <c r="S294" s="148" t="s">
        <v>1063</v>
      </c>
      <c r="T294" s="148" t="s">
        <v>4769</v>
      </c>
      <c r="U294" s="148"/>
      <c r="V294" s="148" t="s">
        <v>4767</v>
      </c>
      <c r="W294" s="148" t="s">
        <v>4770</v>
      </c>
      <c r="X294" s="133">
        <v>1</v>
      </c>
      <c r="Y294" s="133">
        <v>0</v>
      </c>
      <c r="Z294" s="133">
        <v>1</v>
      </c>
      <c r="AA294" s="149">
        <v>1</v>
      </c>
      <c r="AB294" s="149">
        <v>0</v>
      </c>
      <c r="AC294" s="149">
        <v>1</v>
      </c>
      <c r="AD294" s="152" t="s">
        <v>970</v>
      </c>
      <c r="AE294" s="133">
        <v>1</v>
      </c>
      <c r="AF294" s="152" t="s">
        <v>970</v>
      </c>
      <c r="AG294" s="133">
        <v>0</v>
      </c>
      <c r="AH294" s="133">
        <v>0</v>
      </c>
      <c r="AI294" s="133">
        <v>0</v>
      </c>
      <c r="AJ294" s="133">
        <v>1</v>
      </c>
      <c r="AK294" s="133">
        <v>1</v>
      </c>
      <c r="AL294" s="152" t="s">
        <v>970</v>
      </c>
      <c r="AM294" s="133">
        <v>0</v>
      </c>
      <c r="AN294" s="133">
        <v>0</v>
      </c>
      <c r="AO294" s="133">
        <v>1</v>
      </c>
      <c r="AP294" s="133">
        <v>1</v>
      </c>
      <c r="AQ294" s="152" t="s">
        <v>970</v>
      </c>
      <c r="AR294" s="133">
        <v>0</v>
      </c>
      <c r="AS294" s="133">
        <v>0</v>
      </c>
      <c r="AT294" s="133">
        <v>0</v>
      </c>
      <c r="AU294" s="133">
        <v>0</v>
      </c>
      <c r="AV294" s="133">
        <v>1</v>
      </c>
      <c r="AW294" s="133">
        <v>0</v>
      </c>
      <c r="AX294" s="133">
        <v>1</v>
      </c>
      <c r="AY294" s="152" t="s">
        <v>970</v>
      </c>
      <c r="AZ294" s="133">
        <v>0</v>
      </c>
      <c r="BA294" s="133">
        <v>1</v>
      </c>
      <c r="BB294" s="133">
        <v>0</v>
      </c>
      <c r="BC294" s="133">
        <v>1</v>
      </c>
      <c r="BD294" s="133">
        <v>0</v>
      </c>
      <c r="BE294" s="133">
        <v>2</v>
      </c>
      <c r="BF294" s="133">
        <v>0</v>
      </c>
      <c r="BG294" s="133">
        <v>0</v>
      </c>
      <c r="BH294" s="133">
        <v>0</v>
      </c>
      <c r="BI294" s="133">
        <v>0</v>
      </c>
      <c r="BJ294" s="133">
        <v>2</v>
      </c>
      <c r="BK294" s="133">
        <v>0</v>
      </c>
      <c r="BL294" s="133">
        <v>0</v>
      </c>
      <c r="BM294" s="133">
        <v>0</v>
      </c>
      <c r="BN294" s="133">
        <v>0</v>
      </c>
      <c r="BO294" s="133">
        <v>0</v>
      </c>
      <c r="BP294" s="133">
        <v>0</v>
      </c>
      <c r="BQ294" s="133">
        <v>0</v>
      </c>
      <c r="BR294" s="133">
        <v>4</v>
      </c>
      <c r="BS294" s="133">
        <v>0</v>
      </c>
      <c r="BT294" s="133">
        <v>0</v>
      </c>
      <c r="BU294" s="133">
        <v>0</v>
      </c>
      <c r="BV294" s="133">
        <v>0</v>
      </c>
      <c r="BW294" s="133">
        <v>0</v>
      </c>
      <c r="BX294" s="133">
        <v>0</v>
      </c>
      <c r="BY294" s="133">
        <v>0</v>
      </c>
      <c r="BZ294" s="133">
        <v>0</v>
      </c>
      <c r="CA294" s="133">
        <v>0</v>
      </c>
      <c r="CB294" s="133">
        <v>0</v>
      </c>
      <c r="CC294" s="133">
        <v>0</v>
      </c>
      <c r="CD294" s="133">
        <v>0</v>
      </c>
      <c r="CE294" s="133">
        <v>0</v>
      </c>
      <c r="CF294" s="133">
        <v>0</v>
      </c>
      <c r="CG294" s="133">
        <v>0</v>
      </c>
      <c r="CH294" s="133">
        <v>0</v>
      </c>
      <c r="CI294" s="133">
        <v>0</v>
      </c>
      <c r="CJ294" s="133">
        <v>0</v>
      </c>
      <c r="CK294" s="133">
        <v>0</v>
      </c>
      <c r="CL294" s="133">
        <v>0</v>
      </c>
      <c r="CM294" s="133">
        <v>0</v>
      </c>
      <c r="CN294" s="133">
        <v>0</v>
      </c>
      <c r="CO294" s="133">
        <v>0</v>
      </c>
      <c r="CP294" s="133">
        <v>0</v>
      </c>
      <c r="CQ294" s="133">
        <v>0</v>
      </c>
      <c r="CR294" s="133">
        <v>0</v>
      </c>
      <c r="CS294" s="133">
        <v>0</v>
      </c>
      <c r="CT294" s="133">
        <v>0</v>
      </c>
      <c r="CU294" s="133">
        <v>0</v>
      </c>
      <c r="CV294" s="133">
        <v>0</v>
      </c>
      <c r="CW294" s="133">
        <v>0</v>
      </c>
      <c r="CX294" s="133">
        <v>0</v>
      </c>
      <c r="CY294" s="133">
        <v>0</v>
      </c>
      <c r="CZ294" s="133">
        <v>0</v>
      </c>
      <c r="DA294" s="133">
        <v>0</v>
      </c>
      <c r="DB294" s="133">
        <v>0</v>
      </c>
      <c r="DC294" s="133">
        <v>0</v>
      </c>
      <c r="DD294" s="133">
        <v>0</v>
      </c>
      <c r="DE294" s="133">
        <v>0</v>
      </c>
      <c r="DF294" s="133">
        <v>0</v>
      </c>
      <c r="DG294" s="133">
        <v>0</v>
      </c>
      <c r="DH294" s="133">
        <v>0</v>
      </c>
      <c r="DI294" s="133">
        <v>0</v>
      </c>
      <c r="DJ294" s="133">
        <v>0</v>
      </c>
      <c r="DK294" s="133">
        <v>0</v>
      </c>
      <c r="DL294" s="133">
        <v>0</v>
      </c>
      <c r="DM294" s="133">
        <v>2</v>
      </c>
      <c r="DN294" s="133">
        <v>2</v>
      </c>
      <c r="DO294" s="133">
        <v>0</v>
      </c>
      <c r="DP294" s="133">
        <v>0</v>
      </c>
      <c r="DQ294" s="133">
        <v>0</v>
      </c>
      <c r="DR294" s="133">
        <v>0</v>
      </c>
      <c r="DS294" s="133">
        <v>0</v>
      </c>
      <c r="DT294" s="133">
        <v>0</v>
      </c>
      <c r="DU294" s="133">
        <v>0</v>
      </c>
      <c r="DV294" s="133">
        <v>0</v>
      </c>
      <c r="DW294" s="133">
        <v>85</v>
      </c>
      <c r="DX294" s="133">
        <v>1</v>
      </c>
      <c r="DY294" s="148"/>
      <c r="DZ294" s="133">
        <v>3</v>
      </c>
      <c r="EA294" s="148" t="s">
        <v>2370</v>
      </c>
      <c r="EB294" s="148" t="s">
        <v>2370</v>
      </c>
      <c r="EC294" s="133">
        <v>1</v>
      </c>
      <c r="ED294" s="133">
        <v>1</v>
      </c>
      <c r="EE294" s="133">
        <v>1</v>
      </c>
      <c r="EF294" s="148"/>
      <c r="EG294" s="148"/>
      <c r="EH294" s="69">
        <v>5060</v>
      </c>
      <c r="EI294" s="69">
        <v>7.23</v>
      </c>
      <c r="EJ294" s="69">
        <v>1</v>
      </c>
    </row>
    <row r="295" spans="1:140" ht="28.8">
      <c r="A295" s="148" t="s">
        <v>297</v>
      </c>
      <c r="B295" s="148" t="s">
        <v>305</v>
      </c>
      <c r="C295" s="133">
        <v>3</v>
      </c>
      <c r="D295" s="148" t="s">
        <v>304</v>
      </c>
      <c r="E295" s="148" t="s">
        <v>4771</v>
      </c>
      <c r="F295" s="148" t="s">
        <v>4772</v>
      </c>
      <c r="G295" s="148" t="s">
        <v>4773</v>
      </c>
      <c r="H295" s="148" t="s">
        <v>4774</v>
      </c>
      <c r="I295" s="148" t="s">
        <v>4775</v>
      </c>
      <c r="J295" s="148" t="s">
        <v>4776</v>
      </c>
      <c r="K295" s="148" t="s">
        <v>4777</v>
      </c>
      <c r="L295" s="148" t="s">
        <v>1003</v>
      </c>
      <c r="M295" s="148" t="s">
        <v>1269</v>
      </c>
      <c r="N295" s="148" t="s">
        <v>4778</v>
      </c>
      <c r="O295" s="148" t="s">
        <v>1443</v>
      </c>
      <c r="P295" s="148" t="s">
        <v>4779</v>
      </c>
      <c r="Q295" s="148" t="s">
        <v>4780</v>
      </c>
      <c r="R295" s="148" t="s">
        <v>960</v>
      </c>
      <c r="S295" s="148" t="s">
        <v>1741</v>
      </c>
      <c r="T295" s="148" t="s">
        <v>4781</v>
      </c>
      <c r="U295" s="148"/>
      <c r="V295" s="148" t="s">
        <v>4782</v>
      </c>
      <c r="W295" s="148" t="s">
        <v>4783</v>
      </c>
      <c r="X295" s="133">
        <v>1</v>
      </c>
      <c r="Y295" s="133">
        <v>1</v>
      </c>
      <c r="Z295" s="133">
        <v>2</v>
      </c>
      <c r="AA295" s="149">
        <v>1</v>
      </c>
      <c r="AB295" s="149">
        <v>1</v>
      </c>
      <c r="AC295" s="149">
        <v>2</v>
      </c>
      <c r="AD295" s="152" t="s">
        <v>970</v>
      </c>
      <c r="AE295" s="133">
        <v>1</v>
      </c>
      <c r="AF295" s="152" t="s">
        <v>970</v>
      </c>
      <c r="AG295" s="133">
        <v>0</v>
      </c>
      <c r="AH295" s="133">
        <v>0</v>
      </c>
      <c r="AI295" s="133">
        <v>0</v>
      </c>
      <c r="AJ295" s="133">
        <v>1</v>
      </c>
      <c r="AK295" s="133">
        <v>1</v>
      </c>
      <c r="AL295" s="152" t="s">
        <v>970</v>
      </c>
      <c r="AM295" s="133">
        <v>0</v>
      </c>
      <c r="AN295" s="133">
        <v>1</v>
      </c>
      <c r="AO295" s="133">
        <v>0</v>
      </c>
      <c r="AP295" s="133">
        <v>1</v>
      </c>
      <c r="AQ295" s="152" t="s">
        <v>970</v>
      </c>
      <c r="AR295" s="133">
        <v>0</v>
      </c>
      <c r="AS295" s="133">
        <v>0</v>
      </c>
      <c r="AT295" s="133">
        <v>0</v>
      </c>
      <c r="AU295" s="133">
        <v>1</v>
      </c>
      <c r="AV295" s="133">
        <v>0</v>
      </c>
      <c r="AW295" s="133">
        <v>0</v>
      </c>
      <c r="AX295" s="133">
        <v>1</v>
      </c>
      <c r="AY295" s="152" t="s">
        <v>970</v>
      </c>
      <c r="AZ295" s="133">
        <v>1</v>
      </c>
      <c r="BA295" s="133">
        <v>1</v>
      </c>
      <c r="BB295" s="133">
        <v>1</v>
      </c>
      <c r="BC295" s="133">
        <v>1</v>
      </c>
      <c r="BD295" s="133">
        <v>0</v>
      </c>
      <c r="BE295" s="133">
        <v>0</v>
      </c>
      <c r="BF295" s="133">
        <v>6</v>
      </c>
      <c r="BG295" s="133">
        <v>0</v>
      </c>
      <c r="BH295" s="133">
        <v>0</v>
      </c>
      <c r="BI295" s="133">
        <v>0</v>
      </c>
      <c r="BJ295" s="133">
        <v>2</v>
      </c>
      <c r="BK295" s="133">
        <v>0</v>
      </c>
      <c r="BL295" s="133">
        <v>0</v>
      </c>
      <c r="BM295" s="133">
        <v>1</v>
      </c>
      <c r="BN295" s="133">
        <v>1</v>
      </c>
      <c r="BO295" s="133">
        <v>9</v>
      </c>
      <c r="BP295" s="133">
        <v>0</v>
      </c>
      <c r="BQ295" s="133">
        <v>0</v>
      </c>
      <c r="BR295" s="133">
        <v>0</v>
      </c>
      <c r="BS295" s="133">
        <v>1</v>
      </c>
      <c r="BT295" s="133">
        <v>0</v>
      </c>
      <c r="BU295" s="133">
        <v>0</v>
      </c>
      <c r="BV295" s="133">
        <v>0</v>
      </c>
      <c r="BW295" s="133">
        <v>0</v>
      </c>
      <c r="BX295" s="133">
        <v>0</v>
      </c>
      <c r="BY295" s="133">
        <v>0</v>
      </c>
      <c r="BZ295" s="133">
        <v>0</v>
      </c>
      <c r="CA295" s="133">
        <v>0</v>
      </c>
      <c r="CB295" s="133">
        <v>0</v>
      </c>
      <c r="CC295" s="133">
        <v>0</v>
      </c>
      <c r="CD295" s="133">
        <v>0</v>
      </c>
      <c r="CE295" s="133">
        <v>0</v>
      </c>
      <c r="CF295" s="133">
        <v>0</v>
      </c>
      <c r="CG295" s="133">
        <v>0</v>
      </c>
      <c r="CH295" s="133">
        <v>1</v>
      </c>
      <c r="CI295" s="133">
        <v>0</v>
      </c>
      <c r="CJ295" s="133">
        <v>0</v>
      </c>
      <c r="CK295" s="133">
        <v>5</v>
      </c>
      <c r="CL295" s="133">
        <v>0</v>
      </c>
      <c r="CM295" s="133">
        <v>0</v>
      </c>
      <c r="CN295" s="133">
        <v>0</v>
      </c>
      <c r="CO295" s="133">
        <v>0</v>
      </c>
      <c r="CP295" s="133">
        <v>0</v>
      </c>
      <c r="CQ295" s="133">
        <v>0</v>
      </c>
      <c r="CR295" s="133">
        <v>0</v>
      </c>
      <c r="CS295" s="133">
        <v>0</v>
      </c>
      <c r="CT295" s="133">
        <v>0</v>
      </c>
      <c r="CU295" s="133">
        <v>0</v>
      </c>
      <c r="CV295" s="133">
        <v>0</v>
      </c>
      <c r="CW295" s="133">
        <v>0</v>
      </c>
      <c r="CX295" s="133">
        <v>0</v>
      </c>
      <c r="CY295" s="133">
        <v>0</v>
      </c>
      <c r="CZ295" s="133">
        <v>0</v>
      </c>
      <c r="DA295" s="133">
        <v>0</v>
      </c>
      <c r="DB295" s="133">
        <v>0</v>
      </c>
      <c r="DC295" s="133">
        <v>0</v>
      </c>
      <c r="DD295" s="133">
        <v>0</v>
      </c>
      <c r="DE295" s="133">
        <v>0</v>
      </c>
      <c r="DF295" s="133">
        <v>0</v>
      </c>
      <c r="DG295" s="133">
        <v>0</v>
      </c>
      <c r="DH295" s="133">
        <v>0</v>
      </c>
      <c r="DI295" s="133">
        <v>0</v>
      </c>
      <c r="DJ295" s="133">
        <v>0</v>
      </c>
      <c r="DK295" s="133">
        <v>0</v>
      </c>
      <c r="DL295" s="133">
        <v>0</v>
      </c>
      <c r="DM295" s="133">
        <v>0</v>
      </c>
      <c r="DN295" s="133">
        <v>0</v>
      </c>
      <c r="DO295" s="133">
        <v>0</v>
      </c>
      <c r="DP295" s="133">
        <v>0</v>
      </c>
      <c r="DQ295" s="133">
        <v>0</v>
      </c>
      <c r="DR295" s="133">
        <v>0</v>
      </c>
      <c r="DS295" s="133">
        <v>0</v>
      </c>
      <c r="DT295" s="133">
        <v>0</v>
      </c>
      <c r="DU295" s="133">
        <v>0</v>
      </c>
      <c r="DV295" s="133">
        <v>0</v>
      </c>
      <c r="DW295" s="133">
        <v>80</v>
      </c>
      <c r="DX295" s="133">
        <v>1</v>
      </c>
      <c r="DY295" s="148" t="s">
        <v>4784</v>
      </c>
      <c r="DZ295" s="133">
        <v>2</v>
      </c>
      <c r="EA295" s="148" t="s">
        <v>4785</v>
      </c>
      <c r="EB295" s="148" t="s">
        <v>4786</v>
      </c>
      <c r="EC295" s="133">
        <v>1</v>
      </c>
      <c r="ED295" s="133">
        <v>1</v>
      </c>
      <c r="EE295" s="133">
        <v>1</v>
      </c>
      <c r="EF295" s="148" t="s">
        <v>963</v>
      </c>
      <c r="EG295" s="148" t="s">
        <v>963</v>
      </c>
      <c r="EH295" s="69">
        <v>62592</v>
      </c>
      <c r="EI295" s="69">
        <v>18.02</v>
      </c>
      <c r="EJ295" s="69">
        <v>2</v>
      </c>
    </row>
    <row r="296" spans="1:140" ht="72">
      <c r="A296" s="148" t="s">
        <v>297</v>
      </c>
      <c r="B296" s="148" t="s">
        <v>312</v>
      </c>
      <c r="C296" s="133">
        <v>3</v>
      </c>
      <c r="D296" s="148" t="s">
        <v>311</v>
      </c>
      <c r="E296" s="148" t="s">
        <v>4787</v>
      </c>
      <c r="F296" s="148" t="s">
        <v>4788</v>
      </c>
      <c r="G296" s="148" t="s">
        <v>4789</v>
      </c>
      <c r="H296" s="148" t="s">
        <v>4774</v>
      </c>
      <c r="I296" s="148" t="s">
        <v>4790</v>
      </c>
      <c r="J296" s="148" t="s">
        <v>4791</v>
      </c>
      <c r="K296" s="148" t="s">
        <v>1227</v>
      </c>
      <c r="L296" s="148" t="s">
        <v>960</v>
      </c>
      <c r="M296" s="148" t="s">
        <v>3776</v>
      </c>
      <c r="N296" s="148" t="s">
        <v>4792</v>
      </c>
      <c r="O296" s="148" t="s">
        <v>963</v>
      </c>
      <c r="P296" s="148" t="s">
        <v>4793</v>
      </c>
      <c r="Q296" s="148" t="s">
        <v>4794</v>
      </c>
      <c r="R296" s="148" t="s">
        <v>960</v>
      </c>
      <c r="S296" s="148" t="s">
        <v>3776</v>
      </c>
      <c r="T296" s="148" t="s">
        <v>4792</v>
      </c>
      <c r="U296" s="148" t="s">
        <v>963</v>
      </c>
      <c r="V296" s="148" t="s">
        <v>4793</v>
      </c>
      <c r="W296" s="148" t="s">
        <v>4794</v>
      </c>
      <c r="X296" s="133">
        <v>1</v>
      </c>
      <c r="Y296" s="133">
        <v>0</v>
      </c>
      <c r="Z296" s="133">
        <v>1</v>
      </c>
      <c r="AA296" s="149">
        <v>1</v>
      </c>
      <c r="AB296" s="149">
        <v>0</v>
      </c>
      <c r="AC296" s="149">
        <v>1</v>
      </c>
      <c r="AD296" s="152" t="s">
        <v>970</v>
      </c>
      <c r="AE296" s="133">
        <v>0</v>
      </c>
      <c r="AF296" s="152" t="s">
        <v>970</v>
      </c>
      <c r="AG296" s="133">
        <v>0</v>
      </c>
      <c r="AH296" s="133">
        <v>0</v>
      </c>
      <c r="AI296" s="133">
        <v>0</v>
      </c>
      <c r="AJ296" s="133">
        <v>1</v>
      </c>
      <c r="AK296" s="133">
        <v>1</v>
      </c>
      <c r="AL296" s="152" t="s">
        <v>970</v>
      </c>
      <c r="AM296" s="133">
        <v>1</v>
      </c>
      <c r="AN296" s="133">
        <v>0</v>
      </c>
      <c r="AO296" s="133">
        <v>0</v>
      </c>
      <c r="AP296" s="133">
        <v>1</v>
      </c>
      <c r="AQ296" s="152" t="s">
        <v>970</v>
      </c>
      <c r="AR296" s="133">
        <v>0</v>
      </c>
      <c r="AS296" s="133">
        <v>0</v>
      </c>
      <c r="AT296" s="133">
        <v>0</v>
      </c>
      <c r="AU296" s="133">
        <v>1</v>
      </c>
      <c r="AV296" s="133">
        <v>0</v>
      </c>
      <c r="AW296" s="133">
        <v>0</v>
      </c>
      <c r="AX296" s="133">
        <v>1</v>
      </c>
      <c r="AY296" s="152" t="s">
        <v>970</v>
      </c>
      <c r="AZ296" s="133">
        <v>1</v>
      </c>
      <c r="BA296" s="133">
        <v>1</v>
      </c>
      <c r="BB296" s="133">
        <v>0</v>
      </c>
      <c r="BC296" s="133">
        <v>1</v>
      </c>
      <c r="BD296" s="133">
        <v>0</v>
      </c>
      <c r="BE296" s="133">
        <v>1</v>
      </c>
      <c r="BF296" s="133">
        <v>0</v>
      </c>
      <c r="BG296" s="133">
        <v>0</v>
      </c>
      <c r="BH296" s="133">
        <v>0</v>
      </c>
      <c r="BI296" s="133">
        <v>0</v>
      </c>
      <c r="BJ296" s="133">
        <v>0</v>
      </c>
      <c r="BK296" s="133">
        <v>0</v>
      </c>
      <c r="BL296" s="133">
        <v>0</v>
      </c>
      <c r="BM296" s="133">
        <v>0</v>
      </c>
      <c r="BN296" s="133">
        <v>0</v>
      </c>
      <c r="BO296" s="133">
        <v>0</v>
      </c>
      <c r="BP296" s="133">
        <v>0</v>
      </c>
      <c r="BQ296" s="133">
        <v>0</v>
      </c>
      <c r="BR296" s="133">
        <v>0</v>
      </c>
      <c r="BS296" s="133">
        <v>0</v>
      </c>
      <c r="BT296" s="133">
        <v>0</v>
      </c>
      <c r="BU296" s="133">
        <v>0</v>
      </c>
      <c r="BV296" s="133">
        <v>0</v>
      </c>
      <c r="BW296" s="133">
        <v>0</v>
      </c>
      <c r="BX296" s="133">
        <v>0</v>
      </c>
      <c r="BY296" s="133">
        <v>0</v>
      </c>
      <c r="BZ296" s="133">
        <v>0</v>
      </c>
      <c r="CA296" s="133">
        <v>0</v>
      </c>
      <c r="CB296" s="133">
        <v>0</v>
      </c>
      <c r="CC296" s="133">
        <v>0</v>
      </c>
      <c r="CD296" s="133">
        <v>0</v>
      </c>
      <c r="CE296" s="133">
        <v>0</v>
      </c>
      <c r="CF296" s="133">
        <v>0</v>
      </c>
      <c r="CG296" s="133">
        <v>0</v>
      </c>
      <c r="CH296" s="133">
        <v>0</v>
      </c>
      <c r="CI296" s="133">
        <v>0</v>
      </c>
      <c r="CJ296" s="133">
        <v>0</v>
      </c>
      <c r="CK296" s="133">
        <v>0</v>
      </c>
      <c r="CL296" s="133">
        <v>0</v>
      </c>
      <c r="CM296" s="133">
        <v>0</v>
      </c>
      <c r="CN296" s="133">
        <v>0</v>
      </c>
      <c r="CO296" s="133">
        <v>0</v>
      </c>
      <c r="CP296" s="133">
        <v>0</v>
      </c>
      <c r="CQ296" s="133">
        <v>0</v>
      </c>
      <c r="CR296" s="133">
        <v>0</v>
      </c>
      <c r="CS296" s="133">
        <v>0</v>
      </c>
      <c r="CT296" s="133">
        <v>0</v>
      </c>
      <c r="CU296" s="133">
        <v>0</v>
      </c>
      <c r="CV296" s="133">
        <v>0</v>
      </c>
      <c r="CW296" s="133">
        <v>0</v>
      </c>
      <c r="CX296" s="133">
        <v>0</v>
      </c>
      <c r="CY296" s="133">
        <v>0</v>
      </c>
      <c r="CZ296" s="133">
        <v>0</v>
      </c>
      <c r="DA296" s="133">
        <v>0</v>
      </c>
      <c r="DB296" s="133">
        <v>0</v>
      </c>
      <c r="DC296" s="133">
        <v>0</v>
      </c>
      <c r="DD296" s="133">
        <v>0</v>
      </c>
      <c r="DE296" s="133">
        <v>0</v>
      </c>
      <c r="DF296" s="133">
        <v>0</v>
      </c>
      <c r="DG296" s="133">
        <v>0</v>
      </c>
      <c r="DH296" s="133">
        <v>0</v>
      </c>
      <c r="DI296" s="133">
        <v>0</v>
      </c>
      <c r="DJ296" s="133">
        <v>0</v>
      </c>
      <c r="DK296" s="133">
        <v>0</v>
      </c>
      <c r="DL296" s="133">
        <v>0</v>
      </c>
      <c r="DM296" s="133">
        <v>0</v>
      </c>
      <c r="DN296" s="133">
        <v>0</v>
      </c>
      <c r="DO296" s="133">
        <v>0</v>
      </c>
      <c r="DP296" s="133">
        <v>3</v>
      </c>
      <c r="DQ296" s="133">
        <v>0</v>
      </c>
      <c r="DR296" s="133">
        <v>0</v>
      </c>
      <c r="DS296" s="133">
        <v>1</v>
      </c>
      <c r="DT296" s="133">
        <v>1</v>
      </c>
      <c r="DU296" s="133">
        <v>0</v>
      </c>
      <c r="DV296" s="133">
        <v>0</v>
      </c>
      <c r="DW296" s="133">
        <v>10</v>
      </c>
      <c r="DX296" s="133">
        <v>1</v>
      </c>
      <c r="DY296" s="148" t="s">
        <v>4795</v>
      </c>
      <c r="DZ296" s="133">
        <v>3</v>
      </c>
      <c r="EA296" s="148" t="s">
        <v>4796</v>
      </c>
      <c r="EB296" s="148" t="s">
        <v>4797</v>
      </c>
      <c r="EC296" s="133">
        <v>1</v>
      </c>
      <c r="ED296" s="133">
        <v>1</v>
      </c>
      <c r="EE296" s="133">
        <v>1</v>
      </c>
      <c r="EF296" s="148" t="s">
        <v>963</v>
      </c>
      <c r="EG296" s="148" t="s">
        <v>4797</v>
      </c>
      <c r="EH296" s="69">
        <v>1390</v>
      </c>
      <c r="EI296" s="69">
        <v>1.07</v>
      </c>
      <c r="EJ296" s="69">
        <v>1</v>
      </c>
    </row>
    <row r="297" spans="1:140" ht="28.8">
      <c r="A297" s="148" t="s">
        <v>297</v>
      </c>
      <c r="B297" s="148" t="s">
        <v>321</v>
      </c>
      <c r="C297" s="133">
        <v>3</v>
      </c>
      <c r="D297" s="148" t="s">
        <v>320</v>
      </c>
      <c r="E297" s="148" t="s">
        <v>4798</v>
      </c>
      <c r="F297" s="148" t="s">
        <v>4799</v>
      </c>
      <c r="G297" s="148" t="s">
        <v>4800</v>
      </c>
      <c r="H297" s="148" t="s">
        <v>4801</v>
      </c>
      <c r="I297" s="148" t="s">
        <v>4802</v>
      </c>
      <c r="J297" s="148" t="s">
        <v>4803</v>
      </c>
      <c r="K297" s="148" t="s">
        <v>4804</v>
      </c>
      <c r="L297" s="148" t="s">
        <v>960</v>
      </c>
      <c r="M297" s="148" t="s">
        <v>1423</v>
      </c>
      <c r="N297" s="148" t="s">
        <v>4805</v>
      </c>
      <c r="O297" s="148" t="s">
        <v>963</v>
      </c>
      <c r="P297" s="148" t="s">
        <v>4806</v>
      </c>
      <c r="Q297" s="148" t="s">
        <v>4807</v>
      </c>
      <c r="R297" s="148" t="s">
        <v>960</v>
      </c>
      <c r="S297" s="148" t="s">
        <v>1423</v>
      </c>
      <c r="T297" s="148" t="s">
        <v>4805</v>
      </c>
      <c r="U297" s="148" t="s">
        <v>963</v>
      </c>
      <c r="V297" s="148" t="s">
        <v>4806</v>
      </c>
      <c r="W297" s="148" t="s">
        <v>4807</v>
      </c>
      <c r="X297" s="133">
        <v>1</v>
      </c>
      <c r="Y297" s="133">
        <v>0</v>
      </c>
      <c r="Z297" s="133">
        <v>1</v>
      </c>
      <c r="AA297" s="149">
        <v>1</v>
      </c>
      <c r="AB297" s="149">
        <v>0</v>
      </c>
      <c r="AC297" s="149">
        <v>1</v>
      </c>
      <c r="AD297" s="152" t="s">
        <v>970</v>
      </c>
      <c r="AE297" s="133">
        <v>1</v>
      </c>
      <c r="AF297" s="152" t="s">
        <v>970</v>
      </c>
      <c r="AG297" s="133">
        <v>0</v>
      </c>
      <c r="AH297" s="133">
        <v>0</v>
      </c>
      <c r="AI297" s="133">
        <v>0</v>
      </c>
      <c r="AJ297" s="133">
        <v>1</v>
      </c>
      <c r="AK297" s="133">
        <v>1</v>
      </c>
      <c r="AL297" s="152" t="s">
        <v>970</v>
      </c>
      <c r="AM297" s="133">
        <v>0</v>
      </c>
      <c r="AN297" s="133">
        <v>0</v>
      </c>
      <c r="AO297" s="133">
        <v>1</v>
      </c>
      <c r="AP297" s="133">
        <v>1</v>
      </c>
      <c r="AQ297" s="152" t="s">
        <v>970</v>
      </c>
      <c r="AR297" s="133">
        <v>0</v>
      </c>
      <c r="AS297" s="133">
        <v>0</v>
      </c>
      <c r="AT297" s="133">
        <v>0</v>
      </c>
      <c r="AU297" s="133">
        <v>0</v>
      </c>
      <c r="AV297" s="133">
        <v>1</v>
      </c>
      <c r="AW297" s="133">
        <v>0</v>
      </c>
      <c r="AX297" s="133">
        <v>1</v>
      </c>
      <c r="AY297" s="152" t="s">
        <v>970</v>
      </c>
      <c r="AZ297" s="133">
        <v>0</v>
      </c>
      <c r="BA297" s="133">
        <v>1</v>
      </c>
      <c r="BB297" s="133">
        <v>1</v>
      </c>
      <c r="BC297" s="133">
        <v>1</v>
      </c>
      <c r="BD297" s="133">
        <v>0</v>
      </c>
      <c r="BE297" s="133">
        <v>0</v>
      </c>
      <c r="BF297" s="133">
        <v>1</v>
      </c>
      <c r="BG297" s="133">
        <v>0</v>
      </c>
      <c r="BH297" s="133">
        <v>0</v>
      </c>
      <c r="BI297" s="133">
        <v>1</v>
      </c>
      <c r="BJ297" s="133">
        <v>0</v>
      </c>
      <c r="BK297" s="133">
        <v>0</v>
      </c>
      <c r="BL297" s="133">
        <v>0</v>
      </c>
      <c r="BM297" s="133">
        <v>1</v>
      </c>
      <c r="BN297" s="133">
        <v>0</v>
      </c>
      <c r="BO297" s="133">
        <v>1</v>
      </c>
      <c r="BP297" s="133">
        <v>0</v>
      </c>
      <c r="BQ297" s="133">
        <v>0</v>
      </c>
      <c r="BR297" s="133">
        <v>0</v>
      </c>
      <c r="BS297" s="133">
        <v>0</v>
      </c>
      <c r="BT297" s="133">
        <v>0</v>
      </c>
      <c r="BU297" s="133">
        <v>0</v>
      </c>
      <c r="BV297" s="133">
        <v>0</v>
      </c>
      <c r="BW297" s="133">
        <v>0</v>
      </c>
      <c r="BX297" s="133">
        <v>0</v>
      </c>
      <c r="BY297" s="133">
        <v>0</v>
      </c>
      <c r="BZ297" s="133">
        <v>0</v>
      </c>
      <c r="CA297" s="133">
        <v>0</v>
      </c>
      <c r="CB297" s="133">
        <v>0</v>
      </c>
      <c r="CC297" s="133">
        <v>0</v>
      </c>
      <c r="CD297" s="133">
        <v>0</v>
      </c>
      <c r="CE297" s="133">
        <v>0</v>
      </c>
      <c r="CF297" s="133">
        <v>0</v>
      </c>
      <c r="CG297" s="133">
        <v>0</v>
      </c>
      <c r="CH297" s="133">
        <v>0</v>
      </c>
      <c r="CI297" s="133">
        <v>0</v>
      </c>
      <c r="CJ297" s="133">
        <v>0</v>
      </c>
      <c r="CK297" s="133">
        <v>0</v>
      </c>
      <c r="CL297" s="133">
        <v>0</v>
      </c>
      <c r="CM297" s="133">
        <v>0</v>
      </c>
      <c r="CN297" s="133">
        <v>0</v>
      </c>
      <c r="CO297" s="133">
        <v>0</v>
      </c>
      <c r="CP297" s="133">
        <v>0</v>
      </c>
      <c r="CQ297" s="133">
        <v>0</v>
      </c>
      <c r="CR297" s="133">
        <v>0</v>
      </c>
      <c r="CS297" s="133">
        <v>0</v>
      </c>
      <c r="CT297" s="133">
        <v>0</v>
      </c>
      <c r="CU297" s="133">
        <v>0</v>
      </c>
      <c r="CV297" s="133">
        <v>0</v>
      </c>
      <c r="CW297" s="133">
        <v>0</v>
      </c>
      <c r="CX297" s="133">
        <v>0</v>
      </c>
      <c r="CY297" s="133">
        <v>0</v>
      </c>
      <c r="CZ297" s="133">
        <v>0</v>
      </c>
      <c r="DA297" s="133">
        <v>0</v>
      </c>
      <c r="DB297" s="133">
        <v>0</v>
      </c>
      <c r="DC297" s="133">
        <v>0</v>
      </c>
      <c r="DD297" s="133">
        <v>0</v>
      </c>
      <c r="DE297" s="133">
        <v>0</v>
      </c>
      <c r="DF297" s="133">
        <v>0</v>
      </c>
      <c r="DG297" s="133">
        <v>0</v>
      </c>
      <c r="DH297" s="133">
        <v>0</v>
      </c>
      <c r="DI297" s="133">
        <v>0</v>
      </c>
      <c r="DJ297" s="133">
        <v>0</v>
      </c>
      <c r="DK297" s="133">
        <v>0</v>
      </c>
      <c r="DL297" s="133">
        <v>0</v>
      </c>
      <c r="DM297" s="133">
        <v>0</v>
      </c>
      <c r="DN297" s="133">
        <v>0</v>
      </c>
      <c r="DO297" s="133">
        <v>0</v>
      </c>
      <c r="DP297" s="133">
        <v>0</v>
      </c>
      <c r="DQ297" s="133">
        <v>0</v>
      </c>
      <c r="DR297" s="133">
        <v>0</v>
      </c>
      <c r="DS297" s="133">
        <v>0</v>
      </c>
      <c r="DT297" s="133">
        <v>0</v>
      </c>
      <c r="DU297" s="133">
        <v>0</v>
      </c>
      <c r="DV297" s="133">
        <v>0</v>
      </c>
      <c r="DW297" s="133">
        <v>95</v>
      </c>
      <c r="DX297" s="133">
        <v>1</v>
      </c>
      <c r="DY297" s="148" t="s">
        <v>4808</v>
      </c>
      <c r="DZ297" s="133">
        <v>1</v>
      </c>
      <c r="EA297" s="148"/>
      <c r="EB297" s="148"/>
      <c r="EC297" s="133">
        <v>1</v>
      </c>
      <c r="ED297" s="133">
        <v>1</v>
      </c>
      <c r="EE297" s="133">
        <v>1</v>
      </c>
      <c r="EF297" s="148"/>
      <c r="EG297" s="148"/>
      <c r="EH297" s="69">
        <v>7000</v>
      </c>
      <c r="EI297" s="69">
        <v>16.66</v>
      </c>
      <c r="EJ297" s="69">
        <v>1</v>
      </c>
    </row>
    <row r="298" spans="1:140" ht="28.8">
      <c r="A298" s="148" t="s">
        <v>297</v>
      </c>
      <c r="B298" s="148" t="s">
        <v>301</v>
      </c>
      <c r="C298" s="133">
        <v>3</v>
      </c>
      <c r="D298" s="148" t="s">
        <v>300</v>
      </c>
      <c r="E298" s="148" t="s">
        <v>4809</v>
      </c>
      <c r="F298" s="148" t="s">
        <v>4810</v>
      </c>
      <c r="G298" s="148" t="s">
        <v>4811</v>
      </c>
      <c r="H298" s="148" t="s">
        <v>4812</v>
      </c>
      <c r="I298" s="148" t="s">
        <v>4813</v>
      </c>
      <c r="J298" s="148" t="s">
        <v>4814</v>
      </c>
      <c r="K298" s="148" t="s">
        <v>4815</v>
      </c>
      <c r="L298" s="148" t="s">
        <v>1003</v>
      </c>
      <c r="M298" s="148" t="s">
        <v>4816</v>
      </c>
      <c r="N298" s="148" t="s">
        <v>4817</v>
      </c>
      <c r="O298" s="148"/>
      <c r="P298" s="148" t="s">
        <v>4818</v>
      </c>
      <c r="Q298" s="148" t="s">
        <v>4819</v>
      </c>
      <c r="R298" s="148" t="s">
        <v>960</v>
      </c>
      <c r="S298" s="148" t="s">
        <v>2714</v>
      </c>
      <c r="T298" s="148" t="s">
        <v>4820</v>
      </c>
      <c r="U298" s="148"/>
      <c r="V298" s="148" t="s">
        <v>4821</v>
      </c>
      <c r="W298" s="148" t="s">
        <v>4822</v>
      </c>
      <c r="X298" s="133">
        <v>1</v>
      </c>
      <c r="Y298" s="133">
        <v>0</v>
      </c>
      <c r="Z298" s="133">
        <v>1</v>
      </c>
      <c r="AA298" s="149">
        <v>1</v>
      </c>
      <c r="AB298" s="149">
        <v>0</v>
      </c>
      <c r="AC298" s="149">
        <v>1</v>
      </c>
      <c r="AD298" s="152" t="s">
        <v>970</v>
      </c>
      <c r="AE298" s="133">
        <v>1</v>
      </c>
      <c r="AF298" s="152" t="s">
        <v>970</v>
      </c>
      <c r="AG298" s="133">
        <v>0</v>
      </c>
      <c r="AH298" s="133">
        <v>0</v>
      </c>
      <c r="AI298" s="133">
        <v>0</v>
      </c>
      <c r="AJ298" s="133">
        <v>1</v>
      </c>
      <c r="AK298" s="133">
        <v>1</v>
      </c>
      <c r="AL298" s="152" t="s">
        <v>970</v>
      </c>
      <c r="AM298" s="133">
        <v>0</v>
      </c>
      <c r="AN298" s="133">
        <v>1</v>
      </c>
      <c r="AO298" s="133">
        <v>0</v>
      </c>
      <c r="AP298" s="133">
        <v>1</v>
      </c>
      <c r="AQ298" s="152" t="s">
        <v>970</v>
      </c>
      <c r="AR298" s="133">
        <v>0</v>
      </c>
      <c r="AS298" s="133">
        <v>0</v>
      </c>
      <c r="AT298" s="133">
        <v>0</v>
      </c>
      <c r="AU298" s="133">
        <v>1</v>
      </c>
      <c r="AV298" s="133">
        <v>0</v>
      </c>
      <c r="AW298" s="133">
        <v>0</v>
      </c>
      <c r="AX298" s="133">
        <v>1</v>
      </c>
      <c r="AY298" s="152" t="s">
        <v>970</v>
      </c>
      <c r="AZ298" s="133">
        <v>1</v>
      </c>
      <c r="BA298" s="133">
        <v>1</v>
      </c>
      <c r="BB298" s="133">
        <v>1</v>
      </c>
      <c r="BC298" s="133">
        <v>1</v>
      </c>
      <c r="BD298" s="133">
        <v>0</v>
      </c>
      <c r="BE298" s="133">
        <v>1</v>
      </c>
      <c r="BF298" s="133">
        <v>2</v>
      </c>
      <c r="BG298" s="133">
        <v>0</v>
      </c>
      <c r="BH298" s="133">
        <v>0</v>
      </c>
      <c r="BI298" s="133">
        <v>0</v>
      </c>
      <c r="BJ298" s="133">
        <v>3</v>
      </c>
      <c r="BK298" s="133">
        <v>0</v>
      </c>
      <c r="BL298" s="133">
        <v>0</v>
      </c>
      <c r="BM298" s="133">
        <v>1</v>
      </c>
      <c r="BN298" s="133">
        <v>0</v>
      </c>
      <c r="BO298" s="133">
        <v>12</v>
      </c>
      <c r="BP298" s="133">
        <v>0</v>
      </c>
      <c r="BQ298" s="133">
        <v>1</v>
      </c>
      <c r="BR298" s="133">
        <v>0</v>
      </c>
      <c r="BS298" s="133">
        <v>0</v>
      </c>
      <c r="BT298" s="133">
        <v>0</v>
      </c>
      <c r="BU298" s="133">
        <v>0</v>
      </c>
      <c r="BV298" s="133">
        <v>0</v>
      </c>
      <c r="BW298" s="133">
        <v>0</v>
      </c>
      <c r="BX298" s="133">
        <v>0</v>
      </c>
      <c r="BY298" s="133">
        <v>0</v>
      </c>
      <c r="BZ298" s="133">
        <v>0</v>
      </c>
      <c r="CA298" s="133">
        <v>0</v>
      </c>
      <c r="CB298" s="133">
        <v>0</v>
      </c>
      <c r="CC298" s="133">
        <v>0</v>
      </c>
      <c r="CD298" s="133">
        <v>0</v>
      </c>
      <c r="CE298" s="133">
        <v>0</v>
      </c>
      <c r="CF298" s="133">
        <v>0</v>
      </c>
      <c r="CG298" s="133">
        <v>0</v>
      </c>
      <c r="CH298" s="133">
        <v>0</v>
      </c>
      <c r="CI298" s="133">
        <v>0</v>
      </c>
      <c r="CJ298" s="133">
        <v>0</v>
      </c>
      <c r="CK298" s="133">
        <v>0</v>
      </c>
      <c r="CL298" s="133">
        <v>0</v>
      </c>
      <c r="CM298" s="133">
        <v>0</v>
      </c>
      <c r="CN298" s="133">
        <v>0</v>
      </c>
      <c r="CO298" s="133">
        <v>0</v>
      </c>
      <c r="CP298" s="133">
        <v>0</v>
      </c>
      <c r="CQ298" s="133">
        <v>0</v>
      </c>
      <c r="CR298" s="133">
        <v>0</v>
      </c>
      <c r="CS298" s="133">
        <v>0</v>
      </c>
      <c r="CT298" s="133">
        <v>0</v>
      </c>
      <c r="CU298" s="133">
        <v>0</v>
      </c>
      <c r="CV298" s="133">
        <v>0</v>
      </c>
      <c r="CW298" s="133">
        <v>0</v>
      </c>
      <c r="CX298" s="133">
        <v>0</v>
      </c>
      <c r="CY298" s="133">
        <v>0</v>
      </c>
      <c r="CZ298" s="133">
        <v>0</v>
      </c>
      <c r="DA298" s="133">
        <v>0</v>
      </c>
      <c r="DB298" s="133">
        <v>0</v>
      </c>
      <c r="DC298" s="133">
        <v>0</v>
      </c>
      <c r="DD298" s="133">
        <v>0</v>
      </c>
      <c r="DE298" s="133">
        <v>0</v>
      </c>
      <c r="DF298" s="133">
        <v>0</v>
      </c>
      <c r="DG298" s="133">
        <v>0</v>
      </c>
      <c r="DH298" s="133">
        <v>0</v>
      </c>
      <c r="DI298" s="133">
        <v>0</v>
      </c>
      <c r="DJ298" s="133">
        <v>1</v>
      </c>
      <c r="DK298" s="133">
        <v>0</v>
      </c>
      <c r="DL298" s="133">
        <v>0</v>
      </c>
      <c r="DM298" s="133">
        <v>0</v>
      </c>
      <c r="DN298" s="133">
        <v>0</v>
      </c>
      <c r="DO298" s="133">
        <v>0</v>
      </c>
      <c r="DP298" s="133">
        <v>1</v>
      </c>
      <c r="DQ298" s="133">
        <v>0</v>
      </c>
      <c r="DR298" s="133">
        <v>0</v>
      </c>
      <c r="DS298" s="133">
        <v>1</v>
      </c>
      <c r="DT298" s="133">
        <v>1</v>
      </c>
      <c r="DU298" s="133">
        <v>0</v>
      </c>
      <c r="DV298" s="133">
        <v>0</v>
      </c>
      <c r="DW298" s="133">
        <v>50</v>
      </c>
      <c r="DX298" s="133">
        <v>1</v>
      </c>
      <c r="DY298" s="148" t="s">
        <v>4823</v>
      </c>
      <c r="DZ298" s="133">
        <v>1</v>
      </c>
      <c r="EA298" s="148" t="s">
        <v>963</v>
      </c>
      <c r="EB298" s="148" t="s">
        <v>963</v>
      </c>
      <c r="EC298" s="133">
        <v>1</v>
      </c>
      <c r="ED298" s="133">
        <v>1</v>
      </c>
      <c r="EE298" s="133">
        <v>1</v>
      </c>
      <c r="EF298" s="148" t="s">
        <v>963</v>
      </c>
      <c r="EG298" s="148" t="s">
        <v>4824</v>
      </c>
      <c r="EH298" s="69">
        <v>21161</v>
      </c>
      <c r="EI298" s="69">
        <v>41.75</v>
      </c>
      <c r="EJ298" s="69">
        <v>1</v>
      </c>
    </row>
    <row r="299" spans="1:140" ht="43.2">
      <c r="A299" s="148" t="s">
        <v>297</v>
      </c>
      <c r="B299" s="148" t="s">
        <v>308</v>
      </c>
      <c r="C299" s="133">
        <v>3</v>
      </c>
      <c r="D299" s="148" t="s">
        <v>310</v>
      </c>
      <c r="E299" s="148" t="s">
        <v>4825</v>
      </c>
      <c r="F299" s="148" t="s">
        <v>4826</v>
      </c>
      <c r="G299" s="148" t="s">
        <v>4723</v>
      </c>
      <c r="H299" s="148" t="s">
        <v>308</v>
      </c>
      <c r="I299" s="148" t="s">
        <v>4827</v>
      </c>
      <c r="J299" s="148" t="s">
        <v>4828</v>
      </c>
      <c r="K299" s="148" t="s">
        <v>4829</v>
      </c>
      <c r="L299" s="148" t="s">
        <v>1003</v>
      </c>
      <c r="M299" s="148" t="s">
        <v>1026</v>
      </c>
      <c r="N299" s="148" t="s">
        <v>4830</v>
      </c>
      <c r="O299" s="148"/>
      <c r="P299" s="148" t="s">
        <v>4831</v>
      </c>
      <c r="Q299" s="148" t="s">
        <v>4832</v>
      </c>
      <c r="R299" s="148"/>
      <c r="S299" s="148" t="s">
        <v>1472</v>
      </c>
      <c r="T299" s="148" t="s">
        <v>4833</v>
      </c>
      <c r="U299" s="148"/>
      <c r="V299" s="148" t="s">
        <v>4834</v>
      </c>
      <c r="W299" s="148"/>
      <c r="X299" s="133">
        <v>2</v>
      </c>
      <c r="Y299" s="133">
        <v>0</v>
      </c>
      <c r="Z299" s="133">
        <v>2</v>
      </c>
      <c r="AA299" s="149">
        <v>0.2</v>
      </c>
      <c r="AB299" s="149">
        <v>0</v>
      </c>
      <c r="AC299" s="149">
        <v>0.2</v>
      </c>
      <c r="AD299" s="152" t="s">
        <v>970</v>
      </c>
      <c r="AE299" s="133">
        <v>1</v>
      </c>
      <c r="AF299" s="152" t="s">
        <v>970</v>
      </c>
      <c r="AG299" s="133">
        <v>0</v>
      </c>
      <c r="AH299" s="133">
        <v>1</v>
      </c>
      <c r="AI299" s="133">
        <v>1</v>
      </c>
      <c r="AJ299" s="133">
        <v>0</v>
      </c>
      <c r="AK299" s="133">
        <v>2</v>
      </c>
      <c r="AL299" s="152" t="s">
        <v>970</v>
      </c>
      <c r="AM299" s="133">
        <v>0</v>
      </c>
      <c r="AN299" s="133">
        <v>1</v>
      </c>
      <c r="AO299" s="133">
        <v>1</v>
      </c>
      <c r="AP299" s="133">
        <v>2</v>
      </c>
      <c r="AQ299" s="152" t="s">
        <v>970</v>
      </c>
      <c r="AR299" s="133">
        <v>0</v>
      </c>
      <c r="AS299" s="133">
        <v>0</v>
      </c>
      <c r="AT299" s="133">
        <v>1</v>
      </c>
      <c r="AU299" s="133">
        <v>1</v>
      </c>
      <c r="AV299" s="133">
        <v>0</v>
      </c>
      <c r="AW299" s="133">
        <v>0</v>
      </c>
      <c r="AX299" s="133">
        <v>2</v>
      </c>
      <c r="AY299" s="152" t="s">
        <v>970</v>
      </c>
      <c r="AZ299" s="133">
        <v>1</v>
      </c>
      <c r="BA299" s="133">
        <v>1</v>
      </c>
      <c r="BB299" s="133">
        <v>0</v>
      </c>
      <c r="BC299" s="133">
        <v>0</v>
      </c>
      <c r="BD299" s="133">
        <v>0</v>
      </c>
      <c r="BE299" s="133">
        <v>0</v>
      </c>
      <c r="BF299" s="133">
        <v>0</v>
      </c>
      <c r="BG299" s="133">
        <v>0</v>
      </c>
      <c r="BH299" s="133">
        <v>0</v>
      </c>
      <c r="BI299" s="133">
        <v>0</v>
      </c>
      <c r="BJ299" s="133">
        <v>0</v>
      </c>
      <c r="BK299" s="133">
        <v>0</v>
      </c>
      <c r="BL299" s="133">
        <v>0</v>
      </c>
      <c r="BM299" s="133">
        <v>0</v>
      </c>
      <c r="BN299" s="133">
        <v>0</v>
      </c>
      <c r="BO299" s="133">
        <v>0</v>
      </c>
      <c r="BP299" s="133">
        <v>0</v>
      </c>
      <c r="BQ299" s="133">
        <v>0</v>
      </c>
      <c r="BR299" s="133">
        <v>0</v>
      </c>
      <c r="BS299" s="133">
        <v>0</v>
      </c>
      <c r="BT299" s="133">
        <v>0</v>
      </c>
      <c r="BU299" s="133">
        <v>0</v>
      </c>
      <c r="BV299" s="133">
        <v>0</v>
      </c>
      <c r="BW299" s="133">
        <v>0</v>
      </c>
      <c r="BX299" s="133">
        <v>0</v>
      </c>
      <c r="BY299" s="133">
        <v>0</v>
      </c>
      <c r="BZ299" s="133">
        <v>0</v>
      </c>
      <c r="CA299" s="133">
        <v>0</v>
      </c>
      <c r="CB299" s="133">
        <v>0</v>
      </c>
      <c r="CC299" s="133">
        <v>0</v>
      </c>
      <c r="CD299" s="133">
        <v>0</v>
      </c>
      <c r="CE299" s="133">
        <v>0</v>
      </c>
      <c r="CF299" s="133">
        <v>0</v>
      </c>
      <c r="CG299" s="133">
        <v>0</v>
      </c>
      <c r="CH299" s="133">
        <v>0</v>
      </c>
      <c r="CI299" s="133">
        <v>0</v>
      </c>
      <c r="CJ299" s="133">
        <v>0</v>
      </c>
      <c r="CK299" s="133">
        <v>0</v>
      </c>
      <c r="CL299" s="133">
        <v>0</v>
      </c>
      <c r="CM299" s="133">
        <v>0</v>
      </c>
      <c r="CN299" s="133">
        <v>0</v>
      </c>
      <c r="CO299" s="133">
        <v>0</v>
      </c>
      <c r="CP299" s="133">
        <v>0</v>
      </c>
      <c r="CQ299" s="133">
        <v>0</v>
      </c>
      <c r="CR299" s="133">
        <v>0</v>
      </c>
      <c r="CS299" s="133">
        <v>0</v>
      </c>
      <c r="CT299" s="133">
        <v>0</v>
      </c>
      <c r="CU299" s="133">
        <v>0</v>
      </c>
      <c r="CV299" s="133">
        <v>0</v>
      </c>
      <c r="CW299" s="133">
        <v>0</v>
      </c>
      <c r="CX299" s="133">
        <v>0</v>
      </c>
      <c r="CY299" s="133">
        <v>0</v>
      </c>
      <c r="CZ299" s="133">
        <v>0</v>
      </c>
      <c r="DA299" s="133">
        <v>0</v>
      </c>
      <c r="DB299" s="133">
        <v>0</v>
      </c>
      <c r="DC299" s="133">
        <v>0</v>
      </c>
      <c r="DD299" s="133">
        <v>0</v>
      </c>
      <c r="DE299" s="133">
        <v>0</v>
      </c>
      <c r="DF299" s="133">
        <v>0</v>
      </c>
      <c r="DG299" s="133">
        <v>0</v>
      </c>
      <c r="DH299" s="133">
        <v>1</v>
      </c>
      <c r="DI299" s="133">
        <v>0</v>
      </c>
      <c r="DJ299" s="133">
        <v>0</v>
      </c>
      <c r="DK299" s="133">
        <v>0</v>
      </c>
      <c r="DL299" s="133">
        <v>0</v>
      </c>
      <c r="DM299" s="133">
        <v>0</v>
      </c>
      <c r="DN299" s="133">
        <v>0</v>
      </c>
      <c r="DO299" s="133">
        <v>0</v>
      </c>
      <c r="DP299" s="133">
        <v>0</v>
      </c>
      <c r="DQ299" s="133">
        <v>0</v>
      </c>
      <c r="DR299" s="133">
        <v>0</v>
      </c>
      <c r="DS299" s="133">
        <v>1</v>
      </c>
      <c r="DT299" s="133">
        <v>1</v>
      </c>
      <c r="DU299" s="133">
        <v>0</v>
      </c>
      <c r="DV299" s="133">
        <v>0</v>
      </c>
      <c r="DW299" s="133">
        <v>5</v>
      </c>
      <c r="DX299" s="133">
        <v>1</v>
      </c>
      <c r="DY299" s="148" t="s">
        <v>4835</v>
      </c>
      <c r="DZ299" s="133">
        <v>3</v>
      </c>
      <c r="EA299" s="148" t="s">
        <v>4836</v>
      </c>
      <c r="EB299" s="148" t="s">
        <v>4837</v>
      </c>
      <c r="EC299" s="133">
        <v>1</v>
      </c>
      <c r="ED299" s="133">
        <v>1</v>
      </c>
      <c r="EE299" s="133">
        <v>1</v>
      </c>
      <c r="EF299" s="148"/>
      <c r="EG299" s="148"/>
      <c r="EH299" s="69">
        <v>4136</v>
      </c>
      <c r="EI299" s="69">
        <v>13.93</v>
      </c>
      <c r="EJ299" s="69">
        <v>1</v>
      </c>
    </row>
    <row r="300" spans="1:140" ht="86.4">
      <c r="A300" s="148" t="s">
        <v>297</v>
      </c>
      <c r="B300" s="148" t="s">
        <v>327</v>
      </c>
      <c r="C300" s="133">
        <v>3</v>
      </c>
      <c r="D300" s="148" t="s">
        <v>326</v>
      </c>
      <c r="E300" s="148" t="s">
        <v>4838</v>
      </c>
      <c r="F300" s="148" t="s">
        <v>4839</v>
      </c>
      <c r="G300" s="148" t="s">
        <v>4840</v>
      </c>
      <c r="H300" s="148" t="s">
        <v>4841</v>
      </c>
      <c r="I300" s="148" t="s">
        <v>4842</v>
      </c>
      <c r="J300" s="148" t="s">
        <v>4843</v>
      </c>
      <c r="K300" s="148" t="s">
        <v>4593</v>
      </c>
      <c r="L300" s="148" t="s">
        <v>2189</v>
      </c>
      <c r="M300" s="148" t="s">
        <v>4844</v>
      </c>
      <c r="N300" s="148" t="s">
        <v>4845</v>
      </c>
      <c r="O300" s="148"/>
      <c r="P300" s="148" t="s">
        <v>4846</v>
      </c>
      <c r="Q300" s="148" t="s">
        <v>4847</v>
      </c>
      <c r="R300" s="148" t="s">
        <v>1003</v>
      </c>
      <c r="S300" s="148" t="s">
        <v>1128</v>
      </c>
      <c r="T300" s="148" t="s">
        <v>1206</v>
      </c>
      <c r="U300" s="148"/>
      <c r="V300" s="148" t="s">
        <v>4848</v>
      </c>
      <c r="W300" s="148" t="s">
        <v>4849</v>
      </c>
      <c r="X300" s="133">
        <v>3</v>
      </c>
      <c r="Y300" s="133">
        <v>0</v>
      </c>
      <c r="Z300" s="133">
        <v>3</v>
      </c>
      <c r="AA300" s="149">
        <v>3</v>
      </c>
      <c r="AB300" s="149">
        <v>0</v>
      </c>
      <c r="AC300" s="149">
        <v>3</v>
      </c>
      <c r="AD300" s="152" t="s">
        <v>970</v>
      </c>
      <c r="AE300" s="133">
        <v>3</v>
      </c>
      <c r="AF300" s="152" t="s">
        <v>970</v>
      </c>
      <c r="AG300" s="133">
        <v>0</v>
      </c>
      <c r="AH300" s="133">
        <v>0</v>
      </c>
      <c r="AI300" s="133">
        <v>2</v>
      </c>
      <c r="AJ300" s="133">
        <v>1</v>
      </c>
      <c r="AK300" s="133">
        <v>3</v>
      </c>
      <c r="AL300" s="152" t="s">
        <v>970</v>
      </c>
      <c r="AM300" s="133">
        <v>0</v>
      </c>
      <c r="AN300" s="133">
        <v>0</v>
      </c>
      <c r="AO300" s="133">
        <v>3</v>
      </c>
      <c r="AP300" s="133">
        <v>3</v>
      </c>
      <c r="AQ300" s="152" t="s">
        <v>970</v>
      </c>
      <c r="AR300" s="133">
        <v>0</v>
      </c>
      <c r="AS300" s="133">
        <v>0</v>
      </c>
      <c r="AT300" s="133">
        <v>0</v>
      </c>
      <c r="AU300" s="133">
        <v>2</v>
      </c>
      <c r="AV300" s="133">
        <v>1</v>
      </c>
      <c r="AW300" s="133">
        <v>0</v>
      </c>
      <c r="AX300" s="133">
        <v>3</v>
      </c>
      <c r="AY300" s="152" t="s">
        <v>970</v>
      </c>
      <c r="AZ300" s="133">
        <v>1</v>
      </c>
      <c r="BA300" s="133">
        <v>1</v>
      </c>
      <c r="BB300" s="133">
        <v>0</v>
      </c>
      <c r="BC300" s="133">
        <v>1</v>
      </c>
      <c r="BD300" s="133">
        <v>0</v>
      </c>
      <c r="BE300" s="133">
        <v>0</v>
      </c>
      <c r="BF300" s="133">
        <v>0</v>
      </c>
      <c r="BG300" s="133">
        <v>0</v>
      </c>
      <c r="BH300" s="133">
        <v>0</v>
      </c>
      <c r="BI300" s="133">
        <v>9</v>
      </c>
      <c r="BJ300" s="133">
        <v>10</v>
      </c>
      <c r="BK300" s="133">
        <v>0</v>
      </c>
      <c r="BL300" s="133">
        <v>0</v>
      </c>
      <c r="BM300" s="133">
        <v>0</v>
      </c>
      <c r="BN300" s="133">
        <v>1</v>
      </c>
      <c r="BO300" s="133">
        <v>6</v>
      </c>
      <c r="BP300" s="133">
        <v>0</v>
      </c>
      <c r="BQ300" s="133">
        <v>1</v>
      </c>
      <c r="BR300" s="133">
        <v>9</v>
      </c>
      <c r="BS300" s="133">
        <v>0</v>
      </c>
      <c r="BT300" s="133">
        <v>0</v>
      </c>
      <c r="BU300" s="133">
        <v>0</v>
      </c>
      <c r="BV300" s="133">
        <v>0</v>
      </c>
      <c r="BW300" s="133">
        <v>0</v>
      </c>
      <c r="BX300" s="133">
        <v>0</v>
      </c>
      <c r="BY300" s="133">
        <v>0</v>
      </c>
      <c r="BZ300" s="133">
        <v>0</v>
      </c>
      <c r="CA300" s="133">
        <v>0</v>
      </c>
      <c r="CB300" s="133">
        <v>0</v>
      </c>
      <c r="CC300" s="133">
        <v>0</v>
      </c>
      <c r="CD300" s="133">
        <v>0</v>
      </c>
      <c r="CE300" s="133">
        <v>0</v>
      </c>
      <c r="CF300" s="133">
        <v>0</v>
      </c>
      <c r="CG300" s="133">
        <v>0</v>
      </c>
      <c r="CH300" s="133">
        <v>1</v>
      </c>
      <c r="CI300" s="133">
        <v>0</v>
      </c>
      <c r="CJ300" s="133">
        <v>0</v>
      </c>
      <c r="CK300" s="133">
        <v>1</v>
      </c>
      <c r="CL300" s="133">
        <v>0</v>
      </c>
      <c r="CM300" s="133">
        <v>0</v>
      </c>
      <c r="CN300" s="133">
        <v>0</v>
      </c>
      <c r="CO300" s="133">
        <v>0</v>
      </c>
      <c r="CP300" s="133">
        <v>0</v>
      </c>
      <c r="CQ300" s="133">
        <v>0</v>
      </c>
      <c r="CR300" s="133">
        <v>0</v>
      </c>
      <c r="CS300" s="133">
        <v>0</v>
      </c>
      <c r="CT300" s="133">
        <v>0</v>
      </c>
      <c r="CU300" s="133">
        <v>0</v>
      </c>
      <c r="CV300" s="133">
        <v>0</v>
      </c>
      <c r="CW300" s="133">
        <v>0</v>
      </c>
      <c r="CX300" s="133">
        <v>0</v>
      </c>
      <c r="CY300" s="133">
        <v>0</v>
      </c>
      <c r="CZ300" s="133">
        <v>0</v>
      </c>
      <c r="DA300" s="133">
        <v>0</v>
      </c>
      <c r="DB300" s="133">
        <v>6</v>
      </c>
      <c r="DC300" s="133">
        <v>1</v>
      </c>
      <c r="DD300" s="133">
        <v>0</v>
      </c>
      <c r="DE300" s="133">
        <v>0</v>
      </c>
      <c r="DF300" s="133">
        <v>0</v>
      </c>
      <c r="DG300" s="133">
        <v>0</v>
      </c>
      <c r="DH300" s="133">
        <v>0</v>
      </c>
      <c r="DI300" s="133">
        <v>0</v>
      </c>
      <c r="DJ300" s="133">
        <v>0</v>
      </c>
      <c r="DK300" s="133">
        <v>0</v>
      </c>
      <c r="DL300" s="133">
        <v>0</v>
      </c>
      <c r="DM300" s="133">
        <v>0</v>
      </c>
      <c r="DN300" s="133">
        <v>0</v>
      </c>
      <c r="DO300" s="133">
        <v>0</v>
      </c>
      <c r="DP300" s="133">
        <v>3</v>
      </c>
      <c r="DQ300" s="133">
        <v>0</v>
      </c>
      <c r="DR300" s="133">
        <v>5</v>
      </c>
      <c r="DS300" s="133">
        <v>0</v>
      </c>
      <c r="DT300" s="133">
        <v>1</v>
      </c>
      <c r="DU300" s="133">
        <v>0</v>
      </c>
      <c r="DV300" s="133">
        <v>0</v>
      </c>
      <c r="DW300" s="133">
        <v>20</v>
      </c>
      <c r="DX300" s="133">
        <v>1</v>
      </c>
      <c r="DY300" s="148" t="s">
        <v>4850</v>
      </c>
      <c r="DZ300" s="133">
        <v>2</v>
      </c>
      <c r="EA300" s="148" t="s">
        <v>4851</v>
      </c>
      <c r="EB300" s="148" t="s">
        <v>4852</v>
      </c>
      <c r="EC300" s="133">
        <v>1</v>
      </c>
      <c r="ED300" s="133">
        <v>1</v>
      </c>
      <c r="EE300" s="133">
        <v>1</v>
      </c>
      <c r="EF300" s="148"/>
      <c r="EG300" s="148" t="s">
        <v>4853</v>
      </c>
      <c r="EH300" s="69">
        <v>4500</v>
      </c>
      <c r="EI300" s="69">
        <v>11.62</v>
      </c>
      <c r="EJ300" s="69">
        <v>1</v>
      </c>
    </row>
    <row r="301" spans="1:140" ht="28.8">
      <c r="A301" s="148" t="s">
        <v>297</v>
      </c>
      <c r="B301" s="148" t="s">
        <v>329</v>
      </c>
      <c r="C301" s="133">
        <v>3</v>
      </c>
      <c r="D301" s="148" t="s">
        <v>328</v>
      </c>
      <c r="E301" s="148" t="s">
        <v>4854</v>
      </c>
      <c r="F301" s="148" t="s">
        <v>4855</v>
      </c>
      <c r="G301" s="148" t="s">
        <v>4856</v>
      </c>
      <c r="H301" s="148" t="s">
        <v>4857</v>
      </c>
      <c r="I301" s="148" t="s">
        <v>4858</v>
      </c>
      <c r="J301" s="148" t="s">
        <v>4859</v>
      </c>
      <c r="K301" s="148" t="s">
        <v>4629</v>
      </c>
      <c r="L301" s="148" t="s">
        <v>960</v>
      </c>
      <c r="M301" s="148" t="s">
        <v>4481</v>
      </c>
      <c r="N301" s="148" t="s">
        <v>4860</v>
      </c>
      <c r="O301" s="148" t="s">
        <v>963</v>
      </c>
      <c r="P301" s="148" t="s">
        <v>4861</v>
      </c>
      <c r="Q301" s="148" t="s">
        <v>4862</v>
      </c>
      <c r="R301" s="148"/>
      <c r="S301" s="148"/>
      <c r="T301" s="148"/>
      <c r="U301" s="148"/>
      <c r="V301" s="148"/>
      <c r="W301" s="148"/>
      <c r="X301" s="133">
        <v>1</v>
      </c>
      <c r="Y301" s="133">
        <v>0</v>
      </c>
      <c r="Z301" s="133">
        <v>1</v>
      </c>
      <c r="AA301" s="149">
        <v>0.1</v>
      </c>
      <c r="AB301" s="149">
        <v>0</v>
      </c>
      <c r="AC301" s="149">
        <v>0.1</v>
      </c>
      <c r="AD301" s="152" t="s">
        <v>970</v>
      </c>
      <c r="AE301" s="133">
        <v>1</v>
      </c>
      <c r="AF301" s="152" t="s">
        <v>970</v>
      </c>
      <c r="AG301" s="133">
        <v>0</v>
      </c>
      <c r="AH301" s="133">
        <v>0</v>
      </c>
      <c r="AI301" s="133">
        <v>0</v>
      </c>
      <c r="AJ301" s="133">
        <v>1</v>
      </c>
      <c r="AK301" s="133">
        <v>1</v>
      </c>
      <c r="AL301" s="152" t="s">
        <v>970</v>
      </c>
      <c r="AM301" s="133">
        <v>0</v>
      </c>
      <c r="AN301" s="133">
        <v>0</v>
      </c>
      <c r="AO301" s="133">
        <v>1</v>
      </c>
      <c r="AP301" s="133">
        <v>1</v>
      </c>
      <c r="AQ301" s="152" t="s">
        <v>970</v>
      </c>
      <c r="AR301" s="133">
        <v>0</v>
      </c>
      <c r="AS301" s="133">
        <v>0</v>
      </c>
      <c r="AT301" s="133">
        <v>0</v>
      </c>
      <c r="AU301" s="133">
        <v>1</v>
      </c>
      <c r="AV301" s="133">
        <v>0</v>
      </c>
      <c r="AW301" s="133">
        <v>0</v>
      </c>
      <c r="AX301" s="133">
        <v>1</v>
      </c>
      <c r="AY301" s="152" t="s">
        <v>970</v>
      </c>
      <c r="AZ301" s="133">
        <v>1</v>
      </c>
      <c r="BA301" s="133">
        <v>1</v>
      </c>
      <c r="BB301" s="133">
        <v>0</v>
      </c>
      <c r="BC301" s="133">
        <v>1</v>
      </c>
      <c r="BD301" s="133">
        <v>0</v>
      </c>
      <c r="BE301" s="133">
        <v>0</v>
      </c>
      <c r="BF301" s="133">
        <v>0</v>
      </c>
      <c r="BG301" s="133">
        <v>0</v>
      </c>
      <c r="BH301" s="133">
        <v>0</v>
      </c>
      <c r="BI301" s="133">
        <v>0</v>
      </c>
      <c r="BJ301" s="133">
        <v>0</v>
      </c>
      <c r="BK301" s="133">
        <v>0</v>
      </c>
      <c r="BL301" s="133">
        <v>0</v>
      </c>
      <c r="BM301" s="133">
        <v>0</v>
      </c>
      <c r="BN301" s="133">
        <v>0</v>
      </c>
      <c r="BO301" s="133">
        <v>1</v>
      </c>
      <c r="BP301" s="133">
        <v>0</v>
      </c>
      <c r="BQ301" s="133">
        <v>0</v>
      </c>
      <c r="BR301" s="133">
        <v>0</v>
      </c>
      <c r="BS301" s="133">
        <v>0</v>
      </c>
      <c r="BT301" s="133">
        <v>0</v>
      </c>
      <c r="BU301" s="133">
        <v>0</v>
      </c>
      <c r="BV301" s="133">
        <v>0</v>
      </c>
      <c r="BW301" s="133">
        <v>0</v>
      </c>
      <c r="BX301" s="133">
        <v>0</v>
      </c>
      <c r="BY301" s="133">
        <v>0</v>
      </c>
      <c r="BZ301" s="133">
        <v>0</v>
      </c>
      <c r="CA301" s="133">
        <v>0</v>
      </c>
      <c r="CB301" s="133">
        <v>0</v>
      </c>
      <c r="CC301" s="133">
        <v>0</v>
      </c>
      <c r="CD301" s="133">
        <v>0</v>
      </c>
      <c r="CE301" s="133">
        <v>0</v>
      </c>
      <c r="CF301" s="133">
        <v>0</v>
      </c>
      <c r="CG301" s="133">
        <v>0</v>
      </c>
      <c r="CH301" s="133">
        <v>0</v>
      </c>
      <c r="CI301" s="133">
        <v>0</v>
      </c>
      <c r="CJ301" s="133">
        <v>0</v>
      </c>
      <c r="CK301" s="133">
        <v>0</v>
      </c>
      <c r="CL301" s="133">
        <v>0</v>
      </c>
      <c r="CM301" s="133">
        <v>0</v>
      </c>
      <c r="CN301" s="133">
        <v>0</v>
      </c>
      <c r="CO301" s="133">
        <v>0</v>
      </c>
      <c r="CP301" s="133">
        <v>0</v>
      </c>
      <c r="CQ301" s="133">
        <v>0</v>
      </c>
      <c r="CR301" s="133">
        <v>0</v>
      </c>
      <c r="CS301" s="133">
        <v>0</v>
      </c>
      <c r="CT301" s="133">
        <v>0</v>
      </c>
      <c r="CU301" s="133">
        <v>0</v>
      </c>
      <c r="CV301" s="133">
        <v>0</v>
      </c>
      <c r="CW301" s="133">
        <v>0</v>
      </c>
      <c r="CX301" s="133">
        <v>0</v>
      </c>
      <c r="CY301" s="133">
        <v>0</v>
      </c>
      <c r="CZ301" s="133">
        <v>0</v>
      </c>
      <c r="DA301" s="133">
        <v>0</v>
      </c>
      <c r="DB301" s="133">
        <v>0</v>
      </c>
      <c r="DC301" s="133">
        <v>0</v>
      </c>
      <c r="DD301" s="133">
        <v>0</v>
      </c>
      <c r="DE301" s="133">
        <v>0</v>
      </c>
      <c r="DF301" s="133">
        <v>0</v>
      </c>
      <c r="DG301" s="133">
        <v>0</v>
      </c>
      <c r="DH301" s="133">
        <v>0</v>
      </c>
      <c r="DI301" s="133">
        <v>0</v>
      </c>
      <c r="DJ301" s="133">
        <v>0</v>
      </c>
      <c r="DK301" s="133">
        <v>0</v>
      </c>
      <c r="DL301" s="133">
        <v>0</v>
      </c>
      <c r="DM301" s="133">
        <v>0</v>
      </c>
      <c r="DN301" s="133">
        <v>0</v>
      </c>
      <c r="DO301" s="133">
        <v>0</v>
      </c>
      <c r="DP301" s="133">
        <v>0</v>
      </c>
      <c r="DQ301" s="133">
        <v>0</v>
      </c>
      <c r="DR301" s="133">
        <v>0</v>
      </c>
      <c r="DS301" s="133">
        <v>0</v>
      </c>
      <c r="DT301" s="133">
        <v>0</v>
      </c>
      <c r="DU301" s="133">
        <v>0</v>
      </c>
      <c r="DV301" s="133">
        <v>0</v>
      </c>
      <c r="DW301" s="133">
        <v>2</v>
      </c>
      <c r="DX301" s="133">
        <v>1</v>
      </c>
      <c r="DY301" s="148" t="s">
        <v>4863</v>
      </c>
      <c r="DZ301" s="133">
        <v>2</v>
      </c>
      <c r="EA301" s="148"/>
      <c r="EB301" s="148"/>
      <c r="EC301" s="133">
        <v>1</v>
      </c>
      <c r="ED301" s="133">
        <v>1</v>
      </c>
      <c r="EE301" s="133">
        <v>1</v>
      </c>
      <c r="EF301" s="148"/>
      <c r="EG301" s="148"/>
      <c r="EH301" s="69">
        <v>1874</v>
      </c>
      <c r="EI301" s="69">
        <v>2.82</v>
      </c>
      <c r="EJ301" s="69">
        <v>1</v>
      </c>
    </row>
    <row r="302" spans="1:140" ht="28.8">
      <c r="A302" s="148" t="s">
        <v>297</v>
      </c>
      <c r="B302" s="148" t="s">
        <v>550</v>
      </c>
      <c r="C302" s="133">
        <v>3</v>
      </c>
      <c r="D302" s="148" t="s">
        <v>309</v>
      </c>
      <c r="E302" s="148" t="s">
        <v>1641</v>
      </c>
      <c r="F302" s="148" t="s">
        <v>4864</v>
      </c>
      <c r="G302" s="148"/>
      <c r="H302" s="148" t="s">
        <v>4865</v>
      </c>
      <c r="I302" s="148" t="s">
        <v>4866</v>
      </c>
      <c r="J302" s="148" t="s">
        <v>4867</v>
      </c>
      <c r="K302" s="148" t="s">
        <v>4868</v>
      </c>
      <c r="L302" s="148" t="s">
        <v>1003</v>
      </c>
      <c r="M302" s="148" t="s">
        <v>1140</v>
      </c>
      <c r="N302" s="148" t="s">
        <v>4869</v>
      </c>
      <c r="O302" s="148"/>
      <c r="P302" s="148" t="s">
        <v>4870</v>
      </c>
      <c r="Q302" s="148" t="s">
        <v>4871</v>
      </c>
      <c r="R302" s="148"/>
      <c r="S302" s="148" t="s">
        <v>1093</v>
      </c>
      <c r="T302" s="148" t="s">
        <v>4872</v>
      </c>
      <c r="U302" s="148"/>
      <c r="V302" s="148" t="s">
        <v>4873</v>
      </c>
      <c r="W302" s="148" t="s">
        <v>4874</v>
      </c>
      <c r="X302" s="133">
        <v>1</v>
      </c>
      <c r="Y302" s="133">
        <v>0</v>
      </c>
      <c r="Z302" s="133">
        <v>1</v>
      </c>
      <c r="AA302" s="149">
        <v>1</v>
      </c>
      <c r="AB302" s="149">
        <v>0</v>
      </c>
      <c r="AC302" s="149">
        <v>1</v>
      </c>
      <c r="AD302" s="152" t="s">
        <v>970</v>
      </c>
      <c r="AE302" s="133">
        <v>1</v>
      </c>
      <c r="AF302" s="152" t="s">
        <v>970</v>
      </c>
      <c r="AG302" s="133">
        <v>0</v>
      </c>
      <c r="AH302" s="133">
        <v>1</v>
      </c>
      <c r="AI302" s="133">
        <v>0</v>
      </c>
      <c r="AJ302" s="133">
        <v>0</v>
      </c>
      <c r="AK302" s="133">
        <v>1</v>
      </c>
      <c r="AL302" s="152" t="s">
        <v>970</v>
      </c>
      <c r="AM302" s="133">
        <v>0</v>
      </c>
      <c r="AN302" s="133">
        <v>0</v>
      </c>
      <c r="AO302" s="133">
        <v>1</v>
      </c>
      <c r="AP302" s="133">
        <v>1</v>
      </c>
      <c r="AQ302" s="152" t="s">
        <v>970</v>
      </c>
      <c r="AR302" s="133">
        <v>0</v>
      </c>
      <c r="AS302" s="133">
        <v>0</v>
      </c>
      <c r="AT302" s="133">
        <v>0</v>
      </c>
      <c r="AU302" s="133">
        <v>1</v>
      </c>
      <c r="AV302" s="133">
        <v>0</v>
      </c>
      <c r="AW302" s="133">
        <v>0</v>
      </c>
      <c r="AX302" s="133">
        <v>1</v>
      </c>
      <c r="AY302" s="152" t="s">
        <v>970</v>
      </c>
      <c r="AZ302" s="133">
        <v>1</v>
      </c>
      <c r="BA302" s="133">
        <v>1</v>
      </c>
      <c r="BB302" s="133">
        <v>0</v>
      </c>
      <c r="BC302" s="133">
        <v>1</v>
      </c>
      <c r="BD302" s="133">
        <v>0</v>
      </c>
      <c r="BE302" s="133">
        <v>5</v>
      </c>
      <c r="BF302" s="133">
        <v>0</v>
      </c>
      <c r="BG302" s="133">
        <v>0</v>
      </c>
      <c r="BH302" s="133">
        <v>0</v>
      </c>
      <c r="BI302" s="133">
        <v>0</v>
      </c>
      <c r="BJ302" s="133">
        <v>9</v>
      </c>
      <c r="BK302" s="133">
        <v>0</v>
      </c>
      <c r="BL302" s="133">
        <v>0</v>
      </c>
      <c r="BM302" s="133">
        <v>0</v>
      </c>
      <c r="BN302" s="133">
        <v>0</v>
      </c>
      <c r="BO302" s="133">
        <v>0</v>
      </c>
      <c r="BP302" s="133">
        <v>0</v>
      </c>
      <c r="BQ302" s="133">
        <v>0</v>
      </c>
      <c r="BR302" s="133">
        <v>0</v>
      </c>
      <c r="BS302" s="133">
        <v>0</v>
      </c>
      <c r="BT302" s="133">
        <v>0</v>
      </c>
      <c r="BU302" s="133">
        <v>0</v>
      </c>
      <c r="BV302" s="133">
        <v>3</v>
      </c>
      <c r="BW302" s="133">
        <v>0</v>
      </c>
      <c r="BX302" s="133">
        <v>0</v>
      </c>
      <c r="BY302" s="133">
        <v>0</v>
      </c>
      <c r="BZ302" s="133">
        <v>0</v>
      </c>
      <c r="CA302" s="133">
        <v>0</v>
      </c>
      <c r="CB302" s="133">
        <v>0</v>
      </c>
      <c r="CC302" s="133">
        <v>0</v>
      </c>
      <c r="CD302" s="133">
        <v>0</v>
      </c>
      <c r="CE302" s="133">
        <v>0</v>
      </c>
      <c r="CF302" s="133">
        <v>0</v>
      </c>
      <c r="CG302" s="133">
        <v>0</v>
      </c>
      <c r="CH302" s="133">
        <v>5</v>
      </c>
      <c r="CI302" s="133">
        <v>0</v>
      </c>
      <c r="CJ302" s="133">
        <v>1</v>
      </c>
      <c r="CK302" s="133">
        <v>0</v>
      </c>
      <c r="CL302" s="133">
        <v>0</v>
      </c>
      <c r="CM302" s="133">
        <v>0</v>
      </c>
      <c r="CN302" s="133">
        <v>0</v>
      </c>
      <c r="CO302" s="133">
        <v>0</v>
      </c>
      <c r="CP302" s="133">
        <v>0</v>
      </c>
      <c r="CQ302" s="133">
        <v>0</v>
      </c>
      <c r="CR302" s="133">
        <v>0</v>
      </c>
      <c r="CS302" s="133">
        <v>0</v>
      </c>
      <c r="CT302" s="133">
        <v>0</v>
      </c>
      <c r="CU302" s="133">
        <v>0</v>
      </c>
      <c r="CV302" s="133">
        <v>0</v>
      </c>
      <c r="CW302" s="133">
        <v>0</v>
      </c>
      <c r="CX302" s="133">
        <v>0</v>
      </c>
      <c r="CY302" s="133">
        <v>0</v>
      </c>
      <c r="CZ302" s="133">
        <v>0</v>
      </c>
      <c r="DA302" s="133">
        <v>0</v>
      </c>
      <c r="DB302" s="133">
        <v>0</v>
      </c>
      <c r="DC302" s="133">
        <v>0</v>
      </c>
      <c r="DD302" s="133">
        <v>0</v>
      </c>
      <c r="DE302" s="133">
        <v>0</v>
      </c>
      <c r="DF302" s="133">
        <v>0</v>
      </c>
      <c r="DG302" s="133">
        <v>0</v>
      </c>
      <c r="DH302" s="133">
        <v>0</v>
      </c>
      <c r="DI302" s="133">
        <v>0</v>
      </c>
      <c r="DJ302" s="133">
        <v>0</v>
      </c>
      <c r="DK302" s="133">
        <v>0</v>
      </c>
      <c r="DL302" s="133">
        <v>0</v>
      </c>
      <c r="DM302" s="133">
        <v>0</v>
      </c>
      <c r="DN302" s="133">
        <v>0</v>
      </c>
      <c r="DO302" s="133">
        <v>0</v>
      </c>
      <c r="DP302" s="133">
        <v>2</v>
      </c>
      <c r="DQ302" s="133">
        <v>0</v>
      </c>
      <c r="DR302" s="133">
        <v>0</v>
      </c>
      <c r="DS302" s="133">
        <v>0</v>
      </c>
      <c r="DT302" s="133">
        <v>0</v>
      </c>
      <c r="DU302" s="133">
        <v>0</v>
      </c>
      <c r="DV302" s="133">
        <v>0</v>
      </c>
      <c r="DW302" s="133">
        <v>5</v>
      </c>
      <c r="DX302" s="133">
        <v>1</v>
      </c>
      <c r="DY302" s="148"/>
      <c r="DZ302" s="133">
        <v>2</v>
      </c>
      <c r="EA302" s="148" t="s">
        <v>4875</v>
      </c>
      <c r="EB302" s="148" t="s">
        <v>4876</v>
      </c>
      <c r="EC302" s="133">
        <v>1</v>
      </c>
      <c r="ED302" s="133">
        <v>1</v>
      </c>
      <c r="EE302" s="133">
        <v>1</v>
      </c>
      <c r="EF302" s="148" t="s">
        <v>963</v>
      </c>
      <c r="EG302" s="148" t="s">
        <v>963</v>
      </c>
      <c r="EH302" s="69">
        <v>9650</v>
      </c>
      <c r="EI302" s="69">
        <v>6.48</v>
      </c>
      <c r="EJ302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CB36"/>
  <sheetViews>
    <sheetView topLeftCell="BL1" zoomScaleNormal="100" workbookViewId="0">
      <selection activeCell="BW1" sqref="BW1:BW1048576"/>
    </sheetView>
  </sheetViews>
  <sheetFormatPr defaultColWidth="9.109375" defaultRowHeight="14.4"/>
  <cols>
    <col min="1" max="1" width="9.109375" style="3"/>
    <col min="2" max="2" width="24.6640625" style="3" customWidth="1"/>
    <col min="3" max="16" width="9.109375" style="3"/>
    <col min="17" max="17" width="24.6640625" style="3" customWidth="1"/>
    <col min="18" max="30" width="9.109375" style="3" customWidth="1"/>
    <col min="31" max="31" width="9.109375" style="3"/>
    <col min="32" max="32" width="24.6640625" style="3" customWidth="1"/>
    <col min="33" max="45" width="9.109375" style="3" customWidth="1"/>
    <col min="46" max="46" width="9.109375" style="3"/>
    <col min="47" max="47" width="24.6640625" style="3" customWidth="1"/>
    <col min="48" max="60" width="9.109375" style="3" customWidth="1"/>
    <col min="61" max="61" width="9.109375" style="3"/>
    <col min="62" max="62" width="24.6640625" style="3" customWidth="1"/>
    <col min="63" max="75" width="9.109375" style="3"/>
    <col min="76" max="80" width="8.88671875" customWidth="1"/>
    <col min="81" max="16384" width="9.109375" style="3"/>
  </cols>
  <sheetData>
    <row r="1" spans="2:75" s="31" customFormat="1">
      <c r="B1" s="31" t="s">
        <v>576</v>
      </c>
    </row>
    <row r="2" spans="2:75" s="31" customFormat="1"/>
    <row r="3" spans="2:75" s="31" customFormat="1">
      <c r="B3" s="35" t="s">
        <v>637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O3" s="94">
        <v>2023</v>
      </c>
      <c r="Q3" s="33" t="s">
        <v>568</v>
      </c>
      <c r="R3" s="34">
        <v>2011</v>
      </c>
      <c r="S3" s="94">
        <v>2012</v>
      </c>
      <c r="T3" s="94">
        <v>2013</v>
      </c>
      <c r="U3" s="94">
        <v>2014</v>
      </c>
      <c r="V3" s="94">
        <v>2015</v>
      </c>
      <c r="W3" s="94">
        <v>2016</v>
      </c>
      <c r="X3" s="94">
        <v>2017</v>
      </c>
      <c r="Y3" s="94">
        <v>2018</v>
      </c>
      <c r="Z3" s="94">
        <v>2019</v>
      </c>
      <c r="AA3" s="94">
        <v>2020</v>
      </c>
      <c r="AB3" s="94">
        <v>2021</v>
      </c>
      <c r="AC3" s="94">
        <v>2022</v>
      </c>
      <c r="AD3" s="94">
        <v>2023</v>
      </c>
      <c r="AF3" s="35" t="s">
        <v>569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O3" s="94">
        <v>2019</v>
      </c>
      <c r="AP3" s="94">
        <v>2020</v>
      </c>
      <c r="AQ3" s="94">
        <v>2021</v>
      </c>
      <c r="AR3" s="94">
        <v>2022</v>
      </c>
      <c r="AS3" s="94">
        <v>2023</v>
      </c>
      <c r="AU3" s="35" t="s">
        <v>630</v>
      </c>
      <c r="AV3" s="34">
        <v>2011</v>
      </c>
      <c r="AW3" s="94">
        <v>2012</v>
      </c>
      <c r="AX3" s="94">
        <v>2013</v>
      </c>
      <c r="AY3" s="94">
        <v>2014</v>
      </c>
      <c r="AZ3" s="94">
        <v>2015</v>
      </c>
      <c r="BA3" s="94">
        <v>2016</v>
      </c>
      <c r="BB3" s="94">
        <v>2017</v>
      </c>
      <c r="BC3" s="94">
        <v>2018</v>
      </c>
      <c r="BD3" s="94">
        <v>2019</v>
      </c>
      <c r="BE3" s="94">
        <v>2020</v>
      </c>
      <c r="BF3" s="94">
        <v>2021</v>
      </c>
      <c r="BG3" s="94">
        <v>2022</v>
      </c>
      <c r="BH3" s="94">
        <v>2023</v>
      </c>
      <c r="BJ3" s="35" t="s">
        <v>636</v>
      </c>
      <c r="BK3" s="34">
        <v>2011</v>
      </c>
      <c r="BL3" s="94">
        <v>2012</v>
      </c>
      <c r="BM3" s="94">
        <v>2013</v>
      </c>
      <c r="BN3" s="94">
        <v>2014</v>
      </c>
      <c r="BO3" s="94">
        <v>2015</v>
      </c>
      <c r="BP3" s="94">
        <v>2016</v>
      </c>
      <c r="BQ3" s="94">
        <v>2017</v>
      </c>
      <c r="BR3" s="94">
        <v>2018</v>
      </c>
      <c r="BS3" s="94">
        <v>2019</v>
      </c>
      <c r="BT3" s="94">
        <v>2020</v>
      </c>
      <c r="BU3" s="94">
        <v>2021</v>
      </c>
      <c r="BV3" s="94">
        <v>2022</v>
      </c>
      <c r="BW3" s="94">
        <v>2023</v>
      </c>
    </row>
    <row r="4" spans="2:75" s="31" customFormat="1">
      <c r="B4" s="40" t="s">
        <v>577</v>
      </c>
      <c r="C4" s="69">
        <f>R4+AG4+AV4+BK4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J4" s="69">
        <v>163</v>
      </c>
      <c r="K4" s="69">
        <v>174</v>
      </c>
      <c r="L4" s="69">
        <v>189</v>
      </c>
      <c r="M4" s="69">
        <v>179</v>
      </c>
      <c r="N4" s="69">
        <v>184</v>
      </c>
      <c r="O4" s="69">
        <v>180</v>
      </c>
      <c r="Q4" s="40" t="s">
        <v>577</v>
      </c>
      <c r="R4" s="69">
        <v>81</v>
      </c>
      <c r="S4" s="69">
        <v>68</v>
      </c>
      <c r="T4" s="69">
        <v>60</v>
      </c>
      <c r="U4" s="69">
        <v>64</v>
      </c>
      <c r="V4" s="69">
        <v>67</v>
      </c>
      <c r="W4" s="69">
        <v>66</v>
      </c>
      <c r="X4" s="69">
        <v>72</v>
      </c>
      <c r="Y4" s="69">
        <v>105</v>
      </c>
      <c r="Z4" s="69">
        <v>118</v>
      </c>
      <c r="AA4" s="69">
        <v>129</v>
      </c>
      <c r="AB4" s="69">
        <v>121</v>
      </c>
      <c r="AC4" s="69">
        <v>127</v>
      </c>
      <c r="AD4" s="69">
        <v>119</v>
      </c>
      <c r="AF4" s="40" t="s">
        <v>577</v>
      </c>
      <c r="AG4" s="69">
        <v>30</v>
      </c>
      <c r="AH4" s="69">
        <v>29</v>
      </c>
      <c r="AI4" s="69">
        <v>28</v>
      </c>
      <c r="AJ4" s="69">
        <v>36</v>
      </c>
      <c r="AK4" s="69">
        <v>35</v>
      </c>
      <c r="AL4" s="69">
        <v>41</v>
      </c>
      <c r="AM4" s="69">
        <v>35</v>
      </c>
      <c r="AN4" s="69">
        <v>35</v>
      </c>
      <c r="AO4" s="69">
        <v>30</v>
      </c>
      <c r="AP4" s="69">
        <v>26</v>
      </c>
      <c r="AQ4" s="69">
        <v>22</v>
      </c>
      <c r="AR4" s="69">
        <v>25</v>
      </c>
      <c r="AS4" s="69">
        <v>26</v>
      </c>
      <c r="AT4" s="38"/>
      <c r="AU4" s="40" t="s">
        <v>577</v>
      </c>
      <c r="AV4" s="69">
        <v>7</v>
      </c>
      <c r="AW4" s="69">
        <v>7</v>
      </c>
      <c r="AX4" s="69">
        <v>11</v>
      </c>
      <c r="AY4" s="69">
        <v>11</v>
      </c>
      <c r="AZ4" s="69">
        <v>12</v>
      </c>
      <c r="BA4" s="69">
        <v>9</v>
      </c>
      <c r="BB4" s="69">
        <v>11</v>
      </c>
      <c r="BC4" s="69">
        <v>11</v>
      </c>
      <c r="BD4" s="69">
        <v>12</v>
      </c>
      <c r="BE4" s="69">
        <v>19</v>
      </c>
      <c r="BF4" s="69">
        <v>25</v>
      </c>
      <c r="BG4" s="69">
        <v>20</v>
      </c>
      <c r="BH4" s="69">
        <v>21</v>
      </c>
      <c r="BJ4" s="40" t="s">
        <v>577</v>
      </c>
      <c r="BK4" s="69">
        <v>5</v>
      </c>
      <c r="BL4" s="69">
        <v>4</v>
      </c>
      <c r="BM4" s="69">
        <v>9</v>
      </c>
      <c r="BN4" s="69">
        <v>9</v>
      </c>
      <c r="BO4" s="69">
        <v>9</v>
      </c>
      <c r="BP4" s="69">
        <v>9</v>
      </c>
      <c r="BQ4" s="69">
        <v>13</v>
      </c>
      <c r="BR4" s="69">
        <v>12</v>
      </c>
      <c r="BS4" s="69">
        <v>14</v>
      </c>
      <c r="BT4" s="69">
        <v>15</v>
      </c>
      <c r="BU4" s="69">
        <v>11</v>
      </c>
      <c r="BV4" s="69">
        <v>12</v>
      </c>
      <c r="BW4" s="69">
        <v>14</v>
      </c>
    </row>
    <row r="5" spans="2:75" s="31" customFormat="1">
      <c r="B5" s="40" t="s">
        <v>578</v>
      </c>
      <c r="C5" s="69">
        <f>R5+AG5+AV5+BK5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J5" s="69">
        <v>127</v>
      </c>
      <c r="K5" s="69">
        <v>113</v>
      </c>
      <c r="L5" s="69">
        <v>108</v>
      </c>
      <c r="M5" s="69">
        <v>109</v>
      </c>
      <c r="N5" s="69">
        <v>114</v>
      </c>
      <c r="O5" s="69">
        <v>117</v>
      </c>
      <c r="Q5" s="40" t="s">
        <v>578</v>
      </c>
      <c r="R5" s="69">
        <v>118</v>
      </c>
      <c r="S5" s="69">
        <v>102</v>
      </c>
      <c r="T5" s="69">
        <v>97</v>
      </c>
      <c r="U5" s="69">
        <v>98</v>
      </c>
      <c r="V5" s="69">
        <v>92</v>
      </c>
      <c r="W5" s="69">
        <v>88</v>
      </c>
      <c r="X5" s="69">
        <v>83</v>
      </c>
      <c r="Y5" s="69">
        <v>72</v>
      </c>
      <c r="Z5" s="69">
        <v>67</v>
      </c>
      <c r="AA5" s="69">
        <v>59</v>
      </c>
      <c r="AB5" s="69">
        <v>68</v>
      </c>
      <c r="AC5" s="69">
        <v>66</v>
      </c>
      <c r="AD5" s="69">
        <v>75</v>
      </c>
      <c r="AF5" s="40" t="s">
        <v>578</v>
      </c>
      <c r="AG5" s="69">
        <v>41</v>
      </c>
      <c r="AH5" s="69">
        <v>32</v>
      </c>
      <c r="AI5" s="69">
        <v>28</v>
      </c>
      <c r="AJ5" s="69">
        <v>29</v>
      </c>
      <c r="AK5" s="69">
        <v>34</v>
      </c>
      <c r="AL5" s="69">
        <v>32</v>
      </c>
      <c r="AM5" s="69">
        <v>35</v>
      </c>
      <c r="AN5" s="69">
        <v>30</v>
      </c>
      <c r="AO5" s="69">
        <v>26</v>
      </c>
      <c r="AP5" s="69">
        <v>29</v>
      </c>
      <c r="AQ5" s="69">
        <v>24</v>
      </c>
      <c r="AR5" s="69">
        <v>26</v>
      </c>
      <c r="AS5" s="69">
        <v>21</v>
      </c>
      <c r="AT5" s="38"/>
      <c r="AU5" s="40" t="s">
        <v>578</v>
      </c>
      <c r="AV5" s="69">
        <v>9</v>
      </c>
      <c r="AW5" s="69">
        <v>8</v>
      </c>
      <c r="AX5" s="69">
        <v>5</v>
      </c>
      <c r="AY5" s="69">
        <v>5</v>
      </c>
      <c r="AZ5" s="69">
        <v>5</v>
      </c>
      <c r="BA5" s="69">
        <v>9</v>
      </c>
      <c r="BB5" s="69">
        <v>12</v>
      </c>
      <c r="BC5" s="69">
        <v>13</v>
      </c>
      <c r="BD5" s="69">
        <v>10</v>
      </c>
      <c r="BE5" s="69">
        <v>9</v>
      </c>
      <c r="BF5" s="69">
        <v>6</v>
      </c>
      <c r="BG5" s="69">
        <v>11</v>
      </c>
      <c r="BH5" s="69">
        <v>11</v>
      </c>
      <c r="BJ5" s="40" t="s">
        <v>578</v>
      </c>
      <c r="BK5" s="69">
        <v>8</v>
      </c>
      <c r="BL5" s="69">
        <v>9</v>
      </c>
      <c r="BM5" s="69">
        <v>4</v>
      </c>
      <c r="BN5" s="69">
        <v>16</v>
      </c>
      <c r="BO5" s="69">
        <v>12</v>
      </c>
      <c r="BP5" s="69">
        <v>11</v>
      </c>
      <c r="BQ5" s="69">
        <v>11</v>
      </c>
      <c r="BR5" s="69">
        <v>12</v>
      </c>
      <c r="BS5" s="69">
        <v>10</v>
      </c>
      <c r="BT5" s="69">
        <v>11</v>
      </c>
      <c r="BU5" s="69">
        <v>11</v>
      </c>
      <c r="BV5" s="69">
        <v>11</v>
      </c>
      <c r="BW5" s="69">
        <v>10</v>
      </c>
    </row>
    <row r="6" spans="2:75" s="31" customFormat="1">
      <c r="B6" s="40" t="s">
        <v>579</v>
      </c>
      <c r="C6" s="69">
        <f>R6+AG6+AV6+BK6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J6" s="69">
        <v>464</v>
      </c>
      <c r="K6" s="69">
        <v>469</v>
      </c>
      <c r="L6" s="69">
        <v>470</v>
      </c>
      <c r="M6" s="69">
        <v>476</v>
      </c>
      <c r="N6" s="69">
        <v>467</v>
      </c>
      <c r="O6" s="69">
        <v>470</v>
      </c>
      <c r="Q6" s="40" t="s">
        <v>579</v>
      </c>
      <c r="R6" s="69">
        <v>284</v>
      </c>
      <c r="S6" s="69">
        <v>251</v>
      </c>
      <c r="T6" s="69">
        <v>267</v>
      </c>
      <c r="U6" s="69">
        <v>296</v>
      </c>
      <c r="V6" s="69">
        <v>300</v>
      </c>
      <c r="W6" s="69">
        <v>284</v>
      </c>
      <c r="X6" s="69">
        <v>306</v>
      </c>
      <c r="Y6" s="69">
        <v>289</v>
      </c>
      <c r="Z6" s="69">
        <v>286</v>
      </c>
      <c r="AA6" s="69">
        <v>303</v>
      </c>
      <c r="AB6" s="69">
        <v>281</v>
      </c>
      <c r="AC6" s="69">
        <v>280</v>
      </c>
      <c r="AD6" s="69">
        <v>283</v>
      </c>
      <c r="AF6" s="40" t="s">
        <v>579</v>
      </c>
      <c r="AG6" s="69">
        <v>155</v>
      </c>
      <c r="AH6" s="69">
        <v>129</v>
      </c>
      <c r="AI6" s="69">
        <v>136</v>
      </c>
      <c r="AJ6" s="69">
        <v>133</v>
      </c>
      <c r="AK6" s="69">
        <v>126</v>
      </c>
      <c r="AL6" s="69">
        <v>135</v>
      </c>
      <c r="AM6" s="69">
        <v>113</v>
      </c>
      <c r="AN6" s="69">
        <v>118</v>
      </c>
      <c r="AO6" s="69">
        <v>126</v>
      </c>
      <c r="AP6" s="69">
        <v>109</v>
      </c>
      <c r="AQ6" s="69">
        <v>135</v>
      </c>
      <c r="AR6" s="69">
        <v>131</v>
      </c>
      <c r="AS6" s="69">
        <v>134</v>
      </c>
      <c r="AU6" s="40" t="s">
        <v>579</v>
      </c>
      <c r="AV6" s="69">
        <v>44</v>
      </c>
      <c r="AW6" s="69">
        <v>31</v>
      </c>
      <c r="AX6" s="69">
        <v>36</v>
      </c>
      <c r="AY6" s="69">
        <v>39</v>
      </c>
      <c r="AZ6" s="69">
        <v>38</v>
      </c>
      <c r="BA6" s="69">
        <v>38</v>
      </c>
      <c r="BB6" s="69">
        <v>33</v>
      </c>
      <c r="BC6" s="69">
        <v>33</v>
      </c>
      <c r="BD6" s="69">
        <v>34</v>
      </c>
      <c r="BE6" s="69">
        <v>35</v>
      </c>
      <c r="BF6" s="69">
        <v>34</v>
      </c>
      <c r="BG6" s="69">
        <v>31</v>
      </c>
      <c r="BH6" s="69">
        <v>30</v>
      </c>
      <c r="BJ6" s="40" t="s">
        <v>579</v>
      </c>
      <c r="BK6" s="69">
        <v>34</v>
      </c>
      <c r="BL6" s="69">
        <v>35</v>
      </c>
      <c r="BM6" s="69">
        <v>31</v>
      </c>
      <c r="BN6" s="69">
        <v>19</v>
      </c>
      <c r="BO6" s="69">
        <v>25</v>
      </c>
      <c r="BP6" s="69">
        <v>24</v>
      </c>
      <c r="BQ6" s="69">
        <v>23</v>
      </c>
      <c r="BR6" s="69">
        <v>24</v>
      </c>
      <c r="BS6" s="69">
        <v>23</v>
      </c>
      <c r="BT6" s="69">
        <v>23</v>
      </c>
      <c r="BU6" s="69">
        <v>26</v>
      </c>
      <c r="BV6" s="69">
        <v>25</v>
      </c>
      <c r="BW6" s="69">
        <v>23</v>
      </c>
    </row>
    <row r="33" spans="17:17">
      <c r="Q33" s="79"/>
    </row>
    <row r="34" spans="17:17">
      <c r="Q34" s="80"/>
    </row>
    <row r="35" spans="17:17">
      <c r="Q35" s="80"/>
    </row>
    <row r="36" spans="17:17">
      <c r="Q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CB38"/>
  <sheetViews>
    <sheetView topLeftCell="BL1" zoomScaleNormal="100" workbookViewId="0">
      <selection activeCell="BW1" sqref="BW1:BW1048576"/>
    </sheetView>
  </sheetViews>
  <sheetFormatPr defaultColWidth="9.109375" defaultRowHeight="14.4"/>
  <cols>
    <col min="1" max="1" width="9.109375" style="3"/>
    <col min="2" max="2" width="24.6640625" style="3" customWidth="1"/>
    <col min="3" max="16" width="9.109375" style="3"/>
    <col min="17" max="17" width="24.6640625" style="3" customWidth="1"/>
    <col min="18" max="30" width="9.109375" style="3" customWidth="1"/>
    <col min="31" max="31" width="9.109375" style="3"/>
    <col min="32" max="32" width="24.6640625" style="3" customWidth="1"/>
    <col min="33" max="45" width="9.109375" style="3" customWidth="1"/>
    <col min="46" max="46" width="9.109375" style="3"/>
    <col min="47" max="47" width="24.6640625" style="3" customWidth="1"/>
    <col min="48" max="60" width="9.109375" style="3" customWidth="1"/>
    <col min="61" max="61" width="9.109375" style="3"/>
    <col min="62" max="62" width="24.6640625" style="3" customWidth="1"/>
    <col min="63" max="75" width="9.109375" style="3"/>
    <col min="76" max="80" width="8.88671875" customWidth="1"/>
    <col min="81" max="16384" width="9.109375" style="3"/>
  </cols>
  <sheetData>
    <row r="1" spans="2:75" s="31" customFormat="1">
      <c r="B1" s="31" t="s">
        <v>580</v>
      </c>
    </row>
    <row r="2" spans="2:75" s="31" customFormat="1"/>
    <row r="3" spans="2:75" s="31" customFormat="1">
      <c r="B3" s="35" t="s">
        <v>637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O3" s="94">
        <v>2023</v>
      </c>
      <c r="Q3" s="33" t="s">
        <v>568</v>
      </c>
      <c r="R3" s="34">
        <v>2011</v>
      </c>
      <c r="S3" s="94">
        <v>2012</v>
      </c>
      <c r="T3" s="94">
        <v>2013</v>
      </c>
      <c r="U3" s="94">
        <v>2014</v>
      </c>
      <c r="V3" s="94">
        <v>2015</v>
      </c>
      <c r="W3" s="94">
        <v>2016</v>
      </c>
      <c r="X3" s="94">
        <v>2017</v>
      </c>
      <c r="Y3" s="94">
        <v>2018</v>
      </c>
      <c r="Z3" s="94">
        <v>2019</v>
      </c>
      <c r="AA3" s="94">
        <v>2020</v>
      </c>
      <c r="AB3" s="94">
        <v>2021</v>
      </c>
      <c r="AC3" s="94">
        <v>2022</v>
      </c>
      <c r="AD3" s="94">
        <v>2023</v>
      </c>
      <c r="AF3" s="35" t="s">
        <v>569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O3" s="94">
        <v>2019</v>
      </c>
      <c r="AP3" s="94">
        <v>2020</v>
      </c>
      <c r="AQ3" s="94">
        <v>2021</v>
      </c>
      <c r="AR3" s="94">
        <v>2022</v>
      </c>
      <c r="AS3" s="94">
        <v>2023</v>
      </c>
      <c r="AU3" s="35" t="s">
        <v>630</v>
      </c>
      <c r="AV3" s="34">
        <v>2011</v>
      </c>
      <c r="AW3" s="94">
        <v>2012</v>
      </c>
      <c r="AX3" s="94">
        <v>2013</v>
      </c>
      <c r="AY3" s="94">
        <v>2014</v>
      </c>
      <c r="AZ3" s="94">
        <v>2015</v>
      </c>
      <c r="BA3" s="94">
        <v>2016</v>
      </c>
      <c r="BB3" s="94">
        <v>2017</v>
      </c>
      <c r="BC3" s="94">
        <v>2018</v>
      </c>
      <c r="BD3" s="94">
        <v>2019</v>
      </c>
      <c r="BE3" s="94">
        <v>2020</v>
      </c>
      <c r="BF3" s="94">
        <v>2021</v>
      </c>
      <c r="BG3" s="94">
        <v>2022</v>
      </c>
      <c r="BH3" s="94">
        <v>2023</v>
      </c>
      <c r="BJ3" s="35" t="s">
        <v>636</v>
      </c>
      <c r="BK3" s="34">
        <v>2011</v>
      </c>
      <c r="BL3" s="94">
        <v>2012</v>
      </c>
      <c r="BM3" s="94">
        <v>2013</v>
      </c>
      <c r="BN3" s="94">
        <v>2014</v>
      </c>
      <c r="BO3" s="94">
        <v>2015</v>
      </c>
      <c r="BP3" s="94">
        <v>2016</v>
      </c>
      <c r="BQ3" s="94">
        <v>2017</v>
      </c>
      <c r="BR3" s="94">
        <v>2018</v>
      </c>
      <c r="BS3" s="94">
        <v>2019</v>
      </c>
      <c r="BT3" s="94">
        <v>2020</v>
      </c>
      <c r="BU3" s="94">
        <v>2021</v>
      </c>
      <c r="BV3" s="94">
        <v>2022</v>
      </c>
      <c r="BW3" s="94">
        <v>2023</v>
      </c>
    </row>
    <row r="4" spans="2:75" s="31" customFormat="1">
      <c r="B4" s="36" t="s">
        <v>581</v>
      </c>
      <c r="C4" s="69">
        <f>R4+AG4+AV4+BK4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J4" s="69">
        <v>0</v>
      </c>
      <c r="K4" s="69">
        <v>0</v>
      </c>
      <c r="L4" s="69">
        <v>0</v>
      </c>
      <c r="M4" s="69">
        <v>0</v>
      </c>
      <c r="N4" s="69">
        <v>0</v>
      </c>
      <c r="O4" s="69">
        <v>0</v>
      </c>
      <c r="Q4" s="36" t="s">
        <v>581</v>
      </c>
      <c r="R4" s="69">
        <v>7</v>
      </c>
      <c r="S4" s="69">
        <v>2</v>
      </c>
      <c r="T4" s="69">
        <v>2</v>
      </c>
      <c r="U4" s="69">
        <v>2</v>
      </c>
      <c r="V4" s="69">
        <v>2</v>
      </c>
      <c r="W4" s="69">
        <v>1</v>
      </c>
      <c r="X4" s="69">
        <v>0</v>
      </c>
      <c r="Y4" s="69">
        <v>0</v>
      </c>
      <c r="Z4" s="69">
        <v>0</v>
      </c>
      <c r="AA4" s="69">
        <v>0</v>
      </c>
      <c r="AB4" s="69">
        <v>0</v>
      </c>
      <c r="AC4" s="69">
        <v>0</v>
      </c>
      <c r="AD4" s="69">
        <v>0</v>
      </c>
      <c r="AF4" s="36" t="s">
        <v>581</v>
      </c>
      <c r="AG4" s="69">
        <v>2</v>
      </c>
      <c r="AH4" s="69">
        <v>1</v>
      </c>
      <c r="AI4" s="69">
        <v>2</v>
      </c>
      <c r="AJ4" s="69">
        <v>2</v>
      </c>
      <c r="AK4" s="69">
        <v>1</v>
      </c>
      <c r="AL4" s="69">
        <v>0</v>
      </c>
      <c r="AM4" s="69">
        <v>0</v>
      </c>
      <c r="AN4" s="69">
        <v>0</v>
      </c>
      <c r="AO4" s="69">
        <v>0</v>
      </c>
      <c r="AP4" s="69">
        <v>0</v>
      </c>
      <c r="AQ4" s="69">
        <v>0</v>
      </c>
      <c r="AR4" s="69">
        <v>0</v>
      </c>
      <c r="AS4" s="69">
        <v>0</v>
      </c>
      <c r="AT4" s="38"/>
      <c r="AU4" s="36" t="s">
        <v>581</v>
      </c>
      <c r="AV4" s="69">
        <v>0</v>
      </c>
      <c r="AW4" s="69">
        <v>0</v>
      </c>
      <c r="AX4" s="69">
        <v>0</v>
      </c>
      <c r="AY4" s="69">
        <v>0</v>
      </c>
      <c r="AZ4" s="69">
        <v>0</v>
      </c>
      <c r="BA4" s="69">
        <v>0</v>
      </c>
      <c r="BB4" s="69">
        <v>0</v>
      </c>
      <c r="BC4" s="69">
        <v>0</v>
      </c>
      <c r="BD4" s="69">
        <v>0</v>
      </c>
      <c r="BE4" s="69">
        <v>0</v>
      </c>
      <c r="BF4" s="69">
        <v>0</v>
      </c>
      <c r="BG4" s="69">
        <v>0</v>
      </c>
      <c r="BH4" s="69">
        <v>0</v>
      </c>
      <c r="BJ4" s="36" t="s">
        <v>581</v>
      </c>
      <c r="BK4" s="69">
        <v>0</v>
      </c>
      <c r="BL4" s="69">
        <v>0</v>
      </c>
      <c r="BM4" s="69">
        <v>0</v>
      </c>
      <c r="BN4" s="69">
        <v>0</v>
      </c>
      <c r="BO4" s="69">
        <v>0</v>
      </c>
      <c r="BP4" s="69">
        <v>0</v>
      </c>
      <c r="BQ4" s="69">
        <v>0</v>
      </c>
      <c r="BR4" s="69">
        <v>0</v>
      </c>
      <c r="BS4" s="69">
        <v>0</v>
      </c>
      <c r="BT4" s="69">
        <v>0</v>
      </c>
      <c r="BU4" s="69">
        <v>0</v>
      </c>
      <c r="BV4" s="69">
        <v>0</v>
      </c>
      <c r="BW4" s="69">
        <v>0</v>
      </c>
    </row>
    <row r="5" spans="2:75" s="31" customFormat="1">
      <c r="B5" s="36" t="s">
        <v>582</v>
      </c>
      <c r="C5" s="69">
        <f>R5+AG5+AV5+BK5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J5" s="69">
        <v>80</v>
      </c>
      <c r="K5" s="69">
        <v>63</v>
      </c>
      <c r="L5" s="69">
        <v>51</v>
      </c>
      <c r="M5" s="69">
        <v>52</v>
      </c>
      <c r="N5" s="69">
        <v>45</v>
      </c>
      <c r="O5" s="69">
        <v>34</v>
      </c>
      <c r="Q5" s="36" t="s">
        <v>582</v>
      </c>
      <c r="R5" s="69">
        <v>127</v>
      </c>
      <c r="S5" s="69">
        <v>97</v>
      </c>
      <c r="T5" s="69">
        <v>101</v>
      </c>
      <c r="U5" s="69">
        <v>92</v>
      </c>
      <c r="V5" s="69">
        <v>84</v>
      </c>
      <c r="W5" s="69">
        <v>81</v>
      </c>
      <c r="X5" s="69">
        <v>64</v>
      </c>
      <c r="Y5" s="69">
        <v>54</v>
      </c>
      <c r="Z5" s="69">
        <v>35</v>
      </c>
      <c r="AA5" s="69">
        <v>40</v>
      </c>
      <c r="AB5" s="69">
        <v>32</v>
      </c>
      <c r="AC5" s="69">
        <v>32</v>
      </c>
      <c r="AD5" s="69">
        <v>26</v>
      </c>
      <c r="AF5" s="36" t="s">
        <v>582</v>
      </c>
      <c r="AG5" s="69">
        <v>54</v>
      </c>
      <c r="AH5" s="69">
        <v>35</v>
      </c>
      <c r="AI5" s="69">
        <v>34</v>
      </c>
      <c r="AJ5" s="69">
        <v>40</v>
      </c>
      <c r="AK5" s="69">
        <v>37</v>
      </c>
      <c r="AL5" s="69">
        <v>25</v>
      </c>
      <c r="AM5" s="69">
        <v>24</v>
      </c>
      <c r="AN5" s="69">
        <v>25</v>
      </c>
      <c r="AO5" s="69">
        <v>27</v>
      </c>
      <c r="AP5" s="69">
        <v>10</v>
      </c>
      <c r="AQ5" s="69">
        <v>20</v>
      </c>
      <c r="AR5" s="69">
        <v>13</v>
      </c>
      <c r="AS5" s="69">
        <v>8</v>
      </c>
      <c r="AT5" s="38"/>
      <c r="AU5" s="36" t="s">
        <v>582</v>
      </c>
      <c r="AV5" s="69">
        <v>1</v>
      </c>
      <c r="AW5" s="69">
        <v>1</v>
      </c>
      <c r="AX5" s="69">
        <v>1</v>
      </c>
      <c r="AY5" s="69">
        <v>1</v>
      </c>
      <c r="AZ5" s="69">
        <v>1</v>
      </c>
      <c r="BA5" s="69">
        <v>1</v>
      </c>
      <c r="BB5" s="69">
        <v>1</v>
      </c>
      <c r="BC5" s="69">
        <v>1</v>
      </c>
      <c r="BD5" s="69">
        <v>1</v>
      </c>
      <c r="BE5" s="69">
        <v>1</v>
      </c>
      <c r="BF5" s="69">
        <v>0</v>
      </c>
      <c r="BG5" s="69">
        <v>0</v>
      </c>
      <c r="BH5" s="69">
        <v>0</v>
      </c>
      <c r="BJ5" s="36" t="s">
        <v>582</v>
      </c>
      <c r="BK5" s="69">
        <v>0</v>
      </c>
      <c r="BL5" s="69">
        <v>0</v>
      </c>
      <c r="BM5" s="69">
        <v>0</v>
      </c>
      <c r="BN5" s="69">
        <v>0</v>
      </c>
      <c r="BO5" s="69">
        <v>0</v>
      </c>
      <c r="BP5" s="69">
        <v>0</v>
      </c>
      <c r="BQ5" s="69">
        <v>0</v>
      </c>
      <c r="BR5" s="69">
        <v>0</v>
      </c>
      <c r="BS5" s="69">
        <v>0</v>
      </c>
      <c r="BT5" s="69">
        <v>0</v>
      </c>
      <c r="BU5" s="69">
        <v>0</v>
      </c>
      <c r="BV5" s="69">
        <v>0</v>
      </c>
      <c r="BW5" s="69">
        <v>0</v>
      </c>
    </row>
    <row r="6" spans="2:75" s="31" customFormat="1">
      <c r="B6" s="36" t="s">
        <v>583</v>
      </c>
      <c r="C6" s="69">
        <f>R6+AG6+AV6+BK6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J6" s="69">
        <v>431</v>
      </c>
      <c r="K6" s="69">
        <v>446</v>
      </c>
      <c r="L6" s="69">
        <v>439</v>
      </c>
      <c r="M6" s="69">
        <v>438</v>
      </c>
      <c r="N6" s="69">
        <v>442</v>
      </c>
      <c r="O6" s="69">
        <v>448</v>
      </c>
      <c r="Q6" s="36" t="s">
        <v>583</v>
      </c>
      <c r="R6" s="69">
        <v>258</v>
      </c>
      <c r="S6" s="69">
        <v>230</v>
      </c>
      <c r="T6" s="69">
        <v>230</v>
      </c>
      <c r="U6" s="69">
        <v>267</v>
      </c>
      <c r="V6" s="69">
        <v>282</v>
      </c>
      <c r="W6" s="69">
        <v>258</v>
      </c>
      <c r="X6" s="69">
        <v>295</v>
      </c>
      <c r="Y6" s="69">
        <v>301</v>
      </c>
      <c r="Z6" s="69">
        <v>322</v>
      </c>
      <c r="AA6" s="69">
        <v>321</v>
      </c>
      <c r="AB6" s="69">
        <v>317</v>
      </c>
      <c r="AC6" s="69">
        <v>316</v>
      </c>
      <c r="AD6" s="69">
        <v>321</v>
      </c>
      <c r="AF6" s="36" t="s">
        <v>583</v>
      </c>
      <c r="AG6" s="69">
        <v>133</v>
      </c>
      <c r="AH6" s="69">
        <v>120</v>
      </c>
      <c r="AI6" s="69">
        <v>135</v>
      </c>
      <c r="AJ6" s="69">
        <v>114</v>
      </c>
      <c r="AK6" s="69">
        <v>115</v>
      </c>
      <c r="AL6" s="69">
        <v>136</v>
      </c>
      <c r="AM6" s="69">
        <v>121</v>
      </c>
      <c r="AN6" s="69">
        <v>126</v>
      </c>
      <c r="AO6" s="69">
        <v>120</v>
      </c>
      <c r="AP6" s="69">
        <v>117</v>
      </c>
      <c r="AQ6" s="69">
        <v>120</v>
      </c>
      <c r="AR6" s="69">
        <v>126</v>
      </c>
      <c r="AS6" s="69">
        <v>127</v>
      </c>
      <c r="AU6" s="36" t="s">
        <v>583</v>
      </c>
      <c r="AV6" s="69">
        <v>3</v>
      </c>
      <c r="AW6" s="69">
        <v>3</v>
      </c>
      <c r="AX6" s="69">
        <v>5</v>
      </c>
      <c r="AY6" s="69">
        <v>3</v>
      </c>
      <c r="AZ6" s="69">
        <v>3</v>
      </c>
      <c r="BA6" s="69">
        <v>3</v>
      </c>
      <c r="BB6" s="69">
        <v>3</v>
      </c>
      <c r="BC6" s="69">
        <v>4</v>
      </c>
      <c r="BD6" s="69">
        <v>3</v>
      </c>
      <c r="BE6" s="69">
        <v>1</v>
      </c>
      <c r="BF6" s="69">
        <v>1</v>
      </c>
      <c r="BG6" s="69">
        <v>0</v>
      </c>
      <c r="BH6" s="69">
        <v>0</v>
      </c>
      <c r="BJ6" s="36" t="s">
        <v>583</v>
      </c>
      <c r="BK6" s="69">
        <v>1</v>
      </c>
      <c r="BL6" s="69">
        <v>2</v>
      </c>
      <c r="BM6" s="69">
        <v>0</v>
      </c>
      <c r="BN6" s="69">
        <v>0</v>
      </c>
      <c r="BO6" s="69">
        <v>0</v>
      </c>
      <c r="BP6" s="69">
        <v>0</v>
      </c>
      <c r="BQ6" s="69">
        <v>0</v>
      </c>
      <c r="BR6" s="69">
        <v>0</v>
      </c>
      <c r="BS6" s="69">
        <v>0</v>
      </c>
      <c r="BT6" s="69">
        <v>0</v>
      </c>
      <c r="BU6" s="69">
        <v>0</v>
      </c>
      <c r="BV6" s="69">
        <v>0</v>
      </c>
      <c r="BW6" s="69">
        <v>0</v>
      </c>
    </row>
    <row r="7" spans="2:75" s="31" customFormat="1">
      <c r="B7" s="36" t="s">
        <v>584</v>
      </c>
      <c r="C7" s="69">
        <f>R7+AG7+AV7+BK7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J7" s="69">
        <v>199</v>
      </c>
      <c r="K7" s="69">
        <v>207</v>
      </c>
      <c r="L7" s="69">
        <v>225</v>
      </c>
      <c r="M7" s="69">
        <v>235</v>
      </c>
      <c r="N7" s="69">
        <v>238</v>
      </c>
      <c r="O7" s="69">
        <v>239</v>
      </c>
      <c r="Q7" s="36" t="s">
        <v>584</v>
      </c>
      <c r="R7" s="69">
        <v>80</v>
      </c>
      <c r="S7" s="69">
        <v>79</v>
      </c>
      <c r="T7" s="69">
        <v>85</v>
      </c>
      <c r="U7" s="69">
        <v>91</v>
      </c>
      <c r="V7" s="69">
        <v>86</v>
      </c>
      <c r="W7" s="69">
        <v>90</v>
      </c>
      <c r="X7" s="69">
        <v>98</v>
      </c>
      <c r="Y7" s="69">
        <v>98</v>
      </c>
      <c r="Z7" s="69">
        <v>105</v>
      </c>
      <c r="AA7" s="69">
        <v>108</v>
      </c>
      <c r="AB7" s="69">
        <v>111</v>
      </c>
      <c r="AC7" s="69">
        <v>116</v>
      </c>
      <c r="AD7" s="69">
        <v>118</v>
      </c>
      <c r="AF7" s="36" t="s">
        <v>584</v>
      </c>
      <c r="AG7" s="69">
        <v>45</v>
      </c>
      <c r="AH7" s="69">
        <v>30</v>
      </c>
      <c r="AI7" s="69">
        <v>34</v>
      </c>
      <c r="AJ7" s="69">
        <v>38</v>
      </c>
      <c r="AK7" s="69">
        <v>38</v>
      </c>
      <c r="AL7" s="69">
        <v>44</v>
      </c>
      <c r="AM7" s="69">
        <v>35</v>
      </c>
      <c r="AN7" s="69">
        <v>30</v>
      </c>
      <c r="AO7" s="69">
        <v>33</v>
      </c>
      <c r="AP7" s="69">
        <v>35</v>
      </c>
      <c r="AQ7" s="69">
        <v>39</v>
      </c>
      <c r="AR7" s="69">
        <v>41</v>
      </c>
      <c r="AS7" s="69">
        <v>44</v>
      </c>
      <c r="AU7" s="36" t="s">
        <v>584</v>
      </c>
      <c r="AV7" s="69">
        <v>48</v>
      </c>
      <c r="AW7" s="69">
        <v>37</v>
      </c>
      <c r="AX7" s="69">
        <v>41</v>
      </c>
      <c r="AY7" s="69">
        <v>46</v>
      </c>
      <c r="AZ7" s="69">
        <v>46</v>
      </c>
      <c r="BA7" s="69">
        <v>47</v>
      </c>
      <c r="BB7" s="69">
        <v>47</v>
      </c>
      <c r="BC7" s="69">
        <v>46</v>
      </c>
      <c r="BD7" s="69">
        <v>43</v>
      </c>
      <c r="BE7" s="69">
        <v>50</v>
      </c>
      <c r="BF7" s="69">
        <v>53</v>
      </c>
      <c r="BG7" s="69">
        <v>50</v>
      </c>
      <c r="BH7" s="69">
        <v>48</v>
      </c>
      <c r="BJ7" s="36" t="s">
        <v>584</v>
      </c>
      <c r="BK7" s="69">
        <v>28</v>
      </c>
      <c r="BL7" s="69">
        <v>28</v>
      </c>
      <c r="BM7" s="69">
        <v>29</v>
      </c>
      <c r="BN7" s="69">
        <v>25</v>
      </c>
      <c r="BO7" s="69">
        <v>27</v>
      </c>
      <c r="BP7" s="69">
        <v>26</v>
      </c>
      <c r="BQ7" s="69">
        <v>25</v>
      </c>
      <c r="BR7" s="69">
        <v>25</v>
      </c>
      <c r="BS7" s="69">
        <v>26</v>
      </c>
      <c r="BT7" s="69">
        <v>32</v>
      </c>
      <c r="BU7" s="69">
        <v>32</v>
      </c>
      <c r="BV7" s="69">
        <v>31</v>
      </c>
      <c r="BW7" s="69">
        <v>29</v>
      </c>
    </row>
    <row r="8" spans="2:75" s="31" customFormat="1">
      <c r="B8" s="36" t="s">
        <v>585</v>
      </c>
      <c r="C8" s="69">
        <f>R8+AG8+AV8+BK8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J8" s="69">
        <v>40</v>
      </c>
      <c r="K8" s="69">
        <v>40</v>
      </c>
      <c r="L8" s="69">
        <v>41</v>
      </c>
      <c r="M8" s="69">
        <v>39</v>
      </c>
      <c r="N8" s="69">
        <v>40</v>
      </c>
      <c r="O8" s="69">
        <v>46</v>
      </c>
      <c r="Q8" s="36" t="s">
        <v>585</v>
      </c>
      <c r="R8" s="69">
        <v>7</v>
      </c>
      <c r="S8" s="69">
        <v>9</v>
      </c>
      <c r="T8" s="69">
        <v>7</v>
      </c>
      <c r="U8" s="69">
        <v>6</v>
      </c>
      <c r="V8" s="69">
        <v>6</v>
      </c>
      <c r="W8" s="69">
        <v>8</v>
      </c>
      <c r="X8" s="69">
        <v>6</v>
      </c>
      <c r="Y8" s="69">
        <v>9</v>
      </c>
      <c r="Z8" s="69">
        <v>8</v>
      </c>
      <c r="AA8" s="69">
        <v>11</v>
      </c>
      <c r="AB8" s="69">
        <v>10</v>
      </c>
      <c r="AC8" s="69">
        <v>9</v>
      </c>
      <c r="AD8" s="69">
        <v>12</v>
      </c>
      <c r="AF8" s="36" t="s">
        <v>585</v>
      </c>
      <c r="AG8" s="69">
        <v>1</v>
      </c>
      <c r="AH8" s="69">
        <v>2</v>
      </c>
      <c r="AI8" s="69">
        <v>3</v>
      </c>
      <c r="AJ8" s="69">
        <v>3</v>
      </c>
      <c r="AK8" s="69">
        <v>3</v>
      </c>
      <c r="AL8" s="69">
        <v>2</v>
      </c>
      <c r="AM8" s="69">
        <v>2</v>
      </c>
      <c r="AN8" s="69">
        <v>2</v>
      </c>
      <c r="AO8" s="69">
        <v>2</v>
      </c>
      <c r="AP8" s="69">
        <v>2</v>
      </c>
      <c r="AQ8" s="69">
        <v>2</v>
      </c>
      <c r="AR8" s="69">
        <v>2</v>
      </c>
      <c r="AS8" s="69">
        <v>2</v>
      </c>
      <c r="AU8" s="36" t="s">
        <v>585</v>
      </c>
      <c r="AV8" s="69">
        <v>8</v>
      </c>
      <c r="AW8" s="69">
        <v>5</v>
      </c>
      <c r="AX8" s="69">
        <v>5</v>
      </c>
      <c r="AY8" s="69">
        <v>5</v>
      </c>
      <c r="AZ8" s="69">
        <v>5</v>
      </c>
      <c r="BA8" s="69">
        <v>5</v>
      </c>
      <c r="BB8" s="69">
        <v>5</v>
      </c>
      <c r="BC8" s="69">
        <v>6</v>
      </c>
      <c r="BD8" s="69">
        <v>9</v>
      </c>
      <c r="BE8" s="69">
        <v>11</v>
      </c>
      <c r="BF8" s="69">
        <v>11</v>
      </c>
      <c r="BG8" s="69">
        <v>12</v>
      </c>
      <c r="BH8" s="69">
        <v>14</v>
      </c>
      <c r="BJ8" s="36" t="s">
        <v>585</v>
      </c>
      <c r="BK8" s="69">
        <v>18</v>
      </c>
      <c r="BL8" s="69">
        <v>18</v>
      </c>
      <c r="BM8" s="69">
        <v>15</v>
      </c>
      <c r="BN8" s="69">
        <v>19</v>
      </c>
      <c r="BO8" s="69">
        <v>19</v>
      </c>
      <c r="BP8" s="69">
        <v>18</v>
      </c>
      <c r="BQ8" s="69">
        <v>22</v>
      </c>
      <c r="BR8" s="69">
        <v>23</v>
      </c>
      <c r="BS8" s="69">
        <v>21</v>
      </c>
      <c r="BT8" s="69">
        <v>17</v>
      </c>
      <c r="BU8" s="69">
        <v>16</v>
      </c>
      <c r="BV8" s="69">
        <v>17</v>
      </c>
      <c r="BW8" s="69">
        <v>18</v>
      </c>
    </row>
    <row r="35" spans="17:17">
      <c r="Q35" s="79"/>
    </row>
    <row r="36" spans="17:17">
      <c r="Q36" s="80"/>
    </row>
    <row r="37" spans="17:17">
      <c r="Q37" s="80"/>
    </row>
    <row r="38" spans="17:17">
      <c r="Q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CB100"/>
  <sheetViews>
    <sheetView topLeftCell="BQ1" zoomScaleNormal="100" workbookViewId="0">
      <selection activeCell="CB1" sqref="CB1:CB1048576"/>
    </sheetView>
  </sheetViews>
  <sheetFormatPr defaultColWidth="9.109375" defaultRowHeight="14.4"/>
  <cols>
    <col min="1" max="1" width="9.109375" style="98"/>
    <col min="2" max="2" width="31.33203125" style="98" bestFit="1" customWidth="1"/>
    <col min="3" max="17" width="9.109375" style="98" customWidth="1"/>
    <col min="18" max="18" width="31.33203125" style="98" bestFit="1" customWidth="1"/>
    <col min="19" max="33" width="9.109375" style="98" customWidth="1"/>
    <col min="34" max="34" width="31.33203125" style="98" bestFit="1" customWidth="1"/>
    <col min="35" max="49" width="9.109375" style="98" customWidth="1"/>
    <col min="50" max="50" width="31.33203125" style="98" bestFit="1" customWidth="1"/>
    <col min="51" max="65" width="9.109375" style="98" customWidth="1"/>
    <col min="66" max="66" width="31.33203125" style="98" bestFit="1" customWidth="1"/>
    <col min="67" max="80" width="9.109375" style="98" customWidth="1"/>
    <col min="81" max="16384" width="9.109375" style="98"/>
  </cols>
  <sheetData>
    <row r="1" spans="2:80">
      <c r="B1" s="98" t="s">
        <v>586</v>
      </c>
    </row>
    <row r="2" spans="2:80">
      <c r="AW2" s="102"/>
    </row>
    <row r="3" spans="2:80">
      <c r="B3" s="33" t="s">
        <v>637</v>
      </c>
      <c r="C3" s="94" t="s">
        <v>657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94">
        <v>2018</v>
      </c>
      <c r="L3" s="94">
        <v>2019</v>
      </c>
      <c r="M3" s="94">
        <v>2020</v>
      </c>
      <c r="N3" s="94">
        <v>2021</v>
      </c>
      <c r="O3" s="94">
        <v>2022</v>
      </c>
      <c r="P3" s="94">
        <v>2023</v>
      </c>
      <c r="Q3" s="121"/>
      <c r="R3" s="35" t="s">
        <v>568</v>
      </c>
      <c r="S3" s="94" t="s">
        <v>657</v>
      </c>
      <c r="T3" s="94">
        <v>2011</v>
      </c>
      <c r="U3" s="94">
        <v>2012</v>
      </c>
      <c r="V3" s="94">
        <v>2013</v>
      </c>
      <c r="W3" s="94">
        <v>2014</v>
      </c>
      <c r="X3" s="94">
        <v>2015</v>
      </c>
      <c r="Y3" s="94">
        <v>2016</v>
      </c>
      <c r="Z3" s="94">
        <v>2017</v>
      </c>
      <c r="AA3" s="94">
        <v>2018</v>
      </c>
      <c r="AB3" s="94">
        <v>2019</v>
      </c>
      <c r="AC3" s="94">
        <v>2020</v>
      </c>
      <c r="AD3" s="94">
        <v>2021</v>
      </c>
      <c r="AE3" s="94">
        <v>2022</v>
      </c>
      <c r="AF3" s="94">
        <v>2023</v>
      </c>
      <c r="AG3" s="121"/>
      <c r="AH3" s="33" t="s">
        <v>569</v>
      </c>
      <c r="AI3" s="94" t="s">
        <v>657</v>
      </c>
      <c r="AJ3" s="94">
        <v>2011</v>
      </c>
      <c r="AK3" s="94">
        <v>2012</v>
      </c>
      <c r="AL3" s="94">
        <v>2013</v>
      </c>
      <c r="AM3" s="94">
        <v>2014</v>
      </c>
      <c r="AN3" s="94">
        <v>2015</v>
      </c>
      <c r="AO3" s="94">
        <v>2016</v>
      </c>
      <c r="AP3" s="94">
        <v>2017</v>
      </c>
      <c r="AQ3" s="94">
        <v>2018</v>
      </c>
      <c r="AR3" s="94">
        <v>2019</v>
      </c>
      <c r="AS3" s="94">
        <v>2020</v>
      </c>
      <c r="AT3" s="94">
        <v>2021</v>
      </c>
      <c r="AU3" s="94">
        <v>2022</v>
      </c>
      <c r="AV3" s="94">
        <v>2023</v>
      </c>
      <c r="AW3" s="121"/>
      <c r="AX3" s="35" t="s">
        <v>630</v>
      </c>
      <c r="AY3" s="94" t="s">
        <v>657</v>
      </c>
      <c r="AZ3" s="94">
        <v>2011</v>
      </c>
      <c r="BA3" s="94">
        <v>2012</v>
      </c>
      <c r="BB3" s="94">
        <v>2013</v>
      </c>
      <c r="BC3" s="94">
        <v>2014</v>
      </c>
      <c r="BD3" s="94">
        <v>2015</v>
      </c>
      <c r="BE3" s="94">
        <v>2016</v>
      </c>
      <c r="BF3" s="94">
        <v>2017</v>
      </c>
      <c r="BG3" s="94">
        <v>2018</v>
      </c>
      <c r="BH3" s="94">
        <v>2019</v>
      </c>
      <c r="BI3" s="94">
        <v>2020</v>
      </c>
      <c r="BJ3" s="94">
        <v>2021</v>
      </c>
      <c r="BK3" s="94">
        <v>2022</v>
      </c>
      <c r="BL3" s="94">
        <v>2023</v>
      </c>
      <c r="BM3" s="121"/>
      <c r="BN3" s="35" t="s">
        <v>636</v>
      </c>
      <c r="BO3" s="94" t="s">
        <v>657</v>
      </c>
      <c r="BP3" s="94">
        <v>2011</v>
      </c>
      <c r="BQ3" s="94">
        <v>2012</v>
      </c>
      <c r="BR3" s="94">
        <v>2013</v>
      </c>
      <c r="BS3" s="94">
        <v>2014</v>
      </c>
      <c r="BT3" s="94">
        <v>2015</v>
      </c>
      <c r="BU3" s="94">
        <v>2016</v>
      </c>
      <c r="BV3" s="94">
        <v>2017</v>
      </c>
      <c r="BW3" s="94">
        <v>2018</v>
      </c>
      <c r="BX3" s="94">
        <v>2019</v>
      </c>
      <c r="BY3" s="94">
        <v>2020</v>
      </c>
      <c r="BZ3" s="94">
        <v>2021</v>
      </c>
      <c r="CA3" s="94">
        <v>2022</v>
      </c>
      <c r="CB3" s="94">
        <v>2023</v>
      </c>
    </row>
    <row r="4" spans="2:80">
      <c r="B4" s="99" t="s">
        <v>587</v>
      </c>
      <c r="C4" s="4" t="s">
        <v>658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4">
        <v>215</v>
      </c>
      <c r="L4" s="4">
        <v>214</v>
      </c>
      <c r="M4" s="4">
        <v>218</v>
      </c>
      <c r="N4" s="4">
        <v>219</v>
      </c>
      <c r="O4" s="4">
        <v>222</v>
      </c>
      <c r="P4" s="4">
        <v>224</v>
      </c>
      <c r="Q4" s="9"/>
      <c r="R4" s="99" t="s">
        <v>587</v>
      </c>
      <c r="S4" s="4" t="s">
        <v>658</v>
      </c>
      <c r="T4" s="4">
        <v>106</v>
      </c>
      <c r="U4" s="4">
        <v>111</v>
      </c>
      <c r="V4" s="4">
        <v>122</v>
      </c>
      <c r="W4" s="4">
        <v>127</v>
      </c>
      <c r="X4" s="4">
        <v>132</v>
      </c>
      <c r="Y4" s="4">
        <v>136</v>
      </c>
      <c r="Z4" s="4">
        <v>142</v>
      </c>
      <c r="AA4" s="4">
        <v>146</v>
      </c>
      <c r="AB4" s="4">
        <v>147</v>
      </c>
      <c r="AC4" s="4">
        <v>152</v>
      </c>
      <c r="AD4" s="4">
        <v>154</v>
      </c>
      <c r="AE4" s="4">
        <v>152</v>
      </c>
      <c r="AF4" s="4">
        <v>154</v>
      </c>
      <c r="AG4" s="9"/>
      <c r="AH4" s="99" t="s">
        <v>587</v>
      </c>
      <c r="AI4" s="4" t="s">
        <v>658</v>
      </c>
      <c r="AJ4" s="4">
        <v>53</v>
      </c>
      <c r="AK4" s="4">
        <v>49</v>
      </c>
      <c r="AL4" s="4">
        <v>52</v>
      </c>
      <c r="AM4" s="4">
        <v>57</v>
      </c>
      <c r="AN4" s="4">
        <v>58</v>
      </c>
      <c r="AO4" s="4">
        <v>61</v>
      </c>
      <c r="AP4" s="4">
        <v>65</v>
      </c>
      <c r="AQ4" s="4">
        <v>67</v>
      </c>
      <c r="AR4" s="4">
        <v>65</v>
      </c>
      <c r="AS4" s="4">
        <v>64</v>
      </c>
      <c r="AT4" s="4">
        <v>62</v>
      </c>
      <c r="AU4" s="4">
        <v>66</v>
      </c>
      <c r="AV4" s="4">
        <v>65</v>
      </c>
      <c r="AW4" s="9"/>
      <c r="AX4" s="99" t="s">
        <v>587</v>
      </c>
      <c r="AY4" s="4" t="s">
        <v>658</v>
      </c>
      <c r="AZ4" s="4">
        <v>1</v>
      </c>
      <c r="BA4" s="4">
        <v>1</v>
      </c>
      <c r="BB4" s="4">
        <v>1</v>
      </c>
      <c r="BC4" s="4">
        <v>1</v>
      </c>
      <c r="BD4" s="4">
        <v>1</v>
      </c>
      <c r="BE4" s="4">
        <v>2</v>
      </c>
      <c r="BF4" s="4">
        <v>2</v>
      </c>
      <c r="BG4" s="4">
        <v>2</v>
      </c>
      <c r="BH4" s="4">
        <v>2</v>
      </c>
      <c r="BI4" s="4">
        <v>2</v>
      </c>
      <c r="BJ4" s="4">
        <v>3</v>
      </c>
      <c r="BK4" s="4">
        <v>3</v>
      </c>
      <c r="BL4" s="4">
        <v>4</v>
      </c>
      <c r="BM4" s="9"/>
      <c r="BN4" s="99" t="s">
        <v>587</v>
      </c>
      <c r="BO4" s="4" t="s">
        <v>658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1</v>
      </c>
      <c r="CB4" s="4">
        <v>1</v>
      </c>
    </row>
    <row r="5" spans="2:80">
      <c r="B5" s="99" t="s">
        <v>588</v>
      </c>
      <c r="C5" s="4" t="s">
        <v>659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4">
        <v>294</v>
      </c>
      <c r="L5" s="4">
        <v>296</v>
      </c>
      <c r="M5" s="4">
        <v>289</v>
      </c>
      <c r="N5" s="4">
        <v>292</v>
      </c>
      <c r="O5" s="4">
        <v>291</v>
      </c>
      <c r="P5" s="4">
        <v>289</v>
      </c>
      <c r="Q5" s="9"/>
      <c r="R5" s="99" t="s">
        <v>588</v>
      </c>
      <c r="S5" s="4" t="s">
        <v>659</v>
      </c>
      <c r="T5" s="4">
        <v>180</v>
      </c>
      <c r="U5" s="4">
        <v>186</v>
      </c>
      <c r="V5" s="4">
        <v>190</v>
      </c>
      <c r="W5" s="4">
        <v>201</v>
      </c>
      <c r="X5" s="4">
        <v>204</v>
      </c>
      <c r="Y5" s="4">
        <v>201</v>
      </c>
      <c r="Z5" s="4">
        <v>204</v>
      </c>
      <c r="AA5" s="4">
        <v>203</v>
      </c>
      <c r="AB5" s="4">
        <v>205</v>
      </c>
      <c r="AC5" s="4">
        <v>201</v>
      </c>
      <c r="AD5" s="4">
        <v>203</v>
      </c>
      <c r="AE5" s="4">
        <v>199</v>
      </c>
      <c r="AF5" s="4">
        <v>200</v>
      </c>
      <c r="AG5" s="9"/>
      <c r="AH5" s="99" t="s">
        <v>588</v>
      </c>
      <c r="AI5" s="4" t="s">
        <v>659</v>
      </c>
      <c r="AJ5" s="4">
        <v>64</v>
      </c>
      <c r="AK5" s="4">
        <v>61</v>
      </c>
      <c r="AL5" s="4">
        <v>60</v>
      </c>
      <c r="AM5" s="4">
        <v>66</v>
      </c>
      <c r="AN5" s="4">
        <v>72</v>
      </c>
      <c r="AO5" s="4">
        <v>73</v>
      </c>
      <c r="AP5" s="4">
        <v>74</v>
      </c>
      <c r="AQ5" s="4">
        <v>74</v>
      </c>
      <c r="AR5" s="4">
        <v>74</v>
      </c>
      <c r="AS5" s="4">
        <v>71</v>
      </c>
      <c r="AT5" s="4">
        <v>72</v>
      </c>
      <c r="AU5" s="4">
        <v>75</v>
      </c>
      <c r="AV5" s="4">
        <v>73</v>
      </c>
      <c r="AW5" s="9"/>
      <c r="AX5" s="99" t="s">
        <v>588</v>
      </c>
      <c r="AY5" s="4" t="s">
        <v>659</v>
      </c>
      <c r="AZ5" s="4">
        <v>14</v>
      </c>
      <c r="BA5" s="4">
        <v>12</v>
      </c>
      <c r="BB5" s="4">
        <v>13</v>
      </c>
      <c r="BC5" s="4">
        <v>14</v>
      </c>
      <c r="BD5" s="4">
        <v>14</v>
      </c>
      <c r="BE5" s="4">
        <v>14</v>
      </c>
      <c r="BF5" s="4">
        <v>12</v>
      </c>
      <c r="BG5" s="4">
        <v>14</v>
      </c>
      <c r="BH5" s="4">
        <v>14</v>
      </c>
      <c r="BI5" s="4">
        <v>14</v>
      </c>
      <c r="BJ5" s="4">
        <v>14</v>
      </c>
      <c r="BK5" s="4">
        <v>14</v>
      </c>
      <c r="BL5" s="4">
        <v>14</v>
      </c>
      <c r="BM5" s="9"/>
      <c r="BN5" s="99" t="s">
        <v>588</v>
      </c>
      <c r="BO5" s="4" t="s">
        <v>659</v>
      </c>
      <c r="BP5" s="4">
        <v>2</v>
      </c>
      <c r="BQ5" s="4">
        <v>2</v>
      </c>
      <c r="BR5" s="4">
        <v>2</v>
      </c>
      <c r="BS5" s="4">
        <v>3</v>
      </c>
      <c r="BT5" s="4">
        <v>3</v>
      </c>
      <c r="BU5" s="4">
        <v>3</v>
      </c>
      <c r="BV5" s="4">
        <v>3</v>
      </c>
      <c r="BW5" s="4">
        <v>3</v>
      </c>
      <c r="BX5" s="4">
        <v>3</v>
      </c>
      <c r="BY5" s="4">
        <v>3</v>
      </c>
      <c r="BZ5" s="4">
        <v>3</v>
      </c>
      <c r="CA5" s="4">
        <v>3</v>
      </c>
      <c r="CB5" s="4">
        <v>2</v>
      </c>
    </row>
    <row r="6" spans="2:80">
      <c r="B6" s="99" t="s">
        <v>589</v>
      </c>
      <c r="C6" s="4" t="s">
        <v>660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4">
        <v>152</v>
      </c>
      <c r="L6" s="4">
        <v>160</v>
      </c>
      <c r="M6" s="4">
        <v>161</v>
      </c>
      <c r="N6" s="4">
        <v>159</v>
      </c>
      <c r="O6" s="4">
        <v>170</v>
      </c>
      <c r="P6" s="4">
        <v>169</v>
      </c>
      <c r="Q6" s="9"/>
      <c r="R6" s="99" t="s">
        <v>589</v>
      </c>
      <c r="S6" s="4" t="s">
        <v>660</v>
      </c>
      <c r="T6" s="4">
        <v>73</v>
      </c>
      <c r="U6" s="4">
        <v>87</v>
      </c>
      <c r="V6" s="4">
        <v>85</v>
      </c>
      <c r="W6" s="4">
        <v>93</v>
      </c>
      <c r="X6" s="4">
        <v>99</v>
      </c>
      <c r="Y6" s="4">
        <v>94</v>
      </c>
      <c r="Z6" s="4">
        <v>97</v>
      </c>
      <c r="AA6" s="4">
        <v>102</v>
      </c>
      <c r="AB6" s="4">
        <v>110</v>
      </c>
      <c r="AC6" s="4">
        <v>112</v>
      </c>
      <c r="AD6" s="4">
        <v>111</v>
      </c>
      <c r="AE6" s="4">
        <v>114</v>
      </c>
      <c r="AF6" s="4">
        <v>118</v>
      </c>
      <c r="AG6" s="9"/>
      <c r="AH6" s="99" t="s">
        <v>589</v>
      </c>
      <c r="AI6" s="4" t="s">
        <v>660</v>
      </c>
      <c r="AJ6" s="4">
        <v>38</v>
      </c>
      <c r="AK6" s="4">
        <v>36</v>
      </c>
      <c r="AL6" s="4">
        <v>35</v>
      </c>
      <c r="AM6" s="4">
        <v>37</v>
      </c>
      <c r="AN6" s="4">
        <v>35</v>
      </c>
      <c r="AO6" s="4">
        <v>39</v>
      </c>
      <c r="AP6" s="4">
        <v>44</v>
      </c>
      <c r="AQ6" s="4">
        <v>43</v>
      </c>
      <c r="AR6" s="4">
        <v>41</v>
      </c>
      <c r="AS6" s="4">
        <v>40</v>
      </c>
      <c r="AT6" s="4">
        <v>39</v>
      </c>
      <c r="AU6" s="4">
        <v>46</v>
      </c>
      <c r="AV6" s="4">
        <v>42</v>
      </c>
      <c r="AW6" s="9"/>
      <c r="AX6" s="99" t="s">
        <v>589</v>
      </c>
      <c r="AY6" s="4" t="s">
        <v>660</v>
      </c>
      <c r="AZ6" s="4">
        <v>7</v>
      </c>
      <c r="BA6" s="4">
        <v>6</v>
      </c>
      <c r="BB6" s="4">
        <v>6</v>
      </c>
      <c r="BC6" s="4">
        <v>6</v>
      </c>
      <c r="BD6" s="4">
        <v>6</v>
      </c>
      <c r="BE6" s="4">
        <v>6</v>
      </c>
      <c r="BF6" s="4">
        <v>5</v>
      </c>
      <c r="BG6" s="4">
        <v>5</v>
      </c>
      <c r="BH6" s="4">
        <v>7</v>
      </c>
      <c r="BI6" s="4">
        <v>7</v>
      </c>
      <c r="BJ6" s="4">
        <v>7</v>
      </c>
      <c r="BK6" s="4">
        <v>8</v>
      </c>
      <c r="BL6" s="4">
        <v>7</v>
      </c>
      <c r="BM6" s="9"/>
      <c r="BN6" s="99" t="s">
        <v>589</v>
      </c>
      <c r="BO6" s="4" t="s">
        <v>660</v>
      </c>
      <c r="BP6" s="4">
        <v>2</v>
      </c>
      <c r="BQ6" s="4">
        <v>2</v>
      </c>
      <c r="BR6" s="4">
        <v>1</v>
      </c>
      <c r="BS6" s="4">
        <v>2</v>
      </c>
      <c r="BT6" s="4">
        <v>2</v>
      </c>
      <c r="BU6" s="4">
        <v>2</v>
      </c>
      <c r="BV6" s="4">
        <v>2</v>
      </c>
      <c r="BW6" s="4">
        <v>2</v>
      </c>
      <c r="BX6" s="4">
        <v>2</v>
      </c>
      <c r="BY6" s="4">
        <v>2</v>
      </c>
      <c r="BZ6" s="4">
        <v>2</v>
      </c>
      <c r="CA6" s="4">
        <v>2</v>
      </c>
      <c r="CB6" s="4">
        <v>2</v>
      </c>
    </row>
    <row r="7" spans="2:80">
      <c r="B7" s="99" t="s">
        <v>590</v>
      </c>
      <c r="C7" s="4" t="s">
        <v>661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4">
        <v>289</v>
      </c>
      <c r="L7" s="4">
        <v>292</v>
      </c>
      <c r="M7" s="4">
        <v>287</v>
      </c>
      <c r="N7" s="4">
        <v>290</v>
      </c>
      <c r="O7" s="4">
        <v>291</v>
      </c>
      <c r="P7" s="4">
        <v>287</v>
      </c>
      <c r="Q7" s="9"/>
      <c r="R7" s="99" t="s">
        <v>590</v>
      </c>
      <c r="S7" s="4" t="s">
        <v>661</v>
      </c>
      <c r="T7" s="4">
        <v>165</v>
      </c>
      <c r="U7" s="4">
        <v>168</v>
      </c>
      <c r="V7" s="4">
        <v>181</v>
      </c>
      <c r="W7" s="4">
        <v>191</v>
      </c>
      <c r="X7" s="4">
        <v>193</v>
      </c>
      <c r="Y7" s="4">
        <v>193</v>
      </c>
      <c r="Z7" s="4">
        <v>196</v>
      </c>
      <c r="AA7" s="4">
        <v>197</v>
      </c>
      <c r="AB7" s="4">
        <v>200</v>
      </c>
      <c r="AC7" s="4">
        <v>200</v>
      </c>
      <c r="AD7" s="4">
        <v>200</v>
      </c>
      <c r="AE7" s="4">
        <v>198</v>
      </c>
      <c r="AF7" s="4">
        <v>197</v>
      </c>
      <c r="AG7" s="9"/>
      <c r="AH7" s="99" t="s">
        <v>590</v>
      </c>
      <c r="AI7" s="4" t="s">
        <v>661</v>
      </c>
      <c r="AJ7" s="4">
        <v>62</v>
      </c>
      <c r="AK7" s="4">
        <v>57</v>
      </c>
      <c r="AL7" s="4">
        <v>57</v>
      </c>
      <c r="AM7" s="4">
        <v>64</v>
      </c>
      <c r="AN7" s="4">
        <v>70</v>
      </c>
      <c r="AO7" s="4">
        <v>72</v>
      </c>
      <c r="AP7" s="4">
        <v>74</v>
      </c>
      <c r="AQ7" s="4">
        <v>75</v>
      </c>
      <c r="AR7" s="4">
        <v>75</v>
      </c>
      <c r="AS7" s="4">
        <v>72</v>
      </c>
      <c r="AT7" s="4">
        <v>73</v>
      </c>
      <c r="AU7" s="4">
        <v>76</v>
      </c>
      <c r="AV7" s="4">
        <v>73</v>
      </c>
      <c r="AW7" s="9"/>
      <c r="AX7" s="99" t="s">
        <v>590</v>
      </c>
      <c r="AY7" s="4" t="s">
        <v>661</v>
      </c>
      <c r="AZ7" s="4">
        <v>13</v>
      </c>
      <c r="BA7" s="4">
        <v>12</v>
      </c>
      <c r="BB7" s="4">
        <v>13</v>
      </c>
      <c r="BC7" s="4">
        <v>14</v>
      </c>
      <c r="BD7" s="4">
        <v>13</v>
      </c>
      <c r="BE7" s="4">
        <v>13</v>
      </c>
      <c r="BF7" s="4">
        <v>13</v>
      </c>
      <c r="BG7" s="4">
        <v>14</v>
      </c>
      <c r="BH7" s="4">
        <v>14</v>
      </c>
      <c r="BI7" s="4">
        <v>12</v>
      </c>
      <c r="BJ7" s="4">
        <v>14</v>
      </c>
      <c r="BK7" s="4">
        <v>14</v>
      </c>
      <c r="BL7" s="4">
        <v>14</v>
      </c>
      <c r="BM7" s="9"/>
      <c r="BN7" s="99" t="s">
        <v>590</v>
      </c>
      <c r="BO7" s="4" t="s">
        <v>661</v>
      </c>
      <c r="BP7" s="4">
        <v>1</v>
      </c>
      <c r="BQ7" s="4">
        <v>2</v>
      </c>
      <c r="BR7" s="4">
        <v>1</v>
      </c>
      <c r="BS7" s="4">
        <v>2</v>
      </c>
      <c r="BT7" s="4">
        <v>2</v>
      </c>
      <c r="BU7" s="4">
        <v>2</v>
      </c>
      <c r="BV7" s="4">
        <v>3</v>
      </c>
      <c r="BW7" s="4">
        <v>3</v>
      </c>
      <c r="BX7" s="4">
        <v>3</v>
      </c>
      <c r="BY7" s="4">
        <v>3</v>
      </c>
      <c r="BZ7" s="4">
        <v>3</v>
      </c>
      <c r="CA7" s="4">
        <v>3</v>
      </c>
      <c r="CB7" s="4">
        <v>3</v>
      </c>
    </row>
    <row r="8" spans="2:80">
      <c r="B8" s="99" t="s">
        <v>591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4">
        <v>297</v>
      </c>
      <c r="L8" s="4">
        <v>297</v>
      </c>
      <c r="M8" s="4">
        <v>297</v>
      </c>
      <c r="N8" s="4">
        <v>297</v>
      </c>
      <c r="O8" s="4">
        <v>299</v>
      </c>
      <c r="P8" s="4">
        <v>299</v>
      </c>
      <c r="Q8" s="9"/>
      <c r="R8" s="99" t="s">
        <v>591</v>
      </c>
      <c r="S8" s="4"/>
      <c r="T8" s="4">
        <v>189</v>
      </c>
      <c r="U8" s="4">
        <v>205</v>
      </c>
      <c r="V8" s="4">
        <v>205</v>
      </c>
      <c r="W8" s="4">
        <v>205</v>
      </c>
      <c r="X8" s="4">
        <v>205</v>
      </c>
      <c r="Y8" s="4">
        <v>205</v>
      </c>
      <c r="Z8" s="4">
        <v>205</v>
      </c>
      <c r="AA8" s="4">
        <v>204</v>
      </c>
      <c r="AB8" s="4">
        <v>205</v>
      </c>
      <c r="AC8" s="4">
        <v>205</v>
      </c>
      <c r="AD8" s="4">
        <v>205</v>
      </c>
      <c r="AE8" s="4">
        <v>205</v>
      </c>
      <c r="AF8" s="4">
        <v>205</v>
      </c>
      <c r="AG8" s="9"/>
      <c r="AH8" s="99" t="s">
        <v>591</v>
      </c>
      <c r="AI8" s="4"/>
      <c r="AJ8" s="4">
        <v>67</v>
      </c>
      <c r="AK8" s="4">
        <v>75</v>
      </c>
      <c r="AL8" s="4">
        <v>75</v>
      </c>
      <c r="AM8" s="4">
        <v>75</v>
      </c>
      <c r="AN8" s="4">
        <v>76</v>
      </c>
      <c r="AO8" s="4">
        <v>76</v>
      </c>
      <c r="AP8" s="4">
        <v>76</v>
      </c>
      <c r="AQ8" s="4">
        <v>76</v>
      </c>
      <c r="AR8" s="4">
        <v>75</v>
      </c>
      <c r="AS8" s="4">
        <v>75</v>
      </c>
      <c r="AT8" s="4">
        <v>75</v>
      </c>
      <c r="AU8" s="4">
        <v>77</v>
      </c>
      <c r="AV8" s="4">
        <v>77</v>
      </c>
      <c r="AW8" s="9"/>
      <c r="AX8" s="99" t="s">
        <v>591</v>
      </c>
      <c r="AY8" s="4"/>
      <c r="AZ8" s="4">
        <v>14</v>
      </c>
      <c r="BA8" s="4">
        <v>14</v>
      </c>
      <c r="BB8" s="4">
        <v>14</v>
      </c>
      <c r="BC8" s="4">
        <v>14</v>
      </c>
      <c r="BD8" s="4">
        <v>14</v>
      </c>
      <c r="BE8" s="4">
        <v>14</v>
      </c>
      <c r="BF8" s="4">
        <v>14</v>
      </c>
      <c r="BG8" s="4">
        <v>14</v>
      </c>
      <c r="BH8" s="4">
        <v>14</v>
      </c>
      <c r="BI8" s="4">
        <v>14</v>
      </c>
      <c r="BJ8" s="4">
        <v>14</v>
      </c>
      <c r="BK8" s="4">
        <v>14</v>
      </c>
      <c r="BL8" s="4">
        <v>14</v>
      </c>
      <c r="BM8" s="9"/>
      <c r="BN8" s="99" t="s">
        <v>591</v>
      </c>
      <c r="BO8" s="4"/>
      <c r="BP8" s="4">
        <v>3</v>
      </c>
      <c r="BQ8" s="4">
        <v>3</v>
      </c>
      <c r="BR8" s="4">
        <v>3</v>
      </c>
      <c r="BS8" s="4">
        <v>3</v>
      </c>
      <c r="BT8" s="4">
        <v>3</v>
      </c>
      <c r="BU8" s="4">
        <v>3</v>
      </c>
      <c r="BV8" s="4">
        <v>3</v>
      </c>
      <c r="BW8" s="4">
        <v>3</v>
      </c>
      <c r="BX8" s="4">
        <v>3</v>
      </c>
      <c r="BY8" s="4">
        <v>3</v>
      </c>
      <c r="BZ8" s="4">
        <v>3</v>
      </c>
      <c r="CA8" s="4">
        <v>3</v>
      </c>
      <c r="CB8" s="4">
        <v>3</v>
      </c>
    </row>
    <row r="9" spans="2:80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</row>
    <row r="10" spans="2:80">
      <c r="B10" s="100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</row>
    <row r="11" spans="2:80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2:80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</row>
    <row r="13" spans="2:80">
      <c r="B13" s="100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2:80">
      <c r="B14" s="100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2:80">
      <c r="B15" s="100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2:80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</row>
    <row r="17" spans="2:17">
      <c r="B17" s="104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</row>
    <row r="18" spans="2:17">
      <c r="B18" s="100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</row>
    <row r="19" spans="2:17">
      <c r="B19" s="100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2:17">
      <c r="B20" s="100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</row>
    <row r="21" spans="2:17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</row>
    <row r="22" spans="2:17">
      <c r="B22" s="104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</row>
    <row r="23" spans="2:17">
      <c r="B23" s="100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</row>
    <row r="24" spans="2:17">
      <c r="B24" s="100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</row>
    <row r="25" spans="2:17">
      <c r="B25" s="100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</row>
    <row r="33" spans="2:65">
      <c r="B33" s="99" t="s">
        <v>587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4">
        <v>2018</v>
      </c>
      <c r="L33" s="94">
        <v>2019</v>
      </c>
      <c r="M33" s="94">
        <v>2020</v>
      </c>
      <c r="N33" s="94">
        <v>2021</v>
      </c>
      <c r="O33" s="94">
        <v>2022</v>
      </c>
      <c r="P33" s="94">
        <v>2023</v>
      </c>
      <c r="Q33" s="121"/>
      <c r="R33" s="99" t="s">
        <v>588</v>
      </c>
      <c r="S33" s="94"/>
      <c r="T33" s="94">
        <v>2011</v>
      </c>
      <c r="U33" s="94">
        <v>2012</v>
      </c>
      <c r="V33" s="94">
        <v>2013</v>
      </c>
      <c r="W33" s="94">
        <v>2014</v>
      </c>
      <c r="X33" s="94">
        <v>2015</v>
      </c>
      <c r="Y33" s="94">
        <v>2016</v>
      </c>
      <c r="Z33" s="94">
        <v>2017</v>
      </c>
      <c r="AA33" s="94">
        <v>2018</v>
      </c>
      <c r="AB33" s="94">
        <v>2019</v>
      </c>
      <c r="AC33" s="94">
        <v>2020</v>
      </c>
      <c r="AD33" s="94">
        <v>2021</v>
      </c>
      <c r="AE33" s="94">
        <v>2022</v>
      </c>
      <c r="AF33" s="94">
        <v>2023</v>
      </c>
      <c r="AG33" s="121"/>
      <c r="AH33" s="99" t="s">
        <v>589</v>
      </c>
      <c r="AI33" s="94"/>
      <c r="AJ33" s="94">
        <v>2011</v>
      </c>
      <c r="AK33" s="94">
        <v>2012</v>
      </c>
      <c r="AL33" s="94">
        <v>2013</v>
      </c>
      <c r="AM33" s="94">
        <v>2014</v>
      </c>
      <c r="AN33" s="94">
        <v>2015</v>
      </c>
      <c r="AO33" s="94">
        <v>2016</v>
      </c>
      <c r="AP33" s="94">
        <v>2017</v>
      </c>
      <c r="AQ33" s="94">
        <v>2018</v>
      </c>
      <c r="AR33" s="94">
        <v>2019</v>
      </c>
      <c r="AS33" s="94">
        <v>2020</v>
      </c>
      <c r="AT33" s="94">
        <v>2021</v>
      </c>
      <c r="AU33" s="94">
        <v>2022</v>
      </c>
      <c r="AV33" s="94">
        <v>2023</v>
      </c>
      <c r="AW33" s="121"/>
      <c r="AX33" s="99" t="s">
        <v>590</v>
      </c>
      <c r="AY33" s="94"/>
      <c r="AZ33" s="94">
        <v>2011</v>
      </c>
      <c r="BA33" s="94">
        <v>2012</v>
      </c>
      <c r="BB33" s="94">
        <v>2013</v>
      </c>
      <c r="BC33" s="94">
        <v>2014</v>
      </c>
      <c r="BD33" s="94">
        <v>2015</v>
      </c>
      <c r="BE33" s="94">
        <v>2016</v>
      </c>
      <c r="BF33" s="94">
        <v>2017</v>
      </c>
      <c r="BG33" s="94">
        <v>2018</v>
      </c>
      <c r="BH33" s="94">
        <v>2019</v>
      </c>
      <c r="BI33" s="94">
        <v>2020</v>
      </c>
      <c r="BJ33" s="94">
        <v>2021</v>
      </c>
      <c r="BK33" s="94">
        <v>2022</v>
      </c>
      <c r="BL33" s="94">
        <v>2023</v>
      </c>
      <c r="BM33" s="121"/>
    </row>
    <row r="34" spans="2:65">
      <c r="B34" s="99" t="s">
        <v>571</v>
      </c>
      <c r="C34" s="106" t="s">
        <v>592</v>
      </c>
      <c r="D34" s="4">
        <f t="shared" ref="D34:P34" si="0">T4/T8*100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4">
        <f t="shared" si="0"/>
        <v>71.568627450980387</v>
      </c>
      <c r="L34" s="4">
        <f t="shared" si="0"/>
        <v>71.707317073170728</v>
      </c>
      <c r="M34" s="4">
        <f t="shared" si="0"/>
        <v>74.146341463414629</v>
      </c>
      <c r="N34" s="4">
        <f t="shared" si="0"/>
        <v>75.121951219512198</v>
      </c>
      <c r="O34" s="4">
        <f t="shared" si="0"/>
        <v>74.146341463414629</v>
      </c>
      <c r="P34" s="4">
        <f t="shared" si="0"/>
        <v>75.121951219512198</v>
      </c>
      <c r="Q34" s="9"/>
      <c r="R34" s="99" t="s">
        <v>571</v>
      </c>
      <c r="S34" s="106" t="s">
        <v>592</v>
      </c>
      <c r="T34" s="4">
        <f t="shared" ref="T34:Y34" si="1">T5/T8*100</f>
        <v>95.238095238095227</v>
      </c>
      <c r="U34" s="4">
        <f t="shared" si="1"/>
        <v>90.731707317073173</v>
      </c>
      <c r="V34" s="4">
        <f t="shared" si="1"/>
        <v>92.682926829268297</v>
      </c>
      <c r="W34" s="4">
        <f t="shared" si="1"/>
        <v>98.048780487804876</v>
      </c>
      <c r="X34" s="4">
        <f t="shared" si="1"/>
        <v>99.512195121951223</v>
      </c>
      <c r="Y34" s="4">
        <f t="shared" si="1"/>
        <v>98.048780487804876</v>
      </c>
      <c r="Z34" s="4">
        <f t="shared" ref="Z34:AA34" si="2">Z5/Z8*100</f>
        <v>99.512195121951223</v>
      </c>
      <c r="AA34" s="4">
        <f t="shared" si="2"/>
        <v>99.509803921568633</v>
      </c>
      <c r="AB34" s="4">
        <f t="shared" ref="AB34:AC34" si="3">AB5/AB8*100</f>
        <v>100</v>
      </c>
      <c r="AC34" s="4">
        <f t="shared" si="3"/>
        <v>98.048780487804876</v>
      </c>
      <c r="AD34" s="4">
        <f t="shared" ref="AD34:AE34" si="4">AD5/AD8*100</f>
        <v>99.024390243902445</v>
      </c>
      <c r="AE34" s="4">
        <f t="shared" si="4"/>
        <v>97.073170731707307</v>
      </c>
      <c r="AF34" s="4">
        <f t="shared" ref="AF34" si="5">AF5/AF8*100</f>
        <v>97.560975609756099</v>
      </c>
      <c r="AG34" s="9"/>
      <c r="AH34" s="99" t="s">
        <v>571</v>
      </c>
      <c r="AI34" s="106" t="s">
        <v>592</v>
      </c>
      <c r="AJ34" s="4">
        <f t="shared" ref="AJ34:AV34" si="6">T6/T8*100</f>
        <v>38.62433862433862</v>
      </c>
      <c r="AK34" s="4">
        <f t="shared" si="6"/>
        <v>42.439024390243901</v>
      </c>
      <c r="AL34" s="4">
        <f t="shared" si="6"/>
        <v>41.463414634146339</v>
      </c>
      <c r="AM34" s="4">
        <f t="shared" si="6"/>
        <v>45.365853658536587</v>
      </c>
      <c r="AN34" s="4">
        <f t="shared" si="6"/>
        <v>48.292682926829265</v>
      </c>
      <c r="AO34" s="4">
        <f t="shared" si="6"/>
        <v>45.853658536585371</v>
      </c>
      <c r="AP34" s="4">
        <f t="shared" si="6"/>
        <v>47.317073170731703</v>
      </c>
      <c r="AQ34" s="4">
        <f t="shared" si="6"/>
        <v>50</v>
      </c>
      <c r="AR34" s="4">
        <f t="shared" si="6"/>
        <v>53.658536585365859</v>
      </c>
      <c r="AS34" s="4">
        <f t="shared" si="6"/>
        <v>54.634146341463421</v>
      </c>
      <c r="AT34" s="4">
        <f t="shared" si="6"/>
        <v>54.146341463414636</v>
      </c>
      <c r="AU34" s="4">
        <f t="shared" si="6"/>
        <v>55.609756097560982</v>
      </c>
      <c r="AV34" s="4">
        <f t="shared" si="6"/>
        <v>57.560975609756092</v>
      </c>
      <c r="AW34" s="9"/>
      <c r="AX34" s="99" t="s">
        <v>571</v>
      </c>
      <c r="AY34" s="106" t="s">
        <v>592</v>
      </c>
      <c r="AZ34" s="4">
        <f t="shared" ref="AZ34:BL34" si="7">T7/T8*100</f>
        <v>87.301587301587304</v>
      </c>
      <c r="BA34" s="4">
        <f t="shared" si="7"/>
        <v>81.951219512195124</v>
      </c>
      <c r="BB34" s="4">
        <f t="shared" si="7"/>
        <v>88.292682926829272</v>
      </c>
      <c r="BC34" s="4">
        <f t="shared" si="7"/>
        <v>93.170731707317074</v>
      </c>
      <c r="BD34" s="4">
        <f t="shared" si="7"/>
        <v>94.146341463414629</v>
      </c>
      <c r="BE34" s="4">
        <f t="shared" si="7"/>
        <v>94.146341463414629</v>
      </c>
      <c r="BF34" s="4">
        <f t="shared" si="7"/>
        <v>95.609756097560975</v>
      </c>
      <c r="BG34" s="4">
        <f t="shared" si="7"/>
        <v>96.568627450980387</v>
      </c>
      <c r="BH34" s="4">
        <f t="shared" si="7"/>
        <v>97.560975609756099</v>
      </c>
      <c r="BI34" s="4">
        <f t="shared" si="7"/>
        <v>97.560975609756099</v>
      </c>
      <c r="BJ34" s="4">
        <f t="shared" si="7"/>
        <v>97.560975609756099</v>
      </c>
      <c r="BK34" s="4">
        <f t="shared" si="7"/>
        <v>96.58536585365853</v>
      </c>
      <c r="BL34" s="4">
        <f t="shared" si="7"/>
        <v>96.097560975609753</v>
      </c>
      <c r="BM34" s="9"/>
    </row>
    <row r="35" spans="2:65">
      <c r="B35" s="99" t="s">
        <v>571</v>
      </c>
      <c r="C35" s="106" t="s">
        <v>593</v>
      </c>
      <c r="D35" s="4">
        <f t="shared" ref="D35:I35" si="8">100-D34</f>
        <v>43.915343915343918</v>
      </c>
      <c r="E35" s="4">
        <f t="shared" si="8"/>
        <v>45.853658536585364</v>
      </c>
      <c r="F35" s="4">
        <f t="shared" si="8"/>
        <v>40.487804878048784</v>
      </c>
      <c r="G35" s="4">
        <f t="shared" si="8"/>
        <v>38.048780487804876</v>
      </c>
      <c r="H35" s="4">
        <f t="shared" si="8"/>
        <v>35.609756097560975</v>
      </c>
      <c r="I35" s="4">
        <f t="shared" si="8"/>
        <v>33.658536585365852</v>
      </c>
      <c r="J35" s="4">
        <f t="shared" ref="J35:K35" si="9">100-J34</f>
        <v>30.731707317073173</v>
      </c>
      <c r="K35" s="4">
        <f t="shared" si="9"/>
        <v>28.431372549019613</v>
      </c>
      <c r="L35" s="4">
        <f t="shared" ref="L35:M35" si="10">100-L34</f>
        <v>28.292682926829272</v>
      </c>
      <c r="M35" s="4">
        <f t="shared" si="10"/>
        <v>25.853658536585371</v>
      </c>
      <c r="N35" s="4">
        <f t="shared" ref="N35:O35" si="11">100-N34</f>
        <v>24.878048780487802</v>
      </c>
      <c r="O35" s="4">
        <f t="shared" si="11"/>
        <v>25.853658536585371</v>
      </c>
      <c r="P35" s="4">
        <f t="shared" ref="P35" si="12">100-P34</f>
        <v>24.878048780487802</v>
      </c>
      <c r="Q35" s="9"/>
      <c r="R35" s="99" t="s">
        <v>571</v>
      </c>
      <c r="S35" s="106" t="s">
        <v>593</v>
      </c>
      <c r="T35" s="4">
        <f t="shared" ref="T35:Y35" si="13">100-T34</f>
        <v>4.7619047619047734</v>
      </c>
      <c r="U35" s="4">
        <f t="shared" si="13"/>
        <v>9.2682926829268268</v>
      </c>
      <c r="V35" s="4">
        <f t="shared" si="13"/>
        <v>7.3170731707317032</v>
      </c>
      <c r="W35" s="4">
        <f t="shared" si="13"/>
        <v>1.9512195121951237</v>
      </c>
      <c r="X35" s="4">
        <f t="shared" si="13"/>
        <v>0.48780487804877737</v>
      </c>
      <c r="Y35" s="4">
        <f t="shared" si="13"/>
        <v>1.9512195121951237</v>
      </c>
      <c r="Z35" s="4">
        <f t="shared" ref="Z35:AA35" si="14">100-Z34</f>
        <v>0.48780487804877737</v>
      </c>
      <c r="AA35" s="4">
        <f t="shared" si="14"/>
        <v>0.49019607843136725</v>
      </c>
      <c r="AB35" s="4">
        <f t="shared" ref="AB35:AC35" si="15">100-AB34</f>
        <v>0</v>
      </c>
      <c r="AC35" s="4">
        <f t="shared" si="15"/>
        <v>1.9512195121951237</v>
      </c>
      <c r="AD35" s="4">
        <f t="shared" ref="AD35:AE35" si="16">100-AD34</f>
        <v>0.97560975609755474</v>
      </c>
      <c r="AE35" s="4">
        <f t="shared" si="16"/>
        <v>2.9268292682926926</v>
      </c>
      <c r="AF35" s="4">
        <f t="shared" ref="AF35" si="17">100-AF34</f>
        <v>2.4390243902439011</v>
      </c>
      <c r="AG35" s="9"/>
      <c r="AH35" s="99" t="s">
        <v>571</v>
      </c>
      <c r="AI35" s="106" t="s">
        <v>593</v>
      </c>
      <c r="AJ35" s="4">
        <f t="shared" ref="AJ35:AO35" si="18">100-AJ34</f>
        <v>61.37566137566138</v>
      </c>
      <c r="AK35" s="4">
        <f t="shared" si="18"/>
        <v>57.560975609756099</v>
      </c>
      <c r="AL35" s="4">
        <f t="shared" si="18"/>
        <v>58.536585365853661</v>
      </c>
      <c r="AM35" s="4">
        <f t="shared" si="18"/>
        <v>54.634146341463413</v>
      </c>
      <c r="AN35" s="4">
        <f t="shared" si="18"/>
        <v>51.707317073170735</v>
      </c>
      <c r="AO35" s="4">
        <f t="shared" si="18"/>
        <v>54.146341463414629</v>
      </c>
      <c r="AP35" s="4">
        <f t="shared" ref="AP35:AQ35" si="19">100-AP34</f>
        <v>52.682926829268297</v>
      </c>
      <c r="AQ35" s="4">
        <f t="shared" si="19"/>
        <v>50</v>
      </c>
      <c r="AR35" s="4">
        <f t="shared" ref="AR35:AS35" si="20">100-AR34</f>
        <v>46.341463414634141</v>
      </c>
      <c r="AS35" s="4">
        <f t="shared" si="20"/>
        <v>45.365853658536579</v>
      </c>
      <c r="AT35" s="4">
        <f t="shared" ref="AT35:AU35" si="21">100-AT34</f>
        <v>45.853658536585364</v>
      </c>
      <c r="AU35" s="4">
        <f t="shared" si="21"/>
        <v>44.390243902439018</v>
      </c>
      <c r="AV35" s="4">
        <f t="shared" ref="AV35" si="22">100-AV34</f>
        <v>42.439024390243908</v>
      </c>
      <c r="AW35" s="9"/>
      <c r="AX35" s="99" t="s">
        <v>571</v>
      </c>
      <c r="AY35" s="106" t="s">
        <v>593</v>
      </c>
      <c r="AZ35" s="4">
        <f t="shared" ref="AZ35:BE35" si="23">100-AZ34</f>
        <v>12.698412698412696</v>
      </c>
      <c r="BA35" s="4">
        <f t="shared" si="23"/>
        <v>18.048780487804876</v>
      </c>
      <c r="BB35" s="4">
        <f t="shared" si="23"/>
        <v>11.707317073170728</v>
      </c>
      <c r="BC35" s="4">
        <f t="shared" si="23"/>
        <v>6.8292682926829258</v>
      </c>
      <c r="BD35" s="4">
        <f t="shared" si="23"/>
        <v>5.8536585365853711</v>
      </c>
      <c r="BE35" s="4">
        <f t="shared" si="23"/>
        <v>5.8536585365853711</v>
      </c>
      <c r="BF35" s="4">
        <f t="shared" ref="BF35:BG35" si="24">100-BF34</f>
        <v>4.3902439024390247</v>
      </c>
      <c r="BG35" s="4">
        <f t="shared" si="24"/>
        <v>3.4313725490196134</v>
      </c>
      <c r="BH35" s="4">
        <f t="shared" ref="BH35:BI35" si="25">100-BH34</f>
        <v>2.4390243902439011</v>
      </c>
      <c r="BI35" s="4">
        <f t="shared" si="25"/>
        <v>2.4390243902439011</v>
      </c>
      <c r="BJ35" s="4">
        <f t="shared" ref="BJ35:BK35" si="26">100-BJ34</f>
        <v>2.4390243902439011</v>
      </c>
      <c r="BK35" s="4">
        <f t="shared" si="26"/>
        <v>3.41463414634147</v>
      </c>
      <c r="BL35" s="4">
        <f t="shared" ref="BL35" si="27">100-BL34</f>
        <v>3.9024390243902474</v>
      </c>
      <c r="BM35" s="122"/>
    </row>
    <row r="36" spans="2:65">
      <c r="B36" s="99" t="s">
        <v>570</v>
      </c>
      <c r="C36" s="106" t="s">
        <v>592</v>
      </c>
      <c r="D36" s="4">
        <f t="shared" ref="D36:P36" si="28">AJ4/AJ8*100</f>
        <v>79.104477611940297</v>
      </c>
      <c r="E36" s="4">
        <f t="shared" si="28"/>
        <v>65.333333333333329</v>
      </c>
      <c r="F36" s="4">
        <f t="shared" si="28"/>
        <v>69.333333333333343</v>
      </c>
      <c r="G36" s="4">
        <f t="shared" si="28"/>
        <v>76</v>
      </c>
      <c r="H36" s="4">
        <f t="shared" si="28"/>
        <v>76.31578947368422</v>
      </c>
      <c r="I36" s="4">
        <f t="shared" si="28"/>
        <v>80.26315789473685</v>
      </c>
      <c r="J36" s="4">
        <f t="shared" si="28"/>
        <v>85.526315789473685</v>
      </c>
      <c r="K36" s="4">
        <f t="shared" si="28"/>
        <v>88.157894736842096</v>
      </c>
      <c r="L36" s="4">
        <f t="shared" si="28"/>
        <v>86.666666666666671</v>
      </c>
      <c r="M36" s="4">
        <f t="shared" si="28"/>
        <v>85.333333333333343</v>
      </c>
      <c r="N36" s="4">
        <f t="shared" si="28"/>
        <v>82.666666666666671</v>
      </c>
      <c r="O36" s="4">
        <f t="shared" si="28"/>
        <v>85.714285714285708</v>
      </c>
      <c r="P36" s="4">
        <f t="shared" si="28"/>
        <v>84.415584415584405</v>
      </c>
      <c r="Q36" s="9"/>
      <c r="R36" s="99" t="s">
        <v>570</v>
      </c>
      <c r="S36" s="106" t="s">
        <v>592</v>
      </c>
      <c r="T36" s="4">
        <f t="shared" ref="T36:AF36" si="29">AJ5/AJ8*100</f>
        <v>95.522388059701484</v>
      </c>
      <c r="U36" s="4">
        <f t="shared" si="29"/>
        <v>81.333333333333329</v>
      </c>
      <c r="V36" s="4">
        <f t="shared" si="29"/>
        <v>80</v>
      </c>
      <c r="W36" s="4">
        <f t="shared" si="29"/>
        <v>88</v>
      </c>
      <c r="X36" s="4">
        <f t="shared" si="29"/>
        <v>94.73684210526315</v>
      </c>
      <c r="Y36" s="4">
        <f t="shared" si="29"/>
        <v>96.05263157894737</v>
      </c>
      <c r="Z36" s="4">
        <f t="shared" si="29"/>
        <v>97.368421052631575</v>
      </c>
      <c r="AA36" s="4">
        <f t="shared" si="29"/>
        <v>97.368421052631575</v>
      </c>
      <c r="AB36" s="4">
        <f t="shared" si="29"/>
        <v>98.666666666666671</v>
      </c>
      <c r="AC36" s="4">
        <f t="shared" si="29"/>
        <v>94.666666666666671</v>
      </c>
      <c r="AD36" s="4">
        <f t="shared" si="29"/>
        <v>96</v>
      </c>
      <c r="AE36" s="4">
        <f t="shared" si="29"/>
        <v>97.402597402597408</v>
      </c>
      <c r="AF36" s="4">
        <f t="shared" si="29"/>
        <v>94.805194805194802</v>
      </c>
      <c r="AG36" s="9"/>
      <c r="AH36" s="99" t="s">
        <v>570</v>
      </c>
      <c r="AI36" s="106" t="s">
        <v>592</v>
      </c>
      <c r="AJ36" s="4">
        <f t="shared" ref="AJ36:AO36" si="30">AJ6/AJ8*100</f>
        <v>56.71641791044776</v>
      </c>
      <c r="AK36" s="4">
        <f t="shared" si="30"/>
        <v>48</v>
      </c>
      <c r="AL36" s="4">
        <f t="shared" si="30"/>
        <v>46.666666666666664</v>
      </c>
      <c r="AM36" s="4">
        <f t="shared" si="30"/>
        <v>49.333333333333336</v>
      </c>
      <c r="AN36" s="4">
        <f t="shared" si="30"/>
        <v>46.05263157894737</v>
      </c>
      <c r="AO36" s="4">
        <f t="shared" si="30"/>
        <v>51.315789473684212</v>
      </c>
      <c r="AP36" s="4">
        <f t="shared" ref="AP36:AQ36" si="31">AP6/AP8*100</f>
        <v>57.894736842105267</v>
      </c>
      <c r="AQ36" s="4">
        <f t="shared" si="31"/>
        <v>56.578947368421048</v>
      </c>
      <c r="AR36" s="4">
        <f t="shared" ref="AR36:AS36" si="32">AR6/AR8*100</f>
        <v>54.666666666666664</v>
      </c>
      <c r="AS36" s="4">
        <f t="shared" si="32"/>
        <v>53.333333333333336</v>
      </c>
      <c r="AT36" s="4">
        <f t="shared" ref="AT36:AU36" si="33">AT6/AT8*100</f>
        <v>52</v>
      </c>
      <c r="AU36" s="4">
        <f t="shared" si="33"/>
        <v>59.740259740259738</v>
      </c>
      <c r="AV36" s="4">
        <f t="shared" ref="AV36" si="34">AV6/AV8*100</f>
        <v>54.54545454545454</v>
      </c>
      <c r="AW36" s="9"/>
      <c r="AX36" s="99" t="s">
        <v>570</v>
      </c>
      <c r="AY36" s="106" t="s">
        <v>592</v>
      </c>
      <c r="AZ36" s="4">
        <f t="shared" ref="AZ36:BL36" si="35">AJ7/AJ8*100</f>
        <v>92.537313432835816</v>
      </c>
      <c r="BA36" s="4">
        <f t="shared" si="35"/>
        <v>76</v>
      </c>
      <c r="BB36" s="4">
        <f t="shared" si="35"/>
        <v>76</v>
      </c>
      <c r="BC36" s="4">
        <f t="shared" si="35"/>
        <v>85.333333333333343</v>
      </c>
      <c r="BD36" s="4">
        <f t="shared" si="35"/>
        <v>92.10526315789474</v>
      </c>
      <c r="BE36" s="4">
        <f t="shared" si="35"/>
        <v>94.73684210526315</v>
      </c>
      <c r="BF36" s="4">
        <f t="shared" si="35"/>
        <v>97.368421052631575</v>
      </c>
      <c r="BG36" s="4">
        <f t="shared" si="35"/>
        <v>98.68421052631578</v>
      </c>
      <c r="BH36" s="4">
        <f t="shared" si="35"/>
        <v>100</v>
      </c>
      <c r="BI36" s="4">
        <f t="shared" si="35"/>
        <v>96</v>
      </c>
      <c r="BJ36" s="4">
        <f t="shared" si="35"/>
        <v>97.333333333333343</v>
      </c>
      <c r="BK36" s="4">
        <f t="shared" si="35"/>
        <v>98.701298701298697</v>
      </c>
      <c r="BL36" s="4">
        <f t="shared" si="35"/>
        <v>94.805194805194802</v>
      </c>
      <c r="BM36" s="122"/>
    </row>
    <row r="37" spans="2:65">
      <c r="B37" s="99" t="s">
        <v>570</v>
      </c>
      <c r="C37" s="106" t="s">
        <v>593</v>
      </c>
      <c r="D37" s="4">
        <f t="shared" ref="D37:I37" si="36">100-D36</f>
        <v>20.895522388059703</v>
      </c>
      <c r="E37" s="4">
        <f t="shared" si="36"/>
        <v>34.666666666666671</v>
      </c>
      <c r="F37" s="4">
        <f t="shared" si="36"/>
        <v>30.666666666666657</v>
      </c>
      <c r="G37" s="4">
        <f t="shared" si="36"/>
        <v>24</v>
      </c>
      <c r="H37" s="4">
        <f t="shared" si="36"/>
        <v>23.68421052631578</v>
      </c>
      <c r="I37" s="4">
        <f t="shared" si="36"/>
        <v>19.73684210526315</v>
      </c>
      <c r="J37" s="4">
        <f t="shared" ref="J37:K37" si="37">100-J36</f>
        <v>14.473684210526315</v>
      </c>
      <c r="K37" s="4">
        <f t="shared" si="37"/>
        <v>11.842105263157904</v>
      </c>
      <c r="L37" s="4">
        <f t="shared" ref="L37:M37" si="38">100-L36</f>
        <v>13.333333333333329</v>
      </c>
      <c r="M37" s="4">
        <f t="shared" si="38"/>
        <v>14.666666666666657</v>
      </c>
      <c r="N37" s="4">
        <f t="shared" ref="N37:O37" si="39">100-N36</f>
        <v>17.333333333333329</v>
      </c>
      <c r="O37" s="4">
        <f t="shared" si="39"/>
        <v>14.285714285714292</v>
      </c>
      <c r="P37" s="4">
        <f t="shared" ref="P37" si="40">100-P36</f>
        <v>15.584415584415595</v>
      </c>
      <c r="Q37" s="9"/>
      <c r="R37" s="99" t="s">
        <v>570</v>
      </c>
      <c r="S37" s="106" t="s">
        <v>593</v>
      </c>
      <c r="T37" s="4">
        <f t="shared" ref="T37:Y37" si="41">100-T36</f>
        <v>4.4776119402985159</v>
      </c>
      <c r="U37" s="4">
        <f t="shared" si="41"/>
        <v>18.666666666666671</v>
      </c>
      <c r="V37" s="4">
        <f t="shared" si="41"/>
        <v>20</v>
      </c>
      <c r="W37" s="4">
        <f t="shared" si="41"/>
        <v>12</v>
      </c>
      <c r="X37" s="4">
        <f t="shared" si="41"/>
        <v>5.2631578947368496</v>
      </c>
      <c r="Y37" s="4">
        <f t="shared" si="41"/>
        <v>3.9473684210526301</v>
      </c>
      <c r="Z37" s="4">
        <f t="shared" ref="Z37:AA37" si="42">100-Z36</f>
        <v>2.6315789473684248</v>
      </c>
      <c r="AA37" s="4">
        <f t="shared" si="42"/>
        <v>2.6315789473684248</v>
      </c>
      <c r="AB37" s="4">
        <f t="shared" ref="AB37:AC37" si="43">100-AB36</f>
        <v>1.3333333333333286</v>
      </c>
      <c r="AC37" s="4">
        <f t="shared" si="43"/>
        <v>5.3333333333333286</v>
      </c>
      <c r="AD37" s="4">
        <f t="shared" ref="AD37:AE37" si="44">100-AD36</f>
        <v>4</v>
      </c>
      <c r="AE37" s="4">
        <f t="shared" si="44"/>
        <v>2.5974025974025921</v>
      </c>
      <c r="AF37" s="4">
        <f t="shared" ref="AF37" si="45">100-AF36</f>
        <v>5.1948051948051983</v>
      </c>
      <c r="AG37" s="9"/>
      <c r="AH37" s="99" t="s">
        <v>570</v>
      </c>
      <c r="AI37" s="106" t="s">
        <v>593</v>
      </c>
      <c r="AJ37" s="4">
        <f t="shared" ref="AJ37:AO37" si="46">100-AJ36</f>
        <v>43.28358208955224</v>
      </c>
      <c r="AK37" s="4">
        <f t="shared" si="46"/>
        <v>52</v>
      </c>
      <c r="AL37" s="4">
        <f t="shared" si="46"/>
        <v>53.333333333333336</v>
      </c>
      <c r="AM37" s="4">
        <f t="shared" si="46"/>
        <v>50.666666666666664</v>
      </c>
      <c r="AN37" s="4">
        <f t="shared" si="46"/>
        <v>53.94736842105263</v>
      </c>
      <c r="AO37" s="4">
        <f t="shared" si="46"/>
        <v>48.684210526315788</v>
      </c>
      <c r="AP37" s="4">
        <f t="shared" ref="AP37:AQ37" si="47">100-AP36</f>
        <v>42.105263157894733</v>
      </c>
      <c r="AQ37" s="4">
        <f t="shared" si="47"/>
        <v>43.421052631578952</v>
      </c>
      <c r="AR37" s="4">
        <f t="shared" ref="AR37:AS37" si="48">100-AR36</f>
        <v>45.333333333333336</v>
      </c>
      <c r="AS37" s="4">
        <f t="shared" si="48"/>
        <v>46.666666666666664</v>
      </c>
      <c r="AT37" s="4">
        <f t="shared" ref="AT37:AU37" si="49">100-AT36</f>
        <v>48</v>
      </c>
      <c r="AU37" s="4">
        <f t="shared" si="49"/>
        <v>40.259740259740262</v>
      </c>
      <c r="AV37" s="4">
        <f t="shared" ref="AV37" si="50">100-AV36</f>
        <v>45.45454545454546</v>
      </c>
      <c r="AW37" s="9"/>
      <c r="AX37" s="99" t="s">
        <v>570</v>
      </c>
      <c r="AY37" s="106" t="s">
        <v>593</v>
      </c>
      <c r="AZ37" s="4">
        <f t="shared" ref="AZ37:BE37" si="51">100-AZ36</f>
        <v>7.4626865671641838</v>
      </c>
      <c r="BA37" s="4">
        <f t="shared" si="51"/>
        <v>24</v>
      </c>
      <c r="BB37" s="4">
        <f t="shared" si="51"/>
        <v>24</v>
      </c>
      <c r="BC37" s="4">
        <f t="shared" si="51"/>
        <v>14.666666666666657</v>
      </c>
      <c r="BD37" s="4">
        <f t="shared" si="51"/>
        <v>7.8947368421052602</v>
      </c>
      <c r="BE37" s="4">
        <f t="shared" si="51"/>
        <v>5.2631578947368496</v>
      </c>
      <c r="BF37" s="4">
        <f t="shared" ref="BF37:BG37" si="52">100-BF36</f>
        <v>2.6315789473684248</v>
      </c>
      <c r="BG37" s="4">
        <f t="shared" si="52"/>
        <v>1.3157894736842195</v>
      </c>
      <c r="BH37" s="4">
        <f t="shared" ref="BH37:BI37" si="53">100-BH36</f>
        <v>0</v>
      </c>
      <c r="BI37" s="4">
        <f t="shared" si="53"/>
        <v>4</v>
      </c>
      <c r="BJ37" s="4">
        <f t="shared" ref="BJ37:BK37" si="54">100-BJ36</f>
        <v>2.6666666666666572</v>
      </c>
      <c r="BK37" s="4">
        <f t="shared" si="54"/>
        <v>1.2987012987013031</v>
      </c>
      <c r="BL37" s="4">
        <f t="shared" ref="BL37" si="55">100-BL36</f>
        <v>5.1948051948051983</v>
      </c>
      <c r="BM37" s="122"/>
    </row>
    <row r="38" spans="2:65">
      <c r="B38" s="99" t="s">
        <v>635</v>
      </c>
      <c r="C38" s="106" t="s">
        <v>592</v>
      </c>
      <c r="D38" s="4">
        <f t="shared" ref="D38:P38" si="56">AZ4/AZ8*100</f>
        <v>7.1428571428571423</v>
      </c>
      <c r="E38" s="4">
        <f t="shared" si="56"/>
        <v>7.1428571428571423</v>
      </c>
      <c r="F38" s="4">
        <f t="shared" si="56"/>
        <v>7.1428571428571423</v>
      </c>
      <c r="G38" s="4">
        <f t="shared" si="56"/>
        <v>7.1428571428571423</v>
      </c>
      <c r="H38" s="4">
        <f t="shared" si="56"/>
        <v>7.1428571428571423</v>
      </c>
      <c r="I38" s="4">
        <f t="shared" si="56"/>
        <v>14.285714285714285</v>
      </c>
      <c r="J38" s="4">
        <f t="shared" si="56"/>
        <v>14.285714285714285</v>
      </c>
      <c r="K38" s="4">
        <f t="shared" si="56"/>
        <v>14.285714285714285</v>
      </c>
      <c r="L38" s="4">
        <f t="shared" si="56"/>
        <v>14.285714285714285</v>
      </c>
      <c r="M38" s="4">
        <f t="shared" si="56"/>
        <v>14.285714285714285</v>
      </c>
      <c r="N38" s="4">
        <f t="shared" si="56"/>
        <v>21.428571428571427</v>
      </c>
      <c r="O38" s="4">
        <f t="shared" si="56"/>
        <v>21.428571428571427</v>
      </c>
      <c r="P38" s="4">
        <f t="shared" si="56"/>
        <v>28.571428571428569</v>
      </c>
      <c r="Q38" s="9"/>
      <c r="R38" s="99" t="s">
        <v>635</v>
      </c>
      <c r="S38" s="106" t="s">
        <v>592</v>
      </c>
      <c r="T38" s="4">
        <f t="shared" ref="T38:AF38" si="57">AZ5/AZ8*100</f>
        <v>100</v>
      </c>
      <c r="U38" s="4">
        <f t="shared" si="57"/>
        <v>85.714285714285708</v>
      </c>
      <c r="V38" s="4">
        <f t="shared" si="57"/>
        <v>92.857142857142861</v>
      </c>
      <c r="W38" s="4">
        <f t="shared" si="57"/>
        <v>100</v>
      </c>
      <c r="X38" s="4">
        <f t="shared" si="57"/>
        <v>100</v>
      </c>
      <c r="Y38" s="4">
        <f t="shared" si="57"/>
        <v>100</v>
      </c>
      <c r="Z38" s="4">
        <f t="shared" si="57"/>
        <v>85.714285714285708</v>
      </c>
      <c r="AA38" s="4">
        <f t="shared" si="57"/>
        <v>100</v>
      </c>
      <c r="AB38" s="4">
        <f t="shared" si="57"/>
        <v>100</v>
      </c>
      <c r="AC38" s="4">
        <f t="shared" si="57"/>
        <v>100</v>
      </c>
      <c r="AD38" s="4">
        <f t="shared" si="57"/>
        <v>100</v>
      </c>
      <c r="AE38" s="4">
        <f t="shared" si="57"/>
        <v>100</v>
      </c>
      <c r="AF38" s="4">
        <f t="shared" si="57"/>
        <v>100</v>
      </c>
      <c r="AG38" s="9"/>
      <c r="AH38" s="99" t="s">
        <v>635</v>
      </c>
      <c r="AI38" s="106" t="s">
        <v>592</v>
      </c>
      <c r="AJ38" s="4">
        <f t="shared" ref="AJ38:AV38" si="58">AZ6/AZ8*100</f>
        <v>50</v>
      </c>
      <c r="AK38" s="4">
        <f t="shared" si="58"/>
        <v>42.857142857142854</v>
      </c>
      <c r="AL38" s="4">
        <f t="shared" si="58"/>
        <v>42.857142857142854</v>
      </c>
      <c r="AM38" s="4">
        <f t="shared" si="58"/>
        <v>42.857142857142854</v>
      </c>
      <c r="AN38" s="4">
        <f t="shared" si="58"/>
        <v>42.857142857142854</v>
      </c>
      <c r="AO38" s="4">
        <f t="shared" si="58"/>
        <v>42.857142857142854</v>
      </c>
      <c r="AP38" s="4">
        <f t="shared" si="58"/>
        <v>35.714285714285715</v>
      </c>
      <c r="AQ38" s="4">
        <f t="shared" si="58"/>
        <v>35.714285714285715</v>
      </c>
      <c r="AR38" s="4">
        <f t="shared" si="58"/>
        <v>50</v>
      </c>
      <c r="AS38" s="4">
        <f t="shared" si="58"/>
        <v>50</v>
      </c>
      <c r="AT38" s="4">
        <f t="shared" si="58"/>
        <v>50</v>
      </c>
      <c r="AU38" s="4">
        <f t="shared" si="58"/>
        <v>57.142857142857139</v>
      </c>
      <c r="AV38" s="4">
        <f t="shared" si="58"/>
        <v>50</v>
      </c>
      <c r="AW38" s="9"/>
      <c r="AX38" s="99" t="s">
        <v>635</v>
      </c>
      <c r="AY38" s="106" t="s">
        <v>592</v>
      </c>
      <c r="AZ38" s="4">
        <f t="shared" ref="AZ38:BE38" si="59">AZ7/AZ8*100</f>
        <v>92.857142857142861</v>
      </c>
      <c r="BA38" s="4">
        <f t="shared" si="59"/>
        <v>85.714285714285708</v>
      </c>
      <c r="BB38" s="4">
        <f t="shared" si="59"/>
        <v>92.857142857142861</v>
      </c>
      <c r="BC38" s="4">
        <f t="shared" si="59"/>
        <v>100</v>
      </c>
      <c r="BD38" s="4">
        <f t="shared" si="59"/>
        <v>92.857142857142861</v>
      </c>
      <c r="BE38" s="4">
        <f t="shared" si="59"/>
        <v>92.857142857142861</v>
      </c>
      <c r="BF38" s="4">
        <f t="shared" ref="BF38:BG38" si="60">BF7/BF8*100</f>
        <v>92.857142857142861</v>
      </c>
      <c r="BG38" s="4">
        <f t="shared" si="60"/>
        <v>100</v>
      </c>
      <c r="BH38" s="4">
        <f t="shared" ref="BH38:BI38" si="61">BH7/BH8*100</f>
        <v>100</v>
      </c>
      <c r="BI38" s="4">
        <f t="shared" si="61"/>
        <v>85.714285714285708</v>
      </c>
      <c r="BJ38" s="4">
        <f t="shared" ref="BJ38:BK38" si="62">BJ7/BJ8*100</f>
        <v>100</v>
      </c>
      <c r="BK38" s="4">
        <f t="shared" si="62"/>
        <v>100</v>
      </c>
      <c r="BL38" s="4">
        <f t="shared" ref="BL38" si="63">BL7/BL8*100</f>
        <v>100</v>
      </c>
      <c r="BM38" s="122"/>
    </row>
    <row r="39" spans="2:65">
      <c r="B39" s="99" t="s">
        <v>635</v>
      </c>
      <c r="C39" s="106" t="s">
        <v>593</v>
      </c>
      <c r="D39" s="4">
        <f t="shared" ref="D39:I39" si="64">100-D38</f>
        <v>92.857142857142861</v>
      </c>
      <c r="E39" s="4">
        <f t="shared" si="64"/>
        <v>92.857142857142861</v>
      </c>
      <c r="F39" s="4">
        <f t="shared" si="64"/>
        <v>92.857142857142861</v>
      </c>
      <c r="G39" s="4">
        <f t="shared" si="64"/>
        <v>92.857142857142861</v>
      </c>
      <c r="H39" s="4">
        <f t="shared" si="64"/>
        <v>92.857142857142861</v>
      </c>
      <c r="I39" s="4">
        <f t="shared" si="64"/>
        <v>85.714285714285722</v>
      </c>
      <c r="J39" s="4">
        <f t="shared" ref="J39:K39" si="65">100-J38</f>
        <v>85.714285714285722</v>
      </c>
      <c r="K39" s="4">
        <f t="shared" si="65"/>
        <v>85.714285714285722</v>
      </c>
      <c r="L39" s="4">
        <f t="shared" ref="L39:M39" si="66">100-L38</f>
        <v>85.714285714285722</v>
      </c>
      <c r="M39" s="4">
        <f t="shared" si="66"/>
        <v>85.714285714285722</v>
      </c>
      <c r="N39" s="4">
        <f t="shared" ref="N39:O39" si="67">100-N38</f>
        <v>78.571428571428569</v>
      </c>
      <c r="O39" s="4">
        <f t="shared" si="67"/>
        <v>78.571428571428569</v>
      </c>
      <c r="P39" s="4">
        <f t="shared" ref="P39" si="68">100-P38</f>
        <v>71.428571428571431</v>
      </c>
      <c r="Q39" s="9"/>
      <c r="R39" s="99" t="s">
        <v>635</v>
      </c>
      <c r="S39" s="106" t="s">
        <v>593</v>
      </c>
      <c r="T39" s="4">
        <f t="shared" ref="T39:Y39" si="69">100-T38</f>
        <v>0</v>
      </c>
      <c r="U39" s="4">
        <f t="shared" si="69"/>
        <v>14.285714285714292</v>
      </c>
      <c r="V39" s="4">
        <f t="shared" si="69"/>
        <v>7.1428571428571388</v>
      </c>
      <c r="W39" s="4">
        <f t="shared" si="69"/>
        <v>0</v>
      </c>
      <c r="X39" s="4">
        <f t="shared" si="69"/>
        <v>0</v>
      </c>
      <c r="Y39" s="4">
        <f t="shared" si="69"/>
        <v>0</v>
      </c>
      <c r="Z39" s="4">
        <f t="shared" ref="Z39:AA39" si="70">100-Z38</f>
        <v>14.285714285714292</v>
      </c>
      <c r="AA39" s="4">
        <f t="shared" si="70"/>
        <v>0</v>
      </c>
      <c r="AB39" s="4">
        <f t="shared" ref="AB39:AC39" si="71">100-AB38</f>
        <v>0</v>
      </c>
      <c r="AC39" s="4">
        <f t="shared" si="71"/>
        <v>0</v>
      </c>
      <c r="AD39" s="4">
        <f t="shared" ref="AD39:AE39" si="72">100-AD38</f>
        <v>0</v>
      </c>
      <c r="AE39" s="4">
        <f t="shared" si="72"/>
        <v>0</v>
      </c>
      <c r="AF39" s="4">
        <f t="shared" ref="AF39" si="73">100-AF38</f>
        <v>0</v>
      </c>
      <c r="AG39" s="9"/>
      <c r="AH39" s="99" t="s">
        <v>635</v>
      </c>
      <c r="AI39" s="106" t="s">
        <v>593</v>
      </c>
      <c r="AJ39" s="4">
        <f t="shared" ref="AJ39:AO39" si="74">100-AJ38</f>
        <v>50</v>
      </c>
      <c r="AK39" s="4">
        <f t="shared" si="74"/>
        <v>57.142857142857146</v>
      </c>
      <c r="AL39" s="4">
        <f t="shared" si="74"/>
        <v>57.142857142857146</v>
      </c>
      <c r="AM39" s="4">
        <f t="shared" si="74"/>
        <v>57.142857142857146</v>
      </c>
      <c r="AN39" s="4">
        <f t="shared" si="74"/>
        <v>57.142857142857146</v>
      </c>
      <c r="AO39" s="4">
        <f t="shared" si="74"/>
        <v>57.142857142857146</v>
      </c>
      <c r="AP39" s="4">
        <f t="shared" ref="AP39:AQ39" si="75">100-AP38</f>
        <v>64.285714285714278</v>
      </c>
      <c r="AQ39" s="4">
        <f t="shared" si="75"/>
        <v>64.285714285714278</v>
      </c>
      <c r="AR39" s="4">
        <f t="shared" ref="AR39:AS39" si="76">100-AR38</f>
        <v>50</v>
      </c>
      <c r="AS39" s="4">
        <f t="shared" si="76"/>
        <v>50</v>
      </c>
      <c r="AT39" s="4">
        <f t="shared" ref="AT39:AU39" si="77">100-AT38</f>
        <v>50</v>
      </c>
      <c r="AU39" s="4">
        <f t="shared" si="77"/>
        <v>42.857142857142861</v>
      </c>
      <c r="AV39" s="4">
        <f t="shared" ref="AV39" si="78">100-AV38</f>
        <v>50</v>
      </c>
      <c r="AW39" s="9"/>
      <c r="AX39" s="99" t="s">
        <v>635</v>
      </c>
      <c r="AY39" s="106" t="s">
        <v>593</v>
      </c>
      <c r="AZ39" s="4">
        <f t="shared" ref="AZ39:BE39" si="79">100-AZ38</f>
        <v>7.1428571428571388</v>
      </c>
      <c r="BA39" s="4">
        <f t="shared" si="79"/>
        <v>14.285714285714292</v>
      </c>
      <c r="BB39" s="4">
        <f t="shared" si="79"/>
        <v>7.1428571428571388</v>
      </c>
      <c r="BC39" s="4">
        <f t="shared" si="79"/>
        <v>0</v>
      </c>
      <c r="BD39" s="4">
        <f t="shared" si="79"/>
        <v>7.1428571428571388</v>
      </c>
      <c r="BE39" s="4">
        <f t="shared" si="79"/>
        <v>7.1428571428571388</v>
      </c>
      <c r="BF39" s="4">
        <f t="shared" ref="BF39:BG39" si="80">100-BF38</f>
        <v>7.1428571428571388</v>
      </c>
      <c r="BG39" s="4">
        <f t="shared" si="80"/>
        <v>0</v>
      </c>
      <c r="BH39" s="4">
        <f t="shared" ref="BH39:BI39" si="81">100-BH38</f>
        <v>0</v>
      </c>
      <c r="BI39" s="4">
        <f t="shared" si="81"/>
        <v>14.285714285714292</v>
      </c>
      <c r="BJ39" s="4">
        <f t="shared" ref="BJ39:BK39" si="82">100-BJ38</f>
        <v>0</v>
      </c>
      <c r="BK39" s="4">
        <f t="shared" si="82"/>
        <v>0</v>
      </c>
      <c r="BL39" s="4">
        <f t="shared" ref="BL39" si="83">100-BL38</f>
        <v>0</v>
      </c>
      <c r="BM39" s="122"/>
    </row>
    <row r="40" spans="2:65">
      <c r="B40" s="99" t="s">
        <v>634</v>
      </c>
      <c r="C40" s="106" t="s">
        <v>592</v>
      </c>
      <c r="D40" s="4">
        <f t="shared" ref="D40:P40" si="84">BP4/BP8*100</f>
        <v>0</v>
      </c>
      <c r="E40" s="4">
        <f t="shared" si="84"/>
        <v>0</v>
      </c>
      <c r="F40" s="4">
        <f t="shared" si="84"/>
        <v>0</v>
      </c>
      <c r="G40" s="4">
        <f t="shared" si="84"/>
        <v>0</v>
      </c>
      <c r="H40" s="4">
        <f t="shared" si="84"/>
        <v>0</v>
      </c>
      <c r="I40" s="4">
        <f t="shared" si="84"/>
        <v>0</v>
      </c>
      <c r="J40" s="4">
        <f t="shared" si="84"/>
        <v>0</v>
      </c>
      <c r="K40" s="4">
        <f t="shared" si="84"/>
        <v>0</v>
      </c>
      <c r="L40" s="4">
        <f t="shared" si="84"/>
        <v>0</v>
      </c>
      <c r="M40" s="4">
        <f t="shared" si="84"/>
        <v>0</v>
      </c>
      <c r="N40" s="4">
        <f t="shared" si="84"/>
        <v>0</v>
      </c>
      <c r="O40" s="4">
        <f t="shared" si="84"/>
        <v>33.333333333333329</v>
      </c>
      <c r="P40" s="4">
        <f t="shared" si="84"/>
        <v>33.333333333333329</v>
      </c>
      <c r="Q40" s="9"/>
      <c r="R40" s="99" t="s">
        <v>634</v>
      </c>
      <c r="S40" s="106" t="s">
        <v>592</v>
      </c>
      <c r="T40" s="4">
        <f t="shared" ref="T40:AF40" si="85">BP5/BP8*100</f>
        <v>66.666666666666657</v>
      </c>
      <c r="U40" s="4">
        <f t="shared" si="85"/>
        <v>66.666666666666657</v>
      </c>
      <c r="V40" s="4">
        <f t="shared" si="85"/>
        <v>66.666666666666657</v>
      </c>
      <c r="W40" s="4">
        <f t="shared" si="85"/>
        <v>100</v>
      </c>
      <c r="X40" s="4">
        <f t="shared" si="85"/>
        <v>100</v>
      </c>
      <c r="Y40" s="4">
        <f t="shared" si="85"/>
        <v>100</v>
      </c>
      <c r="Z40" s="4">
        <f t="shared" si="85"/>
        <v>100</v>
      </c>
      <c r="AA40" s="4">
        <f t="shared" si="85"/>
        <v>100</v>
      </c>
      <c r="AB40" s="4">
        <f t="shared" si="85"/>
        <v>100</v>
      </c>
      <c r="AC40" s="4">
        <f t="shared" si="85"/>
        <v>100</v>
      </c>
      <c r="AD40" s="4">
        <f t="shared" si="85"/>
        <v>100</v>
      </c>
      <c r="AE40" s="4">
        <f t="shared" si="85"/>
        <v>100</v>
      </c>
      <c r="AF40" s="4">
        <f t="shared" si="85"/>
        <v>66.666666666666657</v>
      </c>
      <c r="AG40" s="9"/>
      <c r="AH40" s="99" t="s">
        <v>634</v>
      </c>
      <c r="AI40" s="106" t="s">
        <v>592</v>
      </c>
      <c r="AJ40" s="4">
        <f t="shared" ref="AJ40:AV40" si="86">BP6/BP8*100</f>
        <v>66.666666666666657</v>
      </c>
      <c r="AK40" s="4">
        <f t="shared" si="86"/>
        <v>66.666666666666657</v>
      </c>
      <c r="AL40" s="4">
        <f t="shared" si="86"/>
        <v>33.333333333333329</v>
      </c>
      <c r="AM40" s="4">
        <f t="shared" si="86"/>
        <v>66.666666666666657</v>
      </c>
      <c r="AN40" s="4">
        <f t="shared" si="86"/>
        <v>66.666666666666657</v>
      </c>
      <c r="AO40" s="4">
        <f t="shared" si="86"/>
        <v>66.666666666666657</v>
      </c>
      <c r="AP40" s="4">
        <f t="shared" si="86"/>
        <v>66.666666666666657</v>
      </c>
      <c r="AQ40" s="4">
        <f t="shared" si="86"/>
        <v>66.666666666666657</v>
      </c>
      <c r="AR40" s="4">
        <f t="shared" si="86"/>
        <v>66.666666666666657</v>
      </c>
      <c r="AS40" s="4">
        <f t="shared" si="86"/>
        <v>66.666666666666657</v>
      </c>
      <c r="AT40" s="4">
        <f t="shared" si="86"/>
        <v>66.666666666666657</v>
      </c>
      <c r="AU40" s="4">
        <f t="shared" si="86"/>
        <v>66.666666666666657</v>
      </c>
      <c r="AV40" s="4">
        <f t="shared" si="86"/>
        <v>66.666666666666657</v>
      </c>
      <c r="AW40" s="9"/>
      <c r="AX40" s="99" t="s">
        <v>634</v>
      </c>
      <c r="AY40" s="106" t="s">
        <v>592</v>
      </c>
      <c r="AZ40" s="4">
        <f t="shared" ref="AZ40:BL40" si="87">BP7/BP8*100</f>
        <v>33.333333333333329</v>
      </c>
      <c r="BA40" s="4">
        <f t="shared" si="87"/>
        <v>66.666666666666657</v>
      </c>
      <c r="BB40" s="4">
        <f t="shared" si="87"/>
        <v>33.333333333333329</v>
      </c>
      <c r="BC40" s="4">
        <f t="shared" si="87"/>
        <v>66.666666666666657</v>
      </c>
      <c r="BD40" s="4">
        <f t="shared" si="87"/>
        <v>66.666666666666657</v>
      </c>
      <c r="BE40" s="4">
        <f t="shared" si="87"/>
        <v>66.666666666666657</v>
      </c>
      <c r="BF40" s="4">
        <f t="shared" si="87"/>
        <v>100</v>
      </c>
      <c r="BG40" s="4">
        <f t="shared" si="87"/>
        <v>100</v>
      </c>
      <c r="BH40" s="4">
        <f t="shared" si="87"/>
        <v>100</v>
      </c>
      <c r="BI40" s="4">
        <f t="shared" si="87"/>
        <v>100</v>
      </c>
      <c r="BJ40" s="4">
        <f t="shared" si="87"/>
        <v>100</v>
      </c>
      <c r="BK40" s="4">
        <f t="shared" si="87"/>
        <v>100</v>
      </c>
      <c r="BL40" s="4">
        <f t="shared" si="87"/>
        <v>100</v>
      </c>
      <c r="BM40" s="122"/>
    </row>
    <row r="41" spans="2:65">
      <c r="B41" s="99" t="s">
        <v>634</v>
      </c>
      <c r="C41" s="106" t="s">
        <v>593</v>
      </c>
      <c r="D41" s="4">
        <f t="shared" ref="D41:E41" si="88">100-D40</f>
        <v>100</v>
      </c>
      <c r="E41" s="4">
        <f t="shared" si="88"/>
        <v>100</v>
      </c>
      <c r="F41" s="4">
        <f t="shared" ref="F41:G41" si="89">100-F40</f>
        <v>100</v>
      </c>
      <c r="G41" s="4">
        <f t="shared" si="89"/>
        <v>100</v>
      </c>
      <c r="H41" s="4">
        <f t="shared" ref="H41:I41" si="90">100-H40</f>
        <v>100</v>
      </c>
      <c r="I41" s="4">
        <f t="shared" si="90"/>
        <v>100</v>
      </c>
      <c r="J41" s="4">
        <f t="shared" ref="J41:K41" si="91">100-J40</f>
        <v>100</v>
      </c>
      <c r="K41" s="4">
        <f t="shared" si="91"/>
        <v>100</v>
      </c>
      <c r="L41" s="4">
        <f t="shared" ref="L41:M41" si="92">100-L40</f>
        <v>100</v>
      </c>
      <c r="M41" s="4">
        <f t="shared" si="92"/>
        <v>100</v>
      </c>
      <c r="N41" s="4">
        <f t="shared" ref="N41:O41" si="93">100-N40</f>
        <v>100</v>
      </c>
      <c r="O41" s="4">
        <f t="shared" si="93"/>
        <v>66.666666666666671</v>
      </c>
      <c r="P41" s="4">
        <f t="shared" ref="P41" si="94">100-P40</f>
        <v>66.666666666666671</v>
      </c>
      <c r="Q41" s="9"/>
      <c r="R41" s="99" t="s">
        <v>634</v>
      </c>
      <c r="S41" s="106" t="s">
        <v>593</v>
      </c>
      <c r="T41" s="4">
        <f t="shared" ref="T41:U41" si="95">100-T40</f>
        <v>33.333333333333343</v>
      </c>
      <c r="U41" s="4">
        <f t="shared" si="95"/>
        <v>33.333333333333343</v>
      </c>
      <c r="V41" s="4">
        <f t="shared" ref="V41:W41" si="96">100-V40</f>
        <v>33.333333333333343</v>
      </c>
      <c r="W41" s="4">
        <f t="shared" si="96"/>
        <v>0</v>
      </c>
      <c r="X41" s="4">
        <f t="shared" ref="X41:Y41" si="97">100-X40</f>
        <v>0</v>
      </c>
      <c r="Y41" s="4">
        <f t="shared" si="97"/>
        <v>0</v>
      </c>
      <c r="Z41" s="4">
        <f t="shared" ref="Z41:AA41" si="98">100-Z40</f>
        <v>0</v>
      </c>
      <c r="AA41" s="4">
        <f t="shared" si="98"/>
        <v>0</v>
      </c>
      <c r="AB41" s="4">
        <f t="shared" ref="AB41:AC41" si="99">100-AB40</f>
        <v>0</v>
      </c>
      <c r="AC41" s="4">
        <f t="shared" si="99"/>
        <v>0</v>
      </c>
      <c r="AD41" s="4">
        <f t="shared" ref="AD41:AE41" si="100">100-AD40</f>
        <v>0</v>
      </c>
      <c r="AE41" s="4">
        <f t="shared" si="100"/>
        <v>0</v>
      </c>
      <c r="AF41" s="4">
        <f t="shared" ref="AF41" si="101">100-AF40</f>
        <v>33.333333333333343</v>
      </c>
      <c r="AG41" s="9"/>
      <c r="AH41" s="99" t="s">
        <v>634</v>
      </c>
      <c r="AI41" s="106" t="s">
        <v>593</v>
      </c>
      <c r="AJ41" s="4">
        <f t="shared" ref="AJ41:AK41" si="102">100-AJ40</f>
        <v>33.333333333333343</v>
      </c>
      <c r="AK41" s="4">
        <f t="shared" si="102"/>
        <v>33.333333333333343</v>
      </c>
      <c r="AL41" s="4">
        <f t="shared" ref="AL41:AM41" si="103">100-AL40</f>
        <v>66.666666666666671</v>
      </c>
      <c r="AM41" s="4">
        <f t="shared" si="103"/>
        <v>33.333333333333343</v>
      </c>
      <c r="AN41" s="4">
        <f t="shared" ref="AN41:AO41" si="104">100-AN40</f>
        <v>33.333333333333343</v>
      </c>
      <c r="AO41" s="4">
        <f t="shared" si="104"/>
        <v>33.333333333333343</v>
      </c>
      <c r="AP41" s="4">
        <f t="shared" ref="AP41:AQ41" si="105">100-AP40</f>
        <v>33.333333333333343</v>
      </c>
      <c r="AQ41" s="4">
        <f t="shared" si="105"/>
        <v>33.333333333333343</v>
      </c>
      <c r="AR41" s="4">
        <f t="shared" ref="AR41:AS41" si="106">100-AR40</f>
        <v>33.333333333333343</v>
      </c>
      <c r="AS41" s="4">
        <f t="shared" si="106"/>
        <v>33.333333333333343</v>
      </c>
      <c r="AT41" s="4">
        <f t="shared" ref="AT41:AU41" si="107">100-AT40</f>
        <v>33.333333333333343</v>
      </c>
      <c r="AU41" s="4">
        <f t="shared" si="107"/>
        <v>33.333333333333343</v>
      </c>
      <c r="AV41" s="4">
        <f t="shared" ref="AV41" si="108">100-AV40</f>
        <v>33.333333333333343</v>
      </c>
      <c r="AW41" s="9"/>
      <c r="AX41" s="99" t="s">
        <v>634</v>
      </c>
      <c r="AY41" s="106" t="s">
        <v>593</v>
      </c>
      <c r="AZ41" s="4">
        <f t="shared" ref="AZ41:BA41" si="109">100-AZ40</f>
        <v>66.666666666666671</v>
      </c>
      <c r="BA41" s="4">
        <f t="shared" si="109"/>
        <v>33.333333333333343</v>
      </c>
      <c r="BB41" s="4">
        <f t="shared" ref="BB41:BC41" si="110">100-BB40</f>
        <v>66.666666666666671</v>
      </c>
      <c r="BC41" s="4">
        <f t="shared" si="110"/>
        <v>33.333333333333343</v>
      </c>
      <c r="BD41" s="4">
        <f t="shared" ref="BD41:BE41" si="111">100-BD40</f>
        <v>33.333333333333343</v>
      </c>
      <c r="BE41" s="4">
        <f t="shared" si="111"/>
        <v>33.333333333333343</v>
      </c>
      <c r="BF41" s="4">
        <f t="shared" ref="BF41:BG41" si="112">100-BF40</f>
        <v>0</v>
      </c>
      <c r="BG41" s="4">
        <f t="shared" si="112"/>
        <v>0</v>
      </c>
      <c r="BH41" s="4">
        <f t="shared" ref="BH41:BI41" si="113">100-BH40</f>
        <v>0</v>
      </c>
      <c r="BI41" s="4">
        <f t="shared" si="113"/>
        <v>0</v>
      </c>
      <c r="BJ41" s="4">
        <f t="shared" ref="BJ41:BK41" si="114">100-BJ40</f>
        <v>0</v>
      </c>
      <c r="BK41" s="4">
        <f t="shared" si="114"/>
        <v>0</v>
      </c>
      <c r="BL41" s="4">
        <f t="shared" ref="BL41" si="115">100-BL40</f>
        <v>0</v>
      </c>
      <c r="BM41" s="122"/>
    </row>
    <row r="42" spans="2:65">
      <c r="B42" s="99" t="s">
        <v>662</v>
      </c>
      <c r="C42" s="106" t="s">
        <v>592</v>
      </c>
      <c r="D42" s="4">
        <f t="shared" ref="D42:I42" si="116">D4/D8*100</f>
        <v>58.608058608058613</v>
      </c>
      <c r="E42" s="4">
        <f t="shared" si="116"/>
        <v>54.208754208754208</v>
      </c>
      <c r="F42" s="4">
        <f t="shared" si="116"/>
        <v>58.92255892255892</v>
      </c>
      <c r="G42" s="4">
        <f t="shared" si="116"/>
        <v>62.289562289562298</v>
      </c>
      <c r="H42" s="4">
        <f t="shared" si="116"/>
        <v>64.09395973154362</v>
      </c>
      <c r="I42" s="4">
        <f t="shared" si="116"/>
        <v>66.77852348993288</v>
      </c>
      <c r="J42" s="4">
        <f t="shared" ref="J42:K42" si="117">J4/J8*100</f>
        <v>70.134228187919462</v>
      </c>
      <c r="K42" s="4">
        <f t="shared" si="117"/>
        <v>72.390572390572387</v>
      </c>
      <c r="L42" s="4">
        <f t="shared" ref="L42:M42" si="118">L4/L8*100</f>
        <v>72.053872053872055</v>
      </c>
      <c r="M42" s="4">
        <f t="shared" si="118"/>
        <v>73.400673400673398</v>
      </c>
      <c r="N42" s="4">
        <f t="shared" ref="N42:O42" si="119">N4/N8*100</f>
        <v>73.73737373737373</v>
      </c>
      <c r="O42" s="4">
        <f t="shared" si="119"/>
        <v>74.247491638795978</v>
      </c>
      <c r="P42" s="4">
        <f t="shared" ref="P42" si="120">P4/P8*100</f>
        <v>74.916387959866213</v>
      </c>
      <c r="Q42" s="9"/>
      <c r="R42" s="99" t="s">
        <v>662</v>
      </c>
      <c r="S42" s="106" t="s">
        <v>592</v>
      </c>
      <c r="T42" s="4">
        <f t="shared" ref="T42:AF42" si="121">D5/D8*100</f>
        <v>95.238095238095227</v>
      </c>
      <c r="U42" s="4">
        <f t="shared" si="121"/>
        <v>87.878787878787875</v>
      </c>
      <c r="V42" s="4">
        <f t="shared" si="121"/>
        <v>89.225589225589232</v>
      </c>
      <c r="W42" s="4">
        <f t="shared" si="121"/>
        <v>95.622895622895626</v>
      </c>
      <c r="X42" s="4">
        <f t="shared" si="121"/>
        <v>98.322147651006702</v>
      </c>
      <c r="Y42" s="4">
        <f t="shared" si="121"/>
        <v>97.651006711409394</v>
      </c>
      <c r="Z42" s="4">
        <f t="shared" si="121"/>
        <v>98.322147651006702</v>
      </c>
      <c r="AA42" s="4">
        <f t="shared" si="121"/>
        <v>98.98989898989899</v>
      </c>
      <c r="AB42" s="4">
        <f t="shared" si="121"/>
        <v>99.663299663299668</v>
      </c>
      <c r="AC42" s="4">
        <f t="shared" si="121"/>
        <v>97.306397306397301</v>
      </c>
      <c r="AD42" s="4">
        <f t="shared" si="121"/>
        <v>98.316498316498311</v>
      </c>
      <c r="AE42" s="4">
        <f t="shared" si="121"/>
        <v>97.324414715719058</v>
      </c>
      <c r="AF42" s="4">
        <f t="shared" si="121"/>
        <v>96.655518394648837</v>
      </c>
      <c r="AG42" s="9"/>
      <c r="AH42" s="99" t="s">
        <v>662</v>
      </c>
      <c r="AI42" s="106" t="s">
        <v>592</v>
      </c>
      <c r="AJ42" s="4">
        <f t="shared" ref="AJ42:AV42" si="122">D6/D8*100</f>
        <v>43.956043956043956</v>
      </c>
      <c r="AK42" s="4">
        <f t="shared" si="122"/>
        <v>44.107744107744104</v>
      </c>
      <c r="AL42" s="4">
        <f t="shared" si="122"/>
        <v>42.760942760942761</v>
      </c>
      <c r="AM42" s="4">
        <f t="shared" si="122"/>
        <v>46.464646464646464</v>
      </c>
      <c r="AN42" s="4">
        <f t="shared" si="122"/>
        <v>47.651006711409394</v>
      </c>
      <c r="AO42" s="4">
        <f t="shared" si="122"/>
        <v>47.315436241610733</v>
      </c>
      <c r="AP42" s="4">
        <f t="shared" si="122"/>
        <v>49.664429530201346</v>
      </c>
      <c r="AQ42" s="4">
        <f t="shared" si="122"/>
        <v>51.178451178451176</v>
      </c>
      <c r="AR42" s="4">
        <f t="shared" si="122"/>
        <v>53.872053872053868</v>
      </c>
      <c r="AS42" s="4">
        <f t="shared" si="122"/>
        <v>54.208754208754208</v>
      </c>
      <c r="AT42" s="4">
        <f t="shared" si="122"/>
        <v>53.535353535353536</v>
      </c>
      <c r="AU42" s="4">
        <f t="shared" si="122"/>
        <v>56.856187290969892</v>
      </c>
      <c r="AV42" s="4">
        <f t="shared" si="122"/>
        <v>56.521739130434781</v>
      </c>
      <c r="AW42" s="9"/>
      <c r="AX42" s="99" t="s">
        <v>662</v>
      </c>
      <c r="AY42" s="106" t="s">
        <v>592</v>
      </c>
      <c r="AZ42" s="4">
        <f t="shared" ref="AZ42:BL42" si="123">D7/D8*100</f>
        <v>88.278388278388277</v>
      </c>
      <c r="BA42" s="4">
        <f t="shared" si="123"/>
        <v>80.471380471380471</v>
      </c>
      <c r="BB42" s="4">
        <f t="shared" si="123"/>
        <v>84.848484848484844</v>
      </c>
      <c r="BC42" s="4">
        <f t="shared" si="123"/>
        <v>91.245791245791239</v>
      </c>
      <c r="BD42" s="4">
        <f t="shared" si="123"/>
        <v>93.288590604026851</v>
      </c>
      <c r="BE42" s="4">
        <f t="shared" si="123"/>
        <v>93.959731543624159</v>
      </c>
      <c r="BF42" s="4">
        <f t="shared" si="123"/>
        <v>95.973154362416096</v>
      </c>
      <c r="BG42" s="4">
        <f t="shared" si="123"/>
        <v>97.306397306397301</v>
      </c>
      <c r="BH42" s="4">
        <f t="shared" si="123"/>
        <v>98.316498316498311</v>
      </c>
      <c r="BI42" s="4">
        <f t="shared" si="123"/>
        <v>96.632996632996637</v>
      </c>
      <c r="BJ42" s="4">
        <f t="shared" si="123"/>
        <v>97.643097643097647</v>
      </c>
      <c r="BK42" s="4">
        <f t="shared" si="123"/>
        <v>97.324414715719058</v>
      </c>
      <c r="BL42" s="4">
        <f t="shared" si="123"/>
        <v>95.986622073578602</v>
      </c>
      <c r="BM42" s="122"/>
    </row>
    <row r="43" spans="2:65">
      <c r="B43" s="99" t="s">
        <v>662</v>
      </c>
      <c r="C43" s="106" t="s">
        <v>593</v>
      </c>
      <c r="D43" s="4">
        <f t="shared" ref="D43:I43" si="124">100-D42</f>
        <v>41.391941391941387</v>
      </c>
      <c r="E43" s="4">
        <f t="shared" si="124"/>
        <v>45.791245791245792</v>
      </c>
      <c r="F43" s="4">
        <f t="shared" si="124"/>
        <v>41.07744107744108</v>
      </c>
      <c r="G43" s="4">
        <f t="shared" si="124"/>
        <v>37.710437710437702</v>
      </c>
      <c r="H43" s="4">
        <f t="shared" si="124"/>
        <v>35.90604026845638</v>
      </c>
      <c r="I43" s="4">
        <f t="shared" si="124"/>
        <v>33.22147651006712</v>
      </c>
      <c r="J43" s="4">
        <f t="shared" ref="J43:K43" si="125">100-J42</f>
        <v>29.865771812080538</v>
      </c>
      <c r="K43" s="4">
        <f t="shared" si="125"/>
        <v>27.609427609427613</v>
      </c>
      <c r="L43" s="4">
        <f t="shared" ref="L43:M43" si="126">100-L42</f>
        <v>27.946127946127945</v>
      </c>
      <c r="M43" s="4">
        <f t="shared" si="126"/>
        <v>26.599326599326602</v>
      </c>
      <c r="N43" s="4">
        <f t="shared" ref="N43:O43" si="127">100-N42</f>
        <v>26.26262626262627</v>
      </c>
      <c r="O43" s="4">
        <f t="shared" si="127"/>
        <v>25.752508361204022</v>
      </c>
      <c r="P43" s="4">
        <f t="shared" ref="P43" si="128">100-P42</f>
        <v>25.083612040133787</v>
      </c>
      <c r="Q43" s="9"/>
      <c r="R43" s="99" t="s">
        <v>662</v>
      </c>
      <c r="S43" s="106" t="s">
        <v>593</v>
      </c>
      <c r="T43" s="4">
        <f t="shared" ref="T43:Y43" si="129">100-T42</f>
        <v>4.7619047619047734</v>
      </c>
      <c r="U43" s="4">
        <f t="shared" si="129"/>
        <v>12.121212121212125</v>
      </c>
      <c r="V43" s="4">
        <f t="shared" si="129"/>
        <v>10.774410774410768</v>
      </c>
      <c r="W43" s="4">
        <f t="shared" si="129"/>
        <v>4.3771043771043736</v>
      </c>
      <c r="X43" s="4">
        <f t="shared" si="129"/>
        <v>1.6778523489932979</v>
      </c>
      <c r="Y43" s="4">
        <f t="shared" si="129"/>
        <v>2.3489932885906057</v>
      </c>
      <c r="Z43" s="4">
        <f t="shared" ref="Z43:AA43" si="130">100-Z42</f>
        <v>1.6778523489932979</v>
      </c>
      <c r="AA43" s="4">
        <f t="shared" si="130"/>
        <v>1.0101010101010104</v>
      </c>
      <c r="AB43" s="4">
        <f t="shared" ref="AB43:AC43" si="131">100-AB42</f>
        <v>0.33670033670033206</v>
      </c>
      <c r="AC43" s="4">
        <f t="shared" si="131"/>
        <v>2.6936026936026991</v>
      </c>
      <c r="AD43" s="4">
        <f t="shared" ref="AD43:AE43" si="132">100-AD42</f>
        <v>1.6835016835016887</v>
      </c>
      <c r="AE43" s="4">
        <f t="shared" si="132"/>
        <v>2.6755852842809418</v>
      </c>
      <c r="AF43" s="4">
        <f t="shared" ref="AF43" si="133">100-AF42</f>
        <v>3.344481605351163</v>
      </c>
      <c r="AG43" s="9"/>
      <c r="AH43" s="99" t="s">
        <v>662</v>
      </c>
      <c r="AI43" s="106" t="s">
        <v>593</v>
      </c>
      <c r="AJ43" s="4">
        <f t="shared" ref="AJ43:AO43" si="134">100-AJ42</f>
        <v>56.043956043956044</v>
      </c>
      <c r="AK43" s="4">
        <f t="shared" si="134"/>
        <v>55.892255892255896</v>
      </c>
      <c r="AL43" s="4">
        <f t="shared" si="134"/>
        <v>57.239057239057239</v>
      </c>
      <c r="AM43" s="4">
        <f t="shared" si="134"/>
        <v>53.535353535353536</v>
      </c>
      <c r="AN43" s="4">
        <f t="shared" si="134"/>
        <v>52.348993288590606</v>
      </c>
      <c r="AO43" s="4">
        <f t="shared" si="134"/>
        <v>52.684563758389267</v>
      </c>
      <c r="AP43" s="4">
        <f t="shared" ref="AP43:AQ43" si="135">100-AP42</f>
        <v>50.335570469798654</v>
      </c>
      <c r="AQ43" s="4">
        <f t="shared" si="135"/>
        <v>48.821548821548824</v>
      </c>
      <c r="AR43" s="4">
        <f t="shared" ref="AR43:AS43" si="136">100-AR42</f>
        <v>46.127946127946132</v>
      </c>
      <c r="AS43" s="4">
        <f t="shared" si="136"/>
        <v>45.791245791245792</v>
      </c>
      <c r="AT43" s="4">
        <f t="shared" ref="AT43:AU43" si="137">100-AT42</f>
        <v>46.464646464646464</v>
      </c>
      <c r="AU43" s="4">
        <f t="shared" si="137"/>
        <v>43.143812709030108</v>
      </c>
      <c r="AV43" s="4">
        <f t="shared" ref="AV43" si="138">100-AV42</f>
        <v>43.478260869565219</v>
      </c>
      <c r="AW43" s="9"/>
      <c r="AX43" s="99" t="s">
        <v>662</v>
      </c>
      <c r="AY43" s="106" t="s">
        <v>593</v>
      </c>
      <c r="AZ43" s="4">
        <f t="shared" ref="AZ43:BE43" si="139">100-AZ42</f>
        <v>11.721611721611723</v>
      </c>
      <c r="BA43" s="4">
        <f t="shared" si="139"/>
        <v>19.528619528619529</v>
      </c>
      <c r="BB43" s="4">
        <f t="shared" si="139"/>
        <v>15.151515151515156</v>
      </c>
      <c r="BC43" s="4">
        <f t="shared" si="139"/>
        <v>8.7542087542087614</v>
      </c>
      <c r="BD43" s="4">
        <f t="shared" si="139"/>
        <v>6.7114093959731491</v>
      </c>
      <c r="BE43" s="4">
        <f t="shared" si="139"/>
        <v>6.0402684563758413</v>
      </c>
      <c r="BF43" s="4">
        <f t="shared" ref="BF43:BG43" si="140">100-BF42</f>
        <v>4.0268456375839037</v>
      </c>
      <c r="BG43" s="4">
        <f t="shared" si="140"/>
        <v>2.6936026936026991</v>
      </c>
      <c r="BH43" s="4">
        <f t="shared" ref="BH43:BI43" si="141">100-BH42</f>
        <v>1.6835016835016887</v>
      </c>
      <c r="BI43" s="4">
        <f t="shared" si="141"/>
        <v>3.3670033670033632</v>
      </c>
      <c r="BJ43" s="4">
        <f t="shared" ref="BJ43:BK43" si="142">100-BJ42</f>
        <v>2.3569023569023528</v>
      </c>
      <c r="BK43" s="4">
        <f t="shared" si="142"/>
        <v>2.6755852842809418</v>
      </c>
      <c r="BL43" s="4">
        <f t="shared" ref="BL43" si="143">100-BL42</f>
        <v>4.0133779264213985</v>
      </c>
      <c r="BM43" s="122"/>
    </row>
    <row r="44" spans="2:65" s="102" customFormat="1"/>
    <row r="45" spans="2:65">
      <c r="B45" s="10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2:65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</row>
    <row r="47" spans="2:65">
      <c r="B47" s="104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</row>
    <row r="48" spans="2:65">
      <c r="B48" s="104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</row>
    <row r="49" spans="2:17">
      <c r="B49" s="7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</row>
    <row r="50" spans="2:17">
      <c r="B50" s="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77" spans="2:17"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8" spans="2:17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</row>
    <row r="79" spans="2:17">
      <c r="B79" s="104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2:17">
      <c r="B80" s="104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17">
      <c r="B81" s="7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2:17">
      <c r="B82" s="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2:17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</row>
    <row r="89" spans="2:17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</row>
    <row r="90" spans="2:17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</row>
    <row r="91" spans="2:17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</row>
    <row r="92" spans="2:17"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</row>
    <row r="93" spans="2:17">
      <c r="B93" s="8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</row>
    <row r="94" spans="2:17">
      <c r="B94" s="104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</row>
    <row r="95" spans="2:17">
      <c r="B95" s="104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</row>
    <row r="96" spans="2:17">
      <c r="B96" s="7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</row>
    <row r="97" spans="2:17">
      <c r="B97" s="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2:17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</row>
    <row r="99" spans="2:17"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</row>
    <row r="100" spans="2:17"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CK11"/>
  <sheetViews>
    <sheetView topLeftCell="BZ1" zoomScaleNormal="100" workbookViewId="0">
      <selection activeCell="CG1" sqref="CG1:CG1048576"/>
    </sheetView>
  </sheetViews>
  <sheetFormatPr defaultColWidth="9.109375" defaultRowHeight="14.4"/>
  <cols>
    <col min="1" max="1" width="9.109375" style="3"/>
    <col min="2" max="2" width="15.6640625" style="3" customWidth="1"/>
    <col min="3" max="4" width="10.6640625" style="10" customWidth="1"/>
    <col min="5" max="6" width="23.6640625" style="10" customWidth="1"/>
    <col min="7" max="7" width="10.109375" style="3" customWidth="1"/>
    <col min="8" max="8" width="9.109375" style="3"/>
    <col min="9" max="9" width="15.6640625" style="3" customWidth="1"/>
    <col min="10" max="11" width="10.6640625" style="10" customWidth="1"/>
    <col min="12" max="13" width="23.6640625" style="10" customWidth="1"/>
    <col min="14" max="14" width="12.6640625" style="3" bestFit="1" customWidth="1"/>
    <col min="15" max="16" width="15.6640625" style="3" customWidth="1"/>
    <col min="17" max="18" width="10.6640625" style="10" customWidth="1"/>
    <col min="19" max="19" width="20.109375" style="10" customWidth="1"/>
    <col min="20" max="21" width="9.109375" style="3"/>
    <col min="22" max="23" width="15.6640625" style="3" customWidth="1"/>
    <col min="24" max="25" width="10.6640625" style="10" customWidth="1"/>
    <col min="26" max="26" width="23.6640625" style="10" customWidth="1"/>
    <col min="27" max="27" width="13.44140625" style="10" customWidth="1"/>
    <col min="28" max="28" width="10.6640625" style="10" customWidth="1"/>
    <col min="29" max="32" width="15.6640625" style="3" customWidth="1"/>
    <col min="33" max="33" width="10.6640625" style="10" customWidth="1"/>
    <col min="34" max="35" width="9.109375" style="3"/>
    <col min="36" max="39" width="15.6640625" style="3" customWidth="1"/>
    <col min="40" max="40" width="16.5546875" style="10" customWidth="1"/>
    <col min="41" max="42" width="9.109375" style="3"/>
    <col min="43" max="46" width="15.6640625" style="3" customWidth="1"/>
    <col min="47" max="47" width="15.88671875" style="10" customWidth="1"/>
    <col min="48" max="49" width="9.109375" style="3"/>
    <col min="50" max="53" width="15.6640625" style="3" customWidth="1"/>
    <col min="54" max="54" width="15.88671875" style="10" customWidth="1"/>
    <col min="55" max="56" width="9.109375" style="3"/>
    <col min="57" max="60" width="15.6640625" style="3" customWidth="1"/>
    <col min="61" max="61" width="15.88671875" style="10" customWidth="1"/>
    <col min="62" max="63" width="9.109375" style="3"/>
    <col min="64" max="67" width="15.6640625" style="3" customWidth="1"/>
    <col min="68" max="68" width="15.88671875" style="10" customWidth="1"/>
    <col min="69" max="70" width="9.109375" style="3"/>
    <col min="71" max="74" width="15.6640625" style="3" customWidth="1"/>
    <col min="75" max="75" width="15.88671875" style="10" customWidth="1"/>
    <col min="76" max="77" width="9.109375" style="3"/>
    <col min="78" max="81" width="15.6640625" style="3" customWidth="1"/>
    <col min="82" max="82" width="15.88671875" style="10" customWidth="1"/>
    <col min="83" max="84" width="9.109375" style="3"/>
    <col min="85" max="88" width="15.6640625" style="3" customWidth="1"/>
    <col min="89" max="89" width="15.88671875" style="10" customWidth="1"/>
    <col min="90" max="16384" width="9.109375" style="3"/>
  </cols>
  <sheetData>
    <row r="1" spans="2:89">
      <c r="B1" s="93">
        <v>2011</v>
      </c>
      <c r="C1" s="181" t="s">
        <v>595</v>
      </c>
      <c r="D1" s="182"/>
      <c r="E1" s="182"/>
      <c r="F1" s="183"/>
      <c r="G1" s="15"/>
      <c r="I1" s="112">
        <v>2012</v>
      </c>
      <c r="J1" s="181" t="s">
        <v>595</v>
      </c>
      <c r="K1" s="182"/>
      <c r="L1" s="182"/>
      <c r="M1" s="183"/>
      <c r="N1" s="5"/>
      <c r="O1" s="123">
        <v>2013</v>
      </c>
      <c r="P1" s="181" t="s">
        <v>595</v>
      </c>
      <c r="Q1" s="182"/>
      <c r="R1" s="182"/>
      <c r="S1" s="183"/>
      <c r="T1" s="5"/>
      <c r="U1" s="5"/>
      <c r="V1" s="124">
        <v>2014</v>
      </c>
      <c r="W1" s="181" t="s">
        <v>595</v>
      </c>
      <c r="X1" s="182"/>
      <c r="Y1" s="182"/>
      <c r="Z1" s="183"/>
      <c r="AA1" s="126"/>
      <c r="AB1" s="126"/>
      <c r="AC1" s="124">
        <v>2015</v>
      </c>
      <c r="AD1" s="181" t="s">
        <v>595</v>
      </c>
      <c r="AE1" s="182"/>
      <c r="AF1" s="182"/>
      <c r="AG1" s="183"/>
      <c r="AH1" s="5"/>
      <c r="AI1" s="5"/>
      <c r="AJ1" s="119">
        <v>2016</v>
      </c>
      <c r="AK1" s="181" t="s">
        <v>595</v>
      </c>
      <c r="AL1" s="182"/>
      <c r="AM1" s="182"/>
      <c r="AN1" s="183"/>
      <c r="AO1" s="5"/>
      <c r="AP1" s="5"/>
      <c r="AQ1" s="120">
        <v>2017</v>
      </c>
      <c r="AR1" s="181" t="s">
        <v>595</v>
      </c>
      <c r="AS1" s="182"/>
      <c r="AT1" s="182"/>
      <c r="AU1" s="183"/>
      <c r="AV1" s="5"/>
      <c r="AW1" s="5"/>
      <c r="AX1" s="129">
        <v>2018</v>
      </c>
      <c r="AY1" s="181" t="s">
        <v>595</v>
      </c>
      <c r="AZ1" s="182"/>
      <c r="BA1" s="182"/>
      <c r="BB1" s="183"/>
      <c r="BC1" s="5"/>
      <c r="BD1" s="5"/>
      <c r="BE1" s="130">
        <v>2019</v>
      </c>
      <c r="BF1" s="181" t="s">
        <v>595</v>
      </c>
      <c r="BG1" s="182"/>
      <c r="BH1" s="182"/>
      <c r="BI1" s="183"/>
      <c r="BL1" s="131">
        <v>2020</v>
      </c>
      <c r="BM1" s="181" t="s">
        <v>595</v>
      </c>
      <c r="BN1" s="182"/>
      <c r="BO1" s="182"/>
      <c r="BP1" s="183"/>
      <c r="BS1" s="132">
        <v>2021</v>
      </c>
      <c r="BT1" s="181" t="s">
        <v>595</v>
      </c>
      <c r="BU1" s="182"/>
      <c r="BV1" s="182"/>
      <c r="BW1" s="183"/>
      <c r="BZ1" s="134">
        <v>2022</v>
      </c>
      <c r="CA1" s="181" t="s">
        <v>595</v>
      </c>
      <c r="CB1" s="182"/>
      <c r="CC1" s="182"/>
      <c r="CD1" s="183"/>
      <c r="CG1" s="135">
        <v>2023</v>
      </c>
      <c r="CH1" s="181" t="s">
        <v>595</v>
      </c>
      <c r="CI1" s="182"/>
      <c r="CJ1" s="182"/>
      <c r="CK1" s="183"/>
    </row>
    <row r="2" spans="2:89" s="10" customFormat="1">
      <c r="B2" s="21" t="s">
        <v>594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594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594</v>
      </c>
      <c r="P2" s="83">
        <v>51</v>
      </c>
      <c r="Q2" s="84">
        <v>52</v>
      </c>
      <c r="R2" s="84">
        <v>53</v>
      </c>
      <c r="S2" s="84">
        <v>80</v>
      </c>
      <c r="T2" s="15"/>
      <c r="U2" s="15"/>
      <c r="V2" s="83" t="s">
        <v>594</v>
      </c>
      <c r="W2" s="83">
        <v>51</v>
      </c>
      <c r="X2" s="84">
        <v>52</v>
      </c>
      <c r="Y2" s="84">
        <v>53</v>
      </c>
      <c r="Z2" s="84">
        <v>80</v>
      </c>
      <c r="AA2" s="127"/>
      <c r="AB2" s="127"/>
      <c r="AC2" s="83" t="s">
        <v>594</v>
      </c>
      <c r="AD2" s="83">
        <v>51</v>
      </c>
      <c r="AE2" s="83">
        <v>52</v>
      </c>
      <c r="AF2" s="83">
        <v>53</v>
      </c>
      <c r="AG2" s="84">
        <v>80</v>
      </c>
      <c r="AH2" s="15"/>
      <c r="AI2" s="15"/>
      <c r="AJ2" s="83" t="s">
        <v>594</v>
      </c>
      <c r="AK2" s="83">
        <v>51</v>
      </c>
      <c r="AL2" s="83">
        <v>52</v>
      </c>
      <c r="AM2" s="83">
        <v>53</v>
      </c>
      <c r="AN2" s="84">
        <v>80</v>
      </c>
      <c r="AO2" s="15"/>
      <c r="AP2" s="15"/>
      <c r="AQ2" s="83" t="s">
        <v>594</v>
      </c>
      <c r="AR2" s="83">
        <v>51</v>
      </c>
      <c r="AS2" s="83">
        <v>52</v>
      </c>
      <c r="AT2" s="83">
        <v>53</v>
      </c>
      <c r="AU2" s="84">
        <v>80</v>
      </c>
      <c r="AV2" s="15"/>
      <c r="AW2" s="15"/>
      <c r="AX2" s="83" t="s">
        <v>594</v>
      </c>
      <c r="AY2" s="83">
        <v>51</v>
      </c>
      <c r="AZ2" s="83">
        <v>52</v>
      </c>
      <c r="BA2" s="83">
        <v>53</v>
      </c>
      <c r="BB2" s="84">
        <v>75</v>
      </c>
      <c r="BC2" s="15"/>
      <c r="BD2" s="15"/>
      <c r="BE2" s="83" t="s">
        <v>594</v>
      </c>
      <c r="BF2" s="83">
        <v>56</v>
      </c>
      <c r="BG2" s="83">
        <v>57</v>
      </c>
      <c r="BH2" s="83">
        <v>58</v>
      </c>
      <c r="BI2" s="84">
        <v>80</v>
      </c>
      <c r="BL2" s="83" t="s">
        <v>594</v>
      </c>
      <c r="BM2" s="83">
        <v>56</v>
      </c>
      <c r="BN2" s="83">
        <v>57</v>
      </c>
      <c r="BO2" s="83">
        <v>58</v>
      </c>
      <c r="BP2" s="84">
        <v>80</v>
      </c>
      <c r="BS2" s="83" t="s">
        <v>594</v>
      </c>
      <c r="BT2" s="83">
        <v>56</v>
      </c>
      <c r="BU2" s="83">
        <v>57</v>
      </c>
      <c r="BV2" s="83">
        <v>58</v>
      </c>
      <c r="BW2" s="84">
        <v>80</v>
      </c>
      <c r="BZ2" s="83" t="s">
        <v>594</v>
      </c>
      <c r="CA2" s="83">
        <v>56</v>
      </c>
      <c r="CB2" s="83">
        <v>57</v>
      </c>
      <c r="CC2" s="83">
        <v>58</v>
      </c>
      <c r="CD2" s="84">
        <v>80</v>
      </c>
      <c r="CG2" s="83" t="s">
        <v>594</v>
      </c>
      <c r="CH2" s="83">
        <v>56</v>
      </c>
      <c r="CI2" s="83">
        <v>57</v>
      </c>
      <c r="CJ2" s="83">
        <v>58</v>
      </c>
      <c r="CK2" s="84">
        <v>80</v>
      </c>
    </row>
    <row r="3" spans="2:89" s="11" customFormat="1" ht="144">
      <c r="B3" s="23"/>
      <c r="C3" s="23" t="s">
        <v>596</v>
      </c>
      <c r="D3" s="23" t="s">
        <v>597</v>
      </c>
      <c r="E3" s="27" t="s">
        <v>598</v>
      </c>
      <c r="F3" s="23" t="s">
        <v>599</v>
      </c>
      <c r="G3" s="17"/>
      <c r="I3" s="85"/>
      <c r="J3" s="85" t="s">
        <v>596</v>
      </c>
      <c r="K3" s="85" t="s">
        <v>597</v>
      </c>
      <c r="L3" s="87" t="s">
        <v>598</v>
      </c>
      <c r="M3" s="85" t="s">
        <v>599</v>
      </c>
      <c r="N3" s="17"/>
      <c r="O3" s="85"/>
      <c r="P3" s="85" t="s">
        <v>596</v>
      </c>
      <c r="Q3" s="85" t="s">
        <v>597</v>
      </c>
      <c r="R3" s="85" t="s">
        <v>598</v>
      </c>
      <c r="S3" s="85" t="s">
        <v>599</v>
      </c>
      <c r="T3" s="17"/>
      <c r="U3" s="17"/>
      <c r="V3" s="85"/>
      <c r="W3" s="85" t="s">
        <v>596</v>
      </c>
      <c r="X3" s="85" t="s">
        <v>597</v>
      </c>
      <c r="Y3" s="85" t="s">
        <v>598</v>
      </c>
      <c r="Z3" s="85" t="s">
        <v>599</v>
      </c>
      <c r="AA3" s="110"/>
      <c r="AB3" s="110"/>
      <c r="AC3" s="85"/>
      <c r="AD3" s="85" t="s">
        <v>596</v>
      </c>
      <c r="AE3" s="85" t="s">
        <v>597</v>
      </c>
      <c r="AF3" s="85" t="s">
        <v>598</v>
      </c>
      <c r="AG3" s="85" t="s">
        <v>599</v>
      </c>
      <c r="AH3" s="17"/>
      <c r="AI3" s="17"/>
      <c r="AJ3" s="85"/>
      <c r="AK3" s="85" t="s">
        <v>596</v>
      </c>
      <c r="AL3" s="85" t="s">
        <v>597</v>
      </c>
      <c r="AM3" s="85" t="s">
        <v>598</v>
      </c>
      <c r="AN3" s="85" t="s">
        <v>599</v>
      </c>
      <c r="AO3" s="17"/>
      <c r="AP3" s="17"/>
      <c r="AQ3" s="85"/>
      <c r="AR3" s="85" t="s">
        <v>596</v>
      </c>
      <c r="AS3" s="85" t="s">
        <v>597</v>
      </c>
      <c r="AT3" s="85" t="s">
        <v>598</v>
      </c>
      <c r="AU3" s="85" t="s">
        <v>599</v>
      </c>
      <c r="AV3" s="17"/>
      <c r="AW3" s="17"/>
      <c r="AX3" s="85"/>
      <c r="AY3" s="85" t="s">
        <v>596</v>
      </c>
      <c r="AZ3" s="85" t="s">
        <v>597</v>
      </c>
      <c r="BA3" s="85" t="s">
        <v>598</v>
      </c>
      <c r="BB3" s="85" t="s">
        <v>599</v>
      </c>
      <c r="BC3" s="17"/>
      <c r="BD3" s="17"/>
      <c r="BE3" s="85"/>
      <c r="BF3" s="85" t="s">
        <v>596</v>
      </c>
      <c r="BG3" s="85" t="s">
        <v>597</v>
      </c>
      <c r="BH3" s="85" t="s">
        <v>598</v>
      </c>
      <c r="BI3" s="85" t="s">
        <v>599</v>
      </c>
      <c r="BL3" s="85"/>
      <c r="BM3" s="85" t="s">
        <v>596</v>
      </c>
      <c r="BN3" s="85" t="s">
        <v>597</v>
      </c>
      <c r="BO3" s="85" t="s">
        <v>598</v>
      </c>
      <c r="BP3" s="85" t="s">
        <v>599</v>
      </c>
      <c r="BS3" s="85"/>
      <c r="BT3" s="85" t="s">
        <v>596</v>
      </c>
      <c r="BU3" s="85" t="s">
        <v>597</v>
      </c>
      <c r="BV3" s="85" t="s">
        <v>598</v>
      </c>
      <c r="BW3" s="85" t="s">
        <v>599</v>
      </c>
      <c r="BZ3" s="85"/>
      <c r="CA3" s="85" t="s">
        <v>596</v>
      </c>
      <c r="CB3" s="85" t="s">
        <v>597</v>
      </c>
      <c r="CC3" s="85" t="s">
        <v>598</v>
      </c>
      <c r="CD3" s="85" t="s">
        <v>599</v>
      </c>
      <c r="CG3" s="85"/>
      <c r="CH3" s="85" t="s">
        <v>596</v>
      </c>
      <c r="CI3" s="85" t="s">
        <v>597</v>
      </c>
      <c r="CJ3" s="85" t="s">
        <v>598</v>
      </c>
      <c r="CK3" s="85" t="s">
        <v>599</v>
      </c>
    </row>
    <row r="4" spans="2:89">
      <c r="B4" s="60" t="s">
        <v>555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555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555</v>
      </c>
      <c r="P4" s="86">
        <v>1785</v>
      </c>
      <c r="Q4" s="86">
        <v>3643</v>
      </c>
      <c r="R4" s="86">
        <v>114</v>
      </c>
      <c r="S4" s="125">
        <v>15</v>
      </c>
      <c r="T4" s="5"/>
      <c r="U4" s="5"/>
      <c r="V4" s="60" t="s">
        <v>555</v>
      </c>
      <c r="W4" s="60">
        <v>1634</v>
      </c>
      <c r="X4" s="86">
        <v>3921</v>
      </c>
      <c r="Y4" s="86">
        <v>162</v>
      </c>
      <c r="Z4" s="86">
        <v>3</v>
      </c>
      <c r="AA4" s="128"/>
      <c r="AB4" s="128"/>
      <c r="AC4" s="60" t="s">
        <v>555</v>
      </c>
      <c r="AD4" s="60">
        <v>1397</v>
      </c>
      <c r="AE4" s="86">
        <v>3994</v>
      </c>
      <c r="AF4" s="125">
        <v>150</v>
      </c>
      <c r="AG4" s="125">
        <v>14</v>
      </c>
      <c r="AH4" s="5"/>
      <c r="AI4" s="5"/>
      <c r="AJ4" s="60" t="s">
        <v>555</v>
      </c>
      <c r="AK4" s="60">
        <v>1053</v>
      </c>
      <c r="AL4" s="60">
        <v>3658</v>
      </c>
      <c r="AM4" s="60">
        <v>154</v>
      </c>
      <c r="AN4" s="86">
        <v>11</v>
      </c>
      <c r="AO4" s="5"/>
      <c r="AP4" s="5"/>
      <c r="AQ4" s="60" t="s">
        <v>555</v>
      </c>
      <c r="AR4" s="60">
        <v>1054</v>
      </c>
      <c r="AS4" s="60">
        <v>4374</v>
      </c>
      <c r="AT4" s="60">
        <v>147</v>
      </c>
      <c r="AU4" s="86">
        <v>12</v>
      </c>
      <c r="AV4" s="5"/>
      <c r="AW4" s="5"/>
      <c r="AX4" s="60" t="s">
        <v>555</v>
      </c>
      <c r="AY4" s="60">
        <v>912</v>
      </c>
      <c r="AZ4" s="60">
        <v>4594</v>
      </c>
      <c r="BA4" s="60">
        <v>91</v>
      </c>
      <c r="BB4" s="86">
        <v>13</v>
      </c>
      <c r="BC4" s="5"/>
      <c r="BD4" s="5"/>
      <c r="BE4" s="60" t="s">
        <v>555</v>
      </c>
      <c r="BF4" s="60">
        <v>798</v>
      </c>
      <c r="BG4" s="60">
        <v>3367</v>
      </c>
      <c r="BH4" s="60">
        <v>68</v>
      </c>
      <c r="BI4" s="86">
        <v>1</v>
      </c>
      <c r="BL4" s="60" t="s">
        <v>555</v>
      </c>
      <c r="BM4" s="60">
        <v>666</v>
      </c>
      <c r="BN4" s="60">
        <v>2364</v>
      </c>
      <c r="BO4" s="60">
        <v>34</v>
      </c>
      <c r="BP4" s="86">
        <v>1</v>
      </c>
      <c r="BS4" s="60" t="s">
        <v>555</v>
      </c>
      <c r="BT4" s="60">
        <v>613</v>
      </c>
      <c r="BU4" s="60">
        <v>2248</v>
      </c>
      <c r="BV4" s="60">
        <v>36</v>
      </c>
      <c r="BW4" s="86">
        <v>2</v>
      </c>
      <c r="BZ4" s="60" t="s">
        <v>555</v>
      </c>
      <c r="CA4" s="60">
        <v>421</v>
      </c>
      <c r="CB4" s="60">
        <v>1806</v>
      </c>
      <c r="CC4" s="60">
        <v>22</v>
      </c>
      <c r="CD4" s="86">
        <v>2</v>
      </c>
      <c r="CG4" s="60" t="s">
        <v>555</v>
      </c>
      <c r="CH4" s="60">
        <v>530</v>
      </c>
      <c r="CI4" s="60">
        <v>1577</v>
      </c>
      <c r="CJ4" s="60">
        <v>30</v>
      </c>
      <c r="CK4" s="86">
        <v>0</v>
      </c>
    </row>
    <row r="5" spans="2:89">
      <c r="B5" s="65" t="s">
        <v>624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624</v>
      </c>
      <c r="J5" s="86">
        <v>441</v>
      </c>
      <c r="K5" s="86">
        <v>618</v>
      </c>
      <c r="L5" s="88">
        <v>5</v>
      </c>
      <c r="M5" s="86">
        <v>34</v>
      </c>
      <c r="N5" s="5"/>
      <c r="O5" s="60" t="s">
        <v>624</v>
      </c>
      <c r="P5" s="86">
        <v>553</v>
      </c>
      <c r="Q5" s="86">
        <v>538</v>
      </c>
      <c r="R5" s="86">
        <v>23</v>
      </c>
      <c r="S5" s="125">
        <v>18</v>
      </c>
      <c r="T5" s="5"/>
      <c r="U5" s="5"/>
      <c r="V5" s="60" t="s">
        <v>624</v>
      </c>
      <c r="W5" s="60">
        <v>550</v>
      </c>
      <c r="X5" s="86">
        <v>700</v>
      </c>
      <c r="Y5" s="86">
        <v>6</v>
      </c>
      <c r="Z5" s="86">
        <v>16</v>
      </c>
      <c r="AA5" s="128"/>
      <c r="AB5" s="128"/>
      <c r="AC5" s="60" t="s">
        <v>624</v>
      </c>
      <c r="AD5" s="60">
        <v>209</v>
      </c>
      <c r="AE5" s="86">
        <v>473</v>
      </c>
      <c r="AF5" s="125">
        <v>1</v>
      </c>
      <c r="AG5" s="125">
        <v>2</v>
      </c>
      <c r="AH5" s="5"/>
      <c r="AI5" s="5"/>
      <c r="AJ5" s="65" t="s">
        <v>624</v>
      </c>
      <c r="AK5" s="65">
        <v>313</v>
      </c>
      <c r="AL5" s="65">
        <v>678</v>
      </c>
      <c r="AM5" s="65">
        <v>8</v>
      </c>
      <c r="AN5" s="86">
        <v>2</v>
      </c>
      <c r="AO5" s="5"/>
      <c r="AP5" s="5"/>
      <c r="AQ5" s="65" t="s">
        <v>624</v>
      </c>
      <c r="AR5" s="65">
        <v>308</v>
      </c>
      <c r="AS5" s="65">
        <v>475</v>
      </c>
      <c r="AT5" s="65">
        <v>1</v>
      </c>
      <c r="AU5" s="86">
        <v>1</v>
      </c>
      <c r="AV5" s="5"/>
      <c r="AW5" s="5"/>
      <c r="AX5" s="65" t="s">
        <v>624</v>
      </c>
      <c r="AY5" s="65">
        <v>304</v>
      </c>
      <c r="AZ5" s="65">
        <v>440</v>
      </c>
      <c r="BA5" s="65">
        <v>0</v>
      </c>
      <c r="BB5" s="86">
        <v>1</v>
      </c>
      <c r="BC5" s="5"/>
      <c r="BD5" s="5"/>
      <c r="BE5" s="65" t="s">
        <v>624</v>
      </c>
      <c r="BF5" s="65">
        <v>219</v>
      </c>
      <c r="BG5" s="65">
        <v>385</v>
      </c>
      <c r="BH5" s="65">
        <v>1</v>
      </c>
      <c r="BI5" s="86">
        <v>1</v>
      </c>
      <c r="BL5" s="65" t="s">
        <v>624</v>
      </c>
      <c r="BM5" s="65">
        <v>162</v>
      </c>
      <c r="BN5" s="65">
        <v>327</v>
      </c>
      <c r="BO5" s="65">
        <v>0</v>
      </c>
      <c r="BP5" s="86">
        <v>4</v>
      </c>
      <c r="BS5" s="65" t="s">
        <v>624</v>
      </c>
      <c r="BT5" s="65">
        <v>118</v>
      </c>
      <c r="BU5" s="65">
        <v>329</v>
      </c>
      <c r="BV5" s="65">
        <v>0</v>
      </c>
      <c r="BW5" s="86">
        <v>0</v>
      </c>
      <c r="BZ5" s="65" t="s">
        <v>624</v>
      </c>
      <c r="CA5" s="65">
        <v>122</v>
      </c>
      <c r="CB5" s="65">
        <v>289</v>
      </c>
      <c r="CC5" s="65">
        <v>0</v>
      </c>
      <c r="CD5" s="86">
        <v>1</v>
      </c>
      <c r="CG5" s="65" t="s">
        <v>624</v>
      </c>
      <c r="CH5" s="65">
        <v>111</v>
      </c>
      <c r="CI5" s="65">
        <v>266</v>
      </c>
      <c r="CJ5" s="65">
        <v>0</v>
      </c>
      <c r="CK5" s="86">
        <v>0</v>
      </c>
    </row>
    <row r="6" spans="2:89">
      <c r="B6" s="60" t="s">
        <v>625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625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625</v>
      </c>
      <c r="P6" s="86">
        <v>136</v>
      </c>
      <c r="Q6" s="86">
        <v>236</v>
      </c>
      <c r="R6" s="86">
        <v>1</v>
      </c>
      <c r="S6" s="125">
        <v>0</v>
      </c>
      <c r="T6" s="5"/>
      <c r="U6" s="5"/>
      <c r="V6" s="60" t="s">
        <v>625</v>
      </c>
      <c r="W6" s="60">
        <v>90</v>
      </c>
      <c r="X6" s="86">
        <v>267</v>
      </c>
      <c r="Y6" s="86">
        <v>1</v>
      </c>
      <c r="Z6" s="86">
        <v>0</v>
      </c>
      <c r="AA6" s="128"/>
      <c r="AB6" s="128"/>
      <c r="AC6" s="60" t="s">
        <v>625</v>
      </c>
      <c r="AD6" s="60">
        <v>102</v>
      </c>
      <c r="AE6" s="86">
        <v>240</v>
      </c>
      <c r="AF6" s="125">
        <v>0</v>
      </c>
      <c r="AG6" s="125">
        <v>0</v>
      </c>
      <c r="AH6" s="5"/>
      <c r="AI6" s="5"/>
      <c r="AJ6" s="60" t="s">
        <v>625</v>
      </c>
      <c r="AK6" s="60">
        <v>120</v>
      </c>
      <c r="AL6" s="60">
        <v>280</v>
      </c>
      <c r="AM6" s="60">
        <v>2</v>
      </c>
      <c r="AN6" s="86">
        <v>0</v>
      </c>
      <c r="AO6" s="5"/>
      <c r="AP6" s="5"/>
      <c r="AQ6" s="60" t="s">
        <v>625</v>
      </c>
      <c r="AR6" s="60">
        <v>117</v>
      </c>
      <c r="AS6" s="60">
        <v>254</v>
      </c>
      <c r="AT6" s="60">
        <v>1</v>
      </c>
      <c r="AU6" s="86">
        <v>0</v>
      </c>
      <c r="AV6" s="5"/>
      <c r="AW6" s="5"/>
      <c r="AX6" s="60" t="s">
        <v>625</v>
      </c>
      <c r="AY6" s="60">
        <v>111</v>
      </c>
      <c r="AZ6" s="60">
        <v>308</v>
      </c>
      <c r="BA6" s="60">
        <v>1</v>
      </c>
      <c r="BB6" s="86">
        <v>0</v>
      </c>
      <c r="BC6" s="5"/>
      <c r="BD6" s="5"/>
      <c r="BE6" s="60" t="s">
        <v>625</v>
      </c>
      <c r="BF6" s="60">
        <v>108</v>
      </c>
      <c r="BG6" s="60">
        <v>302</v>
      </c>
      <c r="BH6" s="60">
        <v>0</v>
      </c>
      <c r="BI6" s="86">
        <v>1</v>
      </c>
      <c r="BL6" s="60" t="s">
        <v>625</v>
      </c>
      <c r="BM6" s="60">
        <v>74</v>
      </c>
      <c r="BN6" s="60">
        <v>249</v>
      </c>
      <c r="BO6" s="60">
        <v>0</v>
      </c>
      <c r="BP6" s="86">
        <v>1</v>
      </c>
      <c r="BS6" s="60" t="s">
        <v>625</v>
      </c>
      <c r="BT6" s="60">
        <v>65</v>
      </c>
      <c r="BU6" s="60">
        <v>219</v>
      </c>
      <c r="BV6" s="60">
        <v>0</v>
      </c>
      <c r="BW6" s="86">
        <v>1</v>
      </c>
      <c r="BZ6" s="60" t="s">
        <v>625</v>
      </c>
      <c r="CA6" s="60">
        <v>44</v>
      </c>
      <c r="CB6" s="60">
        <v>176</v>
      </c>
      <c r="CC6" s="60">
        <v>0</v>
      </c>
      <c r="CD6" s="86">
        <v>0</v>
      </c>
      <c r="CG6" s="60" t="s">
        <v>625</v>
      </c>
      <c r="CH6" s="60">
        <v>33</v>
      </c>
      <c r="CI6" s="60">
        <v>153</v>
      </c>
      <c r="CJ6" s="60">
        <v>0</v>
      </c>
      <c r="CK6" s="86">
        <v>0</v>
      </c>
    </row>
    <row r="7" spans="2:89">
      <c r="B7" s="65" t="s">
        <v>626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626</v>
      </c>
      <c r="J7" s="90">
        <v>396</v>
      </c>
      <c r="K7" s="90">
        <v>321</v>
      </c>
      <c r="L7" s="91">
        <v>0</v>
      </c>
      <c r="M7" s="86">
        <v>0</v>
      </c>
      <c r="N7" s="5"/>
      <c r="O7" s="60" t="s">
        <v>626</v>
      </c>
      <c r="P7" s="86">
        <v>174</v>
      </c>
      <c r="Q7" s="86">
        <v>273</v>
      </c>
      <c r="R7" s="86">
        <v>0</v>
      </c>
      <c r="S7" s="125">
        <v>0</v>
      </c>
      <c r="T7" s="5"/>
      <c r="U7" s="5"/>
      <c r="V7" s="60" t="s">
        <v>626</v>
      </c>
      <c r="W7" s="60">
        <v>199</v>
      </c>
      <c r="X7" s="86">
        <v>313</v>
      </c>
      <c r="Y7" s="86">
        <v>0</v>
      </c>
      <c r="Z7" s="86">
        <v>0</v>
      </c>
      <c r="AA7" s="128"/>
      <c r="AB7" s="128"/>
      <c r="AC7" s="60" t="s">
        <v>626</v>
      </c>
      <c r="AD7" s="60">
        <v>178</v>
      </c>
      <c r="AE7" s="86">
        <v>378</v>
      </c>
      <c r="AF7" s="125">
        <v>0</v>
      </c>
      <c r="AG7" s="125">
        <v>0</v>
      </c>
      <c r="AH7" s="5"/>
      <c r="AI7" s="5"/>
      <c r="AJ7" s="65" t="s">
        <v>626</v>
      </c>
      <c r="AK7" s="65">
        <v>139</v>
      </c>
      <c r="AL7" s="65">
        <v>341</v>
      </c>
      <c r="AM7" s="65">
        <v>0</v>
      </c>
      <c r="AN7" s="90">
        <v>0</v>
      </c>
      <c r="AO7" s="5"/>
      <c r="AP7" s="5"/>
      <c r="AQ7" s="65" t="s">
        <v>626</v>
      </c>
      <c r="AR7" s="65">
        <v>168</v>
      </c>
      <c r="AS7" s="65">
        <v>367</v>
      </c>
      <c r="AT7" s="65">
        <v>1</v>
      </c>
      <c r="AU7" s="90">
        <v>0</v>
      </c>
      <c r="AV7" s="5"/>
      <c r="AW7" s="5"/>
      <c r="AX7" s="65" t="s">
        <v>626</v>
      </c>
      <c r="AY7" s="65">
        <v>130</v>
      </c>
      <c r="AZ7" s="65">
        <v>395</v>
      </c>
      <c r="BA7" s="65">
        <v>0</v>
      </c>
      <c r="BB7" s="90">
        <v>0</v>
      </c>
      <c r="BC7" s="5"/>
      <c r="BD7" s="5"/>
      <c r="BE7" s="65" t="s">
        <v>626</v>
      </c>
      <c r="BF7" s="65">
        <v>122</v>
      </c>
      <c r="BG7" s="65">
        <v>370</v>
      </c>
      <c r="BH7" s="65">
        <v>0</v>
      </c>
      <c r="BI7" s="90">
        <v>0</v>
      </c>
      <c r="BL7" s="65" t="s">
        <v>626</v>
      </c>
      <c r="BM7" s="65">
        <v>124</v>
      </c>
      <c r="BN7" s="65">
        <v>312</v>
      </c>
      <c r="BO7" s="65">
        <v>0</v>
      </c>
      <c r="BP7" s="90">
        <v>0</v>
      </c>
      <c r="BS7" s="65" t="s">
        <v>626</v>
      </c>
      <c r="BT7" s="65">
        <v>96</v>
      </c>
      <c r="BU7" s="65">
        <v>332</v>
      </c>
      <c r="BV7" s="65">
        <v>0</v>
      </c>
      <c r="BW7" s="90">
        <v>0</v>
      </c>
      <c r="BZ7" s="65" t="s">
        <v>626</v>
      </c>
      <c r="CA7" s="65">
        <v>76</v>
      </c>
      <c r="CB7" s="65">
        <v>349</v>
      </c>
      <c r="CC7" s="65">
        <v>0</v>
      </c>
      <c r="CD7" s="90">
        <v>0</v>
      </c>
      <c r="CG7" s="65" t="s">
        <v>626</v>
      </c>
      <c r="CH7" s="65">
        <v>76</v>
      </c>
      <c r="CI7" s="65">
        <v>260</v>
      </c>
      <c r="CJ7" s="65">
        <v>0</v>
      </c>
      <c r="CK7" s="90">
        <v>0</v>
      </c>
    </row>
    <row r="8" spans="2:89">
      <c r="B8" s="20" t="s">
        <v>564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564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564</v>
      </c>
      <c r="P8" s="86">
        <v>2648</v>
      </c>
      <c r="Q8" s="86">
        <v>4690</v>
      </c>
      <c r="R8" s="86">
        <v>138</v>
      </c>
      <c r="S8" s="125">
        <v>33</v>
      </c>
      <c r="T8" s="5"/>
      <c r="U8" s="5"/>
      <c r="V8" s="82" t="s">
        <v>564</v>
      </c>
      <c r="W8" s="82">
        <v>2473</v>
      </c>
      <c r="X8" s="86">
        <v>5201</v>
      </c>
      <c r="Y8" s="86">
        <v>169</v>
      </c>
      <c r="Z8" s="86">
        <v>19</v>
      </c>
      <c r="AA8" s="128"/>
      <c r="AB8" s="128"/>
      <c r="AC8" s="82" t="s">
        <v>564</v>
      </c>
      <c r="AD8" s="82">
        <v>1886</v>
      </c>
      <c r="AE8" s="86">
        <v>5085</v>
      </c>
      <c r="AF8" s="125">
        <v>151</v>
      </c>
      <c r="AG8" s="125">
        <v>16</v>
      </c>
      <c r="AH8" s="5"/>
      <c r="AI8" s="5"/>
      <c r="AJ8" s="82" t="s">
        <v>564</v>
      </c>
      <c r="AK8" s="82">
        <v>1625</v>
      </c>
      <c r="AL8" s="82">
        <v>4957</v>
      </c>
      <c r="AM8" s="82">
        <v>164</v>
      </c>
      <c r="AN8" s="86">
        <v>13</v>
      </c>
      <c r="AO8" s="5"/>
      <c r="AP8" s="5"/>
      <c r="AQ8" s="82" t="s">
        <v>564</v>
      </c>
      <c r="AR8" s="82">
        <v>1647</v>
      </c>
      <c r="AS8" s="82">
        <v>5470</v>
      </c>
      <c r="AT8" s="82">
        <v>150</v>
      </c>
      <c r="AU8" s="86">
        <v>13</v>
      </c>
      <c r="AV8" s="5"/>
      <c r="AW8" s="5"/>
      <c r="AX8" s="82" t="s">
        <v>564</v>
      </c>
      <c r="AY8" s="82">
        <v>1457</v>
      </c>
      <c r="AZ8" s="82">
        <v>5737</v>
      </c>
      <c r="BA8" s="82">
        <v>92</v>
      </c>
      <c r="BB8" s="86">
        <v>14</v>
      </c>
      <c r="BC8" s="5"/>
      <c r="BD8" s="5"/>
      <c r="BE8" s="82" t="s">
        <v>564</v>
      </c>
      <c r="BF8" s="82">
        <v>1247</v>
      </c>
      <c r="BG8" s="82">
        <v>4424</v>
      </c>
      <c r="BH8" s="82">
        <v>69</v>
      </c>
      <c r="BI8" s="86">
        <v>3</v>
      </c>
      <c r="BL8" s="82" t="s">
        <v>564</v>
      </c>
      <c r="BM8" s="82">
        <v>1026</v>
      </c>
      <c r="BN8" s="82">
        <v>3252</v>
      </c>
      <c r="BO8" s="82">
        <v>34</v>
      </c>
      <c r="BP8" s="86">
        <v>6</v>
      </c>
      <c r="BS8" s="82" t="s">
        <v>564</v>
      </c>
      <c r="BT8" s="82">
        <v>892</v>
      </c>
      <c r="BU8" s="82">
        <v>3128</v>
      </c>
      <c r="BV8" s="82">
        <v>36</v>
      </c>
      <c r="BW8" s="86">
        <v>3</v>
      </c>
      <c r="BZ8" s="82" t="s">
        <v>564</v>
      </c>
      <c r="CA8" s="82">
        <v>663</v>
      </c>
      <c r="CB8" s="82">
        <v>2620</v>
      </c>
      <c r="CC8" s="82">
        <v>22</v>
      </c>
      <c r="CD8" s="86">
        <v>3</v>
      </c>
      <c r="CG8" s="82" t="s">
        <v>564</v>
      </c>
      <c r="CH8" s="82">
        <v>750</v>
      </c>
      <c r="CI8" s="82">
        <v>2256</v>
      </c>
      <c r="CJ8" s="82">
        <v>30</v>
      </c>
      <c r="CK8" s="86">
        <v>0</v>
      </c>
    </row>
    <row r="9" spans="2:89">
      <c r="B9" s="5"/>
      <c r="C9" s="18"/>
      <c r="D9" s="18"/>
      <c r="E9" s="18"/>
      <c r="F9" s="18"/>
      <c r="G9" s="18"/>
      <c r="I9" s="111"/>
      <c r="J9" s="18"/>
      <c r="K9" s="18"/>
      <c r="L9" s="18"/>
      <c r="M9" s="18"/>
      <c r="N9" s="5"/>
      <c r="O9" s="113"/>
      <c r="P9" s="113"/>
      <c r="Q9" s="18"/>
      <c r="R9" s="18"/>
      <c r="S9" s="18"/>
      <c r="T9" s="5"/>
      <c r="U9" s="5"/>
      <c r="V9" s="115"/>
      <c r="W9" s="115"/>
      <c r="X9" s="18"/>
      <c r="Y9" s="18"/>
      <c r="Z9" s="18"/>
      <c r="AA9" s="18"/>
      <c r="AB9" s="18"/>
      <c r="AC9" s="117"/>
      <c r="AD9" s="117"/>
      <c r="AE9" s="117"/>
      <c r="AF9" s="117"/>
      <c r="AG9" s="18"/>
      <c r="AH9" s="5"/>
      <c r="AI9" s="5"/>
      <c r="AJ9" s="117"/>
      <c r="AK9" s="117"/>
      <c r="AL9" s="117"/>
      <c r="AM9" s="117"/>
      <c r="AN9" s="18"/>
      <c r="AO9" s="5"/>
      <c r="AP9" s="5"/>
      <c r="AQ9" s="117"/>
      <c r="AR9" s="117"/>
      <c r="AS9" s="117"/>
      <c r="AT9" s="117"/>
      <c r="AU9" s="18"/>
      <c r="AV9" s="5"/>
      <c r="AW9" s="5"/>
      <c r="AX9" s="117"/>
      <c r="AY9" s="117"/>
      <c r="AZ9" s="117"/>
      <c r="BA9" s="117"/>
      <c r="BB9" s="18"/>
      <c r="BC9" s="5"/>
      <c r="BD9" s="5"/>
      <c r="BE9" s="117"/>
      <c r="BF9" s="117"/>
      <c r="BG9" s="117"/>
      <c r="BH9" s="117"/>
      <c r="BI9" s="18"/>
      <c r="BL9" s="117"/>
      <c r="BM9" s="117"/>
      <c r="BN9" s="117"/>
      <c r="BO9" s="117"/>
      <c r="BP9" s="18"/>
      <c r="BS9" s="117"/>
      <c r="BT9" s="117"/>
      <c r="BU9" s="117"/>
      <c r="BV9" s="117"/>
      <c r="BW9" s="18"/>
      <c r="BZ9" s="117"/>
      <c r="CA9" s="117"/>
      <c r="CB9" s="117"/>
      <c r="CC9" s="117"/>
      <c r="CD9" s="18"/>
      <c r="CG9" s="117"/>
      <c r="CH9" s="117"/>
      <c r="CI9" s="117"/>
      <c r="CJ9" s="117"/>
      <c r="CK9" s="18"/>
    </row>
    <row r="11" spans="2:89" s="14" customFormat="1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3"/>
      <c r="AB11" s="13"/>
      <c r="AC11" s="12"/>
      <c r="AD11" s="12"/>
      <c r="AE11" s="12"/>
      <c r="AF11" s="12"/>
      <c r="AG11" s="13"/>
      <c r="AJ11" s="12"/>
      <c r="AK11" s="12"/>
      <c r="AL11" s="12"/>
      <c r="AM11" s="12"/>
      <c r="AN11" s="13"/>
      <c r="AQ11" s="12"/>
      <c r="AR11" s="12"/>
      <c r="AS11" s="12"/>
      <c r="AT11" s="12"/>
      <c r="AU11" s="13"/>
      <c r="AX11" s="12"/>
      <c r="AY11" s="12"/>
      <c r="AZ11" s="12"/>
      <c r="BA11" s="12"/>
      <c r="BB11" s="13"/>
      <c r="BE11" s="12"/>
      <c r="BF11" s="12"/>
      <c r="BG11" s="12"/>
      <c r="BH11" s="12"/>
      <c r="BI11" s="13"/>
      <c r="BL11" s="12"/>
      <c r="BM11" s="12"/>
      <c r="BN11" s="12"/>
      <c r="BO11" s="12"/>
      <c r="BP11" s="13"/>
      <c r="BS11" s="12"/>
      <c r="BT11" s="12"/>
      <c r="BU11" s="12"/>
      <c r="BV11" s="12"/>
      <c r="BW11" s="13"/>
      <c r="BZ11" s="12"/>
      <c r="CA11" s="12"/>
      <c r="CB11" s="12"/>
      <c r="CC11" s="12"/>
      <c r="CD11" s="13"/>
      <c r="CG11" s="12"/>
      <c r="CH11" s="12"/>
      <c r="CI11" s="12"/>
      <c r="CJ11" s="12"/>
      <c r="CK11" s="13"/>
    </row>
  </sheetData>
  <mergeCells count="13">
    <mergeCell ref="CH1:CK1"/>
    <mergeCell ref="CA1:CD1"/>
    <mergeCell ref="BT1:BW1"/>
    <mergeCell ref="BM1:BP1"/>
    <mergeCell ref="C1:F1"/>
    <mergeCell ref="J1:M1"/>
    <mergeCell ref="P1:S1"/>
    <mergeCell ref="W1:Z1"/>
    <mergeCell ref="BF1:BI1"/>
    <mergeCell ref="AY1:BB1"/>
    <mergeCell ref="AD1:AG1"/>
    <mergeCell ref="AK1:AN1"/>
    <mergeCell ref="AR1:AU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BY11"/>
  <sheetViews>
    <sheetView topLeftCell="BP1" zoomScaleNormal="100" workbookViewId="0">
      <selection activeCell="BV1" sqref="BV1:BV1048576"/>
    </sheetView>
  </sheetViews>
  <sheetFormatPr defaultColWidth="9.109375" defaultRowHeight="14.4"/>
  <cols>
    <col min="1" max="1" width="9.109375" style="3"/>
    <col min="2" max="2" width="15.6640625" style="3" customWidth="1"/>
    <col min="3" max="3" width="12.6640625" style="10" customWidth="1"/>
    <col min="4" max="4" width="25.6640625" style="10" bestFit="1" customWidth="1"/>
    <col min="5" max="5" width="24.6640625" style="10" customWidth="1"/>
    <col min="6" max="6" width="10.109375" style="3" customWidth="1"/>
    <col min="7" max="7" width="9.109375" style="3"/>
    <col min="8" max="8" width="15.6640625" style="3" customWidth="1"/>
    <col min="9" max="9" width="12.6640625" style="10" customWidth="1"/>
    <col min="10" max="10" width="25.6640625" style="10" bestFit="1" customWidth="1"/>
    <col min="11" max="11" width="24.6640625" style="10" customWidth="1"/>
    <col min="12" max="12" width="9.109375" style="3"/>
    <col min="13" max="13" width="12.6640625" style="3" bestFit="1" customWidth="1"/>
    <col min="14" max="14" width="15.6640625" style="3" customWidth="1"/>
    <col min="15" max="15" width="12.6640625" style="10" customWidth="1"/>
    <col min="16" max="16" width="25.6640625" style="10" bestFit="1" customWidth="1"/>
    <col min="17" max="17" width="24.6640625" style="10" customWidth="1"/>
    <col min="18" max="18" width="15.6640625" style="3" customWidth="1"/>
    <col min="19" max="19" width="9.109375" style="3"/>
    <col min="20" max="20" width="15.6640625" style="3" customWidth="1"/>
    <col min="21" max="21" width="12.6640625" style="10" customWidth="1"/>
    <col min="22" max="22" width="25.6640625" style="10" bestFit="1" customWidth="1"/>
    <col min="23" max="23" width="24.6640625" style="10" customWidth="1"/>
    <col min="24" max="24" width="9.109375" style="3"/>
    <col min="25" max="25" width="12.6640625" style="3" bestFit="1" customWidth="1"/>
    <col min="26" max="26" width="15.6640625" style="3" customWidth="1"/>
    <col min="27" max="27" width="12.6640625" style="10" customWidth="1"/>
    <col min="28" max="28" width="25.6640625" style="10" bestFit="1" customWidth="1"/>
    <col min="29" max="29" width="24.6640625" style="10" customWidth="1"/>
    <col min="30" max="30" width="15.6640625" style="3" customWidth="1"/>
    <col min="31" max="31" width="9.109375" style="3"/>
    <col min="32" max="32" width="15.6640625" style="3" customWidth="1"/>
    <col min="33" max="33" width="12.6640625" style="10" customWidth="1"/>
    <col min="34" max="34" width="25.6640625" style="10" bestFit="1" customWidth="1"/>
    <col min="35" max="35" width="24.6640625" style="10" customWidth="1"/>
    <col min="36" max="37" width="9.109375" style="3"/>
    <col min="38" max="38" width="15.6640625" style="3" customWidth="1"/>
    <col min="39" max="39" width="12.6640625" style="10" customWidth="1"/>
    <col min="40" max="40" width="25.6640625" style="10" bestFit="1" customWidth="1"/>
    <col min="41" max="41" width="24.6640625" style="10" customWidth="1"/>
    <col min="42" max="43" width="9.109375" style="3"/>
    <col min="44" max="44" width="15.6640625" style="3" customWidth="1"/>
    <col min="45" max="45" width="12.6640625" style="10" customWidth="1"/>
    <col min="46" max="46" width="25.6640625" style="10" bestFit="1" customWidth="1"/>
    <col min="47" max="47" width="24.6640625" style="10" customWidth="1"/>
    <col min="48" max="49" width="9.109375" style="3"/>
    <col min="50" max="50" width="15.6640625" style="3" customWidth="1"/>
    <col min="51" max="51" width="12.6640625" style="10" customWidth="1"/>
    <col min="52" max="52" width="25.6640625" style="10" bestFit="1" customWidth="1"/>
    <col min="53" max="53" width="24.6640625" style="10" customWidth="1"/>
    <col min="54" max="55" width="9.109375" style="3"/>
    <col min="56" max="56" width="15.6640625" style="3" customWidth="1"/>
    <col min="57" max="57" width="12.6640625" style="10" customWidth="1"/>
    <col min="58" max="58" width="25.6640625" style="10" bestFit="1" customWidth="1"/>
    <col min="59" max="59" width="24.6640625" style="10" customWidth="1"/>
    <col min="60" max="61" width="9.109375" style="3"/>
    <col min="62" max="62" width="15.6640625" style="3" customWidth="1"/>
    <col min="63" max="63" width="12.6640625" style="10" customWidth="1"/>
    <col min="64" max="64" width="25.6640625" style="10" bestFit="1" customWidth="1"/>
    <col min="65" max="65" width="24.6640625" style="10" customWidth="1"/>
    <col min="66" max="67" width="9.109375" style="3"/>
    <col min="68" max="68" width="15.6640625" style="3" customWidth="1"/>
    <col min="69" max="69" width="12.6640625" style="10" customWidth="1"/>
    <col min="70" max="70" width="25.6640625" style="10" bestFit="1" customWidth="1"/>
    <col min="71" max="71" width="24.6640625" style="10" customWidth="1"/>
    <col min="72" max="73" width="9.109375" style="3"/>
    <col min="74" max="74" width="15.6640625" style="3" customWidth="1"/>
    <col min="75" max="75" width="12.6640625" style="10" customWidth="1"/>
    <col min="76" max="76" width="25.6640625" style="10" bestFit="1" customWidth="1"/>
    <col min="77" max="77" width="24.6640625" style="10" customWidth="1"/>
    <col min="78" max="16384" width="9.109375" style="3"/>
  </cols>
  <sheetData>
    <row r="1" spans="2:77">
      <c r="B1" s="109">
        <v>2011</v>
      </c>
      <c r="C1" s="184" t="s">
        <v>600</v>
      </c>
      <c r="D1" s="185"/>
      <c r="E1" s="185"/>
      <c r="F1" s="15"/>
      <c r="H1" s="112">
        <v>2012</v>
      </c>
      <c r="I1" s="184" t="s">
        <v>600</v>
      </c>
      <c r="J1" s="185"/>
      <c r="K1" s="185"/>
      <c r="L1" s="5"/>
      <c r="M1" s="5"/>
      <c r="N1" s="114">
        <v>2013</v>
      </c>
      <c r="O1" s="184"/>
      <c r="P1" s="185"/>
      <c r="Q1" s="185"/>
      <c r="R1" s="114"/>
      <c r="S1" s="5"/>
      <c r="T1" s="116">
        <v>2014</v>
      </c>
      <c r="U1" s="184"/>
      <c r="V1" s="185"/>
      <c r="W1" s="185"/>
      <c r="X1" s="5"/>
      <c r="Y1" s="5"/>
      <c r="Z1" s="118">
        <v>2015</v>
      </c>
      <c r="AA1" s="184"/>
      <c r="AB1" s="185"/>
      <c r="AC1" s="185"/>
      <c r="AD1" s="118"/>
      <c r="AE1" s="5"/>
      <c r="AF1" s="119">
        <v>2016</v>
      </c>
      <c r="AG1" s="184"/>
      <c r="AH1" s="185"/>
      <c r="AI1" s="185"/>
      <c r="AJ1" s="5"/>
      <c r="AK1" s="5"/>
      <c r="AL1" s="120">
        <v>2017</v>
      </c>
      <c r="AM1" s="184"/>
      <c r="AN1" s="185"/>
      <c r="AO1" s="185"/>
      <c r="AP1" s="5"/>
      <c r="AQ1" s="5"/>
      <c r="AR1" s="129">
        <v>2018</v>
      </c>
      <c r="AS1" s="184"/>
      <c r="AT1" s="185"/>
      <c r="AU1" s="185"/>
      <c r="AV1" s="5"/>
      <c r="AW1" s="5"/>
      <c r="AX1" s="130">
        <v>2019</v>
      </c>
      <c r="AY1" s="184"/>
      <c r="AZ1" s="185"/>
      <c r="BA1" s="185"/>
      <c r="BD1" s="131">
        <v>2020</v>
      </c>
      <c r="BE1" s="184"/>
      <c r="BF1" s="185"/>
      <c r="BG1" s="185"/>
      <c r="BJ1" s="132">
        <v>2021</v>
      </c>
      <c r="BK1" s="184"/>
      <c r="BL1" s="185"/>
      <c r="BM1" s="185"/>
      <c r="BP1" s="134">
        <v>2022</v>
      </c>
      <c r="BQ1" s="184"/>
      <c r="BR1" s="185"/>
      <c r="BS1" s="185"/>
      <c r="BV1" s="135">
        <v>2023</v>
      </c>
      <c r="BW1" s="184"/>
      <c r="BX1" s="185"/>
      <c r="BY1" s="185"/>
    </row>
    <row r="2" spans="2:77" s="10" customFormat="1">
      <c r="B2" s="21" t="s">
        <v>594</v>
      </c>
      <c r="C2" s="22">
        <v>94</v>
      </c>
      <c r="D2" s="22">
        <v>95</v>
      </c>
      <c r="E2" s="22">
        <v>96</v>
      </c>
      <c r="F2" s="15"/>
      <c r="H2" s="83" t="s">
        <v>594</v>
      </c>
      <c r="I2" s="84">
        <v>102</v>
      </c>
      <c r="J2" s="84">
        <v>103</v>
      </c>
      <c r="K2" s="84">
        <v>104</v>
      </c>
      <c r="L2" s="15"/>
      <c r="M2" s="16"/>
      <c r="N2" s="83" t="s">
        <v>594</v>
      </c>
      <c r="O2" s="84">
        <v>103</v>
      </c>
      <c r="P2" s="84">
        <v>104</v>
      </c>
      <c r="Q2" s="84">
        <v>105</v>
      </c>
      <c r="R2" s="83"/>
      <c r="S2" s="15"/>
      <c r="T2" s="83" t="s">
        <v>594</v>
      </c>
      <c r="U2" s="84">
        <v>103</v>
      </c>
      <c r="V2" s="84">
        <v>104</v>
      </c>
      <c r="W2" s="84">
        <v>105</v>
      </c>
      <c r="X2" s="15"/>
      <c r="Y2" s="16"/>
      <c r="Z2" s="83" t="s">
        <v>594</v>
      </c>
      <c r="AA2" s="84">
        <v>103</v>
      </c>
      <c r="AB2" s="84">
        <v>104</v>
      </c>
      <c r="AC2" s="84">
        <v>105</v>
      </c>
      <c r="AD2" s="83"/>
      <c r="AE2" s="15"/>
      <c r="AF2" s="83" t="s">
        <v>594</v>
      </c>
      <c r="AG2" s="84">
        <v>103</v>
      </c>
      <c r="AH2" s="84">
        <v>104</v>
      </c>
      <c r="AI2" s="84">
        <v>105</v>
      </c>
      <c r="AJ2" s="15"/>
      <c r="AK2" s="15"/>
      <c r="AL2" s="83" t="s">
        <v>594</v>
      </c>
      <c r="AM2" s="84">
        <v>103</v>
      </c>
      <c r="AN2" s="84">
        <v>104</v>
      </c>
      <c r="AO2" s="84">
        <v>105</v>
      </c>
      <c r="AP2" s="15"/>
      <c r="AQ2" s="15"/>
      <c r="AR2" s="83" t="s">
        <v>594</v>
      </c>
      <c r="AS2" s="84">
        <v>98</v>
      </c>
      <c r="AT2" s="84">
        <v>99</v>
      </c>
      <c r="AU2" s="84">
        <v>100</v>
      </c>
      <c r="AV2" s="15"/>
      <c r="AW2" s="15"/>
      <c r="AX2" s="83" t="s">
        <v>594</v>
      </c>
      <c r="AY2" s="84">
        <v>103</v>
      </c>
      <c r="AZ2" s="84">
        <v>104</v>
      </c>
      <c r="BA2" s="84">
        <v>105</v>
      </c>
      <c r="BD2" s="83" t="s">
        <v>594</v>
      </c>
      <c r="BE2" s="84">
        <v>103</v>
      </c>
      <c r="BF2" s="84">
        <v>104</v>
      </c>
      <c r="BG2" s="84">
        <v>105</v>
      </c>
      <c r="BJ2" s="83" t="s">
        <v>594</v>
      </c>
      <c r="BK2" s="84">
        <v>103</v>
      </c>
      <c r="BL2" s="84">
        <v>104</v>
      </c>
      <c r="BM2" s="84">
        <v>105</v>
      </c>
      <c r="BP2" s="83" t="s">
        <v>594</v>
      </c>
      <c r="BQ2" s="84">
        <v>103</v>
      </c>
      <c r="BR2" s="84">
        <v>104</v>
      </c>
      <c r="BS2" s="84">
        <v>105</v>
      </c>
      <c r="BV2" s="83" t="s">
        <v>594</v>
      </c>
      <c r="BW2" s="84">
        <v>103</v>
      </c>
      <c r="BX2" s="84">
        <v>104</v>
      </c>
      <c r="BY2" s="84">
        <v>105</v>
      </c>
    </row>
    <row r="3" spans="2:77" s="11" customFormat="1" ht="62.25" customHeight="1">
      <c r="B3" s="23"/>
      <c r="C3" s="24" t="s">
        <v>601</v>
      </c>
      <c r="D3" s="24" t="s">
        <v>602</v>
      </c>
      <c r="E3" s="24" t="s">
        <v>603</v>
      </c>
      <c r="F3" s="17"/>
      <c r="H3" s="85"/>
      <c r="I3" s="24" t="s">
        <v>601</v>
      </c>
      <c r="J3" s="24" t="s">
        <v>602</v>
      </c>
      <c r="K3" s="24" t="s">
        <v>603</v>
      </c>
      <c r="L3" s="17"/>
      <c r="M3" s="17"/>
      <c r="N3" s="85"/>
      <c r="O3" s="24" t="s">
        <v>601</v>
      </c>
      <c r="P3" s="24" t="s">
        <v>602</v>
      </c>
      <c r="Q3" s="24" t="s">
        <v>603</v>
      </c>
      <c r="R3" s="85"/>
      <c r="S3" s="17"/>
      <c r="T3" s="85"/>
      <c r="U3" s="24" t="s">
        <v>601</v>
      </c>
      <c r="V3" s="24" t="s">
        <v>602</v>
      </c>
      <c r="W3" s="24" t="s">
        <v>603</v>
      </c>
      <c r="X3" s="17"/>
      <c r="Y3" s="17"/>
      <c r="Z3" s="85"/>
      <c r="AA3" s="24" t="s">
        <v>601</v>
      </c>
      <c r="AB3" s="24" t="s">
        <v>602</v>
      </c>
      <c r="AC3" s="24" t="s">
        <v>603</v>
      </c>
      <c r="AD3" s="85"/>
      <c r="AE3" s="17"/>
      <c r="AF3" s="85"/>
      <c r="AG3" s="24" t="s">
        <v>601</v>
      </c>
      <c r="AH3" s="24" t="s">
        <v>602</v>
      </c>
      <c r="AI3" s="24" t="s">
        <v>603</v>
      </c>
      <c r="AJ3" s="17"/>
      <c r="AK3" s="17"/>
      <c r="AL3" s="85"/>
      <c r="AM3" s="24" t="s">
        <v>601</v>
      </c>
      <c r="AN3" s="24" t="s">
        <v>602</v>
      </c>
      <c r="AO3" s="24" t="s">
        <v>603</v>
      </c>
      <c r="AP3" s="17"/>
      <c r="AQ3" s="17"/>
      <c r="AR3" s="85"/>
      <c r="AS3" s="24" t="s">
        <v>601</v>
      </c>
      <c r="AT3" s="24" t="s">
        <v>602</v>
      </c>
      <c r="AU3" s="24" t="s">
        <v>603</v>
      </c>
      <c r="AV3" s="17"/>
      <c r="AW3" s="17"/>
      <c r="AX3" s="85"/>
      <c r="AY3" s="24" t="s">
        <v>601</v>
      </c>
      <c r="AZ3" s="24" t="s">
        <v>602</v>
      </c>
      <c r="BA3" s="24" t="s">
        <v>603</v>
      </c>
      <c r="BD3" s="85"/>
      <c r="BE3" s="24" t="s">
        <v>601</v>
      </c>
      <c r="BF3" s="24" t="s">
        <v>602</v>
      </c>
      <c r="BG3" s="24" t="s">
        <v>603</v>
      </c>
      <c r="BJ3" s="85"/>
      <c r="BK3" s="24" t="s">
        <v>601</v>
      </c>
      <c r="BL3" s="24" t="s">
        <v>602</v>
      </c>
      <c r="BM3" s="24" t="s">
        <v>603</v>
      </c>
      <c r="BP3" s="85"/>
      <c r="BQ3" s="24" t="s">
        <v>601</v>
      </c>
      <c r="BR3" s="24" t="s">
        <v>602</v>
      </c>
      <c r="BS3" s="24" t="s">
        <v>603</v>
      </c>
      <c r="BV3" s="85"/>
      <c r="BW3" s="24" t="s">
        <v>601</v>
      </c>
      <c r="BX3" s="24" t="s">
        <v>602</v>
      </c>
      <c r="BY3" s="24" t="s">
        <v>603</v>
      </c>
    </row>
    <row r="4" spans="2:77">
      <c r="B4" s="60" t="s">
        <v>555</v>
      </c>
      <c r="C4" s="25">
        <v>8</v>
      </c>
      <c r="D4" s="25">
        <v>5</v>
      </c>
      <c r="E4" s="25">
        <v>5</v>
      </c>
      <c r="H4" s="60" t="s">
        <v>555</v>
      </c>
      <c r="I4" s="25">
        <v>6</v>
      </c>
      <c r="J4" s="25">
        <v>3</v>
      </c>
      <c r="K4" s="25">
        <v>5</v>
      </c>
      <c r="L4" s="5"/>
      <c r="M4" s="5"/>
      <c r="N4" s="60" t="s">
        <v>555</v>
      </c>
      <c r="O4" s="25">
        <v>8</v>
      </c>
      <c r="P4" s="25">
        <v>5</v>
      </c>
      <c r="Q4" s="25">
        <v>2</v>
      </c>
      <c r="R4" s="60"/>
      <c r="S4" s="5"/>
      <c r="T4" s="60" t="s">
        <v>555</v>
      </c>
      <c r="U4" s="25">
        <v>10</v>
      </c>
      <c r="V4" s="25">
        <v>9</v>
      </c>
      <c r="W4" s="25">
        <v>5</v>
      </c>
      <c r="X4" s="5"/>
      <c r="Y4" s="5"/>
      <c r="Z4" s="60" t="s">
        <v>555</v>
      </c>
      <c r="AA4" s="25">
        <v>7</v>
      </c>
      <c r="AB4" s="25">
        <v>3</v>
      </c>
      <c r="AC4" s="25">
        <v>3</v>
      </c>
      <c r="AD4" s="60"/>
      <c r="AE4" s="5"/>
      <c r="AF4" s="60" t="s">
        <v>555</v>
      </c>
      <c r="AG4" s="25">
        <v>8</v>
      </c>
      <c r="AH4" s="25">
        <v>2</v>
      </c>
      <c r="AI4" s="25">
        <v>2</v>
      </c>
      <c r="AJ4" s="5"/>
      <c r="AK4" s="5"/>
      <c r="AL4" s="60" t="s">
        <v>555</v>
      </c>
      <c r="AM4" s="25">
        <v>10</v>
      </c>
      <c r="AN4" s="25">
        <v>7</v>
      </c>
      <c r="AO4" s="25">
        <v>1</v>
      </c>
      <c r="AP4" s="5"/>
      <c r="AQ4" s="5"/>
      <c r="AR4" s="60" t="s">
        <v>555</v>
      </c>
      <c r="AS4" s="25">
        <v>12</v>
      </c>
      <c r="AT4" s="25">
        <v>14</v>
      </c>
      <c r="AU4" s="25">
        <v>1</v>
      </c>
      <c r="AV4" s="5"/>
      <c r="AW4" s="5"/>
      <c r="AX4" s="60" t="s">
        <v>555</v>
      </c>
      <c r="AY4" s="25">
        <v>11</v>
      </c>
      <c r="AZ4" s="25">
        <v>8</v>
      </c>
      <c r="BA4" s="25">
        <v>1</v>
      </c>
      <c r="BD4" s="60" t="s">
        <v>555</v>
      </c>
      <c r="BE4" s="25">
        <v>7</v>
      </c>
      <c r="BF4" s="25">
        <v>8</v>
      </c>
      <c r="BG4" s="25">
        <v>1</v>
      </c>
      <c r="BJ4" s="60" t="s">
        <v>555</v>
      </c>
      <c r="BK4" s="25">
        <v>13</v>
      </c>
      <c r="BL4" s="25">
        <v>3</v>
      </c>
      <c r="BM4" s="25">
        <v>1</v>
      </c>
      <c r="BP4" s="60" t="s">
        <v>555</v>
      </c>
      <c r="BQ4" s="25">
        <v>16</v>
      </c>
      <c r="BR4" s="25">
        <v>4</v>
      </c>
      <c r="BS4" s="25">
        <v>3</v>
      </c>
      <c r="BV4" s="60" t="s">
        <v>555</v>
      </c>
      <c r="BW4" s="25">
        <v>12</v>
      </c>
      <c r="BX4" s="25">
        <v>4</v>
      </c>
      <c r="BY4" s="25">
        <v>1</v>
      </c>
    </row>
    <row r="5" spans="2:77">
      <c r="B5" s="65" t="s">
        <v>624</v>
      </c>
      <c r="C5" s="25">
        <v>4</v>
      </c>
      <c r="D5" s="25">
        <v>0</v>
      </c>
      <c r="E5" s="25">
        <v>0</v>
      </c>
      <c r="H5" s="65" t="s">
        <v>624</v>
      </c>
      <c r="I5" s="25">
        <v>0</v>
      </c>
      <c r="J5" s="25">
        <v>0</v>
      </c>
      <c r="K5" s="25">
        <v>0</v>
      </c>
      <c r="L5" s="5"/>
      <c r="M5" s="5"/>
      <c r="N5" s="65" t="s">
        <v>624</v>
      </c>
      <c r="O5" s="25">
        <v>1</v>
      </c>
      <c r="P5" s="25">
        <v>0</v>
      </c>
      <c r="Q5" s="25">
        <v>3</v>
      </c>
      <c r="R5" s="65"/>
      <c r="S5" s="5"/>
      <c r="T5" s="65" t="s">
        <v>624</v>
      </c>
      <c r="U5" s="25">
        <v>1</v>
      </c>
      <c r="V5" s="25">
        <v>0</v>
      </c>
      <c r="W5" s="25">
        <v>0</v>
      </c>
      <c r="X5" s="5"/>
      <c r="Y5" s="5"/>
      <c r="Z5" s="65" t="s">
        <v>624</v>
      </c>
      <c r="AA5" s="25">
        <v>0</v>
      </c>
      <c r="AB5" s="25">
        <v>0</v>
      </c>
      <c r="AC5" s="25">
        <v>0</v>
      </c>
      <c r="AD5" s="65"/>
      <c r="AE5" s="5"/>
      <c r="AF5" s="65" t="s">
        <v>624</v>
      </c>
      <c r="AG5" s="25">
        <v>1</v>
      </c>
      <c r="AH5" s="25">
        <v>0</v>
      </c>
      <c r="AI5" s="25">
        <v>0</v>
      </c>
      <c r="AJ5" s="5"/>
      <c r="AK5" s="5"/>
      <c r="AL5" s="65" t="s">
        <v>624</v>
      </c>
      <c r="AM5" s="25">
        <v>0</v>
      </c>
      <c r="AN5" s="25">
        <v>0</v>
      </c>
      <c r="AO5" s="25">
        <v>0</v>
      </c>
      <c r="AP5" s="5"/>
      <c r="AQ5" s="5"/>
      <c r="AR5" s="65" t="s">
        <v>624</v>
      </c>
      <c r="AS5" s="25">
        <v>0</v>
      </c>
      <c r="AT5" s="25">
        <v>0</v>
      </c>
      <c r="AU5" s="25">
        <v>1</v>
      </c>
      <c r="AV5" s="5"/>
      <c r="AW5" s="5"/>
      <c r="AX5" s="65" t="s">
        <v>624</v>
      </c>
      <c r="AY5" s="25">
        <v>0</v>
      </c>
      <c r="AZ5" s="25">
        <v>0</v>
      </c>
      <c r="BA5" s="25">
        <v>0</v>
      </c>
      <c r="BD5" s="65" t="s">
        <v>624</v>
      </c>
      <c r="BE5" s="25">
        <v>0</v>
      </c>
      <c r="BF5" s="25">
        <v>4</v>
      </c>
      <c r="BG5" s="25">
        <v>0</v>
      </c>
      <c r="BJ5" s="65" t="s">
        <v>624</v>
      </c>
      <c r="BK5" s="25">
        <v>1</v>
      </c>
      <c r="BL5" s="25">
        <v>0</v>
      </c>
      <c r="BM5" s="25">
        <v>0</v>
      </c>
      <c r="BP5" s="65" t="s">
        <v>624</v>
      </c>
      <c r="BQ5" s="25">
        <v>0</v>
      </c>
      <c r="BR5" s="25">
        <v>3</v>
      </c>
      <c r="BS5" s="25">
        <v>0</v>
      </c>
      <c r="BV5" s="65" t="s">
        <v>624</v>
      </c>
      <c r="BW5" s="25">
        <v>1</v>
      </c>
      <c r="BX5" s="25">
        <v>0</v>
      </c>
      <c r="BY5" s="25">
        <v>1</v>
      </c>
    </row>
    <row r="6" spans="2:77">
      <c r="B6" s="60" t="s">
        <v>625</v>
      </c>
      <c r="C6" s="25">
        <v>0</v>
      </c>
      <c r="D6" s="25">
        <v>3</v>
      </c>
      <c r="E6" s="25">
        <v>3</v>
      </c>
      <c r="H6" s="60" t="s">
        <v>625</v>
      </c>
      <c r="I6" s="25">
        <v>0</v>
      </c>
      <c r="J6" s="25">
        <v>2</v>
      </c>
      <c r="K6" s="25">
        <v>0</v>
      </c>
      <c r="L6" s="5"/>
      <c r="M6" s="5"/>
      <c r="N6" s="60" t="s">
        <v>625</v>
      </c>
      <c r="O6" s="25">
        <v>0</v>
      </c>
      <c r="P6" s="25">
        <v>1</v>
      </c>
      <c r="Q6" s="25">
        <v>2</v>
      </c>
      <c r="R6" s="60"/>
      <c r="S6" s="5"/>
      <c r="T6" s="60" t="s">
        <v>625</v>
      </c>
      <c r="U6" s="25">
        <v>0</v>
      </c>
      <c r="V6" s="25">
        <v>2</v>
      </c>
      <c r="W6" s="25">
        <v>1</v>
      </c>
      <c r="X6" s="5"/>
      <c r="Y6" s="5"/>
      <c r="Z6" s="60" t="s">
        <v>625</v>
      </c>
      <c r="AA6" s="25">
        <v>0</v>
      </c>
      <c r="AB6" s="25">
        <v>2</v>
      </c>
      <c r="AC6" s="25">
        <v>2</v>
      </c>
      <c r="AD6" s="60"/>
      <c r="AE6" s="5"/>
      <c r="AF6" s="60" t="s">
        <v>625</v>
      </c>
      <c r="AG6" s="25">
        <v>3</v>
      </c>
      <c r="AH6" s="25">
        <v>4</v>
      </c>
      <c r="AI6" s="25">
        <v>2</v>
      </c>
      <c r="AJ6" s="5"/>
      <c r="AK6" s="5"/>
      <c r="AL6" s="60" t="s">
        <v>625</v>
      </c>
      <c r="AM6" s="25">
        <v>3</v>
      </c>
      <c r="AN6" s="25">
        <v>5</v>
      </c>
      <c r="AO6" s="25">
        <v>3</v>
      </c>
      <c r="AP6" s="5"/>
      <c r="AQ6" s="5"/>
      <c r="AR6" s="60" t="s">
        <v>625</v>
      </c>
      <c r="AS6" s="25">
        <v>0</v>
      </c>
      <c r="AT6" s="25">
        <v>4</v>
      </c>
      <c r="AU6" s="25">
        <v>0</v>
      </c>
      <c r="AV6" s="5"/>
      <c r="AW6" s="5"/>
      <c r="AX6" s="60" t="s">
        <v>625</v>
      </c>
      <c r="AY6" s="25">
        <v>0</v>
      </c>
      <c r="AZ6" s="25">
        <v>0</v>
      </c>
      <c r="BA6" s="25">
        <v>1</v>
      </c>
      <c r="BD6" s="60" t="s">
        <v>625</v>
      </c>
      <c r="BE6" s="25">
        <v>0</v>
      </c>
      <c r="BF6" s="25">
        <v>0</v>
      </c>
      <c r="BG6" s="25">
        <v>1</v>
      </c>
      <c r="BJ6" s="60" t="s">
        <v>625</v>
      </c>
      <c r="BK6" s="25">
        <v>0</v>
      </c>
      <c r="BL6" s="25">
        <v>0</v>
      </c>
      <c r="BM6" s="25">
        <v>1</v>
      </c>
      <c r="BP6" s="60" t="s">
        <v>625</v>
      </c>
      <c r="BQ6" s="25">
        <v>1</v>
      </c>
      <c r="BR6" s="25">
        <v>0</v>
      </c>
      <c r="BS6" s="25">
        <v>0</v>
      </c>
      <c r="BV6" s="60" t="s">
        <v>625</v>
      </c>
      <c r="BW6" s="25">
        <v>0</v>
      </c>
      <c r="BX6" s="25">
        <v>1</v>
      </c>
      <c r="BY6" s="25">
        <v>0</v>
      </c>
    </row>
    <row r="7" spans="2:77">
      <c r="B7" s="65" t="s">
        <v>626</v>
      </c>
      <c r="C7" s="25">
        <v>0</v>
      </c>
      <c r="D7" s="25">
        <v>0</v>
      </c>
      <c r="E7" s="25">
        <v>0</v>
      </c>
      <c r="H7" s="65" t="s">
        <v>626</v>
      </c>
      <c r="I7" s="25">
        <v>0</v>
      </c>
      <c r="J7" s="25">
        <v>0</v>
      </c>
      <c r="K7" s="25">
        <v>0</v>
      </c>
      <c r="L7" s="5"/>
      <c r="M7" s="5"/>
      <c r="N7" s="65" t="s">
        <v>626</v>
      </c>
      <c r="O7" s="25">
        <v>0</v>
      </c>
      <c r="P7" s="25">
        <v>0</v>
      </c>
      <c r="Q7" s="25">
        <v>0</v>
      </c>
      <c r="R7" s="65"/>
      <c r="S7" s="5"/>
      <c r="T7" s="65" t="s">
        <v>626</v>
      </c>
      <c r="U7" s="25">
        <v>0</v>
      </c>
      <c r="V7" s="25">
        <v>0</v>
      </c>
      <c r="W7" s="25">
        <v>0</v>
      </c>
      <c r="X7" s="5"/>
      <c r="Y7" s="5"/>
      <c r="Z7" s="65" t="s">
        <v>626</v>
      </c>
      <c r="AA7" s="25">
        <v>0</v>
      </c>
      <c r="AB7" s="25">
        <v>0</v>
      </c>
      <c r="AC7" s="25">
        <v>0</v>
      </c>
      <c r="AD7" s="65"/>
      <c r="AE7" s="5"/>
      <c r="AF7" s="65" t="s">
        <v>626</v>
      </c>
      <c r="AG7" s="25">
        <v>0</v>
      </c>
      <c r="AH7" s="25">
        <v>0</v>
      </c>
      <c r="AI7" s="25">
        <v>0</v>
      </c>
      <c r="AJ7" s="5"/>
      <c r="AK7" s="5"/>
      <c r="AL7" s="65" t="s">
        <v>626</v>
      </c>
      <c r="AM7" s="25">
        <v>0</v>
      </c>
      <c r="AN7" s="25">
        <v>0</v>
      </c>
      <c r="AO7" s="25">
        <v>0</v>
      </c>
      <c r="AP7" s="5"/>
      <c r="AQ7" s="5"/>
      <c r="AR7" s="65" t="s">
        <v>626</v>
      </c>
      <c r="AS7" s="25">
        <v>0</v>
      </c>
      <c r="AT7" s="25">
        <v>0</v>
      </c>
      <c r="AU7" s="25">
        <v>0</v>
      </c>
      <c r="AV7" s="5"/>
      <c r="AW7" s="5"/>
      <c r="AX7" s="65" t="s">
        <v>626</v>
      </c>
      <c r="AY7" s="25">
        <v>0</v>
      </c>
      <c r="AZ7" s="25">
        <v>0</v>
      </c>
      <c r="BA7" s="25">
        <v>0</v>
      </c>
      <c r="BD7" s="65" t="s">
        <v>626</v>
      </c>
      <c r="BE7" s="25">
        <v>0</v>
      </c>
      <c r="BF7" s="25">
        <v>0</v>
      </c>
      <c r="BG7" s="25">
        <v>0</v>
      </c>
      <c r="BJ7" s="65" t="s">
        <v>626</v>
      </c>
      <c r="BK7" s="25">
        <v>0</v>
      </c>
      <c r="BL7" s="25">
        <v>0</v>
      </c>
      <c r="BM7" s="25">
        <v>0</v>
      </c>
      <c r="BP7" s="65" t="s">
        <v>626</v>
      </c>
      <c r="BQ7" s="25">
        <v>0</v>
      </c>
      <c r="BR7" s="25">
        <v>0</v>
      </c>
      <c r="BS7" s="25">
        <v>0</v>
      </c>
      <c r="BV7" s="65" t="s">
        <v>626</v>
      </c>
      <c r="BW7" s="25">
        <v>0</v>
      </c>
      <c r="BX7" s="25">
        <v>0</v>
      </c>
      <c r="BY7" s="25">
        <v>0</v>
      </c>
    </row>
    <row r="8" spans="2:77">
      <c r="B8" s="20" t="s">
        <v>564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564</v>
      </c>
      <c r="I8" s="86">
        <v>6</v>
      </c>
      <c r="J8" s="86">
        <v>5</v>
      </c>
      <c r="K8" s="86">
        <v>5</v>
      </c>
      <c r="L8" s="5"/>
      <c r="M8" s="5"/>
      <c r="N8" s="82" t="s">
        <v>564</v>
      </c>
      <c r="O8" s="86">
        <v>9</v>
      </c>
      <c r="P8" s="86">
        <v>6</v>
      </c>
      <c r="Q8" s="86">
        <v>7</v>
      </c>
      <c r="R8" s="82"/>
      <c r="S8" s="5"/>
      <c r="T8" s="82" t="s">
        <v>564</v>
      </c>
      <c r="U8" s="86">
        <v>11</v>
      </c>
      <c r="V8" s="86">
        <v>11</v>
      </c>
      <c r="W8" s="86">
        <v>6</v>
      </c>
      <c r="X8" s="5"/>
      <c r="Y8" s="5"/>
      <c r="Z8" s="82" t="s">
        <v>564</v>
      </c>
      <c r="AA8" s="86">
        <v>7</v>
      </c>
      <c r="AB8" s="86">
        <v>5</v>
      </c>
      <c r="AC8" s="86">
        <v>5</v>
      </c>
      <c r="AD8" s="82"/>
      <c r="AE8" s="5"/>
      <c r="AF8" s="82" t="s">
        <v>564</v>
      </c>
      <c r="AG8" s="86">
        <v>12</v>
      </c>
      <c r="AH8" s="86">
        <v>6</v>
      </c>
      <c r="AI8" s="86">
        <v>4</v>
      </c>
      <c r="AJ8" s="5"/>
      <c r="AK8" s="5"/>
      <c r="AL8" s="82" t="s">
        <v>564</v>
      </c>
      <c r="AM8" s="86">
        <v>13</v>
      </c>
      <c r="AN8" s="86">
        <v>12</v>
      </c>
      <c r="AO8" s="86">
        <v>4</v>
      </c>
      <c r="AP8" s="5"/>
      <c r="AQ8" s="5"/>
      <c r="AR8" s="82" t="s">
        <v>564</v>
      </c>
      <c r="AS8" s="86">
        <v>12</v>
      </c>
      <c r="AT8" s="86">
        <v>18</v>
      </c>
      <c r="AU8" s="86">
        <v>2</v>
      </c>
      <c r="AV8" s="5"/>
      <c r="AW8" s="5"/>
      <c r="AX8" s="82" t="s">
        <v>564</v>
      </c>
      <c r="AY8" s="86">
        <v>11</v>
      </c>
      <c r="AZ8" s="86">
        <v>8</v>
      </c>
      <c r="BA8" s="86">
        <v>2</v>
      </c>
      <c r="BD8" s="82" t="s">
        <v>564</v>
      </c>
      <c r="BE8" s="86">
        <v>7</v>
      </c>
      <c r="BF8" s="86">
        <v>12</v>
      </c>
      <c r="BG8" s="86">
        <v>2</v>
      </c>
      <c r="BJ8" s="82" t="s">
        <v>564</v>
      </c>
      <c r="BK8" s="86">
        <v>14</v>
      </c>
      <c r="BL8" s="86">
        <v>3</v>
      </c>
      <c r="BM8" s="86">
        <v>2</v>
      </c>
      <c r="BP8" s="82" t="s">
        <v>564</v>
      </c>
      <c r="BQ8" s="86">
        <v>17</v>
      </c>
      <c r="BR8" s="86">
        <v>7</v>
      </c>
      <c r="BS8" s="86">
        <v>3</v>
      </c>
      <c r="BV8" s="82" t="s">
        <v>564</v>
      </c>
      <c r="BW8" s="86">
        <v>13</v>
      </c>
      <c r="BX8" s="86">
        <v>5</v>
      </c>
      <c r="BY8" s="86">
        <v>2</v>
      </c>
    </row>
    <row r="9" spans="2:77">
      <c r="B9" s="5"/>
      <c r="C9" s="18"/>
      <c r="D9" s="18"/>
      <c r="E9" s="18"/>
      <c r="F9" s="18"/>
      <c r="H9" s="111"/>
      <c r="I9" s="18"/>
      <c r="J9" s="18"/>
      <c r="K9" s="18"/>
      <c r="L9" s="5"/>
      <c r="M9" s="5"/>
      <c r="N9" s="113"/>
      <c r="O9" s="18"/>
      <c r="P9" s="18"/>
      <c r="Q9" s="18"/>
      <c r="R9" s="113"/>
      <c r="S9" s="5"/>
      <c r="T9" s="115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117"/>
      <c r="AS9" s="18"/>
      <c r="AT9" s="18"/>
      <c r="AU9" s="18"/>
      <c r="AV9" s="5"/>
      <c r="AW9" s="5"/>
      <c r="AX9" s="117"/>
      <c r="AY9" s="18"/>
      <c r="AZ9" s="18"/>
      <c r="BA9" s="18"/>
      <c r="BD9" s="117"/>
      <c r="BE9" s="18"/>
      <c r="BF9" s="18"/>
      <c r="BG9" s="18"/>
      <c r="BJ9" s="117"/>
      <c r="BK9" s="18"/>
      <c r="BL9" s="18"/>
      <c r="BM9" s="18"/>
      <c r="BP9" s="117"/>
      <c r="BQ9" s="18"/>
      <c r="BR9" s="18"/>
      <c r="BS9" s="18"/>
      <c r="BV9" s="117"/>
      <c r="BW9" s="18"/>
      <c r="BX9" s="18"/>
      <c r="BY9" s="18"/>
    </row>
    <row r="11" spans="2:77" s="14" customFormat="1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  <c r="AR11" s="12"/>
      <c r="AS11" s="13"/>
      <c r="AT11" s="13"/>
      <c r="AU11" s="13"/>
      <c r="AX11" s="12"/>
      <c r="AY11" s="13"/>
      <c r="AZ11" s="13"/>
      <c r="BA11" s="13"/>
      <c r="BD11" s="12"/>
      <c r="BE11" s="13"/>
      <c r="BF11" s="13"/>
      <c r="BG11" s="13"/>
      <c r="BJ11" s="12"/>
      <c r="BK11" s="13"/>
      <c r="BL11" s="13"/>
      <c r="BM11" s="13"/>
      <c r="BP11" s="12"/>
      <c r="BQ11" s="13"/>
      <c r="BR11" s="13"/>
      <c r="BS11" s="13"/>
      <c r="BV11" s="12"/>
      <c r="BW11" s="13"/>
      <c r="BX11" s="13"/>
      <c r="BY11" s="13"/>
    </row>
  </sheetData>
  <mergeCells count="13">
    <mergeCell ref="BW1:BY1"/>
    <mergeCell ref="BQ1:BS1"/>
    <mergeCell ref="BK1:BM1"/>
    <mergeCell ref="BE1:BG1"/>
    <mergeCell ref="AY1:BA1"/>
    <mergeCell ref="AS1:AU1"/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CL8"/>
  <sheetViews>
    <sheetView tabSelected="1" topLeftCell="CB1" workbookViewId="0">
      <selection activeCell="CH1" sqref="CH1:CH1048576"/>
    </sheetView>
  </sheetViews>
  <sheetFormatPr defaultRowHeight="14.4"/>
  <cols>
    <col min="2" max="2" width="15.109375" bestFit="1" customWidth="1"/>
    <col min="3" max="3" width="18.33203125" bestFit="1" customWidth="1"/>
    <col min="4" max="4" width="26.88671875" bestFit="1" customWidth="1"/>
    <col min="5" max="6" width="16.109375" bestFit="1" customWidth="1"/>
    <col min="9" max="9" width="15.109375" style="81" bestFit="1" customWidth="1"/>
    <col min="10" max="10" width="18.33203125" style="81" bestFit="1" customWidth="1"/>
    <col min="11" max="11" width="26.88671875" style="81" bestFit="1" customWidth="1"/>
    <col min="12" max="13" width="16.109375" style="81" bestFit="1" customWidth="1"/>
    <col min="16" max="16" width="15.109375" style="81" bestFit="1" customWidth="1"/>
    <col min="17" max="17" width="18.33203125" style="81" bestFit="1" customWidth="1"/>
    <col min="18" max="18" width="26.88671875" style="81" bestFit="1" customWidth="1"/>
    <col min="19" max="20" width="16.109375" style="81" bestFit="1" customWidth="1"/>
    <col min="23" max="23" width="15.109375" style="81" bestFit="1" customWidth="1"/>
    <col min="24" max="24" width="18.33203125" style="81" bestFit="1" customWidth="1"/>
    <col min="25" max="25" width="26.88671875" style="81" bestFit="1" customWidth="1"/>
    <col min="26" max="27" width="16.109375" style="81" bestFit="1" customWidth="1"/>
    <col min="30" max="30" width="15.109375" style="81" bestFit="1" customWidth="1"/>
    <col min="31" max="31" width="18.33203125" style="81" bestFit="1" customWidth="1"/>
    <col min="32" max="32" width="26.88671875" style="81" bestFit="1" customWidth="1"/>
    <col min="33" max="34" width="16.109375" style="81" bestFit="1" customWidth="1"/>
    <col min="37" max="37" width="15.109375" style="81" bestFit="1" customWidth="1"/>
    <col min="38" max="38" width="18.33203125" style="81" bestFit="1" customWidth="1"/>
    <col min="39" max="39" width="26.88671875" style="81" bestFit="1" customWidth="1"/>
    <col min="40" max="41" width="16.109375" style="81" bestFit="1" customWidth="1"/>
    <col min="44" max="44" width="15.109375" style="81" bestFit="1" customWidth="1"/>
    <col min="45" max="45" width="18.33203125" style="81" bestFit="1" customWidth="1"/>
    <col min="46" max="46" width="26.88671875" style="81" bestFit="1" customWidth="1"/>
    <col min="47" max="48" width="16.109375" style="81" bestFit="1" customWidth="1"/>
    <col min="51" max="51" width="15.109375" style="81" bestFit="1" customWidth="1"/>
    <col min="52" max="52" width="18.33203125" style="81" bestFit="1" customWidth="1"/>
    <col min="53" max="53" width="26.88671875" style="81" bestFit="1" customWidth="1"/>
    <col min="54" max="55" width="16.109375" style="81" bestFit="1" customWidth="1"/>
    <col min="58" max="58" width="15.109375" style="81" bestFit="1" customWidth="1"/>
    <col min="59" max="59" width="18.33203125" style="81" bestFit="1" customWidth="1"/>
    <col min="60" max="60" width="26.88671875" style="81" bestFit="1" customWidth="1"/>
    <col min="61" max="62" width="16.109375" style="81" bestFit="1" customWidth="1"/>
    <col min="65" max="65" width="15.109375" style="81" bestFit="1" customWidth="1"/>
    <col min="66" max="66" width="18.33203125" style="81" bestFit="1" customWidth="1"/>
    <col min="67" max="67" width="26.88671875" style="81" bestFit="1" customWidth="1"/>
    <col min="68" max="69" width="16.109375" style="81" bestFit="1" customWidth="1"/>
    <col min="72" max="72" width="15.109375" style="81" bestFit="1" customWidth="1"/>
    <col min="73" max="73" width="18.33203125" style="81" bestFit="1" customWidth="1"/>
    <col min="74" max="74" width="26.88671875" style="81" bestFit="1" customWidth="1"/>
    <col min="75" max="76" width="16.109375" style="81" bestFit="1" customWidth="1"/>
    <col min="79" max="79" width="15.109375" style="81" bestFit="1" customWidth="1"/>
    <col min="80" max="80" width="18.33203125" style="81" bestFit="1" customWidth="1"/>
    <col min="81" max="81" width="26.88671875" style="81" bestFit="1" customWidth="1"/>
    <col min="82" max="83" width="16.109375" style="81" bestFit="1" customWidth="1"/>
    <col min="86" max="86" width="15.109375" style="81" bestFit="1" customWidth="1"/>
    <col min="87" max="87" width="18.33203125" style="81" bestFit="1" customWidth="1"/>
    <col min="88" max="88" width="26.88671875" style="81" bestFit="1" customWidth="1"/>
    <col min="89" max="90" width="16.109375" style="81" bestFit="1" customWidth="1"/>
  </cols>
  <sheetData>
    <row r="1" spans="2:90">
      <c r="B1" s="109">
        <v>2011</v>
      </c>
      <c r="C1" s="181" t="s">
        <v>638</v>
      </c>
      <c r="D1" s="182"/>
      <c r="E1" s="182"/>
      <c r="F1" s="183"/>
      <c r="I1" s="112">
        <v>2012</v>
      </c>
      <c r="J1" s="181" t="s">
        <v>638</v>
      </c>
      <c r="K1" s="182"/>
      <c r="L1" s="182"/>
      <c r="M1" s="183"/>
      <c r="P1" s="114">
        <v>2013</v>
      </c>
      <c r="Q1" s="181" t="s">
        <v>638</v>
      </c>
      <c r="R1" s="182"/>
      <c r="S1" s="182"/>
      <c r="T1" s="183"/>
      <c r="W1" s="116">
        <v>2014</v>
      </c>
      <c r="X1" s="181" t="s">
        <v>638</v>
      </c>
      <c r="Y1" s="182"/>
      <c r="Z1" s="182"/>
      <c r="AA1" s="183"/>
      <c r="AD1" s="118">
        <v>2015</v>
      </c>
      <c r="AE1" s="181" t="s">
        <v>638</v>
      </c>
      <c r="AF1" s="182"/>
      <c r="AG1" s="182"/>
      <c r="AH1" s="183"/>
      <c r="AK1" s="119">
        <v>2016</v>
      </c>
      <c r="AL1" s="181" t="s">
        <v>638</v>
      </c>
      <c r="AM1" s="182"/>
      <c r="AN1" s="182"/>
      <c r="AO1" s="183"/>
      <c r="AR1" s="120">
        <v>2017</v>
      </c>
      <c r="AS1" s="181" t="s">
        <v>638</v>
      </c>
      <c r="AT1" s="182"/>
      <c r="AU1" s="182"/>
      <c r="AV1" s="183"/>
      <c r="AY1" s="129">
        <v>2018</v>
      </c>
      <c r="AZ1" s="181" t="s">
        <v>638</v>
      </c>
      <c r="BA1" s="182"/>
      <c r="BB1" s="182"/>
      <c r="BC1" s="183"/>
      <c r="BF1" s="130">
        <v>2019</v>
      </c>
      <c r="BG1" s="181" t="s">
        <v>638</v>
      </c>
      <c r="BH1" s="182"/>
      <c r="BI1" s="182"/>
      <c r="BJ1" s="183"/>
      <c r="BM1" s="131">
        <v>2020</v>
      </c>
      <c r="BN1" s="181" t="s">
        <v>638</v>
      </c>
      <c r="BO1" s="182"/>
      <c r="BP1" s="182"/>
      <c r="BQ1" s="183"/>
      <c r="BT1" s="132">
        <v>2021</v>
      </c>
      <c r="BU1" s="181" t="s">
        <v>638</v>
      </c>
      <c r="BV1" s="182"/>
      <c r="BW1" s="182"/>
      <c r="BX1" s="183"/>
      <c r="CA1" s="134">
        <v>2022</v>
      </c>
      <c r="CB1" s="181" t="s">
        <v>638</v>
      </c>
      <c r="CC1" s="182"/>
      <c r="CD1" s="182"/>
      <c r="CE1" s="183"/>
      <c r="CH1" s="135">
        <v>2023</v>
      </c>
      <c r="CI1" s="181" t="s">
        <v>638</v>
      </c>
      <c r="CJ1" s="182"/>
      <c r="CK1" s="182"/>
      <c r="CL1" s="183"/>
    </row>
    <row r="2" spans="2:90">
      <c r="B2" s="83" t="s">
        <v>594</v>
      </c>
      <c r="C2" s="84">
        <v>97</v>
      </c>
      <c r="D2" s="84">
        <v>98</v>
      </c>
      <c r="E2" s="84">
        <v>99</v>
      </c>
      <c r="F2" s="84">
        <v>100</v>
      </c>
      <c r="I2" s="83" t="s">
        <v>594</v>
      </c>
      <c r="J2" s="84">
        <v>105</v>
      </c>
      <c r="K2" s="84">
        <v>106</v>
      </c>
      <c r="L2" s="84">
        <v>107</v>
      </c>
      <c r="M2" s="84">
        <v>108</v>
      </c>
      <c r="P2" s="83" t="s">
        <v>594</v>
      </c>
      <c r="Q2" s="84">
        <v>106</v>
      </c>
      <c r="R2" s="84">
        <v>107</v>
      </c>
      <c r="S2" s="84">
        <v>108</v>
      </c>
      <c r="T2" s="84">
        <v>109</v>
      </c>
      <c r="W2" s="83" t="s">
        <v>594</v>
      </c>
      <c r="X2" s="84">
        <v>106</v>
      </c>
      <c r="Y2" s="84">
        <v>107</v>
      </c>
      <c r="Z2" s="84">
        <v>108</v>
      </c>
      <c r="AA2" s="84">
        <v>109</v>
      </c>
      <c r="AD2" s="83" t="s">
        <v>594</v>
      </c>
      <c r="AE2" s="84">
        <v>106</v>
      </c>
      <c r="AF2" s="84">
        <v>107</v>
      </c>
      <c r="AG2" s="84">
        <v>108</v>
      </c>
      <c r="AH2" s="84">
        <v>109</v>
      </c>
      <c r="AK2" s="83" t="s">
        <v>594</v>
      </c>
      <c r="AL2" s="84">
        <v>106</v>
      </c>
      <c r="AM2" s="84">
        <v>107</v>
      </c>
      <c r="AN2" s="84">
        <v>108</v>
      </c>
      <c r="AO2" s="84">
        <v>109</v>
      </c>
      <c r="AR2" s="83" t="s">
        <v>594</v>
      </c>
      <c r="AS2" s="84">
        <v>106</v>
      </c>
      <c r="AT2" s="84">
        <v>107</v>
      </c>
      <c r="AU2" s="84">
        <v>108</v>
      </c>
      <c r="AV2" s="84">
        <v>109</v>
      </c>
      <c r="AY2" s="83" t="s">
        <v>594</v>
      </c>
      <c r="AZ2" s="84">
        <v>101</v>
      </c>
      <c r="BA2" s="84">
        <v>102</v>
      </c>
      <c r="BB2" s="84">
        <v>103</v>
      </c>
      <c r="BC2" s="84">
        <v>104</v>
      </c>
      <c r="BF2" s="83" t="s">
        <v>594</v>
      </c>
      <c r="BG2" s="84">
        <v>106</v>
      </c>
      <c r="BH2" s="84">
        <v>107</v>
      </c>
      <c r="BI2" s="84">
        <v>108</v>
      </c>
      <c r="BJ2" s="84">
        <v>109</v>
      </c>
      <c r="BM2" s="83" t="s">
        <v>594</v>
      </c>
      <c r="BN2" s="84">
        <v>106</v>
      </c>
      <c r="BO2" s="84">
        <v>107</v>
      </c>
      <c r="BP2" s="84">
        <v>108</v>
      </c>
      <c r="BQ2" s="84">
        <v>109</v>
      </c>
      <c r="BT2" s="83" t="s">
        <v>594</v>
      </c>
      <c r="BU2" s="84">
        <v>106</v>
      </c>
      <c r="BV2" s="84">
        <v>107</v>
      </c>
      <c r="BW2" s="84">
        <v>108</v>
      </c>
      <c r="BX2" s="84">
        <v>109</v>
      </c>
      <c r="CA2" s="83" t="s">
        <v>594</v>
      </c>
      <c r="CB2" s="84">
        <v>106</v>
      </c>
      <c r="CC2" s="84">
        <v>107</v>
      </c>
      <c r="CD2" s="84">
        <v>108</v>
      </c>
      <c r="CE2" s="84">
        <v>109</v>
      </c>
      <c r="CH2" s="83" t="s">
        <v>594</v>
      </c>
      <c r="CI2" s="84">
        <v>106</v>
      </c>
      <c r="CJ2" s="84">
        <v>107</v>
      </c>
      <c r="CK2" s="84">
        <v>108</v>
      </c>
      <c r="CL2" s="84">
        <v>109</v>
      </c>
    </row>
    <row r="3" spans="2:90" ht="61.5" customHeight="1">
      <c r="B3" s="85"/>
      <c r="C3" s="85" t="s">
        <v>639</v>
      </c>
      <c r="D3" s="85" t="s">
        <v>640</v>
      </c>
      <c r="E3" s="87" t="s">
        <v>641</v>
      </c>
      <c r="F3" s="85" t="s">
        <v>642</v>
      </c>
      <c r="I3" s="85"/>
      <c r="J3" s="85" t="s">
        <v>639</v>
      </c>
      <c r="K3" s="85" t="s">
        <v>640</v>
      </c>
      <c r="L3" s="87" t="s">
        <v>641</v>
      </c>
      <c r="M3" s="85" t="s">
        <v>642</v>
      </c>
      <c r="P3" s="85"/>
      <c r="Q3" s="85" t="s">
        <v>639</v>
      </c>
      <c r="R3" s="85" t="s">
        <v>640</v>
      </c>
      <c r="S3" s="87" t="s">
        <v>641</v>
      </c>
      <c r="T3" s="85" t="s">
        <v>642</v>
      </c>
      <c r="W3" s="85"/>
      <c r="X3" s="85" t="s">
        <v>639</v>
      </c>
      <c r="Y3" s="85" t="s">
        <v>640</v>
      </c>
      <c r="Z3" s="87" t="s">
        <v>641</v>
      </c>
      <c r="AA3" s="85" t="s">
        <v>642</v>
      </c>
      <c r="AD3" s="85"/>
      <c r="AE3" s="85" t="s">
        <v>639</v>
      </c>
      <c r="AF3" s="85" t="s">
        <v>640</v>
      </c>
      <c r="AG3" s="87" t="s">
        <v>641</v>
      </c>
      <c r="AH3" s="85" t="s">
        <v>642</v>
      </c>
      <c r="AK3" s="85"/>
      <c r="AL3" s="85" t="s">
        <v>639</v>
      </c>
      <c r="AM3" s="85" t="s">
        <v>640</v>
      </c>
      <c r="AN3" s="87" t="s">
        <v>641</v>
      </c>
      <c r="AO3" s="85" t="s">
        <v>642</v>
      </c>
      <c r="AR3" s="85"/>
      <c r="AS3" s="85" t="s">
        <v>639</v>
      </c>
      <c r="AT3" s="85" t="s">
        <v>640</v>
      </c>
      <c r="AU3" s="87" t="s">
        <v>641</v>
      </c>
      <c r="AV3" s="85" t="s">
        <v>642</v>
      </c>
      <c r="AY3" s="85"/>
      <c r="AZ3" s="85" t="s">
        <v>639</v>
      </c>
      <c r="BA3" s="85" t="s">
        <v>640</v>
      </c>
      <c r="BB3" s="87" t="s">
        <v>641</v>
      </c>
      <c r="BC3" s="85" t="s">
        <v>642</v>
      </c>
      <c r="BF3" s="85"/>
      <c r="BG3" s="85" t="s">
        <v>639</v>
      </c>
      <c r="BH3" s="85" t="s">
        <v>640</v>
      </c>
      <c r="BI3" s="87" t="s">
        <v>641</v>
      </c>
      <c r="BJ3" s="85" t="s">
        <v>642</v>
      </c>
      <c r="BM3" s="85"/>
      <c r="BN3" s="85" t="s">
        <v>639</v>
      </c>
      <c r="BO3" s="85" t="s">
        <v>640</v>
      </c>
      <c r="BP3" s="87" t="s">
        <v>641</v>
      </c>
      <c r="BQ3" s="85" t="s">
        <v>642</v>
      </c>
      <c r="BT3" s="85"/>
      <c r="BU3" s="85" t="s">
        <v>639</v>
      </c>
      <c r="BV3" s="85" t="s">
        <v>640</v>
      </c>
      <c r="BW3" s="87" t="s">
        <v>641</v>
      </c>
      <c r="BX3" s="85" t="s">
        <v>642</v>
      </c>
      <c r="CA3" s="85"/>
      <c r="CB3" s="85" t="s">
        <v>639</v>
      </c>
      <c r="CC3" s="85" t="s">
        <v>640</v>
      </c>
      <c r="CD3" s="87" t="s">
        <v>641</v>
      </c>
      <c r="CE3" s="85" t="s">
        <v>642</v>
      </c>
      <c r="CH3" s="85"/>
      <c r="CI3" s="85" t="s">
        <v>639</v>
      </c>
      <c r="CJ3" s="85" t="s">
        <v>640</v>
      </c>
      <c r="CK3" s="87" t="s">
        <v>641</v>
      </c>
      <c r="CL3" s="85" t="s">
        <v>642</v>
      </c>
    </row>
    <row r="4" spans="2:90">
      <c r="B4" s="82" t="s">
        <v>555</v>
      </c>
      <c r="C4" s="86">
        <v>20</v>
      </c>
      <c r="D4" s="86">
        <v>46</v>
      </c>
      <c r="E4" s="88">
        <v>0</v>
      </c>
      <c r="F4" s="86">
        <v>32</v>
      </c>
      <c r="I4" s="82" t="s">
        <v>555</v>
      </c>
      <c r="J4" s="86">
        <v>10</v>
      </c>
      <c r="K4" s="86">
        <v>29</v>
      </c>
      <c r="L4" s="88">
        <v>2</v>
      </c>
      <c r="M4" s="86">
        <v>42</v>
      </c>
      <c r="P4" s="82" t="s">
        <v>555</v>
      </c>
      <c r="Q4" s="86">
        <v>5</v>
      </c>
      <c r="R4" s="86">
        <v>40</v>
      </c>
      <c r="S4" s="88">
        <v>2</v>
      </c>
      <c r="T4" s="86">
        <v>23</v>
      </c>
      <c r="W4" s="82" t="s">
        <v>555</v>
      </c>
      <c r="X4" s="86">
        <v>15</v>
      </c>
      <c r="Y4" s="86">
        <v>42</v>
      </c>
      <c r="Z4" s="88">
        <v>4</v>
      </c>
      <c r="AA4" s="86">
        <v>40</v>
      </c>
      <c r="AD4" s="82" t="s">
        <v>555</v>
      </c>
      <c r="AE4" s="86">
        <v>13</v>
      </c>
      <c r="AF4" s="86">
        <v>41</v>
      </c>
      <c r="AG4" s="88">
        <v>2</v>
      </c>
      <c r="AH4" s="86">
        <v>31</v>
      </c>
      <c r="AK4" s="82" t="s">
        <v>555</v>
      </c>
      <c r="AL4" s="86">
        <v>10</v>
      </c>
      <c r="AM4" s="86">
        <v>38</v>
      </c>
      <c r="AN4" s="88">
        <v>0</v>
      </c>
      <c r="AO4" s="86">
        <v>31</v>
      </c>
      <c r="AR4" s="82" t="s">
        <v>555</v>
      </c>
      <c r="AS4" s="86">
        <v>12</v>
      </c>
      <c r="AT4" s="86">
        <v>43</v>
      </c>
      <c r="AU4" s="88">
        <v>2</v>
      </c>
      <c r="AV4" s="86">
        <v>32</v>
      </c>
      <c r="AY4" s="82" t="s">
        <v>555</v>
      </c>
      <c r="AZ4" s="86">
        <v>13</v>
      </c>
      <c r="BA4" s="86">
        <v>43</v>
      </c>
      <c r="BB4" s="88">
        <v>2</v>
      </c>
      <c r="BC4" s="86">
        <v>33</v>
      </c>
      <c r="BF4" s="82" t="s">
        <v>555</v>
      </c>
      <c r="BG4" s="86">
        <v>19</v>
      </c>
      <c r="BH4" s="86">
        <v>65</v>
      </c>
      <c r="BI4" s="88">
        <v>5</v>
      </c>
      <c r="BJ4" s="86">
        <v>44</v>
      </c>
      <c r="BM4" s="82" t="s">
        <v>555</v>
      </c>
      <c r="BN4" s="86">
        <v>10</v>
      </c>
      <c r="BO4" s="86">
        <v>63</v>
      </c>
      <c r="BP4" s="88">
        <v>3</v>
      </c>
      <c r="BQ4" s="86">
        <v>30</v>
      </c>
      <c r="BT4" s="82" t="s">
        <v>555</v>
      </c>
      <c r="BU4" s="86">
        <v>5</v>
      </c>
      <c r="BV4" s="86">
        <v>82</v>
      </c>
      <c r="BW4" s="88">
        <v>4</v>
      </c>
      <c r="BX4" s="86">
        <v>46</v>
      </c>
      <c r="CA4" s="82" t="s">
        <v>555</v>
      </c>
      <c r="CB4" s="86">
        <v>6</v>
      </c>
      <c r="CC4" s="86">
        <v>86</v>
      </c>
      <c r="CD4" s="88">
        <v>6</v>
      </c>
      <c r="CE4" s="86">
        <v>42</v>
      </c>
      <c r="CH4" s="82" t="s">
        <v>555</v>
      </c>
      <c r="CI4" s="86">
        <v>8</v>
      </c>
      <c r="CJ4" s="86">
        <v>90</v>
      </c>
      <c r="CK4" s="88">
        <v>4</v>
      </c>
      <c r="CL4" s="86">
        <v>61</v>
      </c>
    </row>
    <row r="5" spans="2:90">
      <c r="B5" s="89" t="s">
        <v>624</v>
      </c>
      <c r="C5" s="90">
        <v>2</v>
      </c>
      <c r="D5" s="90">
        <v>26</v>
      </c>
      <c r="E5" s="91">
        <v>2</v>
      </c>
      <c r="F5" s="86">
        <v>17</v>
      </c>
      <c r="I5" s="89" t="s">
        <v>624</v>
      </c>
      <c r="J5" s="90">
        <v>2</v>
      </c>
      <c r="K5" s="90">
        <v>15</v>
      </c>
      <c r="L5" s="91">
        <v>1</v>
      </c>
      <c r="M5" s="86">
        <v>19</v>
      </c>
      <c r="P5" s="89" t="s">
        <v>624</v>
      </c>
      <c r="Q5" s="90">
        <v>5</v>
      </c>
      <c r="R5" s="90">
        <v>43</v>
      </c>
      <c r="S5" s="91">
        <v>8</v>
      </c>
      <c r="T5" s="86">
        <v>41</v>
      </c>
      <c r="W5" s="89" t="s">
        <v>624</v>
      </c>
      <c r="X5" s="90">
        <v>5</v>
      </c>
      <c r="Y5" s="90">
        <v>30</v>
      </c>
      <c r="Z5" s="91">
        <v>4</v>
      </c>
      <c r="AA5" s="86">
        <v>31</v>
      </c>
      <c r="AD5" s="89" t="s">
        <v>624</v>
      </c>
      <c r="AE5" s="90">
        <v>3</v>
      </c>
      <c r="AF5" s="90">
        <v>21</v>
      </c>
      <c r="AG5" s="91">
        <v>0</v>
      </c>
      <c r="AH5" s="86">
        <v>20</v>
      </c>
      <c r="AK5" s="89" t="s">
        <v>624</v>
      </c>
      <c r="AL5" s="90">
        <v>0</v>
      </c>
      <c r="AM5" s="90">
        <v>28</v>
      </c>
      <c r="AN5" s="91">
        <v>1</v>
      </c>
      <c r="AO5" s="86">
        <v>22</v>
      </c>
      <c r="AR5" s="89" t="s">
        <v>624</v>
      </c>
      <c r="AS5" s="90">
        <v>1</v>
      </c>
      <c r="AT5" s="90">
        <v>28</v>
      </c>
      <c r="AU5" s="91">
        <v>7</v>
      </c>
      <c r="AV5" s="86">
        <v>19</v>
      </c>
      <c r="AY5" s="89" t="s">
        <v>624</v>
      </c>
      <c r="AZ5" s="90">
        <v>2</v>
      </c>
      <c r="BA5" s="90">
        <v>19</v>
      </c>
      <c r="BB5" s="91">
        <v>23</v>
      </c>
      <c r="BC5" s="86">
        <v>30</v>
      </c>
      <c r="BF5" s="89" t="s">
        <v>624</v>
      </c>
      <c r="BG5" s="90">
        <v>2</v>
      </c>
      <c r="BH5" s="90">
        <v>13</v>
      </c>
      <c r="BI5" s="91">
        <v>2</v>
      </c>
      <c r="BJ5" s="86">
        <v>25</v>
      </c>
      <c r="BM5" s="89" t="s">
        <v>624</v>
      </c>
      <c r="BN5" s="90">
        <v>1</v>
      </c>
      <c r="BO5" s="90">
        <v>30</v>
      </c>
      <c r="BP5" s="91">
        <v>4</v>
      </c>
      <c r="BQ5" s="86">
        <v>35</v>
      </c>
      <c r="BT5" s="89" t="s">
        <v>624</v>
      </c>
      <c r="BU5" s="90">
        <v>3</v>
      </c>
      <c r="BV5" s="90">
        <v>22</v>
      </c>
      <c r="BW5" s="91">
        <v>2</v>
      </c>
      <c r="BX5" s="86">
        <v>38</v>
      </c>
      <c r="CA5" s="89" t="s">
        <v>624</v>
      </c>
      <c r="CB5" s="90">
        <v>1</v>
      </c>
      <c r="CC5" s="90">
        <v>39</v>
      </c>
      <c r="CD5" s="91">
        <v>8</v>
      </c>
      <c r="CE5" s="86">
        <v>48</v>
      </c>
      <c r="CH5" s="89" t="s">
        <v>624</v>
      </c>
      <c r="CI5" s="90">
        <v>1</v>
      </c>
      <c r="CJ5" s="90">
        <v>22</v>
      </c>
      <c r="CK5" s="91">
        <v>9</v>
      </c>
      <c r="CL5" s="86">
        <v>53</v>
      </c>
    </row>
    <row r="6" spans="2:90">
      <c r="B6" s="89" t="s">
        <v>625</v>
      </c>
      <c r="C6" s="86">
        <v>1</v>
      </c>
      <c r="D6" s="86">
        <v>3</v>
      </c>
      <c r="E6" s="86">
        <v>0</v>
      </c>
      <c r="F6" s="86">
        <v>6</v>
      </c>
      <c r="I6" s="89" t="s">
        <v>625</v>
      </c>
      <c r="J6" s="86">
        <v>0</v>
      </c>
      <c r="K6" s="86">
        <v>3</v>
      </c>
      <c r="L6" s="86">
        <v>0</v>
      </c>
      <c r="M6" s="86">
        <v>5</v>
      </c>
      <c r="P6" s="89" t="s">
        <v>625</v>
      </c>
      <c r="Q6" s="86">
        <v>2</v>
      </c>
      <c r="R6" s="86">
        <v>5</v>
      </c>
      <c r="S6" s="86">
        <v>1</v>
      </c>
      <c r="T6" s="86">
        <v>6</v>
      </c>
      <c r="W6" s="89" t="s">
        <v>625</v>
      </c>
      <c r="X6" s="86">
        <v>1</v>
      </c>
      <c r="Y6" s="86">
        <v>5</v>
      </c>
      <c r="Z6" s="86">
        <v>0</v>
      </c>
      <c r="AA6" s="86">
        <v>10</v>
      </c>
      <c r="AD6" s="89" t="s">
        <v>625</v>
      </c>
      <c r="AE6" s="86">
        <v>3</v>
      </c>
      <c r="AF6" s="86">
        <v>9</v>
      </c>
      <c r="AG6" s="86">
        <v>0</v>
      </c>
      <c r="AH6" s="86">
        <v>8</v>
      </c>
      <c r="AK6" s="89" t="s">
        <v>625</v>
      </c>
      <c r="AL6" s="86">
        <v>2</v>
      </c>
      <c r="AM6" s="86">
        <v>11</v>
      </c>
      <c r="AN6" s="86">
        <v>1</v>
      </c>
      <c r="AO6" s="86">
        <v>11</v>
      </c>
      <c r="AR6" s="89" t="s">
        <v>625</v>
      </c>
      <c r="AS6" s="86">
        <v>4</v>
      </c>
      <c r="AT6" s="86">
        <v>22</v>
      </c>
      <c r="AU6" s="86">
        <v>0</v>
      </c>
      <c r="AV6" s="86">
        <v>20</v>
      </c>
      <c r="AY6" s="89" t="s">
        <v>625</v>
      </c>
      <c r="AZ6" s="86">
        <v>3</v>
      </c>
      <c r="BA6" s="86">
        <v>3</v>
      </c>
      <c r="BB6" s="86">
        <v>0</v>
      </c>
      <c r="BC6" s="86">
        <v>7</v>
      </c>
      <c r="BF6" s="89" t="s">
        <v>625</v>
      </c>
      <c r="BG6" s="86">
        <v>33</v>
      </c>
      <c r="BH6" s="86">
        <v>15</v>
      </c>
      <c r="BI6" s="86">
        <v>2</v>
      </c>
      <c r="BJ6" s="86">
        <v>9</v>
      </c>
      <c r="BM6" s="89" t="s">
        <v>625</v>
      </c>
      <c r="BN6" s="86">
        <v>2</v>
      </c>
      <c r="BO6" s="86">
        <v>46</v>
      </c>
      <c r="BP6" s="86">
        <v>1</v>
      </c>
      <c r="BQ6" s="86">
        <v>4</v>
      </c>
      <c r="BT6" s="89" t="s">
        <v>625</v>
      </c>
      <c r="BU6" s="86">
        <v>5</v>
      </c>
      <c r="BV6" s="86">
        <v>17</v>
      </c>
      <c r="BW6" s="86">
        <v>3</v>
      </c>
      <c r="BX6" s="86">
        <v>8</v>
      </c>
      <c r="CA6" s="89" t="s">
        <v>625</v>
      </c>
      <c r="CB6" s="86">
        <v>1</v>
      </c>
      <c r="CC6" s="86">
        <v>29</v>
      </c>
      <c r="CD6" s="86">
        <v>8</v>
      </c>
      <c r="CE6" s="86">
        <v>19</v>
      </c>
      <c r="CH6" s="89" t="s">
        <v>625</v>
      </c>
      <c r="CI6" s="86">
        <v>0</v>
      </c>
      <c r="CJ6" s="86">
        <v>3</v>
      </c>
      <c r="CK6" s="86">
        <v>2</v>
      </c>
      <c r="CL6" s="86">
        <v>11</v>
      </c>
    </row>
    <row r="7" spans="2:90" s="81" customFormat="1">
      <c r="B7" s="89" t="s">
        <v>626</v>
      </c>
      <c r="C7" s="86">
        <v>1</v>
      </c>
      <c r="D7" s="86">
        <v>9</v>
      </c>
      <c r="E7" s="86">
        <v>0</v>
      </c>
      <c r="F7" s="86">
        <v>6</v>
      </c>
      <c r="I7" s="89" t="s">
        <v>626</v>
      </c>
      <c r="J7" s="86">
        <v>1</v>
      </c>
      <c r="K7" s="86">
        <v>7</v>
      </c>
      <c r="L7" s="86">
        <v>0</v>
      </c>
      <c r="M7" s="86">
        <v>3</v>
      </c>
      <c r="P7" s="89" t="s">
        <v>626</v>
      </c>
      <c r="Q7" s="86">
        <v>0</v>
      </c>
      <c r="R7" s="86">
        <v>0</v>
      </c>
      <c r="S7" s="86">
        <v>1</v>
      </c>
      <c r="T7" s="86">
        <v>2</v>
      </c>
      <c r="W7" s="89" t="s">
        <v>626</v>
      </c>
      <c r="X7" s="86">
        <v>0</v>
      </c>
      <c r="Y7" s="86">
        <v>2</v>
      </c>
      <c r="Z7" s="86">
        <v>0</v>
      </c>
      <c r="AA7" s="86">
        <v>3</v>
      </c>
      <c r="AD7" s="89" t="s">
        <v>626</v>
      </c>
      <c r="AE7" s="86">
        <v>0</v>
      </c>
      <c r="AF7" s="86">
        <v>2</v>
      </c>
      <c r="AG7" s="86">
        <v>1</v>
      </c>
      <c r="AH7" s="86">
        <v>4</v>
      </c>
      <c r="AK7" s="89" t="s">
        <v>626</v>
      </c>
      <c r="AL7" s="86">
        <v>1</v>
      </c>
      <c r="AM7" s="86">
        <v>4</v>
      </c>
      <c r="AN7" s="86">
        <v>0</v>
      </c>
      <c r="AO7" s="86">
        <v>9</v>
      </c>
      <c r="AR7" s="89" t="s">
        <v>626</v>
      </c>
      <c r="AS7" s="86">
        <v>0</v>
      </c>
      <c r="AT7" s="86">
        <v>1</v>
      </c>
      <c r="AU7" s="86">
        <v>0</v>
      </c>
      <c r="AV7" s="86">
        <v>7</v>
      </c>
      <c r="AY7" s="89" t="s">
        <v>626</v>
      </c>
      <c r="AZ7" s="86">
        <v>0</v>
      </c>
      <c r="BA7" s="86">
        <v>2</v>
      </c>
      <c r="BB7" s="86">
        <v>0</v>
      </c>
      <c r="BC7" s="86">
        <v>12</v>
      </c>
      <c r="BF7" s="89" t="s">
        <v>626</v>
      </c>
      <c r="BG7" s="86">
        <v>0</v>
      </c>
      <c r="BH7" s="86">
        <v>2</v>
      </c>
      <c r="BI7" s="86">
        <v>0</v>
      </c>
      <c r="BJ7" s="86">
        <v>3</v>
      </c>
      <c r="BM7" s="89" t="s">
        <v>626</v>
      </c>
      <c r="BN7" s="86">
        <v>0</v>
      </c>
      <c r="BO7" s="86">
        <v>0</v>
      </c>
      <c r="BP7" s="86">
        <v>2</v>
      </c>
      <c r="BQ7" s="86">
        <v>3</v>
      </c>
      <c r="BT7" s="89" t="s">
        <v>626</v>
      </c>
      <c r="BU7" s="86">
        <v>0</v>
      </c>
      <c r="BV7" s="86">
        <v>0</v>
      </c>
      <c r="BW7" s="86">
        <v>1</v>
      </c>
      <c r="BX7" s="86">
        <v>3</v>
      </c>
      <c r="CA7" s="89" t="s">
        <v>626</v>
      </c>
      <c r="CB7" s="86">
        <v>1</v>
      </c>
      <c r="CC7" s="86">
        <v>1</v>
      </c>
      <c r="CD7" s="86">
        <v>1</v>
      </c>
      <c r="CE7" s="86">
        <v>2</v>
      </c>
      <c r="CH7" s="89" t="s">
        <v>626</v>
      </c>
      <c r="CI7" s="86">
        <v>4</v>
      </c>
      <c r="CJ7" s="86">
        <v>2</v>
      </c>
      <c r="CK7" s="86">
        <v>1</v>
      </c>
      <c r="CL7" s="86">
        <v>2</v>
      </c>
    </row>
    <row r="8" spans="2:90">
      <c r="B8" s="82" t="s">
        <v>564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564</v>
      </c>
      <c r="J8" s="86">
        <v>13</v>
      </c>
      <c r="K8" s="86">
        <v>54</v>
      </c>
      <c r="L8" s="86">
        <v>3</v>
      </c>
      <c r="M8" s="86">
        <v>69</v>
      </c>
      <c r="P8" s="82" t="s">
        <v>564</v>
      </c>
      <c r="Q8" s="86">
        <v>12</v>
      </c>
      <c r="R8" s="86">
        <v>88</v>
      </c>
      <c r="S8" s="86">
        <v>12</v>
      </c>
      <c r="T8" s="86">
        <v>72</v>
      </c>
      <c r="W8" s="82" t="s">
        <v>564</v>
      </c>
      <c r="X8" s="86">
        <v>21</v>
      </c>
      <c r="Y8" s="86">
        <v>79</v>
      </c>
      <c r="Z8" s="86">
        <v>8</v>
      </c>
      <c r="AA8" s="86">
        <v>84</v>
      </c>
      <c r="AD8" s="82" t="s">
        <v>564</v>
      </c>
      <c r="AE8" s="86">
        <v>19</v>
      </c>
      <c r="AF8" s="86">
        <v>73</v>
      </c>
      <c r="AG8" s="86">
        <v>3</v>
      </c>
      <c r="AH8" s="86">
        <v>63</v>
      </c>
      <c r="AK8" s="82" t="s">
        <v>564</v>
      </c>
      <c r="AL8" s="86">
        <v>13</v>
      </c>
      <c r="AM8" s="86">
        <v>81</v>
      </c>
      <c r="AN8" s="86">
        <v>2</v>
      </c>
      <c r="AO8" s="86">
        <v>73</v>
      </c>
      <c r="AR8" s="82" t="s">
        <v>564</v>
      </c>
      <c r="AS8" s="86">
        <v>17</v>
      </c>
      <c r="AT8" s="86">
        <v>94</v>
      </c>
      <c r="AU8" s="86">
        <v>9</v>
      </c>
      <c r="AV8" s="86">
        <v>78</v>
      </c>
      <c r="AY8" s="82" t="s">
        <v>564</v>
      </c>
      <c r="AZ8" s="86">
        <v>18</v>
      </c>
      <c r="BA8" s="86">
        <v>67</v>
      </c>
      <c r="BB8" s="86">
        <v>25</v>
      </c>
      <c r="BC8" s="86">
        <v>82</v>
      </c>
      <c r="BF8" s="82" t="s">
        <v>564</v>
      </c>
      <c r="BG8" s="86">
        <v>54</v>
      </c>
      <c r="BH8" s="86">
        <v>95</v>
      </c>
      <c r="BI8" s="86">
        <v>9</v>
      </c>
      <c r="BJ8" s="86">
        <v>81</v>
      </c>
      <c r="BM8" s="82" t="s">
        <v>564</v>
      </c>
      <c r="BN8" s="86">
        <v>13</v>
      </c>
      <c r="BO8" s="86">
        <v>139</v>
      </c>
      <c r="BP8" s="86">
        <v>10</v>
      </c>
      <c r="BQ8" s="86">
        <v>72</v>
      </c>
      <c r="BT8" s="82" t="s">
        <v>564</v>
      </c>
      <c r="BU8" s="86">
        <v>13</v>
      </c>
      <c r="BV8" s="86">
        <v>121</v>
      </c>
      <c r="BW8" s="86">
        <v>10</v>
      </c>
      <c r="BX8" s="86">
        <v>95</v>
      </c>
      <c r="CA8" s="82" t="s">
        <v>564</v>
      </c>
      <c r="CB8" s="86">
        <v>9</v>
      </c>
      <c r="CC8" s="86">
        <v>155</v>
      </c>
      <c r="CD8" s="86">
        <v>23</v>
      </c>
      <c r="CE8" s="86">
        <v>111</v>
      </c>
      <c r="CH8" s="82" t="s">
        <v>564</v>
      </c>
      <c r="CI8" s="86">
        <v>13</v>
      </c>
      <c r="CJ8" s="86">
        <v>117</v>
      </c>
      <c r="CK8" s="86">
        <v>16</v>
      </c>
      <c r="CL8" s="86">
        <v>127</v>
      </c>
    </row>
  </sheetData>
  <mergeCells count="13">
    <mergeCell ref="CI1:CL1"/>
    <mergeCell ref="CB1:CE1"/>
    <mergeCell ref="BU1:BX1"/>
    <mergeCell ref="BN1:BQ1"/>
    <mergeCell ref="BG1:BJ1"/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J208"/>
  <sheetViews>
    <sheetView zoomScaleNormal="100" workbookViewId="0">
      <selection sqref="A1:EK3"/>
    </sheetView>
  </sheetViews>
  <sheetFormatPr defaultColWidth="8.109375" defaultRowHeight="14.4"/>
  <cols>
    <col min="1" max="1" width="14.109375" style="154" bestFit="1" customWidth="1"/>
    <col min="2" max="2" width="17.6640625" style="154" customWidth="1"/>
    <col min="3" max="3" width="22.109375" style="155" bestFit="1" customWidth="1"/>
    <col min="4" max="4" width="23.6640625" style="154" customWidth="1"/>
    <col min="5" max="5" width="20.109375" style="154" bestFit="1" customWidth="1"/>
    <col min="6" max="6" width="8.6640625" style="154" bestFit="1" customWidth="1"/>
    <col min="7" max="7" width="6.88671875" style="154" customWidth="1"/>
    <col min="8" max="8" width="16.6640625" style="154" bestFit="1" customWidth="1"/>
    <col min="9" max="9" width="7.6640625" style="154" customWidth="1"/>
    <col min="10" max="10" width="22" style="154" customWidth="1"/>
    <col min="11" max="11" width="32.5546875" style="154" bestFit="1" customWidth="1"/>
    <col min="12" max="12" width="8.109375" style="154" bestFit="1" customWidth="1"/>
    <col min="13" max="13" width="9" style="154" customWidth="1"/>
    <col min="14" max="14" width="11.88671875" style="154" customWidth="1"/>
    <col min="15" max="15" width="8.109375" style="154" bestFit="1" customWidth="1"/>
    <col min="16" max="16" width="17.88671875" style="154" bestFit="1" customWidth="1"/>
    <col min="17" max="17" width="22.109375" style="154" customWidth="1"/>
    <col min="18" max="18" width="8.33203125" style="154" bestFit="1" customWidth="1"/>
    <col min="19" max="19" width="9.6640625" style="154" customWidth="1"/>
    <col min="20" max="20" width="12.6640625" style="154" customWidth="1"/>
    <col min="21" max="21" width="8.33203125" style="154" bestFit="1" customWidth="1"/>
    <col min="22" max="22" width="16.88671875" style="154" customWidth="1"/>
    <col min="23" max="23" width="21.109375" style="154" customWidth="1"/>
    <col min="24" max="24" width="11" style="156" bestFit="1" customWidth="1"/>
    <col min="25" max="25" width="8" style="156" bestFit="1" customWidth="1"/>
    <col min="26" max="26" width="9.33203125" style="156" customWidth="1"/>
    <col min="27" max="27" width="11" style="157" bestFit="1" customWidth="1"/>
    <col min="28" max="29" width="9.5546875" style="157" bestFit="1" customWidth="1"/>
    <col min="30" max="30" width="8.33203125" style="158" bestFit="1" customWidth="1"/>
    <col min="31" max="31" width="15.6640625" style="156" bestFit="1" customWidth="1"/>
    <col min="32" max="32" width="8.33203125" style="158" bestFit="1" customWidth="1"/>
    <col min="33" max="33" width="7.6640625" style="156" bestFit="1" customWidth="1"/>
    <col min="34" max="34" width="8.33203125" style="156" bestFit="1" customWidth="1"/>
    <col min="35" max="35" width="12.44140625" style="156" bestFit="1" customWidth="1"/>
    <col min="36" max="36" width="14.33203125" style="156" bestFit="1" customWidth="1"/>
    <col min="37" max="37" width="11" style="156" bestFit="1" customWidth="1"/>
    <col min="38" max="38" width="8.33203125" style="158" bestFit="1" customWidth="1"/>
    <col min="39" max="40" width="6.33203125" style="156" bestFit="1" customWidth="1"/>
    <col min="41" max="41" width="6.109375" style="156" bestFit="1" customWidth="1"/>
    <col min="42" max="42" width="11" style="156" bestFit="1" customWidth="1"/>
    <col min="43" max="43" width="8.33203125" style="158" bestFit="1" customWidth="1"/>
    <col min="44" max="44" width="7.6640625" style="156" bestFit="1" customWidth="1"/>
    <col min="45" max="48" width="6.5546875" style="156" bestFit="1" customWidth="1"/>
    <col min="49" max="49" width="8.109375" style="156" bestFit="1" customWidth="1"/>
    <col min="50" max="50" width="11" style="156" bestFit="1" customWidth="1"/>
    <col min="51" max="51" width="8.33203125" style="158" bestFit="1" customWidth="1"/>
    <col min="52" max="52" width="12.44140625" style="156" bestFit="1" customWidth="1"/>
    <col min="53" max="54" width="12.109375" style="156" bestFit="1" customWidth="1"/>
    <col min="55" max="55" width="14.33203125" style="156" bestFit="1" customWidth="1"/>
    <col min="56" max="56" width="13.6640625" style="156" customWidth="1"/>
    <col min="57" max="58" width="9.6640625" style="156" customWidth="1"/>
    <col min="59" max="59" width="15.109375" style="156" customWidth="1"/>
    <col min="60" max="60" width="14.6640625" style="156" customWidth="1"/>
    <col min="61" max="61" width="9.6640625" style="156" customWidth="1"/>
    <col min="62" max="62" width="9.44140625" style="156" bestFit="1" customWidth="1"/>
    <col min="63" max="63" width="13.88671875" style="156" customWidth="1"/>
    <col min="64" max="64" width="12.6640625" style="156" bestFit="1" customWidth="1"/>
    <col min="65" max="65" width="11.33203125" style="156" bestFit="1" customWidth="1"/>
    <col min="66" max="66" width="11.33203125" style="156" customWidth="1"/>
    <col min="67" max="67" width="11" style="156" bestFit="1" customWidth="1"/>
    <col min="68" max="70" width="11.33203125" style="156" customWidth="1"/>
    <col min="71" max="71" width="11.33203125" style="156" bestFit="1" customWidth="1"/>
    <col min="72" max="72" width="12.5546875" style="156" customWidth="1"/>
    <col min="73" max="76" width="11.33203125" style="156" bestFit="1" customWidth="1"/>
    <col min="77" max="77" width="9.109375" style="156" bestFit="1" customWidth="1"/>
    <col min="78" max="78" width="14.88671875" style="156" bestFit="1" customWidth="1"/>
    <col min="79" max="79" width="10.6640625" style="156" bestFit="1" customWidth="1"/>
    <col min="80" max="80" width="28.6640625" style="156" bestFit="1" customWidth="1"/>
    <col min="81" max="81" width="10.44140625" style="156" bestFit="1" customWidth="1"/>
    <col min="82" max="83" width="9.33203125" style="156" bestFit="1" customWidth="1"/>
    <col min="84" max="84" width="12.44140625" style="156" bestFit="1" customWidth="1"/>
    <col min="85" max="85" width="12.5546875" style="156" bestFit="1" customWidth="1"/>
    <col min="86" max="86" width="12.109375" style="156" bestFit="1" customWidth="1"/>
    <col min="87" max="87" width="16.33203125" style="156" bestFit="1" customWidth="1"/>
    <col min="88" max="88" width="9" style="156" customWidth="1"/>
    <col min="89" max="90" width="11" style="156" bestFit="1" customWidth="1"/>
    <col min="91" max="91" width="11.5546875" style="156" customWidth="1"/>
    <col min="92" max="92" width="10.6640625" style="156" bestFit="1" customWidth="1"/>
    <col min="93" max="93" width="11" style="156" bestFit="1" customWidth="1"/>
    <col min="94" max="94" width="10.6640625" style="156" customWidth="1"/>
    <col min="95" max="95" width="11.88671875" style="156" customWidth="1"/>
    <col min="96" max="96" width="9.33203125" style="156" bestFit="1" customWidth="1"/>
    <col min="97" max="97" width="10.6640625" style="156" bestFit="1" customWidth="1"/>
    <col min="98" max="99" width="9.6640625" style="156" bestFit="1" customWidth="1"/>
    <col min="100" max="100" width="11" style="156" bestFit="1" customWidth="1"/>
    <col min="101" max="101" width="9.6640625" style="156" bestFit="1" customWidth="1"/>
    <col min="102" max="102" width="12.33203125" style="156" bestFit="1" customWidth="1"/>
    <col min="103" max="103" width="11.5546875" style="156" customWidth="1"/>
    <col min="104" max="104" width="9.33203125" style="156" bestFit="1" customWidth="1"/>
    <col min="105" max="105" width="12.109375" style="156" bestFit="1" customWidth="1"/>
    <col min="106" max="106" width="9.88671875" style="156" bestFit="1" customWidth="1"/>
    <col min="107" max="107" width="10.88671875" style="156" bestFit="1" customWidth="1"/>
    <col min="108" max="108" width="10" style="156" bestFit="1" customWidth="1"/>
    <col min="109" max="109" width="15.33203125" style="156" customWidth="1"/>
    <col min="110" max="110" width="14" style="156" customWidth="1"/>
    <col min="111" max="115" width="10" style="156" bestFit="1" customWidth="1"/>
    <col min="116" max="116" width="11.33203125" style="156" bestFit="1" customWidth="1"/>
    <col min="117" max="117" width="17.6640625" style="156" customWidth="1"/>
    <col min="118" max="118" width="17.33203125" style="156" customWidth="1"/>
    <col min="119" max="119" width="14.6640625" style="156" bestFit="1" customWidth="1"/>
    <col min="120" max="120" width="19.44140625" style="156" customWidth="1"/>
    <col min="121" max="121" width="18.6640625" style="156" customWidth="1"/>
    <col min="122" max="122" width="21.5546875" style="156" bestFit="1" customWidth="1"/>
    <col min="123" max="123" width="12.109375" style="156" bestFit="1" customWidth="1"/>
    <col min="124" max="124" width="13.33203125" style="156" bestFit="1" customWidth="1"/>
    <col min="125" max="125" width="13.44140625" style="156" bestFit="1" customWidth="1"/>
    <col min="126" max="126" width="12.6640625" style="156" bestFit="1" customWidth="1"/>
    <col min="127" max="127" width="15.6640625" style="156" bestFit="1" customWidth="1"/>
    <col min="128" max="128" width="11.6640625" style="156" bestFit="1" customWidth="1"/>
    <col min="129" max="129" width="32.5546875" style="154" bestFit="1" customWidth="1"/>
    <col min="130" max="130" width="19.6640625" style="156" bestFit="1" customWidth="1"/>
    <col min="131" max="132" width="32.5546875" style="154" bestFit="1" customWidth="1"/>
    <col min="133" max="133" width="8.88671875" style="156" bestFit="1" customWidth="1"/>
    <col min="134" max="134" width="9.6640625" style="156" bestFit="1" customWidth="1"/>
    <col min="135" max="135" width="9.88671875" style="156" bestFit="1" customWidth="1"/>
    <col min="136" max="137" width="32.5546875" style="154" bestFit="1" customWidth="1"/>
    <col min="138" max="138" width="13.77734375" style="81" bestFit="1" customWidth="1"/>
    <col min="139" max="139" width="15.21875" style="81" bestFit="1" customWidth="1"/>
    <col min="140" max="140" width="17.33203125" style="81" bestFit="1" customWidth="1"/>
    <col min="141" max="16384" width="8.109375" style="147"/>
  </cols>
  <sheetData>
    <row r="1" spans="1:140" ht="48" customHeight="1">
      <c r="A1" s="161" t="s">
        <v>677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1" t="s">
        <v>678</v>
      </c>
      <c r="M1" s="162"/>
      <c r="N1" s="162"/>
      <c r="O1" s="162"/>
      <c r="P1" s="162"/>
      <c r="Q1" s="163"/>
      <c r="R1" s="161" t="s">
        <v>679</v>
      </c>
      <c r="S1" s="162"/>
      <c r="T1" s="162"/>
      <c r="U1" s="162"/>
      <c r="V1" s="162"/>
      <c r="W1" s="163"/>
      <c r="X1" s="161" t="s">
        <v>680</v>
      </c>
      <c r="Y1" s="162"/>
      <c r="Z1" s="163"/>
      <c r="AA1" s="161" t="s">
        <v>681</v>
      </c>
      <c r="AB1" s="162"/>
      <c r="AC1" s="163"/>
      <c r="AD1" s="136" t="s">
        <v>682</v>
      </c>
      <c r="AE1" s="137" t="s">
        <v>683</v>
      </c>
      <c r="AF1" s="138" t="s">
        <v>684</v>
      </c>
      <c r="AG1" s="164" t="s">
        <v>685</v>
      </c>
      <c r="AH1" s="162"/>
      <c r="AI1" s="162"/>
      <c r="AJ1" s="162"/>
      <c r="AK1" s="163"/>
      <c r="AL1" s="138" t="s">
        <v>686</v>
      </c>
      <c r="AM1" s="161" t="s">
        <v>687</v>
      </c>
      <c r="AN1" s="162"/>
      <c r="AO1" s="162"/>
      <c r="AP1" s="163"/>
      <c r="AQ1" s="138" t="s">
        <v>688</v>
      </c>
      <c r="AR1" s="164" t="s">
        <v>689</v>
      </c>
      <c r="AS1" s="162"/>
      <c r="AT1" s="162"/>
      <c r="AU1" s="162"/>
      <c r="AV1" s="162"/>
      <c r="AW1" s="162"/>
      <c r="AX1" s="163"/>
      <c r="AY1" s="138" t="s">
        <v>690</v>
      </c>
      <c r="AZ1" s="161" t="s">
        <v>691</v>
      </c>
      <c r="BA1" s="162"/>
      <c r="BB1" s="162"/>
      <c r="BC1" s="163"/>
      <c r="BD1" s="161" t="s">
        <v>692</v>
      </c>
      <c r="BE1" s="165"/>
      <c r="BF1" s="165"/>
      <c r="BG1" s="165"/>
      <c r="BH1" s="165"/>
      <c r="BI1" s="165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3"/>
      <c r="CH1" s="161" t="s">
        <v>693</v>
      </c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3"/>
      <c r="DD1" s="161" t="s">
        <v>694</v>
      </c>
      <c r="DE1" s="162"/>
      <c r="DF1" s="162"/>
      <c r="DG1" s="162"/>
      <c r="DH1" s="162"/>
      <c r="DI1" s="162"/>
      <c r="DJ1" s="162"/>
      <c r="DK1" s="162"/>
      <c r="DL1" s="163"/>
      <c r="DM1" s="166" t="s">
        <v>695</v>
      </c>
      <c r="DN1" s="167"/>
      <c r="DO1" s="168"/>
      <c r="DP1" s="161" t="s">
        <v>696</v>
      </c>
      <c r="DQ1" s="163"/>
      <c r="DR1" s="137" t="s">
        <v>697</v>
      </c>
      <c r="DS1" s="166" t="s">
        <v>698</v>
      </c>
      <c r="DT1" s="169"/>
      <c r="DU1" s="169"/>
      <c r="DV1" s="170"/>
      <c r="DW1" s="161" t="s">
        <v>699</v>
      </c>
      <c r="DX1" s="162"/>
      <c r="DY1" s="162"/>
      <c r="DZ1" s="162"/>
      <c r="EA1" s="162"/>
      <c r="EB1" s="163"/>
      <c r="EC1" s="161" t="s">
        <v>700</v>
      </c>
      <c r="ED1" s="162"/>
      <c r="EE1" s="162"/>
      <c r="EF1" s="162"/>
      <c r="EG1" s="163"/>
      <c r="EH1" s="160" t="s">
        <v>701</v>
      </c>
      <c r="EI1" s="160"/>
      <c r="EJ1" s="160"/>
    </row>
    <row r="2" spans="1:140" ht="108.6" thickBot="1">
      <c r="A2" s="140" t="s">
        <v>702</v>
      </c>
      <c r="B2" s="140" t="s">
        <v>703</v>
      </c>
      <c r="C2" s="141" t="s">
        <v>704</v>
      </c>
      <c r="D2" s="140" t="s">
        <v>705</v>
      </c>
      <c r="E2" s="140" t="s">
        <v>706</v>
      </c>
      <c r="F2" s="140" t="s">
        <v>707</v>
      </c>
      <c r="G2" s="140" t="s">
        <v>708</v>
      </c>
      <c r="H2" s="140" t="s">
        <v>709</v>
      </c>
      <c r="I2" s="140" t="s">
        <v>710</v>
      </c>
      <c r="J2" s="140" t="s">
        <v>711</v>
      </c>
      <c r="K2" s="140" t="s">
        <v>712</v>
      </c>
      <c r="L2" s="142" t="s">
        <v>713</v>
      </c>
      <c r="M2" s="140" t="s">
        <v>714</v>
      </c>
      <c r="N2" s="140" t="s">
        <v>715</v>
      </c>
      <c r="O2" s="140" t="s">
        <v>716</v>
      </c>
      <c r="P2" s="140" t="s">
        <v>717</v>
      </c>
      <c r="Q2" s="140" t="s">
        <v>718</v>
      </c>
      <c r="R2" s="140" t="s">
        <v>719</v>
      </c>
      <c r="S2" s="140" t="s">
        <v>720</v>
      </c>
      <c r="T2" s="140" t="s">
        <v>721</v>
      </c>
      <c r="U2" s="140" t="s">
        <v>722</v>
      </c>
      <c r="V2" s="140" t="s">
        <v>723</v>
      </c>
      <c r="W2" s="140" t="s">
        <v>724</v>
      </c>
      <c r="X2" s="141" t="s">
        <v>0</v>
      </c>
      <c r="Y2" s="141" t="s">
        <v>725</v>
      </c>
      <c r="Z2" s="141" t="s">
        <v>643</v>
      </c>
      <c r="AA2" s="143" t="s">
        <v>726</v>
      </c>
      <c r="AB2" s="143" t="s">
        <v>727</v>
      </c>
      <c r="AC2" s="143" t="s">
        <v>728</v>
      </c>
      <c r="AD2" s="144" t="s">
        <v>729</v>
      </c>
      <c r="AE2" s="145" t="s">
        <v>668</v>
      </c>
      <c r="AF2" s="144" t="s">
        <v>730</v>
      </c>
      <c r="AG2" s="141" t="s">
        <v>731</v>
      </c>
      <c r="AH2" s="141" t="s">
        <v>1</v>
      </c>
      <c r="AI2" s="141" t="s">
        <v>2</v>
      </c>
      <c r="AJ2" s="141" t="s">
        <v>3</v>
      </c>
      <c r="AK2" s="141" t="s">
        <v>732</v>
      </c>
      <c r="AL2" s="144" t="s">
        <v>733</v>
      </c>
      <c r="AM2" s="141" t="s">
        <v>4</v>
      </c>
      <c r="AN2" s="141" t="s">
        <v>5</v>
      </c>
      <c r="AO2" s="141" t="s">
        <v>6</v>
      </c>
      <c r="AP2" s="141" t="s">
        <v>734</v>
      </c>
      <c r="AQ2" s="144" t="s">
        <v>735</v>
      </c>
      <c r="AR2" s="141" t="s">
        <v>736</v>
      </c>
      <c r="AS2" s="141" t="s">
        <v>7</v>
      </c>
      <c r="AT2" s="141" t="s">
        <v>8</v>
      </c>
      <c r="AU2" s="141" t="s">
        <v>9</v>
      </c>
      <c r="AV2" s="141" t="s">
        <v>10</v>
      </c>
      <c r="AW2" s="141" t="s">
        <v>11</v>
      </c>
      <c r="AX2" s="141" t="s">
        <v>737</v>
      </c>
      <c r="AY2" s="144" t="s">
        <v>738</v>
      </c>
      <c r="AZ2" s="141" t="s">
        <v>739</v>
      </c>
      <c r="BA2" s="141" t="s">
        <v>740</v>
      </c>
      <c r="BB2" s="141" t="s">
        <v>741</v>
      </c>
      <c r="BC2" s="141" t="s">
        <v>742</v>
      </c>
      <c r="BD2" s="141" t="s">
        <v>743</v>
      </c>
      <c r="BE2" s="141" t="s">
        <v>744</v>
      </c>
      <c r="BF2" s="141" t="s">
        <v>745</v>
      </c>
      <c r="BG2" s="141" t="s">
        <v>746</v>
      </c>
      <c r="BH2" s="141" t="s">
        <v>747</v>
      </c>
      <c r="BI2" s="141" t="s">
        <v>748</v>
      </c>
      <c r="BJ2" s="141" t="s">
        <v>749</v>
      </c>
      <c r="BK2" s="141" t="s">
        <v>750</v>
      </c>
      <c r="BL2" s="141" t="s">
        <v>751</v>
      </c>
      <c r="BM2" s="141" t="s">
        <v>752</v>
      </c>
      <c r="BN2" s="141" t="s">
        <v>753</v>
      </c>
      <c r="BO2" s="141" t="s">
        <v>754</v>
      </c>
      <c r="BP2" s="141" t="s">
        <v>755</v>
      </c>
      <c r="BQ2" s="141" t="s">
        <v>756</v>
      </c>
      <c r="BR2" s="141" t="s">
        <v>757</v>
      </c>
      <c r="BS2" s="141" t="s">
        <v>758</v>
      </c>
      <c r="BT2" s="141" t="s">
        <v>759</v>
      </c>
      <c r="BU2" s="141" t="s">
        <v>760</v>
      </c>
      <c r="BV2" s="141" t="s">
        <v>761</v>
      </c>
      <c r="BW2" s="141" t="s">
        <v>762</v>
      </c>
      <c r="BX2" s="141" t="s">
        <v>763</v>
      </c>
      <c r="BY2" s="141" t="s">
        <v>764</v>
      </c>
      <c r="BZ2" s="141" t="s">
        <v>765</v>
      </c>
      <c r="CA2" s="141" t="s">
        <v>766</v>
      </c>
      <c r="CB2" s="141" t="s">
        <v>767</v>
      </c>
      <c r="CC2" s="141" t="s">
        <v>768</v>
      </c>
      <c r="CD2" s="141" t="s">
        <v>769</v>
      </c>
      <c r="CE2" s="141" t="s">
        <v>770</v>
      </c>
      <c r="CF2" s="141" t="s">
        <v>771</v>
      </c>
      <c r="CG2" s="141" t="s">
        <v>772</v>
      </c>
      <c r="CH2" s="141" t="s">
        <v>773</v>
      </c>
      <c r="CI2" s="141" t="s">
        <v>774</v>
      </c>
      <c r="CJ2" s="141" t="s">
        <v>775</v>
      </c>
      <c r="CK2" s="141" t="s">
        <v>776</v>
      </c>
      <c r="CL2" s="141" t="s">
        <v>777</v>
      </c>
      <c r="CM2" s="141" t="s">
        <v>778</v>
      </c>
      <c r="CN2" s="141" t="s">
        <v>779</v>
      </c>
      <c r="CO2" s="141" t="s">
        <v>780</v>
      </c>
      <c r="CP2" s="141" t="s">
        <v>781</v>
      </c>
      <c r="CQ2" s="141" t="s">
        <v>782</v>
      </c>
      <c r="CR2" s="141" t="s">
        <v>783</v>
      </c>
      <c r="CS2" s="141" t="s">
        <v>784</v>
      </c>
      <c r="CT2" s="141" t="s">
        <v>785</v>
      </c>
      <c r="CU2" s="141" t="s">
        <v>786</v>
      </c>
      <c r="CV2" s="141" t="s">
        <v>787</v>
      </c>
      <c r="CW2" s="141" t="s">
        <v>788</v>
      </c>
      <c r="CX2" s="141" t="s">
        <v>789</v>
      </c>
      <c r="CY2" s="141" t="s">
        <v>790</v>
      </c>
      <c r="CZ2" s="141" t="s">
        <v>791</v>
      </c>
      <c r="DA2" s="141" t="s">
        <v>792</v>
      </c>
      <c r="DB2" s="141" t="s">
        <v>793</v>
      </c>
      <c r="DC2" s="141" t="s">
        <v>794</v>
      </c>
      <c r="DD2" s="141" t="s">
        <v>795</v>
      </c>
      <c r="DE2" s="141" t="s">
        <v>796</v>
      </c>
      <c r="DF2" s="141" t="s">
        <v>797</v>
      </c>
      <c r="DG2" s="141" t="s">
        <v>798</v>
      </c>
      <c r="DH2" s="141" t="s">
        <v>799</v>
      </c>
      <c r="DI2" s="141" t="s">
        <v>800</v>
      </c>
      <c r="DJ2" s="141" t="s">
        <v>801</v>
      </c>
      <c r="DK2" s="141" t="s">
        <v>802</v>
      </c>
      <c r="DL2" s="141" t="s">
        <v>803</v>
      </c>
      <c r="DM2" s="141" t="s">
        <v>804</v>
      </c>
      <c r="DN2" s="141" t="s">
        <v>805</v>
      </c>
      <c r="DO2" s="141" t="s">
        <v>806</v>
      </c>
      <c r="DP2" s="141" t="s">
        <v>807</v>
      </c>
      <c r="DQ2" s="141" t="s">
        <v>808</v>
      </c>
      <c r="DR2" s="141" t="s">
        <v>809</v>
      </c>
      <c r="DS2" s="141" t="s">
        <v>810</v>
      </c>
      <c r="DT2" s="141" t="s">
        <v>811</v>
      </c>
      <c r="DU2" s="141" t="s">
        <v>812</v>
      </c>
      <c r="DV2" s="141" t="s">
        <v>813</v>
      </c>
      <c r="DW2" s="141" t="s">
        <v>814</v>
      </c>
      <c r="DX2" s="141" t="s">
        <v>815</v>
      </c>
      <c r="DY2" s="140" t="s">
        <v>816</v>
      </c>
      <c r="DZ2" s="141" t="s">
        <v>817</v>
      </c>
      <c r="EA2" s="140" t="s">
        <v>818</v>
      </c>
      <c r="EB2" s="140" t="s">
        <v>819</v>
      </c>
      <c r="EC2" s="141" t="s">
        <v>820</v>
      </c>
      <c r="ED2" s="141" t="s">
        <v>821</v>
      </c>
      <c r="EE2" s="141" t="s">
        <v>822</v>
      </c>
      <c r="EF2" s="140" t="s">
        <v>823</v>
      </c>
      <c r="EG2" s="140" t="s">
        <v>824</v>
      </c>
      <c r="EH2" s="159" t="s">
        <v>674</v>
      </c>
      <c r="EI2" s="159" t="s">
        <v>675</v>
      </c>
      <c r="EJ2" s="159" t="s">
        <v>676</v>
      </c>
    </row>
    <row r="3" spans="1:140">
      <c r="A3" s="148" t="s">
        <v>648</v>
      </c>
      <c r="B3" s="148" t="s">
        <v>649</v>
      </c>
      <c r="C3" s="133" t="s">
        <v>650</v>
      </c>
      <c r="D3" s="148" t="s">
        <v>651</v>
      </c>
      <c r="E3" s="148" t="s">
        <v>825</v>
      </c>
      <c r="F3" s="148" t="s">
        <v>826</v>
      </c>
      <c r="G3" s="148" t="s">
        <v>827</v>
      </c>
      <c r="H3" s="148" t="s">
        <v>828</v>
      </c>
      <c r="I3" s="148" t="s">
        <v>829</v>
      </c>
      <c r="J3" s="148" t="s">
        <v>830</v>
      </c>
      <c r="K3" s="148" t="s">
        <v>831</v>
      </c>
      <c r="L3" s="148" t="s">
        <v>832</v>
      </c>
      <c r="M3" s="148" t="s">
        <v>833</v>
      </c>
      <c r="N3" s="148" t="s">
        <v>834</v>
      </c>
      <c r="O3" s="148" t="s">
        <v>835</v>
      </c>
      <c r="P3" s="148" t="s">
        <v>836</v>
      </c>
      <c r="Q3" s="148" t="s">
        <v>837</v>
      </c>
      <c r="R3" s="148" t="s">
        <v>838</v>
      </c>
      <c r="S3" s="148" t="s">
        <v>839</v>
      </c>
      <c r="T3" s="148" t="s">
        <v>840</v>
      </c>
      <c r="U3" s="148" t="s">
        <v>841</v>
      </c>
      <c r="V3" s="148" t="s">
        <v>842</v>
      </c>
      <c r="W3" s="148" t="s">
        <v>843</v>
      </c>
      <c r="X3" s="133" t="s">
        <v>844</v>
      </c>
      <c r="Y3" s="133" t="s">
        <v>845</v>
      </c>
      <c r="Z3" s="133" t="s">
        <v>846</v>
      </c>
      <c r="AA3" s="149" t="s">
        <v>847</v>
      </c>
      <c r="AB3" s="149" t="s">
        <v>848</v>
      </c>
      <c r="AC3" s="149" t="s">
        <v>849</v>
      </c>
      <c r="AD3" s="150" t="s">
        <v>850</v>
      </c>
      <c r="AE3" s="133" t="s">
        <v>851</v>
      </c>
      <c r="AF3" s="150" t="s">
        <v>850</v>
      </c>
      <c r="AG3" s="133" t="s">
        <v>852</v>
      </c>
      <c r="AH3" s="133" t="s">
        <v>853</v>
      </c>
      <c r="AI3" s="133" t="s">
        <v>854</v>
      </c>
      <c r="AJ3" s="133" t="s">
        <v>855</v>
      </c>
      <c r="AK3" s="133" t="s">
        <v>856</v>
      </c>
      <c r="AL3" s="150" t="s">
        <v>850</v>
      </c>
      <c r="AM3" s="133" t="s">
        <v>857</v>
      </c>
      <c r="AN3" s="133" t="s">
        <v>858</v>
      </c>
      <c r="AO3" s="133" t="s">
        <v>859</v>
      </c>
      <c r="AP3" s="133" t="s">
        <v>860</v>
      </c>
      <c r="AQ3" s="150" t="s">
        <v>850</v>
      </c>
      <c r="AR3" s="133" t="s">
        <v>861</v>
      </c>
      <c r="AS3" s="133" t="s">
        <v>862</v>
      </c>
      <c r="AT3" s="133" t="s">
        <v>863</v>
      </c>
      <c r="AU3" s="133" t="s">
        <v>864</v>
      </c>
      <c r="AV3" s="133" t="s">
        <v>865</v>
      </c>
      <c r="AW3" s="133" t="s">
        <v>866</v>
      </c>
      <c r="AX3" s="133" t="s">
        <v>867</v>
      </c>
      <c r="AY3" s="150" t="s">
        <v>850</v>
      </c>
      <c r="AZ3" s="133" t="s">
        <v>868</v>
      </c>
      <c r="BA3" s="133" t="s">
        <v>869</v>
      </c>
      <c r="BB3" s="133" t="s">
        <v>870</v>
      </c>
      <c r="BC3" s="133" t="s">
        <v>871</v>
      </c>
      <c r="BD3" s="133" t="s">
        <v>872</v>
      </c>
      <c r="BE3" s="133" t="s">
        <v>873</v>
      </c>
      <c r="BF3" s="133" t="s">
        <v>874</v>
      </c>
      <c r="BG3" s="133" t="s">
        <v>875</v>
      </c>
      <c r="BH3" s="133" t="s">
        <v>876</v>
      </c>
      <c r="BI3" s="133" t="s">
        <v>877</v>
      </c>
      <c r="BJ3" s="133" t="s">
        <v>878</v>
      </c>
      <c r="BK3" s="133" t="s">
        <v>879</v>
      </c>
      <c r="BL3" s="133" t="s">
        <v>880</v>
      </c>
      <c r="BM3" s="133" t="s">
        <v>881</v>
      </c>
      <c r="BN3" s="133" t="s">
        <v>882</v>
      </c>
      <c r="BO3" s="133" t="s">
        <v>883</v>
      </c>
      <c r="BP3" s="133" t="s">
        <v>884</v>
      </c>
      <c r="BQ3" s="133" t="s">
        <v>885</v>
      </c>
      <c r="BR3" s="133" t="s">
        <v>886</v>
      </c>
      <c r="BS3" s="133" t="s">
        <v>887</v>
      </c>
      <c r="BT3" s="133" t="s">
        <v>888</v>
      </c>
      <c r="BU3" s="133" t="s">
        <v>889</v>
      </c>
      <c r="BV3" s="133" t="s">
        <v>890</v>
      </c>
      <c r="BW3" s="133" t="s">
        <v>891</v>
      </c>
      <c r="BX3" s="133" t="s">
        <v>892</v>
      </c>
      <c r="BY3" s="133" t="s">
        <v>893</v>
      </c>
      <c r="BZ3" s="133" t="s">
        <v>894</v>
      </c>
      <c r="CA3" s="133" t="s">
        <v>895</v>
      </c>
      <c r="CB3" s="133" t="s">
        <v>896</v>
      </c>
      <c r="CC3" s="133" t="s">
        <v>897</v>
      </c>
      <c r="CD3" s="133" t="s">
        <v>898</v>
      </c>
      <c r="CE3" s="133" t="s">
        <v>899</v>
      </c>
      <c r="CF3" s="133" t="s">
        <v>900</v>
      </c>
      <c r="CG3" s="133" t="s">
        <v>901</v>
      </c>
      <c r="CH3" s="133" t="s">
        <v>902</v>
      </c>
      <c r="CI3" s="133" t="s">
        <v>903</v>
      </c>
      <c r="CJ3" s="133" t="s">
        <v>904</v>
      </c>
      <c r="CK3" s="133" t="s">
        <v>905</v>
      </c>
      <c r="CL3" s="133" t="s">
        <v>906</v>
      </c>
      <c r="CM3" s="133" t="s">
        <v>907</v>
      </c>
      <c r="CN3" s="133" t="s">
        <v>908</v>
      </c>
      <c r="CO3" s="133" t="s">
        <v>909</v>
      </c>
      <c r="CP3" s="133" t="s">
        <v>910</v>
      </c>
      <c r="CQ3" s="133" t="s">
        <v>911</v>
      </c>
      <c r="CR3" s="133" t="s">
        <v>912</v>
      </c>
      <c r="CS3" s="133" t="s">
        <v>913</v>
      </c>
      <c r="CT3" s="133" t="s">
        <v>914</v>
      </c>
      <c r="CU3" s="133" t="s">
        <v>915</v>
      </c>
      <c r="CV3" s="133" t="s">
        <v>916</v>
      </c>
      <c r="CW3" s="133" t="s">
        <v>917</v>
      </c>
      <c r="CX3" s="133" t="s">
        <v>918</v>
      </c>
      <c r="CY3" s="133" t="s">
        <v>919</v>
      </c>
      <c r="CZ3" s="133" t="s">
        <v>920</v>
      </c>
      <c r="DA3" s="133" t="s">
        <v>921</v>
      </c>
      <c r="DB3" s="133" t="s">
        <v>922</v>
      </c>
      <c r="DC3" s="133" t="s">
        <v>923</v>
      </c>
      <c r="DD3" s="133" t="s">
        <v>924</v>
      </c>
      <c r="DE3" s="133" t="s">
        <v>925</v>
      </c>
      <c r="DF3" s="133" t="s">
        <v>926</v>
      </c>
      <c r="DG3" s="133" t="s">
        <v>927</v>
      </c>
      <c r="DH3" s="133" t="s">
        <v>928</v>
      </c>
      <c r="DI3" s="133" t="s">
        <v>929</v>
      </c>
      <c r="DJ3" s="133" t="s">
        <v>930</v>
      </c>
      <c r="DK3" s="133" t="s">
        <v>931</v>
      </c>
      <c r="DL3" s="133" t="s">
        <v>932</v>
      </c>
      <c r="DM3" s="133" t="s">
        <v>933</v>
      </c>
      <c r="DN3" s="133" t="s">
        <v>934</v>
      </c>
      <c r="DO3" s="133" t="s">
        <v>935</v>
      </c>
      <c r="DP3" s="133" t="s">
        <v>936</v>
      </c>
      <c r="DQ3" s="133" t="s">
        <v>937</v>
      </c>
      <c r="DR3" s="133" t="s">
        <v>938</v>
      </c>
      <c r="DS3" s="133" t="s">
        <v>939</v>
      </c>
      <c r="DT3" s="133" t="s">
        <v>940</v>
      </c>
      <c r="DU3" s="133" t="s">
        <v>941</v>
      </c>
      <c r="DV3" s="133" t="s">
        <v>942</v>
      </c>
      <c r="DW3" s="133" t="s">
        <v>943</v>
      </c>
      <c r="DX3" s="133" t="s">
        <v>944</v>
      </c>
      <c r="DY3" s="148" t="s">
        <v>945</v>
      </c>
      <c r="DZ3" s="133" t="s">
        <v>946</v>
      </c>
      <c r="EA3" s="148" t="s">
        <v>947</v>
      </c>
      <c r="EB3" s="148" t="s">
        <v>948</v>
      </c>
      <c r="EC3" s="133" t="s">
        <v>949</v>
      </c>
      <c r="ED3" s="133" t="s">
        <v>950</v>
      </c>
      <c r="EE3" s="133" t="s">
        <v>951</v>
      </c>
      <c r="EF3" s="148" t="s">
        <v>952</v>
      </c>
      <c r="EG3" s="148" t="s">
        <v>953</v>
      </c>
      <c r="EH3" s="151" t="s">
        <v>671</v>
      </c>
      <c r="EI3" s="151" t="s">
        <v>672</v>
      </c>
      <c r="EJ3" s="151" t="s">
        <v>673</v>
      </c>
    </row>
    <row r="4" spans="1:140" ht="86.4">
      <c r="A4" s="148" t="s">
        <v>405</v>
      </c>
      <c r="B4" s="148" t="s">
        <v>407</v>
      </c>
      <c r="C4" s="133">
        <v>1</v>
      </c>
      <c r="D4" s="148" t="s">
        <v>406</v>
      </c>
      <c r="E4" s="148" t="s">
        <v>1553</v>
      </c>
      <c r="F4" s="148" t="s">
        <v>1554</v>
      </c>
      <c r="G4" s="148" t="s">
        <v>1555</v>
      </c>
      <c r="H4" s="148" t="s">
        <v>1556</v>
      </c>
      <c r="I4" s="148" t="s">
        <v>1557</v>
      </c>
      <c r="J4" s="148" t="s">
        <v>1558</v>
      </c>
      <c r="K4" s="148" t="s">
        <v>1559</v>
      </c>
      <c r="L4" s="148" t="s">
        <v>1003</v>
      </c>
      <c r="M4" s="148" t="s">
        <v>1560</v>
      </c>
      <c r="N4" s="148" t="s">
        <v>1561</v>
      </c>
      <c r="O4" s="148" t="s">
        <v>963</v>
      </c>
      <c r="P4" s="148" t="s">
        <v>1562</v>
      </c>
      <c r="Q4" s="148" t="s">
        <v>1563</v>
      </c>
      <c r="R4" s="148" t="s">
        <v>1003</v>
      </c>
      <c r="S4" s="148" t="s">
        <v>1560</v>
      </c>
      <c r="T4" s="148" t="s">
        <v>1561</v>
      </c>
      <c r="U4" s="148" t="s">
        <v>963</v>
      </c>
      <c r="V4" s="148" t="s">
        <v>1562</v>
      </c>
      <c r="W4" s="148" t="s">
        <v>1563</v>
      </c>
      <c r="X4" s="133">
        <v>2</v>
      </c>
      <c r="Y4" s="133">
        <v>0</v>
      </c>
      <c r="Z4" s="133">
        <v>2</v>
      </c>
      <c r="AA4" s="149">
        <v>2</v>
      </c>
      <c r="AB4" s="149">
        <v>0</v>
      </c>
      <c r="AC4" s="149">
        <v>2</v>
      </c>
      <c r="AD4" s="152" t="s">
        <v>970</v>
      </c>
      <c r="AE4" s="133">
        <v>2</v>
      </c>
      <c r="AF4" s="152" t="s">
        <v>970</v>
      </c>
      <c r="AG4" s="133">
        <v>0</v>
      </c>
      <c r="AH4" s="133">
        <v>0</v>
      </c>
      <c r="AI4" s="133">
        <v>1</v>
      </c>
      <c r="AJ4" s="133">
        <v>1</v>
      </c>
      <c r="AK4" s="133">
        <v>2</v>
      </c>
      <c r="AL4" s="152" t="s">
        <v>970</v>
      </c>
      <c r="AM4" s="133">
        <v>1</v>
      </c>
      <c r="AN4" s="133">
        <v>0</v>
      </c>
      <c r="AO4" s="133">
        <v>1</v>
      </c>
      <c r="AP4" s="133">
        <v>2</v>
      </c>
      <c r="AQ4" s="152" t="s">
        <v>970</v>
      </c>
      <c r="AR4" s="133">
        <v>0</v>
      </c>
      <c r="AS4" s="133">
        <v>0</v>
      </c>
      <c r="AT4" s="133">
        <v>0</v>
      </c>
      <c r="AU4" s="133">
        <v>2</v>
      </c>
      <c r="AV4" s="133">
        <v>0</v>
      </c>
      <c r="AW4" s="133">
        <v>0</v>
      </c>
      <c r="AX4" s="133">
        <v>2</v>
      </c>
      <c r="AY4" s="152" t="s">
        <v>970</v>
      </c>
      <c r="AZ4" s="133">
        <v>1</v>
      </c>
      <c r="BA4" s="133">
        <v>1</v>
      </c>
      <c r="BB4" s="133">
        <v>0</v>
      </c>
      <c r="BC4" s="133">
        <v>1</v>
      </c>
      <c r="BD4" s="133">
        <v>0</v>
      </c>
      <c r="BE4" s="133">
        <v>11</v>
      </c>
      <c r="BF4" s="133">
        <v>23</v>
      </c>
      <c r="BG4" s="133">
        <v>0</v>
      </c>
      <c r="BH4" s="133">
        <v>0</v>
      </c>
      <c r="BI4" s="133">
        <v>0</v>
      </c>
      <c r="BJ4" s="133">
        <v>19</v>
      </c>
      <c r="BK4" s="133">
        <v>0</v>
      </c>
      <c r="BL4" s="133">
        <v>0</v>
      </c>
      <c r="BM4" s="133">
        <v>5</v>
      </c>
      <c r="BN4" s="133">
        <v>0</v>
      </c>
      <c r="BO4" s="133">
        <v>33</v>
      </c>
      <c r="BP4" s="133">
        <v>2</v>
      </c>
      <c r="BQ4" s="133">
        <v>0</v>
      </c>
      <c r="BR4" s="133">
        <v>28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3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2</v>
      </c>
      <c r="CI4" s="133">
        <v>0</v>
      </c>
      <c r="CJ4" s="133">
        <v>0</v>
      </c>
      <c r="CK4" s="133">
        <v>6</v>
      </c>
      <c r="CL4" s="133">
        <v>0</v>
      </c>
      <c r="CM4" s="133">
        <v>0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1</v>
      </c>
      <c r="DF4" s="133">
        <v>0</v>
      </c>
      <c r="DG4" s="133">
        <v>0</v>
      </c>
      <c r="DH4" s="133">
        <v>0</v>
      </c>
      <c r="DI4" s="133">
        <v>0</v>
      </c>
      <c r="DJ4" s="133">
        <v>0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2</v>
      </c>
      <c r="DQ4" s="133">
        <v>0</v>
      </c>
      <c r="DR4" s="133">
        <v>0</v>
      </c>
      <c r="DS4" s="133">
        <v>1</v>
      </c>
      <c r="DT4" s="133">
        <v>0</v>
      </c>
      <c r="DU4" s="133">
        <v>0</v>
      </c>
      <c r="DV4" s="133">
        <v>0</v>
      </c>
      <c r="DW4" s="133">
        <v>80</v>
      </c>
      <c r="DX4" s="133">
        <v>1</v>
      </c>
      <c r="DY4" s="148" t="s">
        <v>1564</v>
      </c>
      <c r="DZ4" s="133">
        <v>3</v>
      </c>
      <c r="EA4" s="148" t="s">
        <v>1565</v>
      </c>
      <c r="EB4" s="148" t="s">
        <v>1566</v>
      </c>
      <c r="EC4" s="133">
        <v>1</v>
      </c>
      <c r="ED4" s="133">
        <v>1</v>
      </c>
      <c r="EE4" s="133">
        <v>1</v>
      </c>
      <c r="EF4" s="148" t="s">
        <v>1567</v>
      </c>
      <c r="EG4" s="148" t="s">
        <v>1568</v>
      </c>
      <c r="EH4" s="69">
        <v>63219</v>
      </c>
      <c r="EI4" s="69">
        <v>690.1</v>
      </c>
      <c r="EJ4" s="69">
        <v>51</v>
      </c>
    </row>
    <row r="5" spans="1:140" ht="28.8">
      <c r="A5" s="148" t="s">
        <v>405</v>
      </c>
      <c r="B5" s="148" t="s">
        <v>409</v>
      </c>
      <c r="C5" s="133">
        <v>1</v>
      </c>
      <c r="D5" s="148" t="s">
        <v>408</v>
      </c>
      <c r="E5" s="148" t="s">
        <v>1569</v>
      </c>
      <c r="F5" s="148" t="s">
        <v>1570</v>
      </c>
      <c r="G5" s="148" t="s">
        <v>1571</v>
      </c>
      <c r="H5" s="148" t="s">
        <v>1572</v>
      </c>
      <c r="I5" s="148" t="s">
        <v>1573</v>
      </c>
      <c r="J5" s="148" t="s">
        <v>1574</v>
      </c>
      <c r="K5" s="148" t="s">
        <v>1575</v>
      </c>
      <c r="L5" s="148" t="s">
        <v>960</v>
      </c>
      <c r="M5" s="148" t="s">
        <v>1576</v>
      </c>
      <c r="N5" s="148" t="s">
        <v>1577</v>
      </c>
      <c r="O5" s="148" t="s">
        <v>963</v>
      </c>
      <c r="P5" s="148" t="s">
        <v>1578</v>
      </c>
      <c r="Q5" s="148" t="s">
        <v>1579</v>
      </c>
      <c r="R5" s="148" t="s">
        <v>1003</v>
      </c>
      <c r="S5" s="148" t="s">
        <v>1472</v>
      </c>
      <c r="T5" s="148" t="s">
        <v>1580</v>
      </c>
      <c r="U5" s="148" t="s">
        <v>963</v>
      </c>
      <c r="V5" s="148" t="s">
        <v>1581</v>
      </c>
      <c r="W5" s="148" t="s">
        <v>1582</v>
      </c>
      <c r="X5" s="133">
        <v>3</v>
      </c>
      <c r="Y5" s="133">
        <v>0</v>
      </c>
      <c r="Z5" s="133">
        <v>3</v>
      </c>
      <c r="AA5" s="149">
        <v>3</v>
      </c>
      <c r="AB5" s="149">
        <v>0</v>
      </c>
      <c r="AC5" s="149">
        <v>3</v>
      </c>
      <c r="AD5" s="152" t="s">
        <v>970</v>
      </c>
      <c r="AE5" s="133">
        <v>3</v>
      </c>
      <c r="AF5" s="152" t="s">
        <v>970</v>
      </c>
      <c r="AG5" s="133">
        <v>0</v>
      </c>
      <c r="AH5" s="133">
        <v>2</v>
      </c>
      <c r="AI5" s="133">
        <v>0</v>
      </c>
      <c r="AJ5" s="133">
        <v>1</v>
      </c>
      <c r="AK5" s="133">
        <v>3</v>
      </c>
      <c r="AL5" s="152" t="s">
        <v>970</v>
      </c>
      <c r="AM5" s="133">
        <v>1</v>
      </c>
      <c r="AN5" s="133">
        <v>1</v>
      </c>
      <c r="AO5" s="133">
        <v>1</v>
      </c>
      <c r="AP5" s="133">
        <v>3</v>
      </c>
      <c r="AQ5" s="152" t="s">
        <v>970</v>
      </c>
      <c r="AR5" s="133">
        <v>0</v>
      </c>
      <c r="AS5" s="133">
        <v>0</v>
      </c>
      <c r="AT5" s="133">
        <v>0</v>
      </c>
      <c r="AU5" s="133">
        <v>3</v>
      </c>
      <c r="AV5" s="133">
        <v>0</v>
      </c>
      <c r="AW5" s="133">
        <v>0</v>
      </c>
      <c r="AX5" s="133">
        <v>3</v>
      </c>
      <c r="AY5" s="152" t="s">
        <v>970</v>
      </c>
      <c r="AZ5" s="133">
        <v>0</v>
      </c>
      <c r="BA5" s="133">
        <v>0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0</v>
      </c>
      <c r="BJ5" s="133">
        <v>0</v>
      </c>
      <c r="BK5" s="133">
        <v>0</v>
      </c>
      <c r="BL5" s="133">
        <v>0</v>
      </c>
      <c r="BM5" s="133">
        <v>0</v>
      </c>
      <c r="BN5" s="133">
        <v>0</v>
      </c>
      <c r="BO5" s="133">
        <v>0</v>
      </c>
      <c r="BP5" s="133">
        <v>0</v>
      </c>
      <c r="BQ5" s="133">
        <v>0</v>
      </c>
      <c r="BR5" s="133">
        <v>0</v>
      </c>
      <c r="BS5" s="133">
        <v>0</v>
      </c>
      <c r="BT5" s="133">
        <v>0</v>
      </c>
      <c r="BU5" s="133">
        <v>0</v>
      </c>
      <c r="BV5" s="133">
        <v>0</v>
      </c>
      <c r="BW5" s="133">
        <v>0</v>
      </c>
      <c r="BX5" s="133">
        <v>0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0</v>
      </c>
      <c r="CK5" s="133">
        <v>0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0</v>
      </c>
      <c r="DQ5" s="133">
        <v>0</v>
      </c>
      <c r="DR5" s="133">
        <v>0</v>
      </c>
      <c r="DS5" s="133">
        <v>0</v>
      </c>
      <c r="DT5" s="133">
        <v>0</v>
      </c>
      <c r="DU5" s="133">
        <v>0</v>
      </c>
      <c r="DV5" s="133">
        <v>0</v>
      </c>
      <c r="DW5" s="133">
        <v>0</v>
      </c>
      <c r="DX5" s="133">
        <v>0</v>
      </c>
      <c r="DY5" s="148"/>
      <c r="DZ5" s="153">
        <v>0</v>
      </c>
      <c r="EA5" s="148"/>
      <c r="EB5" s="148"/>
      <c r="EC5" s="133">
        <v>0</v>
      </c>
      <c r="ED5" s="133">
        <v>0</v>
      </c>
      <c r="EE5" s="133">
        <v>0</v>
      </c>
      <c r="EF5" s="148"/>
      <c r="EG5" s="148"/>
      <c r="EH5" s="69">
        <v>69040</v>
      </c>
      <c r="EI5" s="69">
        <v>415.66</v>
      </c>
      <c r="EJ5" s="69">
        <v>48</v>
      </c>
    </row>
    <row r="6" spans="1:140" ht="100.8">
      <c r="A6" s="148" t="s">
        <v>405</v>
      </c>
      <c r="B6" s="148" t="s">
        <v>604</v>
      </c>
      <c r="C6" s="133">
        <v>1</v>
      </c>
      <c r="D6" s="148" t="s">
        <v>410</v>
      </c>
      <c r="E6" s="148" t="s">
        <v>1553</v>
      </c>
      <c r="F6" s="148" t="s">
        <v>1583</v>
      </c>
      <c r="G6" s="148" t="s">
        <v>1584</v>
      </c>
      <c r="H6" s="148" t="s">
        <v>1585</v>
      </c>
      <c r="I6" s="148" t="s">
        <v>1586</v>
      </c>
      <c r="J6" s="148" t="s">
        <v>1587</v>
      </c>
      <c r="K6" s="148" t="s">
        <v>1588</v>
      </c>
      <c r="L6" s="148" t="s">
        <v>1041</v>
      </c>
      <c r="M6" s="148" t="s">
        <v>1093</v>
      </c>
      <c r="N6" s="148" t="s">
        <v>1589</v>
      </c>
      <c r="O6" s="148" t="s">
        <v>1090</v>
      </c>
      <c r="P6" s="148" t="s">
        <v>1590</v>
      </c>
      <c r="Q6" s="148" t="s">
        <v>1591</v>
      </c>
      <c r="R6" s="148" t="s">
        <v>1003</v>
      </c>
      <c r="S6" s="148" t="s">
        <v>1592</v>
      </c>
      <c r="T6" s="148" t="s">
        <v>1593</v>
      </c>
      <c r="U6" s="148" t="s">
        <v>1090</v>
      </c>
      <c r="V6" s="148" t="s">
        <v>1594</v>
      </c>
      <c r="W6" s="148" t="s">
        <v>1595</v>
      </c>
      <c r="X6" s="133">
        <v>2</v>
      </c>
      <c r="Y6" s="133">
        <v>0</v>
      </c>
      <c r="Z6" s="133">
        <v>2</v>
      </c>
      <c r="AA6" s="149">
        <v>2</v>
      </c>
      <c r="AB6" s="149">
        <v>0</v>
      </c>
      <c r="AC6" s="149">
        <v>2</v>
      </c>
      <c r="AD6" s="152" t="s">
        <v>970</v>
      </c>
      <c r="AE6" s="133">
        <v>2</v>
      </c>
      <c r="AF6" s="152" t="s">
        <v>970</v>
      </c>
      <c r="AG6" s="133">
        <v>0</v>
      </c>
      <c r="AH6" s="133">
        <v>0</v>
      </c>
      <c r="AI6" s="133">
        <v>1</v>
      </c>
      <c r="AJ6" s="133">
        <v>1</v>
      </c>
      <c r="AK6" s="133">
        <v>2</v>
      </c>
      <c r="AL6" s="152" t="s">
        <v>970</v>
      </c>
      <c r="AM6" s="133">
        <v>0</v>
      </c>
      <c r="AN6" s="133">
        <v>1</v>
      </c>
      <c r="AO6" s="133">
        <v>1</v>
      </c>
      <c r="AP6" s="133">
        <v>2</v>
      </c>
      <c r="AQ6" s="152" t="s">
        <v>970</v>
      </c>
      <c r="AR6" s="133">
        <v>0</v>
      </c>
      <c r="AS6" s="133">
        <v>0</v>
      </c>
      <c r="AT6" s="133">
        <v>0</v>
      </c>
      <c r="AU6" s="133">
        <v>2</v>
      </c>
      <c r="AV6" s="133">
        <v>0</v>
      </c>
      <c r="AW6" s="133">
        <v>0</v>
      </c>
      <c r="AX6" s="133">
        <v>2</v>
      </c>
      <c r="AY6" s="152" t="s">
        <v>970</v>
      </c>
      <c r="AZ6" s="133">
        <v>1</v>
      </c>
      <c r="BA6" s="133">
        <v>1</v>
      </c>
      <c r="BB6" s="133">
        <v>0</v>
      </c>
      <c r="BC6" s="133">
        <v>1</v>
      </c>
      <c r="BD6" s="133">
        <v>0</v>
      </c>
      <c r="BE6" s="133">
        <v>20</v>
      </c>
      <c r="BF6" s="133">
        <v>17</v>
      </c>
      <c r="BG6" s="133">
        <v>0</v>
      </c>
      <c r="BH6" s="133">
        <v>1</v>
      </c>
      <c r="BI6" s="133">
        <v>0</v>
      </c>
      <c r="BJ6" s="133">
        <v>5</v>
      </c>
      <c r="BK6" s="133">
        <v>0</v>
      </c>
      <c r="BL6" s="133">
        <v>0</v>
      </c>
      <c r="BM6" s="133">
        <v>3</v>
      </c>
      <c r="BN6" s="133">
        <v>0</v>
      </c>
      <c r="BO6" s="133">
        <v>37</v>
      </c>
      <c r="BP6" s="133">
        <v>4</v>
      </c>
      <c r="BQ6" s="133">
        <v>1</v>
      </c>
      <c r="BR6" s="133">
        <v>5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0</v>
      </c>
      <c r="CI6" s="133">
        <v>0</v>
      </c>
      <c r="CJ6" s="133">
        <v>0</v>
      </c>
      <c r="CK6" s="133">
        <v>0</v>
      </c>
      <c r="CL6" s="133">
        <v>0</v>
      </c>
      <c r="CM6" s="133">
        <v>6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1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5</v>
      </c>
      <c r="DI6" s="133">
        <v>0</v>
      </c>
      <c r="DJ6" s="133">
        <v>1</v>
      </c>
      <c r="DK6" s="133">
        <v>0</v>
      </c>
      <c r="DL6" s="133">
        <v>0</v>
      </c>
      <c r="DM6" s="133">
        <v>12</v>
      </c>
      <c r="DN6" s="133">
        <v>0</v>
      </c>
      <c r="DO6" s="133">
        <v>0</v>
      </c>
      <c r="DP6" s="133">
        <v>8</v>
      </c>
      <c r="DQ6" s="133">
        <v>0</v>
      </c>
      <c r="DR6" s="133">
        <v>0</v>
      </c>
      <c r="DS6" s="133">
        <v>1</v>
      </c>
      <c r="DT6" s="133">
        <v>1</v>
      </c>
      <c r="DU6" s="133">
        <v>0</v>
      </c>
      <c r="DV6" s="133">
        <v>0</v>
      </c>
      <c r="DW6" s="133">
        <v>40</v>
      </c>
      <c r="DX6" s="133">
        <v>1</v>
      </c>
      <c r="DY6" s="148" t="s">
        <v>1596</v>
      </c>
      <c r="DZ6" s="133">
        <v>3</v>
      </c>
      <c r="EA6" s="148" t="s">
        <v>1597</v>
      </c>
      <c r="EB6" s="148" t="s">
        <v>1598</v>
      </c>
      <c r="EC6" s="133">
        <v>1</v>
      </c>
      <c r="ED6" s="133">
        <v>1</v>
      </c>
      <c r="EE6" s="133">
        <v>1</v>
      </c>
      <c r="EF6" s="148"/>
      <c r="EG6" s="148" t="s">
        <v>1599</v>
      </c>
      <c r="EH6" s="69">
        <v>120779</v>
      </c>
      <c r="EI6" s="69">
        <v>378.17</v>
      </c>
      <c r="EJ6" s="69">
        <v>58</v>
      </c>
    </row>
    <row r="7" spans="1:140" ht="72">
      <c r="A7" s="148" t="s">
        <v>405</v>
      </c>
      <c r="B7" s="148" t="s">
        <v>412</v>
      </c>
      <c r="C7" s="133">
        <v>1</v>
      </c>
      <c r="D7" s="148" t="s">
        <v>411</v>
      </c>
      <c r="E7" s="148" t="s">
        <v>1600</v>
      </c>
      <c r="F7" s="148" t="s">
        <v>1601</v>
      </c>
      <c r="G7" s="148"/>
      <c r="H7" s="148" t="s">
        <v>412</v>
      </c>
      <c r="I7" s="148" t="s">
        <v>1602</v>
      </c>
      <c r="J7" s="148" t="s">
        <v>1603</v>
      </c>
      <c r="K7" s="148" t="s">
        <v>1488</v>
      </c>
      <c r="L7" s="148" t="s">
        <v>1041</v>
      </c>
      <c r="M7" s="148" t="s">
        <v>1604</v>
      </c>
      <c r="N7" s="148" t="s">
        <v>1605</v>
      </c>
      <c r="O7" s="148"/>
      <c r="P7" s="148" t="s">
        <v>1606</v>
      </c>
      <c r="Q7" s="148" t="s">
        <v>1607</v>
      </c>
      <c r="R7" s="148"/>
      <c r="S7" s="148" t="s">
        <v>1076</v>
      </c>
      <c r="T7" s="148" t="s">
        <v>1608</v>
      </c>
      <c r="U7" s="148"/>
      <c r="V7" s="148" t="s">
        <v>1609</v>
      </c>
      <c r="W7" s="148" t="s">
        <v>1610</v>
      </c>
      <c r="X7" s="133">
        <v>1</v>
      </c>
      <c r="Y7" s="133">
        <v>0</v>
      </c>
      <c r="Z7" s="133">
        <v>1</v>
      </c>
      <c r="AA7" s="149">
        <v>1</v>
      </c>
      <c r="AB7" s="149">
        <v>0</v>
      </c>
      <c r="AC7" s="149">
        <v>1</v>
      </c>
      <c r="AD7" s="152" t="s">
        <v>970</v>
      </c>
      <c r="AE7" s="133">
        <v>1</v>
      </c>
      <c r="AF7" s="152" t="s">
        <v>970</v>
      </c>
      <c r="AG7" s="133">
        <v>0</v>
      </c>
      <c r="AH7" s="133">
        <v>1</v>
      </c>
      <c r="AI7" s="133">
        <v>0</v>
      </c>
      <c r="AJ7" s="133">
        <v>0</v>
      </c>
      <c r="AK7" s="133">
        <v>1</v>
      </c>
      <c r="AL7" s="152" t="s">
        <v>970</v>
      </c>
      <c r="AM7" s="133">
        <v>0</v>
      </c>
      <c r="AN7" s="133">
        <v>1</v>
      </c>
      <c r="AO7" s="133">
        <v>0</v>
      </c>
      <c r="AP7" s="133">
        <v>1</v>
      </c>
      <c r="AQ7" s="152" t="s">
        <v>970</v>
      </c>
      <c r="AR7" s="133">
        <v>0</v>
      </c>
      <c r="AS7" s="133">
        <v>0</v>
      </c>
      <c r="AT7" s="133">
        <v>0</v>
      </c>
      <c r="AU7" s="133">
        <v>1</v>
      </c>
      <c r="AV7" s="133">
        <v>0</v>
      </c>
      <c r="AW7" s="133">
        <v>0</v>
      </c>
      <c r="AX7" s="133">
        <v>1</v>
      </c>
      <c r="AY7" s="152" t="s">
        <v>970</v>
      </c>
      <c r="AZ7" s="133">
        <v>0</v>
      </c>
      <c r="BA7" s="133">
        <v>1</v>
      </c>
      <c r="BB7" s="133">
        <v>0</v>
      </c>
      <c r="BC7" s="133">
        <v>1</v>
      </c>
      <c r="BD7" s="133">
        <v>0</v>
      </c>
      <c r="BE7" s="133">
        <v>5</v>
      </c>
      <c r="BF7" s="133">
        <v>0</v>
      </c>
      <c r="BG7" s="133">
        <v>0</v>
      </c>
      <c r="BH7" s="133">
        <v>0</v>
      </c>
      <c r="BI7" s="133">
        <v>0</v>
      </c>
      <c r="BJ7" s="133">
        <v>0</v>
      </c>
      <c r="BK7" s="133">
        <v>0</v>
      </c>
      <c r="BL7" s="133">
        <v>0</v>
      </c>
      <c r="BM7" s="133">
        <v>12</v>
      </c>
      <c r="BN7" s="133">
        <v>0</v>
      </c>
      <c r="BO7" s="133">
        <v>13</v>
      </c>
      <c r="BP7" s="133">
        <v>1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0</v>
      </c>
      <c r="CL7" s="133">
        <v>0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0</v>
      </c>
      <c r="DT7" s="133">
        <v>0</v>
      </c>
      <c r="DU7" s="133">
        <v>0</v>
      </c>
      <c r="DV7" s="133">
        <v>0</v>
      </c>
      <c r="DW7" s="133">
        <v>80</v>
      </c>
      <c r="DX7" s="133">
        <v>1</v>
      </c>
      <c r="DY7" s="148" t="s">
        <v>1611</v>
      </c>
      <c r="DZ7" s="133">
        <v>2</v>
      </c>
      <c r="EA7" s="148" t="s">
        <v>1612</v>
      </c>
      <c r="EB7" s="148"/>
      <c r="EC7" s="133">
        <v>1</v>
      </c>
      <c r="ED7" s="133">
        <v>1</v>
      </c>
      <c r="EE7" s="133">
        <v>0</v>
      </c>
      <c r="EF7" s="148"/>
      <c r="EG7" s="148" t="s">
        <v>1613</v>
      </c>
      <c r="EH7" s="69">
        <v>26427</v>
      </c>
      <c r="EI7" s="69">
        <v>255.93</v>
      </c>
      <c r="EJ7" s="69">
        <v>37</v>
      </c>
    </row>
    <row r="8" spans="1:140" ht="72">
      <c r="A8" s="148" t="s">
        <v>405</v>
      </c>
      <c r="B8" s="148" t="s">
        <v>414</v>
      </c>
      <c r="C8" s="133">
        <v>1</v>
      </c>
      <c r="D8" s="148" t="s">
        <v>413</v>
      </c>
      <c r="E8" s="148" t="s">
        <v>1614</v>
      </c>
      <c r="F8" s="148" t="s">
        <v>1615</v>
      </c>
      <c r="G8" s="148" t="s">
        <v>1616</v>
      </c>
      <c r="H8" s="148" t="s">
        <v>53</v>
      </c>
      <c r="I8" s="148" t="s">
        <v>1617</v>
      </c>
      <c r="J8" s="148" t="s">
        <v>1618</v>
      </c>
      <c r="K8" s="148" t="s">
        <v>1619</v>
      </c>
      <c r="L8" s="148" t="s">
        <v>1003</v>
      </c>
      <c r="M8" s="148" t="s">
        <v>1620</v>
      </c>
      <c r="N8" s="148" t="s">
        <v>1621</v>
      </c>
      <c r="O8" s="148"/>
      <c r="P8" s="148" t="s">
        <v>1622</v>
      </c>
      <c r="Q8" s="148" t="s">
        <v>1623</v>
      </c>
      <c r="R8" s="148" t="s">
        <v>1003</v>
      </c>
      <c r="S8" s="148" t="s">
        <v>1620</v>
      </c>
      <c r="T8" s="148" t="s">
        <v>1621</v>
      </c>
      <c r="U8" s="148"/>
      <c r="V8" s="148" t="s">
        <v>1622</v>
      </c>
      <c r="W8" s="148" t="s">
        <v>1623</v>
      </c>
      <c r="X8" s="133">
        <v>4</v>
      </c>
      <c r="Y8" s="133">
        <v>0</v>
      </c>
      <c r="Z8" s="133">
        <v>4</v>
      </c>
      <c r="AA8" s="149">
        <v>3</v>
      </c>
      <c r="AB8" s="149">
        <v>0</v>
      </c>
      <c r="AC8" s="149">
        <v>3</v>
      </c>
      <c r="AD8" s="152" t="s">
        <v>970</v>
      </c>
      <c r="AE8" s="133">
        <v>3</v>
      </c>
      <c r="AF8" s="152" t="s">
        <v>970</v>
      </c>
      <c r="AG8" s="133">
        <v>0</v>
      </c>
      <c r="AH8" s="133">
        <v>2</v>
      </c>
      <c r="AI8" s="133">
        <v>2</v>
      </c>
      <c r="AJ8" s="133">
        <v>0</v>
      </c>
      <c r="AK8" s="133">
        <v>4</v>
      </c>
      <c r="AL8" s="152" t="s">
        <v>970</v>
      </c>
      <c r="AM8" s="133">
        <v>1</v>
      </c>
      <c r="AN8" s="133">
        <v>1</v>
      </c>
      <c r="AO8" s="133">
        <v>2</v>
      </c>
      <c r="AP8" s="133">
        <v>4</v>
      </c>
      <c r="AQ8" s="152" t="s">
        <v>970</v>
      </c>
      <c r="AR8" s="133">
        <v>0</v>
      </c>
      <c r="AS8" s="133">
        <v>0</v>
      </c>
      <c r="AT8" s="133">
        <v>0</v>
      </c>
      <c r="AU8" s="133">
        <v>3</v>
      </c>
      <c r="AV8" s="133">
        <v>1</v>
      </c>
      <c r="AW8" s="133">
        <v>0</v>
      </c>
      <c r="AX8" s="133">
        <v>4</v>
      </c>
      <c r="AY8" s="152" t="s">
        <v>970</v>
      </c>
      <c r="AZ8" s="133">
        <v>1</v>
      </c>
      <c r="BA8" s="133">
        <v>1</v>
      </c>
      <c r="BB8" s="133">
        <v>1</v>
      </c>
      <c r="BC8" s="133">
        <v>1</v>
      </c>
      <c r="BD8" s="133">
        <v>0</v>
      </c>
      <c r="BE8" s="133">
        <v>15</v>
      </c>
      <c r="BF8" s="133">
        <v>16</v>
      </c>
      <c r="BG8" s="133">
        <v>0</v>
      </c>
      <c r="BH8" s="133">
        <v>0</v>
      </c>
      <c r="BI8" s="133">
        <v>5</v>
      </c>
      <c r="BJ8" s="133">
        <v>31</v>
      </c>
      <c r="BK8" s="133">
        <v>0</v>
      </c>
      <c r="BL8" s="133">
        <v>0</v>
      </c>
      <c r="BM8" s="133">
        <v>7</v>
      </c>
      <c r="BN8" s="133">
        <v>0</v>
      </c>
      <c r="BO8" s="133">
        <v>57</v>
      </c>
      <c r="BP8" s="133">
        <v>4</v>
      </c>
      <c r="BQ8" s="133">
        <v>2</v>
      </c>
      <c r="BR8" s="133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0</v>
      </c>
      <c r="BX8" s="133">
        <v>2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9</v>
      </c>
      <c r="CI8" s="133">
        <v>0</v>
      </c>
      <c r="CJ8" s="133">
        <v>0</v>
      </c>
      <c r="CK8" s="133">
        <v>5</v>
      </c>
      <c r="CL8" s="133">
        <v>0</v>
      </c>
      <c r="CM8" s="133">
        <v>4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1</v>
      </c>
      <c r="DF8" s="133">
        <v>0</v>
      </c>
      <c r="DG8" s="133">
        <v>0</v>
      </c>
      <c r="DH8" s="133">
        <v>4</v>
      </c>
      <c r="DI8" s="133">
        <v>0</v>
      </c>
      <c r="DJ8" s="133">
        <v>0</v>
      </c>
      <c r="DK8" s="133">
        <v>0</v>
      </c>
      <c r="DL8" s="133">
        <v>0</v>
      </c>
      <c r="DM8" s="133">
        <v>45</v>
      </c>
      <c r="DN8" s="133">
        <v>0</v>
      </c>
      <c r="DO8" s="133">
        <v>0</v>
      </c>
      <c r="DP8" s="133">
        <v>8</v>
      </c>
      <c r="DQ8" s="133">
        <v>0</v>
      </c>
      <c r="DR8" s="133">
        <v>0</v>
      </c>
      <c r="DS8" s="133">
        <v>0</v>
      </c>
      <c r="DT8" s="133">
        <v>0</v>
      </c>
      <c r="DU8" s="133">
        <v>0</v>
      </c>
      <c r="DV8" s="133">
        <v>0</v>
      </c>
      <c r="DW8" s="133">
        <v>80</v>
      </c>
      <c r="DX8" s="133">
        <v>1</v>
      </c>
      <c r="DY8" s="148" t="s">
        <v>1624</v>
      </c>
      <c r="DZ8" s="133">
        <v>3</v>
      </c>
      <c r="EA8" s="148" t="s">
        <v>1625</v>
      </c>
      <c r="EB8" s="148" t="s">
        <v>1626</v>
      </c>
      <c r="EC8" s="133">
        <v>1</v>
      </c>
      <c r="ED8" s="133">
        <v>1</v>
      </c>
      <c r="EE8" s="133">
        <v>1</v>
      </c>
      <c r="EF8" s="148" t="s">
        <v>1627</v>
      </c>
      <c r="EG8" s="148" t="s">
        <v>1628</v>
      </c>
      <c r="EH8" s="69">
        <v>158235</v>
      </c>
      <c r="EI8" s="69">
        <v>580.35</v>
      </c>
      <c r="EJ8" s="69">
        <v>79</v>
      </c>
    </row>
    <row r="9" spans="1:140" ht="43.2">
      <c r="A9" s="148" t="s">
        <v>405</v>
      </c>
      <c r="B9" s="148" t="s">
        <v>416</v>
      </c>
      <c r="C9" s="133">
        <v>1</v>
      </c>
      <c r="D9" s="148" t="s">
        <v>415</v>
      </c>
      <c r="E9" s="148" t="s">
        <v>1629</v>
      </c>
      <c r="F9" s="148" t="s">
        <v>1630</v>
      </c>
      <c r="G9" s="148" t="s">
        <v>1631</v>
      </c>
      <c r="H9" s="148" t="s">
        <v>416</v>
      </c>
      <c r="I9" s="148" t="s">
        <v>1632</v>
      </c>
      <c r="J9" s="148" t="s">
        <v>1633</v>
      </c>
      <c r="K9" s="148" t="s">
        <v>1634</v>
      </c>
      <c r="L9" s="148" t="s">
        <v>1635</v>
      </c>
      <c r="M9" s="148" t="s">
        <v>1128</v>
      </c>
      <c r="N9" s="148" t="s">
        <v>1636</v>
      </c>
      <c r="O9" s="148"/>
      <c r="P9" s="148" t="s">
        <v>1637</v>
      </c>
      <c r="Q9" s="148"/>
      <c r="R9" s="148" t="s">
        <v>960</v>
      </c>
      <c r="S9" s="148" t="s">
        <v>1076</v>
      </c>
      <c r="T9" s="148" t="s">
        <v>1638</v>
      </c>
      <c r="U9" s="148"/>
      <c r="V9" s="148" t="s">
        <v>1639</v>
      </c>
      <c r="W9" s="148"/>
      <c r="X9" s="133">
        <v>3</v>
      </c>
      <c r="Y9" s="133">
        <v>0</v>
      </c>
      <c r="Z9" s="133">
        <v>3</v>
      </c>
      <c r="AA9" s="149">
        <v>1.8</v>
      </c>
      <c r="AB9" s="149">
        <v>0</v>
      </c>
      <c r="AC9" s="149">
        <v>1.8</v>
      </c>
      <c r="AD9" s="152" t="s">
        <v>970</v>
      </c>
      <c r="AE9" s="133">
        <v>3</v>
      </c>
      <c r="AF9" s="152" t="s">
        <v>970</v>
      </c>
      <c r="AG9" s="133">
        <v>0</v>
      </c>
      <c r="AH9" s="133">
        <v>0</v>
      </c>
      <c r="AI9" s="133">
        <v>0</v>
      </c>
      <c r="AJ9" s="133">
        <v>3</v>
      </c>
      <c r="AK9" s="133">
        <v>3</v>
      </c>
      <c r="AL9" s="152" t="s">
        <v>970</v>
      </c>
      <c r="AM9" s="133">
        <v>2</v>
      </c>
      <c r="AN9" s="133">
        <v>0</v>
      </c>
      <c r="AO9" s="133">
        <v>1</v>
      </c>
      <c r="AP9" s="133">
        <v>3</v>
      </c>
      <c r="AQ9" s="152" t="s">
        <v>970</v>
      </c>
      <c r="AR9" s="133">
        <v>0</v>
      </c>
      <c r="AS9" s="133">
        <v>0</v>
      </c>
      <c r="AT9" s="133">
        <v>0</v>
      </c>
      <c r="AU9" s="133">
        <v>3</v>
      </c>
      <c r="AV9" s="133">
        <v>0</v>
      </c>
      <c r="AW9" s="133">
        <v>0</v>
      </c>
      <c r="AX9" s="133">
        <v>3</v>
      </c>
      <c r="AY9" s="152" t="s">
        <v>970</v>
      </c>
      <c r="AZ9" s="133">
        <v>1</v>
      </c>
      <c r="BA9" s="133">
        <v>1</v>
      </c>
      <c r="BB9" s="133">
        <v>1</v>
      </c>
      <c r="BC9" s="133">
        <v>1</v>
      </c>
      <c r="BD9" s="133">
        <v>0</v>
      </c>
      <c r="BE9" s="133">
        <v>8</v>
      </c>
      <c r="BF9" s="133">
        <v>0</v>
      </c>
      <c r="BG9" s="133">
        <v>0</v>
      </c>
      <c r="BH9" s="133">
        <v>0</v>
      </c>
      <c r="BI9" s="133">
        <v>1</v>
      </c>
      <c r="BJ9" s="133">
        <v>3</v>
      </c>
      <c r="BK9" s="133">
        <v>0</v>
      </c>
      <c r="BL9" s="133">
        <v>0</v>
      </c>
      <c r="BM9" s="133">
        <v>2</v>
      </c>
      <c r="BN9" s="133">
        <v>0</v>
      </c>
      <c r="BO9" s="133">
        <v>16</v>
      </c>
      <c r="BP9" s="133">
        <v>1</v>
      </c>
      <c r="BQ9" s="133">
        <v>0</v>
      </c>
      <c r="BR9" s="133">
        <v>12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0</v>
      </c>
      <c r="CJ9" s="133">
        <v>0</v>
      </c>
      <c r="CK9" s="133">
        <v>0</v>
      </c>
      <c r="CL9" s="133">
        <v>0</v>
      </c>
      <c r="CM9" s="133">
        <v>0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0</v>
      </c>
      <c r="DU9" s="133">
        <v>0</v>
      </c>
      <c r="DV9" s="133">
        <v>0</v>
      </c>
      <c r="DW9" s="133">
        <v>40</v>
      </c>
      <c r="DX9" s="133">
        <v>1</v>
      </c>
      <c r="DY9" s="148" t="s">
        <v>1640</v>
      </c>
      <c r="DZ9" s="133">
        <v>3</v>
      </c>
      <c r="EA9" s="148" t="s">
        <v>963</v>
      </c>
      <c r="EB9" s="148" t="s">
        <v>963</v>
      </c>
      <c r="EC9" s="133">
        <v>1</v>
      </c>
      <c r="ED9" s="133">
        <v>1</v>
      </c>
      <c r="EE9" s="133">
        <v>1</v>
      </c>
      <c r="EF9" s="148" t="s">
        <v>963</v>
      </c>
      <c r="EG9" s="148" t="s">
        <v>963</v>
      </c>
      <c r="EH9" s="69">
        <v>20725</v>
      </c>
      <c r="EI9" s="69">
        <v>184.38</v>
      </c>
      <c r="EJ9" s="69">
        <v>24</v>
      </c>
    </row>
    <row r="10" spans="1:140" ht="43.2">
      <c r="A10" s="148" t="s">
        <v>405</v>
      </c>
      <c r="B10" s="148" t="s">
        <v>418</v>
      </c>
      <c r="C10" s="133">
        <v>1</v>
      </c>
      <c r="D10" s="148" t="s">
        <v>417</v>
      </c>
      <c r="E10" s="148" t="s">
        <v>1641</v>
      </c>
      <c r="F10" s="148" t="s">
        <v>1642</v>
      </c>
      <c r="G10" s="148" t="s">
        <v>1643</v>
      </c>
      <c r="H10" s="148" t="s">
        <v>418</v>
      </c>
      <c r="I10" s="148" t="s">
        <v>1644</v>
      </c>
      <c r="J10" s="148" t="s">
        <v>1645</v>
      </c>
      <c r="K10" s="148" t="s">
        <v>1646</v>
      </c>
      <c r="L10" s="148" t="s">
        <v>960</v>
      </c>
      <c r="M10" s="148" t="s">
        <v>1647</v>
      </c>
      <c r="N10" s="148" t="s">
        <v>1648</v>
      </c>
      <c r="O10" s="148"/>
      <c r="P10" s="148" t="s">
        <v>1649</v>
      </c>
      <c r="Q10" s="148" t="s">
        <v>1650</v>
      </c>
      <c r="R10" s="148"/>
      <c r="S10" s="148" t="s">
        <v>1651</v>
      </c>
      <c r="T10" s="148" t="s">
        <v>1652</v>
      </c>
      <c r="U10" s="148"/>
      <c r="V10" s="148" t="s">
        <v>1653</v>
      </c>
      <c r="W10" s="148" t="s">
        <v>1654</v>
      </c>
      <c r="X10" s="133">
        <v>2</v>
      </c>
      <c r="Y10" s="133">
        <v>0</v>
      </c>
      <c r="Z10" s="133">
        <v>2</v>
      </c>
      <c r="AA10" s="149">
        <v>1</v>
      </c>
      <c r="AB10" s="149">
        <v>0</v>
      </c>
      <c r="AC10" s="149">
        <v>1</v>
      </c>
      <c r="AD10" s="152" t="s">
        <v>970</v>
      </c>
      <c r="AE10" s="133">
        <v>2</v>
      </c>
      <c r="AF10" s="152" t="s">
        <v>970</v>
      </c>
      <c r="AG10" s="133">
        <v>0</v>
      </c>
      <c r="AH10" s="133">
        <v>1</v>
      </c>
      <c r="AI10" s="133">
        <v>0</v>
      </c>
      <c r="AJ10" s="133">
        <v>1</v>
      </c>
      <c r="AK10" s="133">
        <v>2</v>
      </c>
      <c r="AL10" s="152" t="s">
        <v>970</v>
      </c>
      <c r="AM10" s="133">
        <v>0</v>
      </c>
      <c r="AN10" s="133">
        <v>0</v>
      </c>
      <c r="AO10" s="133">
        <v>2</v>
      </c>
      <c r="AP10" s="133">
        <v>2</v>
      </c>
      <c r="AQ10" s="152" t="s">
        <v>970</v>
      </c>
      <c r="AR10" s="133">
        <v>0</v>
      </c>
      <c r="AS10" s="133">
        <v>0</v>
      </c>
      <c r="AT10" s="133">
        <v>0</v>
      </c>
      <c r="AU10" s="133">
        <v>2</v>
      </c>
      <c r="AV10" s="133">
        <v>0</v>
      </c>
      <c r="AW10" s="133">
        <v>0</v>
      </c>
      <c r="AX10" s="133">
        <v>2</v>
      </c>
      <c r="AY10" s="152" t="s">
        <v>970</v>
      </c>
      <c r="AZ10" s="133">
        <v>1</v>
      </c>
      <c r="BA10" s="133">
        <v>1</v>
      </c>
      <c r="BB10" s="133">
        <v>0</v>
      </c>
      <c r="BC10" s="133">
        <v>1</v>
      </c>
      <c r="BD10" s="133">
        <v>0</v>
      </c>
      <c r="BE10" s="133">
        <v>39</v>
      </c>
      <c r="BF10" s="133">
        <v>0</v>
      </c>
      <c r="BG10" s="133">
        <v>0</v>
      </c>
      <c r="BH10" s="133">
        <v>0</v>
      </c>
      <c r="BI10" s="133">
        <v>0</v>
      </c>
      <c r="BJ10" s="133">
        <v>3</v>
      </c>
      <c r="BK10" s="133">
        <v>0</v>
      </c>
      <c r="BL10" s="133">
        <v>0</v>
      </c>
      <c r="BM10" s="133">
        <v>9</v>
      </c>
      <c r="BN10" s="133">
        <v>0</v>
      </c>
      <c r="BO10" s="133">
        <v>15</v>
      </c>
      <c r="BP10" s="133">
        <v>4</v>
      </c>
      <c r="BQ10" s="133">
        <v>0</v>
      </c>
      <c r="BR10" s="133">
        <v>0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3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0</v>
      </c>
      <c r="CI10" s="133">
        <v>0</v>
      </c>
      <c r="CJ10" s="133">
        <v>0</v>
      </c>
      <c r="CK10" s="133">
        <v>5</v>
      </c>
      <c r="CL10" s="133">
        <v>0</v>
      </c>
      <c r="CM10" s="133">
        <v>0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1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1</v>
      </c>
      <c r="DM10" s="133">
        <v>0</v>
      </c>
      <c r="DN10" s="133">
        <v>0</v>
      </c>
      <c r="DO10" s="133">
        <v>12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45</v>
      </c>
      <c r="DX10" s="133">
        <v>1</v>
      </c>
      <c r="DY10" s="148" t="s">
        <v>1655</v>
      </c>
      <c r="DZ10" s="133">
        <v>2</v>
      </c>
      <c r="EA10" s="148" t="s">
        <v>1656</v>
      </c>
      <c r="EB10" s="148" t="s">
        <v>1657</v>
      </c>
      <c r="EC10" s="133">
        <v>1</v>
      </c>
      <c r="ED10" s="133">
        <v>1</v>
      </c>
      <c r="EE10" s="133">
        <v>1</v>
      </c>
      <c r="EF10" s="148"/>
      <c r="EG10" s="148"/>
      <c r="EH10" s="69">
        <v>23935</v>
      </c>
      <c r="EI10" s="69">
        <v>318.54000000000002</v>
      </c>
      <c r="EJ10" s="69">
        <v>24</v>
      </c>
    </row>
    <row r="11" spans="1:140" ht="43.2">
      <c r="A11" s="148" t="s">
        <v>405</v>
      </c>
      <c r="B11" s="148" t="s">
        <v>419</v>
      </c>
      <c r="C11" s="133">
        <v>1</v>
      </c>
      <c r="D11" s="148"/>
      <c r="E11" s="148" t="s">
        <v>1658</v>
      </c>
      <c r="F11" s="148" t="s">
        <v>1659</v>
      </c>
      <c r="G11" s="148"/>
      <c r="H11" s="148" t="s">
        <v>419</v>
      </c>
      <c r="I11" s="148" t="s">
        <v>1660</v>
      </c>
      <c r="J11" s="148" t="s">
        <v>1661</v>
      </c>
      <c r="K11" s="148" t="s">
        <v>1662</v>
      </c>
      <c r="L11" s="148" t="s">
        <v>960</v>
      </c>
      <c r="M11" s="148" t="s">
        <v>1663</v>
      </c>
      <c r="N11" s="148" t="s">
        <v>1664</v>
      </c>
      <c r="O11" s="148"/>
      <c r="P11" s="148" t="s">
        <v>1665</v>
      </c>
      <c r="Q11" s="148" t="s">
        <v>1666</v>
      </c>
      <c r="R11" s="148" t="s">
        <v>1003</v>
      </c>
      <c r="S11" s="148" t="s">
        <v>979</v>
      </c>
      <c r="T11" s="148" t="s">
        <v>1667</v>
      </c>
      <c r="U11" s="148"/>
      <c r="V11" s="148" t="s">
        <v>1668</v>
      </c>
      <c r="W11" s="148" t="s">
        <v>1669</v>
      </c>
      <c r="X11" s="133">
        <v>2</v>
      </c>
      <c r="Y11" s="133">
        <v>0</v>
      </c>
      <c r="Z11" s="133">
        <v>2</v>
      </c>
      <c r="AA11" s="149">
        <v>1.1000000000000001</v>
      </c>
      <c r="AB11" s="149">
        <v>0</v>
      </c>
      <c r="AC11" s="149">
        <v>1.1000000000000001</v>
      </c>
      <c r="AD11" s="152" t="s">
        <v>970</v>
      </c>
      <c r="AE11" s="133">
        <v>2</v>
      </c>
      <c r="AF11" s="152" t="s">
        <v>970</v>
      </c>
      <c r="AG11" s="133">
        <v>0</v>
      </c>
      <c r="AH11" s="133">
        <v>0</v>
      </c>
      <c r="AI11" s="133">
        <v>1</v>
      </c>
      <c r="AJ11" s="133">
        <v>1</v>
      </c>
      <c r="AK11" s="133">
        <v>2</v>
      </c>
      <c r="AL11" s="152" t="s">
        <v>970</v>
      </c>
      <c r="AM11" s="133">
        <v>1</v>
      </c>
      <c r="AN11" s="133">
        <v>1</v>
      </c>
      <c r="AO11" s="133">
        <v>0</v>
      </c>
      <c r="AP11" s="133">
        <v>2</v>
      </c>
      <c r="AQ11" s="152" t="s">
        <v>970</v>
      </c>
      <c r="AR11" s="133">
        <v>0</v>
      </c>
      <c r="AS11" s="133">
        <v>0</v>
      </c>
      <c r="AT11" s="133">
        <v>1</v>
      </c>
      <c r="AU11" s="133">
        <v>0</v>
      </c>
      <c r="AV11" s="133">
        <v>1</v>
      </c>
      <c r="AW11" s="133">
        <v>0</v>
      </c>
      <c r="AX11" s="133">
        <v>2</v>
      </c>
      <c r="AY11" s="152" t="s">
        <v>970</v>
      </c>
      <c r="AZ11" s="133">
        <v>1</v>
      </c>
      <c r="BA11" s="133">
        <v>1</v>
      </c>
      <c r="BB11" s="133">
        <v>1</v>
      </c>
      <c r="BC11" s="133">
        <v>1</v>
      </c>
      <c r="BD11" s="133">
        <v>0</v>
      </c>
      <c r="BE11" s="133">
        <v>17</v>
      </c>
      <c r="BF11" s="133">
        <v>0</v>
      </c>
      <c r="BG11" s="133">
        <v>0</v>
      </c>
      <c r="BH11" s="133">
        <v>0</v>
      </c>
      <c r="BI11" s="133">
        <v>0</v>
      </c>
      <c r="BJ11" s="133">
        <v>1</v>
      </c>
      <c r="BK11" s="133">
        <v>0</v>
      </c>
      <c r="BL11" s="133">
        <v>0</v>
      </c>
      <c r="BM11" s="133">
        <v>0</v>
      </c>
      <c r="BN11" s="133">
        <v>0</v>
      </c>
      <c r="BO11" s="133">
        <v>9</v>
      </c>
      <c r="BP11" s="133">
        <v>0</v>
      </c>
      <c r="BQ11" s="133">
        <v>0</v>
      </c>
      <c r="BR11" s="133">
        <v>0</v>
      </c>
      <c r="BS11" s="133">
        <v>0</v>
      </c>
      <c r="BT11" s="133">
        <v>0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4</v>
      </c>
      <c r="CI11" s="133">
        <v>0</v>
      </c>
      <c r="CJ11" s="133">
        <v>0</v>
      </c>
      <c r="CK11" s="133">
        <v>5</v>
      </c>
      <c r="CL11" s="133">
        <v>0</v>
      </c>
      <c r="CM11" s="133">
        <v>0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1</v>
      </c>
      <c r="DT11" s="133">
        <v>0</v>
      </c>
      <c r="DU11" s="133">
        <v>0</v>
      </c>
      <c r="DV11" s="133">
        <v>0</v>
      </c>
      <c r="DW11" s="133">
        <v>100</v>
      </c>
      <c r="DX11" s="133">
        <v>0</v>
      </c>
      <c r="DY11" s="148"/>
      <c r="DZ11" s="133">
        <v>2</v>
      </c>
      <c r="EA11" s="148" t="s">
        <v>1670</v>
      </c>
      <c r="EB11" s="148" t="s">
        <v>1671</v>
      </c>
      <c r="EC11" s="133">
        <v>1</v>
      </c>
      <c r="ED11" s="133">
        <v>1</v>
      </c>
      <c r="EE11" s="133">
        <v>1</v>
      </c>
      <c r="EF11" s="148" t="s">
        <v>1672</v>
      </c>
      <c r="EG11" s="148" t="s">
        <v>1673</v>
      </c>
      <c r="EH11" s="69">
        <v>31477</v>
      </c>
      <c r="EI11" s="69">
        <v>287.97000000000003</v>
      </c>
      <c r="EJ11" s="69">
        <v>37</v>
      </c>
    </row>
    <row r="12" spans="1:140" ht="28.8">
      <c r="A12" s="148" t="s">
        <v>405</v>
      </c>
      <c r="B12" s="148" t="s">
        <v>421</v>
      </c>
      <c r="C12" s="133">
        <v>1</v>
      </c>
      <c r="D12" s="148" t="s">
        <v>420</v>
      </c>
      <c r="E12" s="148" t="s">
        <v>1674</v>
      </c>
      <c r="F12" s="148" t="s">
        <v>1675</v>
      </c>
      <c r="G12" s="148" t="s">
        <v>1676</v>
      </c>
      <c r="H12" s="148" t="s">
        <v>421</v>
      </c>
      <c r="I12" s="148" t="s">
        <v>1677</v>
      </c>
      <c r="J12" s="148" t="s">
        <v>1678</v>
      </c>
      <c r="K12" s="148" t="s">
        <v>1679</v>
      </c>
      <c r="L12" s="148" t="s">
        <v>960</v>
      </c>
      <c r="M12" s="148" t="s">
        <v>1076</v>
      </c>
      <c r="N12" s="148" t="s">
        <v>1680</v>
      </c>
      <c r="O12" s="148"/>
      <c r="P12" s="148"/>
      <c r="Q12" s="148" t="s">
        <v>1681</v>
      </c>
      <c r="R12" s="148"/>
      <c r="S12" s="148" t="s">
        <v>1682</v>
      </c>
      <c r="T12" s="148" t="s">
        <v>1683</v>
      </c>
      <c r="U12" s="148"/>
      <c r="V12" s="148"/>
      <c r="W12" s="148" t="s">
        <v>1684</v>
      </c>
      <c r="X12" s="133">
        <v>1</v>
      </c>
      <c r="Y12" s="133">
        <v>0</v>
      </c>
      <c r="Z12" s="133">
        <v>1</v>
      </c>
      <c r="AA12" s="149">
        <v>1</v>
      </c>
      <c r="AB12" s="149">
        <v>0</v>
      </c>
      <c r="AC12" s="149">
        <v>1</v>
      </c>
      <c r="AD12" s="152" t="s">
        <v>970</v>
      </c>
      <c r="AE12" s="133">
        <v>1</v>
      </c>
      <c r="AF12" s="152" t="s">
        <v>970</v>
      </c>
      <c r="AG12" s="133">
        <v>0</v>
      </c>
      <c r="AH12" s="133">
        <v>1</v>
      </c>
      <c r="AI12" s="133">
        <v>0</v>
      </c>
      <c r="AJ12" s="133">
        <v>0</v>
      </c>
      <c r="AK12" s="133">
        <v>1</v>
      </c>
      <c r="AL12" s="152" t="s">
        <v>970</v>
      </c>
      <c r="AM12" s="133">
        <v>0</v>
      </c>
      <c r="AN12" s="133">
        <v>0</v>
      </c>
      <c r="AO12" s="133">
        <v>1</v>
      </c>
      <c r="AP12" s="133">
        <v>1</v>
      </c>
      <c r="AQ12" s="152" t="s">
        <v>970</v>
      </c>
      <c r="AR12" s="133">
        <v>0</v>
      </c>
      <c r="AS12" s="133">
        <v>0</v>
      </c>
      <c r="AT12" s="133">
        <v>0</v>
      </c>
      <c r="AU12" s="133">
        <v>1</v>
      </c>
      <c r="AV12" s="133">
        <v>0</v>
      </c>
      <c r="AW12" s="133">
        <v>0</v>
      </c>
      <c r="AX12" s="133">
        <v>1</v>
      </c>
      <c r="AY12" s="152" t="s">
        <v>970</v>
      </c>
      <c r="AZ12" s="133">
        <v>1</v>
      </c>
      <c r="BA12" s="133">
        <v>1</v>
      </c>
      <c r="BB12" s="133">
        <v>0</v>
      </c>
      <c r="BC12" s="133">
        <v>1</v>
      </c>
      <c r="BD12" s="133">
        <v>0</v>
      </c>
      <c r="BE12" s="133">
        <v>24</v>
      </c>
      <c r="BF12" s="133">
        <v>10</v>
      </c>
      <c r="BG12" s="133">
        <v>2</v>
      </c>
      <c r="BH12" s="133">
        <v>0</v>
      </c>
      <c r="BI12" s="133">
        <v>1</v>
      </c>
      <c r="BJ12" s="133">
        <v>26</v>
      </c>
      <c r="BK12" s="133">
        <v>0</v>
      </c>
      <c r="BL12" s="133">
        <v>0</v>
      </c>
      <c r="BM12" s="133">
        <v>3</v>
      </c>
      <c r="BN12" s="133">
        <v>0</v>
      </c>
      <c r="BO12" s="133">
        <v>50</v>
      </c>
      <c r="BP12" s="133">
        <v>0</v>
      </c>
      <c r="BQ12" s="133">
        <v>1</v>
      </c>
      <c r="BR12" s="133">
        <v>0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2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0</v>
      </c>
      <c r="CJ12" s="133">
        <v>0</v>
      </c>
      <c r="CK12" s="133">
        <v>1</v>
      </c>
      <c r="CL12" s="133">
        <v>0</v>
      </c>
      <c r="CM12" s="133">
        <v>3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2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3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90</v>
      </c>
      <c r="DX12" s="133">
        <v>1</v>
      </c>
      <c r="DY12" s="148" t="s">
        <v>1685</v>
      </c>
      <c r="DZ12" s="133">
        <v>2</v>
      </c>
      <c r="EA12" s="148" t="s">
        <v>576</v>
      </c>
      <c r="EB12" s="148" t="s">
        <v>1686</v>
      </c>
      <c r="EC12" s="133">
        <v>1</v>
      </c>
      <c r="ED12" s="133">
        <v>1</v>
      </c>
      <c r="EE12" s="133">
        <v>1</v>
      </c>
      <c r="EF12" s="148"/>
      <c r="EG12" s="148"/>
      <c r="EH12" s="69">
        <v>126779</v>
      </c>
      <c r="EI12" s="69">
        <v>350.89</v>
      </c>
      <c r="EJ12" s="69">
        <v>48</v>
      </c>
    </row>
    <row r="13" spans="1:140" ht="86.4">
      <c r="A13" s="148" t="s">
        <v>405</v>
      </c>
      <c r="B13" s="148" t="s">
        <v>423</v>
      </c>
      <c r="C13" s="133">
        <v>1</v>
      </c>
      <c r="D13" s="148" t="s">
        <v>422</v>
      </c>
      <c r="E13" s="148" t="s">
        <v>1687</v>
      </c>
      <c r="F13" s="148" t="s">
        <v>1688</v>
      </c>
      <c r="G13" s="148" t="s">
        <v>1689</v>
      </c>
      <c r="H13" s="148" t="s">
        <v>423</v>
      </c>
      <c r="I13" s="148" t="s">
        <v>1690</v>
      </c>
      <c r="J13" s="148" t="s">
        <v>1691</v>
      </c>
      <c r="K13" s="148" t="s">
        <v>1692</v>
      </c>
      <c r="L13" s="148" t="s">
        <v>1041</v>
      </c>
      <c r="M13" s="148" t="s">
        <v>990</v>
      </c>
      <c r="N13" s="148" t="s">
        <v>1693</v>
      </c>
      <c r="O13" s="148"/>
      <c r="P13" s="148" t="s">
        <v>1694</v>
      </c>
      <c r="Q13" s="148" t="s">
        <v>1695</v>
      </c>
      <c r="R13" s="148"/>
      <c r="S13" s="148" t="s">
        <v>1696</v>
      </c>
      <c r="T13" s="148" t="s">
        <v>1697</v>
      </c>
      <c r="U13" s="148"/>
      <c r="V13" s="148" t="s">
        <v>1698</v>
      </c>
      <c r="W13" s="148" t="s">
        <v>1699</v>
      </c>
      <c r="X13" s="133">
        <v>1</v>
      </c>
      <c r="Y13" s="133">
        <v>0</v>
      </c>
      <c r="Z13" s="133">
        <v>1</v>
      </c>
      <c r="AA13" s="149">
        <v>0.3</v>
      </c>
      <c r="AB13" s="149">
        <v>0</v>
      </c>
      <c r="AC13" s="149">
        <v>0.3</v>
      </c>
      <c r="AD13" s="152" t="s">
        <v>970</v>
      </c>
      <c r="AE13" s="133">
        <v>1</v>
      </c>
      <c r="AF13" s="152" t="s">
        <v>970</v>
      </c>
      <c r="AG13" s="133">
        <v>0</v>
      </c>
      <c r="AH13" s="133">
        <v>1</v>
      </c>
      <c r="AI13" s="133">
        <v>0</v>
      </c>
      <c r="AJ13" s="133">
        <v>0</v>
      </c>
      <c r="AK13" s="133">
        <v>1</v>
      </c>
      <c r="AL13" s="152" t="s">
        <v>970</v>
      </c>
      <c r="AM13" s="133">
        <v>0</v>
      </c>
      <c r="AN13" s="133">
        <v>0</v>
      </c>
      <c r="AO13" s="133">
        <v>1</v>
      </c>
      <c r="AP13" s="133">
        <v>1</v>
      </c>
      <c r="AQ13" s="152" t="s">
        <v>970</v>
      </c>
      <c r="AR13" s="133">
        <v>0</v>
      </c>
      <c r="AS13" s="133">
        <v>0</v>
      </c>
      <c r="AT13" s="133">
        <v>0</v>
      </c>
      <c r="AU13" s="133">
        <v>1</v>
      </c>
      <c r="AV13" s="133">
        <v>0</v>
      </c>
      <c r="AW13" s="133">
        <v>0</v>
      </c>
      <c r="AX13" s="133">
        <v>1</v>
      </c>
      <c r="AY13" s="152" t="s">
        <v>970</v>
      </c>
      <c r="AZ13" s="133">
        <v>0</v>
      </c>
      <c r="BA13" s="133">
        <v>1</v>
      </c>
      <c r="BB13" s="133">
        <v>0</v>
      </c>
      <c r="BC13" s="133">
        <v>1</v>
      </c>
      <c r="BD13" s="133">
        <v>0</v>
      </c>
      <c r="BE13" s="133">
        <v>14</v>
      </c>
      <c r="BF13" s="133">
        <v>0</v>
      </c>
      <c r="BG13" s="133">
        <v>0</v>
      </c>
      <c r="BH13" s="133">
        <v>0</v>
      </c>
      <c r="BI13" s="133">
        <v>1</v>
      </c>
      <c r="BJ13" s="133">
        <v>14</v>
      </c>
      <c r="BK13" s="133">
        <v>0</v>
      </c>
      <c r="BL13" s="133">
        <v>0</v>
      </c>
      <c r="BM13" s="133">
        <v>2</v>
      </c>
      <c r="BN13" s="133">
        <v>0</v>
      </c>
      <c r="BO13" s="133">
        <v>6</v>
      </c>
      <c r="BP13" s="133">
        <v>3</v>
      </c>
      <c r="BQ13" s="133">
        <v>0</v>
      </c>
      <c r="BR13" s="133">
        <v>30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30</v>
      </c>
      <c r="DX13" s="133">
        <v>1</v>
      </c>
      <c r="DY13" s="148" t="s">
        <v>1700</v>
      </c>
      <c r="DZ13" s="133">
        <v>3</v>
      </c>
      <c r="EA13" s="148" t="s">
        <v>1701</v>
      </c>
      <c r="EB13" s="148" t="s">
        <v>1702</v>
      </c>
      <c r="EC13" s="133">
        <v>1</v>
      </c>
      <c r="ED13" s="133">
        <v>0</v>
      </c>
      <c r="EE13" s="133">
        <v>1</v>
      </c>
      <c r="EF13" s="148"/>
      <c r="EG13" s="148"/>
      <c r="EH13" s="69">
        <v>86543</v>
      </c>
      <c r="EI13" s="69">
        <v>584.28</v>
      </c>
      <c r="EJ13" s="69">
        <v>69</v>
      </c>
    </row>
    <row r="14" spans="1:140" ht="72">
      <c r="A14" s="148" t="s">
        <v>405</v>
      </c>
      <c r="B14" s="148" t="s">
        <v>425</v>
      </c>
      <c r="C14" s="133">
        <v>1</v>
      </c>
      <c r="D14" s="148" t="s">
        <v>424</v>
      </c>
      <c r="E14" s="148" t="s">
        <v>1658</v>
      </c>
      <c r="F14" s="148" t="s">
        <v>1601</v>
      </c>
      <c r="G14" s="148"/>
      <c r="H14" s="148" t="s">
        <v>425</v>
      </c>
      <c r="I14" s="148" t="s">
        <v>1703</v>
      </c>
      <c r="J14" s="148" t="s">
        <v>1704</v>
      </c>
      <c r="K14" s="148" t="s">
        <v>1705</v>
      </c>
      <c r="L14" s="148"/>
      <c r="M14" s="148" t="s">
        <v>979</v>
      </c>
      <c r="N14" s="148" t="s">
        <v>1706</v>
      </c>
      <c r="O14" s="148"/>
      <c r="P14" s="148" t="s">
        <v>1707</v>
      </c>
      <c r="Q14" s="148" t="s">
        <v>1708</v>
      </c>
      <c r="R14" s="148"/>
      <c r="S14" s="148" t="s">
        <v>979</v>
      </c>
      <c r="T14" s="148" t="s">
        <v>1706</v>
      </c>
      <c r="U14" s="148"/>
      <c r="V14" s="148" t="s">
        <v>1707</v>
      </c>
      <c r="W14" s="148" t="s">
        <v>1708</v>
      </c>
      <c r="X14" s="133">
        <v>2</v>
      </c>
      <c r="Y14" s="133">
        <v>0</v>
      </c>
      <c r="Z14" s="133">
        <v>2</v>
      </c>
      <c r="AA14" s="149">
        <v>2</v>
      </c>
      <c r="AB14" s="149">
        <v>0</v>
      </c>
      <c r="AC14" s="149">
        <v>2</v>
      </c>
      <c r="AD14" s="152" t="s">
        <v>970</v>
      </c>
      <c r="AE14" s="133">
        <v>2</v>
      </c>
      <c r="AF14" s="152" t="s">
        <v>970</v>
      </c>
      <c r="AG14" s="133">
        <v>0</v>
      </c>
      <c r="AH14" s="133">
        <v>1</v>
      </c>
      <c r="AI14" s="133">
        <v>0</v>
      </c>
      <c r="AJ14" s="133">
        <v>1</v>
      </c>
      <c r="AK14" s="133">
        <v>2</v>
      </c>
      <c r="AL14" s="152" t="s">
        <v>970</v>
      </c>
      <c r="AM14" s="133">
        <v>0</v>
      </c>
      <c r="AN14" s="133">
        <v>0</v>
      </c>
      <c r="AO14" s="133">
        <v>2</v>
      </c>
      <c r="AP14" s="133">
        <v>2</v>
      </c>
      <c r="AQ14" s="152" t="s">
        <v>970</v>
      </c>
      <c r="AR14" s="133">
        <v>0</v>
      </c>
      <c r="AS14" s="133">
        <v>0</v>
      </c>
      <c r="AT14" s="133">
        <v>0</v>
      </c>
      <c r="AU14" s="133">
        <v>2</v>
      </c>
      <c r="AV14" s="133">
        <v>0</v>
      </c>
      <c r="AW14" s="133">
        <v>0</v>
      </c>
      <c r="AX14" s="133">
        <v>2</v>
      </c>
      <c r="AY14" s="152" t="s">
        <v>970</v>
      </c>
      <c r="AZ14" s="133">
        <v>1</v>
      </c>
      <c r="BA14" s="133">
        <v>1</v>
      </c>
      <c r="BB14" s="133">
        <v>0</v>
      </c>
      <c r="BC14" s="133">
        <v>1</v>
      </c>
      <c r="BD14" s="133">
        <v>0</v>
      </c>
      <c r="BE14" s="133">
        <v>8</v>
      </c>
      <c r="BF14" s="133">
        <v>0</v>
      </c>
      <c r="BG14" s="133">
        <v>0</v>
      </c>
      <c r="BH14" s="133">
        <v>0</v>
      </c>
      <c r="BI14" s="133">
        <v>0</v>
      </c>
      <c r="BJ14" s="133">
        <v>11</v>
      </c>
      <c r="BK14" s="133">
        <v>0</v>
      </c>
      <c r="BL14" s="133">
        <v>0</v>
      </c>
      <c r="BM14" s="133">
        <v>0</v>
      </c>
      <c r="BN14" s="133">
        <v>0</v>
      </c>
      <c r="BO14" s="133">
        <v>8</v>
      </c>
      <c r="BP14" s="133">
        <v>1</v>
      </c>
      <c r="BQ14" s="133">
        <v>1</v>
      </c>
      <c r="BR14" s="133">
        <v>2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3</v>
      </c>
      <c r="CL14" s="133">
        <v>1</v>
      </c>
      <c r="CM14" s="133">
        <v>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1</v>
      </c>
      <c r="DK14" s="133">
        <v>0</v>
      </c>
      <c r="DL14" s="133">
        <v>0</v>
      </c>
      <c r="DM14" s="133">
        <v>0</v>
      </c>
      <c r="DN14" s="133">
        <v>6</v>
      </c>
      <c r="DO14" s="133">
        <v>0</v>
      </c>
      <c r="DP14" s="133">
        <v>0</v>
      </c>
      <c r="DQ14" s="133">
        <v>0</v>
      </c>
      <c r="DR14" s="133">
        <v>0</v>
      </c>
      <c r="DS14" s="133">
        <v>1</v>
      </c>
      <c r="DT14" s="133">
        <v>0</v>
      </c>
      <c r="DU14" s="133">
        <v>0</v>
      </c>
      <c r="DV14" s="133">
        <v>0</v>
      </c>
      <c r="DW14" s="133">
        <v>30</v>
      </c>
      <c r="DX14" s="133">
        <v>1</v>
      </c>
      <c r="DY14" s="148" t="s">
        <v>1709</v>
      </c>
      <c r="DZ14" s="133">
        <v>2</v>
      </c>
      <c r="EA14" s="148"/>
      <c r="EB14" s="148"/>
      <c r="EC14" s="133">
        <v>1</v>
      </c>
      <c r="ED14" s="133">
        <v>1</v>
      </c>
      <c r="EE14" s="133">
        <v>1</v>
      </c>
      <c r="EF14" s="148"/>
      <c r="EG14" s="148"/>
      <c r="EH14" s="69">
        <v>34023</v>
      </c>
      <c r="EI14" s="69">
        <v>131.21</v>
      </c>
      <c r="EJ14" s="69">
        <v>18</v>
      </c>
    </row>
    <row r="15" spans="1:140" ht="100.8">
      <c r="A15" s="148" t="s">
        <v>405</v>
      </c>
      <c r="B15" s="148" t="s">
        <v>427</v>
      </c>
      <c r="C15" s="133">
        <v>1</v>
      </c>
      <c r="D15" s="148" t="s">
        <v>426</v>
      </c>
      <c r="E15" s="148" t="s">
        <v>1710</v>
      </c>
      <c r="F15" s="148" t="s">
        <v>1711</v>
      </c>
      <c r="G15" s="148" t="s">
        <v>1712</v>
      </c>
      <c r="H15" s="148" t="s">
        <v>1713</v>
      </c>
      <c r="I15" s="148" t="s">
        <v>1714</v>
      </c>
      <c r="J15" s="148" t="s">
        <v>1715</v>
      </c>
      <c r="K15" s="148" t="s">
        <v>1019</v>
      </c>
      <c r="L15" s="148" t="s">
        <v>960</v>
      </c>
      <c r="M15" s="148" t="s">
        <v>1287</v>
      </c>
      <c r="N15" s="148" t="s">
        <v>1716</v>
      </c>
      <c r="O15" s="148" t="s">
        <v>963</v>
      </c>
      <c r="P15" s="148" t="s">
        <v>1717</v>
      </c>
      <c r="Q15" s="148" t="s">
        <v>1718</v>
      </c>
      <c r="R15" s="148" t="s">
        <v>960</v>
      </c>
      <c r="S15" s="148" t="s">
        <v>1287</v>
      </c>
      <c r="T15" s="148" t="s">
        <v>1716</v>
      </c>
      <c r="U15" s="148" t="s">
        <v>963</v>
      </c>
      <c r="V15" s="148" t="s">
        <v>1717</v>
      </c>
      <c r="W15" s="148" t="s">
        <v>1718</v>
      </c>
      <c r="X15" s="133">
        <v>2</v>
      </c>
      <c r="Y15" s="133">
        <v>0</v>
      </c>
      <c r="Z15" s="133">
        <v>2</v>
      </c>
      <c r="AA15" s="149">
        <v>2</v>
      </c>
      <c r="AB15" s="149">
        <v>0</v>
      </c>
      <c r="AC15" s="149">
        <v>2</v>
      </c>
      <c r="AD15" s="152" t="s">
        <v>970</v>
      </c>
      <c r="AE15" s="133">
        <v>2</v>
      </c>
      <c r="AF15" s="152" t="s">
        <v>970</v>
      </c>
      <c r="AG15" s="133">
        <v>0</v>
      </c>
      <c r="AH15" s="133">
        <v>1</v>
      </c>
      <c r="AI15" s="133">
        <v>0</v>
      </c>
      <c r="AJ15" s="133">
        <v>1</v>
      </c>
      <c r="AK15" s="133">
        <v>2</v>
      </c>
      <c r="AL15" s="152" t="s">
        <v>970</v>
      </c>
      <c r="AM15" s="133">
        <v>0</v>
      </c>
      <c r="AN15" s="133">
        <v>0</v>
      </c>
      <c r="AO15" s="133">
        <v>2</v>
      </c>
      <c r="AP15" s="133">
        <v>2</v>
      </c>
      <c r="AQ15" s="152" t="s">
        <v>970</v>
      </c>
      <c r="AR15" s="133">
        <v>0</v>
      </c>
      <c r="AS15" s="133">
        <v>0</v>
      </c>
      <c r="AT15" s="133">
        <v>0</v>
      </c>
      <c r="AU15" s="133">
        <v>1</v>
      </c>
      <c r="AV15" s="133">
        <v>1</v>
      </c>
      <c r="AW15" s="133">
        <v>0</v>
      </c>
      <c r="AX15" s="133">
        <v>2</v>
      </c>
      <c r="AY15" s="152" t="s">
        <v>970</v>
      </c>
      <c r="AZ15" s="133">
        <v>1</v>
      </c>
      <c r="BA15" s="133">
        <v>1</v>
      </c>
      <c r="BB15" s="133">
        <v>1</v>
      </c>
      <c r="BC15" s="133">
        <v>1</v>
      </c>
      <c r="BD15" s="133">
        <v>0</v>
      </c>
      <c r="BE15" s="133">
        <v>8</v>
      </c>
      <c r="BF15" s="133">
        <v>9</v>
      </c>
      <c r="BG15" s="133">
        <v>0</v>
      </c>
      <c r="BH15" s="133">
        <v>0</v>
      </c>
      <c r="BI15" s="133">
        <v>0</v>
      </c>
      <c r="BJ15" s="133">
        <v>9</v>
      </c>
      <c r="BK15" s="133">
        <v>0</v>
      </c>
      <c r="BL15" s="133">
        <v>0</v>
      </c>
      <c r="BM15" s="133">
        <v>8</v>
      </c>
      <c r="BN15" s="133">
        <v>0</v>
      </c>
      <c r="BO15" s="133">
        <v>20</v>
      </c>
      <c r="BP15" s="133">
        <v>1</v>
      </c>
      <c r="BQ15" s="133">
        <v>1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1</v>
      </c>
      <c r="CJ15" s="133">
        <v>0</v>
      </c>
      <c r="CK15" s="133">
        <v>6</v>
      </c>
      <c r="CL15" s="133">
        <v>0</v>
      </c>
      <c r="CM15" s="133">
        <v>2</v>
      </c>
      <c r="CN15" s="133">
        <v>0</v>
      </c>
      <c r="CO15" s="133">
        <v>0</v>
      </c>
      <c r="CP15" s="133">
        <v>0</v>
      </c>
      <c r="CQ15" s="133">
        <v>0</v>
      </c>
      <c r="CR15" s="133">
        <v>2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1</v>
      </c>
      <c r="DI15" s="133">
        <v>1</v>
      </c>
      <c r="DJ15" s="133">
        <v>0</v>
      </c>
      <c r="DK15" s="133">
        <v>0</v>
      </c>
      <c r="DL15" s="133">
        <v>1</v>
      </c>
      <c r="DM15" s="133">
        <v>0</v>
      </c>
      <c r="DN15" s="133">
        <v>0</v>
      </c>
      <c r="DO15" s="133">
        <v>0</v>
      </c>
      <c r="DP15" s="133">
        <v>1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95</v>
      </c>
      <c r="DX15" s="133">
        <v>1</v>
      </c>
      <c r="DY15" s="148" t="s">
        <v>1719</v>
      </c>
      <c r="DZ15" s="133">
        <v>3</v>
      </c>
      <c r="EA15" s="148" t="s">
        <v>1720</v>
      </c>
      <c r="EB15" s="148" t="s">
        <v>1721</v>
      </c>
      <c r="EC15" s="133">
        <v>1</v>
      </c>
      <c r="ED15" s="133">
        <v>1</v>
      </c>
      <c r="EE15" s="133">
        <v>1</v>
      </c>
      <c r="EF15" s="148" t="s">
        <v>963</v>
      </c>
      <c r="EG15" s="148" t="s">
        <v>963</v>
      </c>
      <c r="EH15" s="69">
        <v>51645</v>
      </c>
      <c r="EI15" s="69">
        <v>642.92999999999995</v>
      </c>
      <c r="EJ15" s="69">
        <v>51</v>
      </c>
    </row>
    <row r="16" spans="1:140" ht="28.8">
      <c r="A16" s="148" t="s">
        <v>405</v>
      </c>
      <c r="B16" s="148" t="s">
        <v>429</v>
      </c>
      <c r="C16" s="133">
        <v>1</v>
      </c>
      <c r="D16" s="148" t="s">
        <v>428</v>
      </c>
      <c r="E16" s="148" t="s">
        <v>1722</v>
      </c>
      <c r="F16" s="148" t="s">
        <v>1723</v>
      </c>
      <c r="G16" s="148" t="s">
        <v>1724</v>
      </c>
      <c r="H16" s="148" t="s">
        <v>429</v>
      </c>
      <c r="I16" s="148" t="s">
        <v>1725</v>
      </c>
      <c r="J16" s="148" t="s">
        <v>1726</v>
      </c>
      <c r="K16" s="148" t="s">
        <v>1540</v>
      </c>
      <c r="L16" s="148" t="s">
        <v>1286</v>
      </c>
      <c r="M16" s="148" t="s">
        <v>1727</v>
      </c>
      <c r="N16" s="148" t="s">
        <v>1728</v>
      </c>
      <c r="O16" s="148" t="s">
        <v>963</v>
      </c>
      <c r="P16" s="148" t="s">
        <v>1729</v>
      </c>
      <c r="Q16" s="148" t="s">
        <v>1730</v>
      </c>
      <c r="R16" s="148" t="s">
        <v>960</v>
      </c>
      <c r="S16" s="148" t="s">
        <v>1727</v>
      </c>
      <c r="T16" s="148" t="s">
        <v>1728</v>
      </c>
      <c r="U16" s="148" t="s">
        <v>963</v>
      </c>
      <c r="V16" s="148" t="s">
        <v>1729</v>
      </c>
      <c r="W16" s="148" t="s">
        <v>1730</v>
      </c>
      <c r="X16" s="133">
        <v>1</v>
      </c>
      <c r="Y16" s="133">
        <v>0</v>
      </c>
      <c r="Z16" s="133">
        <v>1</v>
      </c>
      <c r="AA16" s="149">
        <v>1</v>
      </c>
      <c r="AB16" s="149">
        <v>0</v>
      </c>
      <c r="AC16" s="149">
        <v>1</v>
      </c>
      <c r="AD16" s="152" t="s">
        <v>970</v>
      </c>
      <c r="AE16" s="133">
        <v>1</v>
      </c>
      <c r="AF16" s="152" t="s">
        <v>970</v>
      </c>
      <c r="AG16" s="133">
        <v>0</v>
      </c>
      <c r="AH16" s="133">
        <v>0</v>
      </c>
      <c r="AI16" s="133">
        <v>0</v>
      </c>
      <c r="AJ16" s="133">
        <v>1</v>
      </c>
      <c r="AK16" s="133">
        <v>1</v>
      </c>
      <c r="AL16" s="152" t="s">
        <v>970</v>
      </c>
      <c r="AM16" s="133">
        <v>1</v>
      </c>
      <c r="AN16" s="133">
        <v>0</v>
      </c>
      <c r="AO16" s="133">
        <v>0</v>
      </c>
      <c r="AP16" s="133">
        <v>1</v>
      </c>
      <c r="AQ16" s="152" t="s">
        <v>970</v>
      </c>
      <c r="AR16" s="133">
        <v>0</v>
      </c>
      <c r="AS16" s="133">
        <v>0</v>
      </c>
      <c r="AT16" s="133">
        <v>0</v>
      </c>
      <c r="AU16" s="133">
        <v>1</v>
      </c>
      <c r="AV16" s="133">
        <v>0</v>
      </c>
      <c r="AW16" s="133">
        <v>0</v>
      </c>
      <c r="AX16" s="133">
        <v>1</v>
      </c>
      <c r="AY16" s="152" t="s">
        <v>970</v>
      </c>
      <c r="AZ16" s="133">
        <v>1</v>
      </c>
      <c r="BA16" s="133">
        <v>1</v>
      </c>
      <c r="BB16" s="133">
        <v>1</v>
      </c>
      <c r="BC16" s="133">
        <v>1</v>
      </c>
      <c r="BD16" s="133">
        <v>0</v>
      </c>
      <c r="BE16" s="133">
        <v>12</v>
      </c>
      <c r="BF16" s="133">
        <v>1</v>
      </c>
      <c r="BG16" s="133">
        <v>0</v>
      </c>
      <c r="BH16" s="133">
        <v>0</v>
      </c>
      <c r="BI16" s="133">
        <v>0</v>
      </c>
      <c r="BJ16" s="133">
        <v>0</v>
      </c>
      <c r="BK16" s="133">
        <v>0</v>
      </c>
      <c r="BL16" s="133">
        <v>0</v>
      </c>
      <c r="BM16" s="133">
        <v>1</v>
      </c>
      <c r="BN16" s="133">
        <v>0</v>
      </c>
      <c r="BO16" s="133">
        <v>17</v>
      </c>
      <c r="BP16" s="133">
        <v>3</v>
      </c>
      <c r="BQ16" s="133">
        <v>0</v>
      </c>
      <c r="BR16" s="133">
        <v>17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0</v>
      </c>
      <c r="CI16" s="133">
        <v>0</v>
      </c>
      <c r="CJ16" s="133">
        <v>0</v>
      </c>
      <c r="CK16" s="133">
        <v>4</v>
      </c>
      <c r="CL16" s="133">
        <v>0</v>
      </c>
      <c r="CM16" s="133">
        <v>0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0</v>
      </c>
      <c r="DT16" s="133">
        <v>0</v>
      </c>
      <c r="DU16" s="133">
        <v>0</v>
      </c>
      <c r="DV16" s="133">
        <v>0</v>
      </c>
      <c r="DW16" s="133">
        <v>100</v>
      </c>
      <c r="DX16" s="133">
        <v>0</v>
      </c>
      <c r="DY16" s="148"/>
      <c r="DZ16" s="133">
        <v>2</v>
      </c>
      <c r="EA16" s="148" t="s">
        <v>963</v>
      </c>
      <c r="EB16" s="148" t="s">
        <v>963</v>
      </c>
      <c r="EC16" s="133">
        <v>1</v>
      </c>
      <c r="ED16" s="133">
        <v>1</v>
      </c>
      <c r="EE16" s="133">
        <v>1</v>
      </c>
      <c r="EF16" s="148" t="s">
        <v>963</v>
      </c>
      <c r="EG16" s="148" t="s">
        <v>963</v>
      </c>
      <c r="EH16" s="69">
        <v>31575</v>
      </c>
      <c r="EI16" s="69">
        <v>121.1</v>
      </c>
      <c r="EJ16" s="69">
        <v>9</v>
      </c>
    </row>
    <row r="17" spans="1:140" ht="43.2">
      <c r="A17" s="148" t="s">
        <v>405</v>
      </c>
      <c r="B17" s="148" t="s">
        <v>431</v>
      </c>
      <c r="C17" s="133">
        <v>1</v>
      </c>
      <c r="D17" s="148" t="s">
        <v>430</v>
      </c>
      <c r="E17" s="148" t="s">
        <v>1232</v>
      </c>
      <c r="F17" s="148" t="s">
        <v>1731</v>
      </c>
      <c r="G17" s="148" t="s">
        <v>1732</v>
      </c>
      <c r="H17" s="148" t="s">
        <v>431</v>
      </c>
      <c r="I17" s="148" t="s">
        <v>1733</v>
      </c>
      <c r="J17" s="148" t="s">
        <v>1734</v>
      </c>
      <c r="K17" s="148" t="s">
        <v>1735</v>
      </c>
      <c r="L17" s="148" t="s">
        <v>1736</v>
      </c>
      <c r="M17" s="148" t="s">
        <v>1737</v>
      </c>
      <c r="N17" s="148" t="s">
        <v>1738</v>
      </c>
      <c r="O17" s="148"/>
      <c r="P17" s="148" t="s">
        <v>1739</v>
      </c>
      <c r="Q17" s="148" t="s">
        <v>1740</v>
      </c>
      <c r="R17" s="148"/>
      <c r="S17" s="148" t="s">
        <v>1741</v>
      </c>
      <c r="T17" s="148" t="s">
        <v>1742</v>
      </c>
      <c r="U17" s="148"/>
      <c r="V17" s="148" t="s">
        <v>1743</v>
      </c>
      <c r="W17" s="148" t="s">
        <v>1744</v>
      </c>
      <c r="X17" s="133">
        <v>1</v>
      </c>
      <c r="Y17" s="133">
        <v>0</v>
      </c>
      <c r="Z17" s="133">
        <v>1</v>
      </c>
      <c r="AA17" s="149">
        <v>1</v>
      </c>
      <c r="AB17" s="149">
        <v>0</v>
      </c>
      <c r="AC17" s="149">
        <v>1</v>
      </c>
      <c r="AD17" s="152" t="s">
        <v>970</v>
      </c>
      <c r="AE17" s="133">
        <v>1</v>
      </c>
      <c r="AF17" s="152" t="s">
        <v>970</v>
      </c>
      <c r="AG17" s="133">
        <v>0</v>
      </c>
      <c r="AH17" s="133">
        <v>1</v>
      </c>
      <c r="AI17" s="133">
        <v>0</v>
      </c>
      <c r="AJ17" s="133">
        <v>0</v>
      </c>
      <c r="AK17" s="133">
        <v>1</v>
      </c>
      <c r="AL17" s="152" t="s">
        <v>970</v>
      </c>
      <c r="AM17" s="133">
        <v>0</v>
      </c>
      <c r="AN17" s="133">
        <v>0</v>
      </c>
      <c r="AO17" s="133">
        <v>1</v>
      </c>
      <c r="AP17" s="133">
        <v>1</v>
      </c>
      <c r="AQ17" s="152" t="s">
        <v>970</v>
      </c>
      <c r="AR17" s="133">
        <v>0</v>
      </c>
      <c r="AS17" s="133">
        <v>0</v>
      </c>
      <c r="AT17" s="133">
        <v>0</v>
      </c>
      <c r="AU17" s="133">
        <v>1</v>
      </c>
      <c r="AV17" s="133">
        <v>0</v>
      </c>
      <c r="AW17" s="133">
        <v>0</v>
      </c>
      <c r="AX17" s="133">
        <v>1</v>
      </c>
      <c r="AY17" s="152" t="s">
        <v>970</v>
      </c>
      <c r="AZ17" s="133">
        <v>1</v>
      </c>
      <c r="BA17" s="133">
        <v>1</v>
      </c>
      <c r="BB17" s="133">
        <v>1</v>
      </c>
      <c r="BC17" s="133">
        <v>1</v>
      </c>
      <c r="BD17" s="133">
        <v>0</v>
      </c>
      <c r="BE17" s="133">
        <v>14</v>
      </c>
      <c r="BF17" s="133">
        <v>8</v>
      </c>
      <c r="BG17" s="133">
        <v>0</v>
      </c>
      <c r="BH17" s="133">
        <v>0</v>
      </c>
      <c r="BI17" s="133">
        <v>2</v>
      </c>
      <c r="BJ17" s="133">
        <v>20</v>
      </c>
      <c r="BK17" s="133">
        <v>0</v>
      </c>
      <c r="BL17" s="133">
        <v>0</v>
      </c>
      <c r="BM17" s="133">
        <v>6</v>
      </c>
      <c r="BN17" s="133">
        <v>0</v>
      </c>
      <c r="BO17" s="133">
        <v>16</v>
      </c>
      <c r="BP17" s="133">
        <v>3</v>
      </c>
      <c r="BQ17" s="133">
        <v>0</v>
      </c>
      <c r="BR17" s="133">
        <v>0</v>
      </c>
      <c r="BS17" s="133">
        <v>0</v>
      </c>
      <c r="BT17" s="133">
        <v>0</v>
      </c>
      <c r="BU17" s="133">
        <v>0</v>
      </c>
      <c r="BV17" s="133">
        <v>0</v>
      </c>
      <c r="BW17" s="133">
        <v>0</v>
      </c>
      <c r="BX17" s="133">
        <v>1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3</v>
      </c>
      <c r="CI17" s="133">
        <v>0</v>
      </c>
      <c r="CJ17" s="133">
        <v>0</v>
      </c>
      <c r="CK17" s="133">
        <v>3</v>
      </c>
      <c r="CL17" s="133">
        <v>0</v>
      </c>
      <c r="CM17" s="133">
        <v>2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1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6</v>
      </c>
      <c r="DN17" s="133">
        <v>3</v>
      </c>
      <c r="DO17" s="133">
        <v>0</v>
      </c>
      <c r="DP17" s="133">
        <v>0</v>
      </c>
      <c r="DQ17" s="133">
        <v>0</v>
      </c>
      <c r="DR17" s="133">
        <v>0</v>
      </c>
      <c r="DS17" s="133">
        <v>0</v>
      </c>
      <c r="DT17" s="133">
        <v>0</v>
      </c>
      <c r="DU17" s="133">
        <v>0</v>
      </c>
      <c r="DV17" s="133">
        <v>0</v>
      </c>
      <c r="DW17" s="133">
        <v>80</v>
      </c>
      <c r="DX17" s="133">
        <v>1</v>
      </c>
      <c r="DY17" s="148" t="s">
        <v>1745</v>
      </c>
      <c r="DZ17" s="133">
        <v>4</v>
      </c>
      <c r="EA17" s="148" t="s">
        <v>1746</v>
      </c>
      <c r="EB17" s="148" t="s">
        <v>1746</v>
      </c>
      <c r="EC17" s="133">
        <v>1</v>
      </c>
      <c r="ED17" s="133">
        <v>1</v>
      </c>
      <c r="EE17" s="133">
        <v>1</v>
      </c>
      <c r="EF17" s="148" t="s">
        <v>1747</v>
      </c>
      <c r="EG17" s="148" t="s">
        <v>1748</v>
      </c>
      <c r="EH17" s="69">
        <v>46205</v>
      </c>
      <c r="EI17" s="69">
        <v>456.76</v>
      </c>
      <c r="EJ17" s="69">
        <v>39</v>
      </c>
    </row>
    <row r="18" spans="1:140" ht="86.4">
      <c r="A18" s="148" t="s">
        <v>405</v>
      </c>
      <c r="B18" s="148" t="s">
        <v>433</v>
      </c>
      <c r="C18" s="133">
        <v>1</v>
      </c>
      <c r="D18" s="148" t="s">
        <v>432</v>
      </c>
      <c r="E18" s="148" t="s">
        <v>1118</v>
      </c>
      <c r="F18" s="148" t="s">
        <v>1749</v>
      </c>
      <c r="G18" s="148" t="s">
        <v>1750</v>
      </c>
      <c r="H18" s="148" t="s">
        <v>1751</v>
      </c>
      <c r="I18" s="148" t="s">
        <v>1752</v>
      </c>
      <c r="J18" s="148" t="s">
        <v>1753</v>
      </c>
      <c r="K18" s="148" t="s">
        <v>1754</v>
      </c>
      <c r="L18" s="148" t="s">
        <v>1041</v>
      </c>
      <c r="M18" s="148" t="s">
        <v>1738</v>
      </c>
      <c r="N18" s="148" t="s">
        <v>1755</v>
      </c>
      <c r="O18" s="148"/>
      <c r="P18" s="148" t="s">
        <v>1756</v>
      </c>
      <c r="Q18" s="148" t="s">
        <v>1757</v>
      </c>
      <c r="R18" s="148"/>
      <c r="S18" s="148" t="s">
        <v>1026</v>
      </c>
      <c r="T18" s="148" t="s">
        <v>1758</v>
      </c>
      <c r="U18" s="148"/>
      <c r="V18" s="148" t="s">
        <v>1759</v>
      </c>
      <c r="W18" s="148" t="s">
        <v>1760</v>
      </c>
      <c r="X18" s="133">
        <v>4</v>
      </c>
      <c r="Y18" s="133">
        <v>2</v>
      </c>
      <c r="Z18" s="133">
        <v>6</v>
      </c>
      <c r="AA18" s="149">
        <v>4</v>
      </c>
      <c r="AB18" s="149">
        <v>2</v>
      </c>
      <c r="AC18" s="149">
        <v>6</v>
      </c>
      <c r="AD18" s="152" t="s">
        <v>970</v>
      </c>
      <c r="AE18" s="133">
        <v>4</v>
      </c>
      <c r="AF18" s="152" t="s">
        <v>970</v>
      </c>
      <c r="AG18" s="133">
        <v>0</v>
      </c>
      <c r="AH18" s="133">
        <v>3</v>
      </c>
      <c r="AI18" s="133">
        <v>1</v>
      </c>
      <c r="AJ18" s="133">
        <v>0</v>
      </c>
      <c r="AK18" s="133">
        <v>4</v>
      </c>
      <c r="AL18" s="152" t="s">
        <v>970</v>
      </c>
      <c r="AM18" s="133">
        <v>1</v>
      </c>
      <c r="AN18" s="133">
        <v>0</v>
      </c>
      <c r="AO18" s="133">
        <v>3</v>
      </c>
      <c r="AP18" s="133">
        <v>4</v>
      </c>
      <c r="AQ18" s="152" t="s">
        <v>970</v>
      </c>
      <c r="AR18" s="133">
        <v>0</v>
      </c>
      <c r="AS18" s="133">
        <v>0</v>
      </c>
      <c r="AT18" s="133">
        <v>4</v>
      </c>
      <c r="AU18" s="133">
        <v>0</v>
      </c>
      <c r="AV18" s="133">
        <v>0</v>
      </c>
      <c r="AW18" s="133">
        <v>0</v>
      </c>
      <c r="AX18" s="133">
        <v>4</v>
      </c>
      <c r="AY18" s="152" t="s">
        <v>970</v>
      </c>
      <c r="AZ18" s="133">
        <v>0</v>
      </c>
      <c r="BA18" s="133">
        <v>1</v>
      </c>
      <c r="BB18" s="133">
        <v>1</v>
      </c>
      <c r="BC18" s="133">
        <v>1</v>
      </c>
      <c r="BD18" s="133">
        <v>0</v>
      </c>
      <c r="BE18" s="133">
        <v>32</v>
      </c>
      <c r="BF18" s="133">
        <v>9</v>
      </c>
      <c r="BG18" s="133">
        <v>0</v>
      </c>
      <c r="BH18" s="133">
        <v>1</v>
      </c>
      <c r="BI18" s="133">
        <v>3</v>
      </c>
      <c r="BJ18" s="133">
        <v>20</v>
      </c>
      <c r="BK18" s="133">
        <v>0</v>
      </c>
      <c r="BL18" s="133">
        <v>0</v>
      </c>
      <c r="BM18" s="133">
        <v>5</v>
      </c>
      <c r="BN18" s="133">
        <v>1</v>
      </c>
      <c r="BO18" s="133">
        <v>70</v>
      </c>
      <c r="BP18" s="133">
        <v>5</v>
      </c>
      <c r="BQ18" s="133">
        <v>0</v>
      </c>
      <c r="BR18" s="133">
        <v>230</v>
      </c>
      <c r="BS18" s="133">
        <v>0</v>
      </c>
      <c r="BT18" s="133">
        <v>0</v>
      </c>
      <c r="BU18" s="133">
        <v>0</v>
      </c>
      <c r="BV18" s="133">
        <v>0</v>
      </c>
      <c r="BW18" s="133">
        <v>0</v>
      </c>
      <c r="BX18" s="133">
        <v>0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1</v>
      </c>
      <c r="CI18" s="133">
        <v>0</v>
      </c>
      <c r="CJ18" s="133">
        <v>0</v>
      </c>
      <c r="CK18" s="133">
        <v>0</v>
      </c>
      <c r="CL18" s="133">
        <v>0</v>
      </c>
      <c r="CM18" s="133">
        <v>3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0</v>
      </c>
      <c r="DC18" s="133">
        <v>0</v>
      </c>
      <c r="DD18" s="133">
        <v>2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0</v>
      </c>
      <c r="DO18" s="133">
        <v>0</v>
      </c>
      <c r="DP18" s="133">
        <v>11</v>
      </c>
      <c r="DQ18" s="133">
        <v>0</v>
      </c>
      <c r="DR18" s="133">
        <v>0</v>
      </c>
      <c r="DS18" s="133">
        <v>0</v>
      </c>
      <c r="DT18" s="133">
        <v>0</v>
      </c>
      <c r="DU18" s="133">
        <v>0</v>
      </c>
      <c r="DV18" s="133">
        <v>0</v>
      </c>
      <c r="DW18" s="133">
        <v>40</v>
      </c>
      <c r="DX18" s="133">
        <v>1</v>
      </c>
      <c r="DY18" s="148" t="s">
        <v>1761</v>
      </c>
      <c r="DZ18" s="133">
        <v>2</v>
      </c>
      <c r="EA18" s="148"/>
      <c r="EB18" s="148"/>
      <c r="EC18" s="133">
        <v>1</v>
      </c>
      <c r="ED18" s="133">
        <v>1</v>
      </c>
      <c r="EE18" s="133">
        <v>1</v>
      </c>
      <c r="EF18" s="148"/>
      <c r="EG18" s="148"/>
      <c r="EH18" s="69">
        <v>115318</v>
      </c>
      <c r="EI18" s="69">
        <v>810.38</v>
      </c>
      <c r="EJ18" s="69">
        <v>98</v>
      </c>
    </row>
    <row r="19" spans="1:140" ht="28.8">
      <c r="A19" s="148" t="s">
        <v>405</v>
      </c>
      <c r="B19" s="148" t="s">
        <v>435</v>
      </c>
      <c r="C19" s="133">
        <v>1</v>
      </c>
      <c r="D19" s="148" t="s">
        <v>434</v>
      </c>
      <c r="E19" s="148" t="s">
        <v>1553</v>
      </c>
      <c r="F19" s="148" t="s">
        <v>1601</v>
      </c>
      <c r="G19" s="148" t="s">
        <v>1762</v>
      </c>
      <c r="H19" s="148" t="s">
        <v>435</v>
      </c>
      <c r="I19" s="148" t="s">
        <v>1763</v>
      </c>
      <c r="J19" s="148" t="s">
        <v>1764</v>
      </c>
      <c r="K19" s="148" t="s">
        <v>1540</v>
      </c>
      <c r="L19" s="148"/>
      <c r="M19" s="148" t="s">
        <v>1269</v>
      </c>
      <c r="N19" s="148" t="s">
        <v>1765</v>
      </c>
      <c r="O19" s="148"/>
      <c r="P19" s="148" t="s">
        <v>1766</v>
      </c>
      <c r="Q19" s="148" t="s">
        <v>1767</v>
      </c>
      <c r="R19" s="148"/>
      <c r="S19" s="148"/>
      <c r="T19" s="148"/>
      <c r="U19" s="148"/>
      <c r="V19" s="148"/>
      <c r="W19" s="148"/>
      <c r="X19" s="133">
        <v>1</v>
      </c>
      <c r="Y19" s="133">
        <v>0</v>
      </c>
      <c r="Z19" s="133">
        <v>1</v>
      </c>
      <c r="AA19" s="149">
        <v>1</v>
      </c>
      <c r="AB19" s="149">
        <v>0</v>
      </c>
      <c r="AC19" s="149">
        <v>1</v>
      </c>
      <c r="AD19" s="152" t="s">
        <v>970</v>
      </c>
      <c r="AE19" s="133">
        <v>1</v>
      </c>
      <c r="AF19" s="152" t="s">
        <v>970</v>
      </c>
      <c r="AG19" s="133">
        <v>0</v>
      </c>
      <c r="AH19" s="133">
        <v>0</v>
      </c>
      <c r="AI19" s="133">
        <v>1</v>
      </c>
      <c r="AJ19" s="133">
        <v>0</v>
      </c>
      <c r="AK19" s="133">
        <v>1</v>
      </c>
      <c r="AL19" s="152" t="s">
        <v>970</v>
      </c>
      <c r="AM19" s="133">
        <v>1</v>
      </c>
      <c r="AN19" s="133">
        <v>0</v>
      </c>
      <c r="AO19" s="133">
        <v>0</v>
      </c>
      <c r="AP19" s="133">
        <v>1</v>
      </c>
      <c r="AQ19" s="152" t="s">
        <v>970</v>
      </c>
      <c r="AR19" s="133">
        <v>0</v>
      </c>
      <c r="AS19" s="133">
        <v>0</v>
      </c>
      <c r="AT19" s="133">
        <v>0</v>
      </c>
      <c r="AU19" s="133">
        <v>1</v>
      </c>
      <c r="AV19" s="133">
        <v>0</v>
      </c>
      <c r="AW19" s="133">
        <v>0</v>
      </c>
      <c r="AX19" s="133">
        <v>1</v>
      </c>
      <c r="AY19" s="152" t="s">
        <v>970</v>
      </c>
      <c r="AZ19" s="133">
        <v>1</v>
      </c>
      <c r="BA19" s="133">
        <v>1</v>
      </c>
      <c r="BB19" s="133">
        <v>0</v>
      </c>
      <c r="BC19" s="133">
        <v>1</v>
      </c>
      <c r="BD19" s="133">
        <v>0</v>
      </c>
      <c r="BE19" s="133">
        <v>11</v>
      </c>
      <c r="BF19" s="133">
        <v>4</v>
      </c>
      <c r="BG19" s="133">
        <v>0</v>
      </c>
      <c r="BH19" s="133">
        <v>0</v>
      </c>
      <c r="BI19" s="133">
        <v>19</v>
      </c>
      <c r="BJ19" s="133">
        <v>7</v>
      </c>
      <c r="BK19" s="133">
        <v>0</v>
      </c>
      <c r="BL19" s="133">
        <v>0</v>
      </c>
      <c r="BM19" s="133">
        <v>6</v>
      </c>
      <c r="BN19" s="133">
        <v>5</v>
      </c>
      <c r="BO19" s="133">
        <v>12</v>
      </c>
      <c r="BP19" s="133">
        <v>4</v>
      </c>
      <c r="BQ19" s="133">
        <v>2</v>
      </c>
      <c r="BR19" s="133">
        <v>0</v>
      </c>
      <c r="BS19" s="133">
        <v>0</v>
      </c>
      <c r="BT19" s="133">
        <v>0</v>
      </c>
      <c r="BU19" s="133">
        <v>0</v>
      </c>
      <c r="BV19" s="133">
        <v>0</v>
      </c>
      <c r="BW19" s="133">
        <v>0</v>
      </c>
      <c r="BX19" s="133">
        <v>2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0</v>
      </c>
      <c r="CI19" s="133">
        <v>0</v>
      </c>
      <c r="CJ19" s="133">
        <v>0</v>
      </c>
      <c r="CK19" s="133">
        <v>4</v>
      </c>
      <c r="CL19" s="133">
        <v>2</v>
      </c>
      <c r="CM19" s="133">
        <v>1</v>
      </c>
      <c r="CN19" s="133">
        <v>0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1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T19" s="133">
        <v>0</v>
      </c>
      <c r="DU19" s="133">
        <v>0</v>
      </c>
      <c r="DV19" s="133">
        <v>0</v>
      </c>
      <c r="DW19" s="133">
        <v>60</v>
      </c>
      <c r="DX19" s="133">
        <v>1</v>
      </c>
      <c r="DY19" s="148" t="s">
        <v>1768</v>
      </c>
      <c r="DZ19" s="133">
        <v>3</v>
      </c>
      <c r="EA19" s="148"/>
      <c r="EB19" s="148"/>
      <c r="EC19" s="133">
        <v>1</v>
      </c>
      <c r="ED19" s="133">
        <v>1</v>
      </c>
      <c r="EE19" s="133">
        <v>1</v>
      </c>
      <c r="EF19" s="148"/>
      <c r="EG19" s="148"/>
      <c r="EH19" s="69">
        <v>18558</v>
      </c>
      <c r="EI19" s="69">
        <v>212.5</v>
      </c>
      <c r="EJ19" s="69">
        <v>22</v>
      </c>
    </row>
    <row r="20" spans="1:140" ht="72">
      <c r="A20" s="148" t="s">
        <v>405</v>
      </c>
      <c r="B20" s="148" t="s">
        <v>437</v>
      </c>
      <c r="C20" s="133">
        <v>1</v>
      </c>
      <c r="D20" s="148" t="s">
        <v>436</v>
      </c>
      <c r="E20" s="148" t="s">
        <v>1769</v>
      </c>
      <c r="F20" s="148" t="s">
        <v>1770</v>
      </c>
      <c r="G20" s="148" t="s">
        <v>1771</v>
      </c>
      <c r="H20" s="148" t="s">
        <v>437</v>
      </c>
      <c r="I20" s="148" t="s">
        <v>1772</v>
      </c>
      <c r="J20" s="148" t="s">
        <v>1773</v>
      </c>
      <c r="K20" s="148" t="s">
        <v>1774</v>
      </c>
      <c r="L20" s="148" t="s">
        <v>963</v>
      </c>
      <c r="M20" s="148" t="s">
        <v>1775</v>
      </c>
      <c r="N20" s="148" t="s">
        <v>1776</v>
      </c>
      <c r="O20" s="148" t="s">
        <v>963</v>
      </c>
      <c r="P20" s="148" t="s">
        <v>1777</v>
      </c>
      <c r="Q20" s="148" t="s">
        <v>1778</v>
      </c>
      <c r="R20" s="148" t="s">
        <v>960</v>
      </c>
      <c r="S20" s="148" t="s">
        <v>1779</v>
      </c>
      <c r="T20" s="148" t="s">
        <v>1780</v>
      </c>
      <c r="U20" s="148" t="s">
        <v>963</v>
      </c>
      <c r="V20" s="148" t="s">
        <v>1781</v>
      </c>
      <c r="W20" s="148" t="s">
        <v>1782</v>
      </c>
      <c r="X20" s="133">
        <v>3</v>
      </c>
      <c r="Y20" s="133">
        <v>1</v>
      </c>
      <c r="Z20" s="133">
        <v>4</v>
      </c>
      <c r="AA20" s="149">
        <v>1.5</v>
      </c>
      <c r="AB20" s="149">
        <v>0.5</v>
      </c>
      <c r="AC20" s="149">
        <v>2</v>
      </c>
      <c r="AD20" s="152" t="s">
        <v>970</v>
      </c>
      <c r="AE20" s="133">
        <v>3</v>
      </c>
      <c r="AF20" s="152" t="s">
        <v>970</v>
      </c>
      <c r="AG20" s="133">
        <v>0</v>
      </c>
      <c r="AH20" s="133">
        <v>1</v>
      </c>
      <c r="AI20" s="133">
        <v>0</v>
      </c>
      <c r="AJ20" s="133">
        <v>2</v>
      </c>
      <c r="AK20" s="133">
        <v>3</v>
      </c>
      <c r="AL20" s="152" t="s">
        <v>970</v>
      </c>
      <c r="AM20" s="133">
        <v>1</v>
      </c>
      <c r="AN20" s="133">
        <v>0</v>
      </c>
      <c r="AO20" s="133">
        <v>2</v>
      </c>
      <c r="AP20" s="133">
        <v>3</v>
      </c>
      <c r="AQ20" s="152" t="s">
        <v>970</v>
      </c>
      <c r="AR20" s="133">
        <v>0</v>
      </c>
      <c r="AS20" s="133">
        <v>0</v>
      </c>
      <c r="AT20" s="133">
        <v>0</v>
      </c>
      <c r="AU20" s="133">
        <v>1</v>
      </c>
      <c r="AV20" s="133">
        <v>2</v>
      </c>
      <c r="AW20" s="133">
        <v>0</v>
      </c>
      <c r="AX20" s="133">
        <v>3</v>
      </c>
      <c r="AY20" s="152" t="s">
        <v>970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16</v>
      </c>
      <c r="BF20" s="133">
        <v>0</v>
      </c>
      <c r="BG20" s="133">
        <v>0</v>
      </c>
      <c r="BH20" s="133">
        <v>0</v>
      </c>
      <c r="BI20" s="133">
        <v>0</v>
      </c>
      <c r="BJ20" s="133">
        <v>7</v>
      </c>
      <c r="BK20" s="133">
        <v>0</v>
      </c>
      <c r="BL20" s="133">
        <v>0</v>
      </c>
      <c r="BM20" s="133">
        <v>1</v>
      </c>
      <c r="BN20" s="133">
        <v>0</v>
      </c>
      <c r="BO20" s="133">
        <v>10</v>
      </c>
      <c r="BP20" s="133">
        <v>5</v>
      </c>
      <c r="BQ20" s="133">
        <v>0</v>
      </c>
      <c r="BR20" s="133">
        <v>0</v>
      </c>
      <c r="BS20" s="133">
        <v>0</v>
      </c>
      <c r="BT20" s="133">
        <v>0</v>
      </c>
      <c r="BU20" s="133">
        <v>0</v>
      </c>
      <c r="BV20" s="133">
        <v>0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0</v>
      </c>
      <c r="CI20" s="133">
        <v>0</v>
      </c>
      <c r="CJ20" s="133">
        <v>0</v>
      </c>
      <c r="CK20" s="133">
        <v>1</v>
      </c>
      <c r="CL20" s="133">
        <v>0</v>
      </c>
      <c r="CM20" s="133">
        <v>2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1</v>
      </c>
      <c r="DI20" s="133">
        <v>0</v>
      </c>
      <c r="DJ20" s="133">
        <v>1</v>
      </c>
      <c r="DK20" s="133">
        <v>0</v>
      </c>
      <c r="DL20" s="133">
        <v>0</v>
      </c>
      <c r="DM20" s="133">
        <v>0</v>
      </c>
      <c r="DN20" s="133">
        <v>0</v>
      </c>
      <c r="DO20" s="133">
        <v>2</v>
      </c>
      <c r="DP20" s="133">
        <v>0</v>
      </c>
      <c r="DQ20" s="133">
        <v>0</v>
      </c>
      <c r="DR20" s="133">
        <v>0</v>
      </c>
      <c r="DS20" s="133">
        <v>1</v>
      </c>
      <c r="DT20" s="133">
        <v>1</v>
      </c>
      <c r="DU20" s="133">
        <v>0</v>
      </c>
      <c r="DV20" s="133">
        <v>0</v>
      </c>
      <c r="DW20" s="133">
        <v>80</v>
      </c>
      <c r="DX20" s="133">
        <v>1</v>
      </c>
      <c r="DY20" s="148" t="s">
        <v>1783</v>
      </c>
      <c r="DZ20" s="133">
        <v>3</v>
      </c>
      <c r="EA20" s="148" t="s">
        <v>1784</v>
      </c>
      <c r="EB20" s="148" t="s">
        <v>1785</v>
      </c>
      <c r="EC20" s="133">
        <v>1</v>
      </c>
      <c r="ED20" s="133">
        <v>1</v>
      </c>
      <c r="EE20" s="133">
        <v>1</v>
      </c>
      <c r="EF20" s="148" t="s">
        <v>963</v>
      </c>
      <c r="EG20" s="148" t="s">
        <v>963</v>
      </c>
      <c r="EH20" s="69">
        <v>32872</v>
      </c>
      <c r="EI20" s="69">
        <v>113.1</v>
      </c>
      <c r="EJ20" s="69">
        <v>12</v>
      </c>
    </row>
    <row r="21" spans="1:140" ht="43.2">
      <c r="A21" s="148" t="s">
        <v>405</v>
      </c>
      <c r="B21" s="148" t="s">
        <v>439</v>
      </c>
      <c r="C21" s="133">
        <v>1</v>
      </c>
      <c r="D21" s="148" t="s">
        <v>438</v>
      </c>
      <c r="E21" s="148" t="s">
        <v>1786</v>
      </c>
      <c r="F21" s="148" t="s">
        <v>1787</v>
      </c>
      <c r="G21" s="148" t="s">
        <v>1788</v>
      </c>
      <c r="H21" s="148" t="s">
        <v>439</v>
      </c>
      <c r="I21" s="148" t="s">
        <v>1789</v>
      </c>
      <c r="J21" s="148" t="s">
        <v>1790</v>
      </c>
      <c r="K21" s="148" t="s">
        <v>1238</v>
      </c>
      <c r="L21" s="148" t="s">
        <v>960</v>
      </c>
      <c r="M21" s="148" t="s">
        <v>1791</v>
      </c>
      <c r="N21" s="148" t="s">
        <v>1792</v>
      </c>
      <c r="O21" s="148"/>
      <c r="P21" s="148" t="s">
        <v>1793</v>
      </c>
      <c r="Q21" s="148" t="s">
        <v>1794</v>
      </c>
      <c r="R21" s="148"/>
      <c r="S21" s="148"/>
      <c r="T21" s="148"/>
      <c r="U21" s="148"/>
      <c r="V21" s="148"/>
      <c r="W21" s="148"/>
      <c r="X21" s="133">
        <v>7</v>
      </c>
      <c r="Y21" s="133">
        <v>1</v>
      </c>
      <c r="Z21" s="133">
        <v>8</v>
      </c>
      <c r="AA21" s="149">
        <v>0.5</v>
      </c>
      <c r="AB21" s="149">
        <v>0.2</v>
      </c>
      <c r="AC21" s="149">
        <v>0.7</v>
      </c>
      <c r="AD21" s="152" t="s">
        <v>970</v>
      </c>
      <c r="AE21" s="133">
        <v>7</v>
      </c>
      <c r="AF21" s="152" t="s">
        <v>970</v>
      </c>
      <c r="AG21" s="133">
        <v>0</v>
      </c>
      <c r="AH21" s="133">
        <v>4</v>
      </c>
      <c r="AI21" s="133">
        <v>0</v>
      </c>
      <c r="AJ21" s="133">
        <v>3</v>
      </c>
      <c r="AK21" s="133">
        <v>7</v>
      </c>
      <c r="AL21" s="152" t="s">
        <v>970</v>
      </c>
      <c r="AM21" s="133">
        <v>1</v>
      </c>
      <c r="AN21" s="133">
        <v>0</v>
      </c>
      <c r="AO21" s="133">
        <v>6</v>
      </c>
      <c r="AP21" s="133">
        <v>7</v>
      </c>
      <c r="AQ21" s="152" t="s">
        <v>970</v>
      </c>
      <c r="AR21" s="133">
        <v>0</v>
      </c>
      <c r="AS21" s="133">
        <v>0</v>
      </c>
      <c r="AT21" s="133">
        <v>0</v>
      </c>
      <c r="AU21" s="133">
        <v>6</v>
      </c>
      <c r="AV21" s="133">
        <v>1</v>
      </c>
      <c r="AW21" s="133">
        <v>0</v>
      </c>
      <c r="AX21" s="133">
        <v>7</v>
      </c>
      <c r="AY21" s="152" t="s">
        <v>970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21</v>
      </c>
      <c r="BF21" s="133">
        <v>0</v>
      </c>
      <c r="BG21" s="133">
        <v>0</v>
      </c>
      <c r="BH21" s="133">
        <v>0</v>
      </c>
      <c r="BI21" s="133">
        <v>1</v>
      </c>
      <c r="BJ21" s="133">
        <v>24</v>
      </c>
      <c r="BK21" s="133">
        <v>0</v>
      </c>
      <c r="BL21" s="133">
        <v>0</v>
      </c>
      <c r="BM21" s="133">
        <v>2</v>
      </c>
      <c r="BN21" s="133">
        <v>0</v>
      </c>
      <c r="BO21" s="133">
        <v>33</v>
      </c>
      <c r="BP21" s="133">
        <v>0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2</v>
      </c>
      <c r="CI21" s="133">
        <v>0</v>
      </c>
      <c r="CJ21" s="133">
        <v>0</v>
      </c>
      <c r="CK21" s="133">
        <v>2</v>
      </c>
      <c r="CL21" s="133">
        <v>0</v>
      </c>
      <c r="CM21" s="133">
        <v>2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1</v>
      </c>
      <c r="CZ21" s="133">
        <v>0</v>
      </c>
      <c r="DA21" s="133">
        <v>0</v>
      </c>
      <c r="DB21" s="133">
        <v>1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1</v>
      </c>
      <c r="DI21" s="133">
        <v>0</v>
      </c>
      <c r="DJ21" s="133">
        <v>1</v>
      </c>
      <c r="DK21" s="133">
        <v>0</v>
      </c>
      <c r="DL21" s="133">
        <v>0</v>
      </c>
      <c r="DM21" s="133">
        <v>0</v>
      </c>
      <c r="DN21" s="133">
        <v>0</v>
      </c>
      <c r="DO21" s="133">
        <v>1</v>
      </c>
      <c r="DP21" s="133">
        <v>3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95</v>
      </c>
      <c r="DX21" s="133">
        <v>1</v>
      </c>
      <c r="DY21" s="148" t="s">
        <v>1795</v>
      </c>
      <c r="DZ21" s="133">
        <v>3</v>
      </c>
      <c r="EA21" s="148" t="s">
        <v>1796</v>
      </c>
      <c r="EB21" s="148" t="s">
        <v>1797</v>
      </c>
      <c r="EC21" s="133">
        <v>1</v>
      </c>
      <c r="ED21" s="133">
        <v>1</v>
      </c>
      <c r="EE21" s="133">
        <v>1</v>
      </c>
      <c r="EF21" s="148"/>
      <c r="EG21" s="148"/>
      <c r="EH21" s="69">
        <v>41484</v>
      </c>
      <c r="EI21" s="69">
        <v>355.53</v>
      </c>
      <c r="EJ21" s="69">
        <v>39</v>
      </c>
    </row>
    <row r="22" spans="1:140" ht="43.2">
      <c r="A22" s="148" t="s">
        <v>405</v>
      </c>
      <c r="B22" s="148" t="s">
        <v>441</v>
      </c>
      <c r="C22" s="133">
        <v>1</v>
      </c>
      <c r="D22" s="148" t="s">
        <v>440</v>
      </c>
      <c r="E22" s="148" t="s">
        <v>1798</v>
      </c>
      <c r="F22" s="148" t="s">
        <v>1799</v>
      </c>
      <c r="G22" s="148" t="s">
        <v>1800</v>
      </c>
      <c r="H22" s="148" t="s">
        <v>441</v>
      </c>
      <c r="I22" s="148" t="s">
        <v>1801</v>
      </c>
      <c r="J22" s="148" t="s">
        <v>1802</v>
      </c>
      <c r="K22" s="148" t="s">
        <v>1705</v>
      </c>
      <c r="L22" s="148" t="s">
        <v>960</v>
      </c>
      <c r="M22" s="148" t="s">
        <v>1076</v>
      </c>
      <c r="N22" s="148" t="s">
        <v>1803</v>
      </c>
      <c r="O22" s="148"/>
      <c r="P22" s="148" t="s">
        <v>1804</v>
      </c>
      <c r="Q22" s="148" t="s">
        <v>1805</v>
      </c>
      <c r="R22" s="148" t="s">
        <v>960</v>
      </c>
      <c r="S22" s="148" t="s">
        <v>1076</v>
      </c>
      <c r="T22" s="148" t="s">
        <v>1803</v>
      </c>
      <c r="U22" s="148"/>
      <c r="V22" s="148" t="s">
        <v>1804</v>
      </c>
      <c r="W22" s="148" t="s">
        <v>1806</v>
      </c>
      <c r="X22" s="133">
        <v>2</v>
      </c>
      <c r="Y22" s="133">
        <v>2</v>
      </c>
      <c r="Z22" s="133">
        <v>4</v>
      </c>
      <c r="AA22" s="149">
        <v>2</v>
      </c>
      <c r="AB22" s="149">
        <v>1.75</v>
      </c>
      <c r="AC22" s="149">
        <v>3.75</v>
      </c>
      <c r="AD22" s="152" t="s">
        <v>970</v>
      </c>
      <c r="AE22" s="133">
        <v>2</v>
      </c>
      <c r="AF22" s="152" t="s">
        <v>970</v>
      </c>
      <c r="AG22" s="133">
        <v>0</v>
      </c>
      <c r="AH22" s="133">
        <v>1</v>
      </c>
      <c r="AI22" s="133">
        <v>0</v>
      </c>
      <c r="AJ22" s="133">
        <v>1</v>
      </c>
      <c r="AK22" s="133">
        <v>2</v>
      </c>
      <c r="AL22" s="152" t="s">
        <v>970</v>
      </c>
      <c r="AM22" s="133">
        <v>0</v>
      </c>
      <c r="AN22" s="133">
        <v>0</v>
      </c>
      <c r="AO22" s="133">
        <v>2</v>
      </c>
      <c r="AP22" s="133">
        <v>2</v>
      </c>
      <c r="AQ22" s="152" t="s">
        <v>970</v>
      </c>
      <c r="AR22" s="133">
        <v>0</v>
      </c>
      <c r="AS22" s="133">
        <v>0</v>
      </c>
      <c r="AT22" s="133">
        <v>0</v>
      </c>
      <c r="AU22" s="133">
        <v>1</v>
      </c>
      <c r="AV22" s="133">
        <v>1</v>
      </c>
      <c r="AW22" s="133">
        <v>0</v>
      </c>
      <c r="AX22" s="133">
        <v>2</v>
      </c>
      <c r="AY22" s="152" t="s">
        <v>970</v>
      </c>
      <c r="AZ22" s="133">
        <v>1</v>
      </c>
      <c r="BA22" s="133">
        <v>1</v>
      </c>
      <c r="BB22" s="133">
        <v>0</v>
      </c>
      <c r="BC22" s="133">
        <v>1</v>
      </c>
      <c r="BD22" s="133">
        <v>0</v>
      </c>
      <c r="BE22" s="133">
        <v>11</v>
      </c>
      <c r="BF22" s="133">
        <v>0</v>
      </c>
      <c r="BG22" s="133">
        <v>0</v>
      </c>
      <c r="BH22" s="133">
        <v>0</v>
      </c>
      <c r="BI22" s="133">
        <v>0</v>
      </c>
      <c r="BJ22" s="133">
        <v>8</v>
      </c>
      <c r="BK22" s="133">
        <v>0</v>
      </c>
      <c r="BL22" s="133">
        <v>0</v>
      </c>
      <c r="BM22" s="133">
        <v>0</v>
      </c>
      <c r="BN22" s="133">
        <v>0</v>
      </c>
      <c r="BO22" s="133">
        <v>9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1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85</v>
      </c>
      <c r="DX22" s="133">
        <v>1</v>
      </c>
      <c r="DY22" s="148" t="s">
        <v>1807</v>
      </c>
      <c r="DZ22" s="133">
        <v>3</v>
      </c>
      <c r="EA22" s="148" t="s">
        <v>1808</v>
      </c>
      <c r="EB22" s="148" t="s">
        <v>1809</v>
      </c>
      <c r="EC22" s="133">
        <v>1</v>
      </c>
      <c r="ED22" s="133">
        <v>1</v>
      </c>
      <c r="EE22" s="133">
        <v>1</v>
      </c>
      <c r="EF22" s="148"/>
      <c r="EG22" s="148"/>
      <c r="EH22" s="69">
        <v>32404</v>
      </c>
      <c r="EI22" s="69">
        <v>348.73</v>
      </c>
      <c r="EJ22" s="69">
        <v>35</v>
      </c>
    </row>
    <row r="23" spans="1:140" ht="28.8">
      <c r="A23" s="148" t="s">
        <v>405</v>
      </c>
      <c r="B23" s="148" t="s">
        <v>443</v>
      </c>
      <c r="C23" s="133">
        <v>1</v>
      </c>
      <c r="D23" s="148" t="s">
        <v>442</v>
      </c>
      <c r="E23" s="148" t="s">
        <v>1810</v>
      </c>
      <c r="F23" s="148" t="s">
        <v>1811</v>
      </c>
      <c r="G23" s="148" t="s">
        <v>1812</v>
      </c>
      <c r="H23" s="148" t="s">
        <v>443</v>
      </c>
      <c r="I23" s="148" t="s">
        <v>1813</v>
      </c>
      <c r="J23" s="148" t="s">
        <v>1814</v>
      </c>
      <c r="K23" s="148" t="s">
        <v>1815</v>
      </c>
      <c r="L23" s="148" t="s">
        <v>1003</v>
      </c>
      <c r="M23" s="148" t="s">
        <v>1738</v>
      </c>
      <c r="N23" s="148" t="s">
        <v>1816</v>
      </c>
      <c r="O23" s="148"/>
      <c r="P23" s="148" t="s">
        <v>1817</v>
      </c>
      <c r="Q23" s="148" t="s">
        <v>1818</v>
      </c>
      <c r="R23" s="148" t="s">
        <v>1041</v>
      </c>
      <c r="S23" s="148" t="s">
        <v>1819</v>
      </c>
      <c r="T23" s="148" t="s">
        <v>1820</v>
      </c>
      <c r="U23" s="148"/>
      <c r="V23" s="148" t="s">
        <v>1821</v>
      </c>
      <c r="W23" s="148" t="s">
        <v>1822</v>
      </c>
      <c r="X23" s="133">
        <v>1</v>
      </c>
      <c r="Y23" s="133">
        <v>0</v>
      </c>
      <c r="Z23" s="133">
        <v>1</v>
      </c>
      <c r="AA23" s="149">
        <v>1</v>
      </c>
      <c r="AB23" s="149">
        <v>0</v>
      </c>
      <c r="AC23" s="149">
        <v>1</v>
      </c>
      <c r="AD23" s="152" t="s">
        <v>970</v>
      </c>
      <c r="AE23" s="133">
        <v>1</v>
      </c>
      <c r="AF23" s="152" t="s">
        <v>970</v>
      </c>
      <c r="AG23" s="133">
        <v>0</v>
      </c>
      <c r="AH23" s="133">
        <v>0</v>
      </c>
      <c r="AI23" s="133">
        <v>0</v>
      </c>
      <c r="AJ23" s="133">
        <v>1</v>
      </c>
      <c r="AK23" s="133">
        <v>1</v>
      </c>
      <c r="AL23" s="152" t="s">
        <v>970</v>
      </c>
      <c r="AM23" s="133">
        <v>0</v>
      </c>
      <c r="AN23" s="133">
        <v>1</v>
      </c>
      <c r="AO23" s="133">
        <v>0</v>
      </c>
      <c r="AP23" s="133">
        <v>1</v>
      </c>
      <c r="AQ23" s="152" t="s">
        <v>970</v>
      </c>
      <c r="AR23" s="133">
        <v>0</v>
      </c>
      <c r="AS23" s="133">
        <v>0</v>
      </c>
      <c r="AT23" s="133">
        <v>0</v>
      </c>
      <c r="AU23" s="133">
        <v>1</v>
      </c>
      <c r="AV23" s="133">
        <v>0</v>
      </c>
      <c r="AW23" s="133">
        <v>0</v>
      </c>
      <c r="AX23" s="133">
        <v>1</v>
      </c>
      <c r="AY23" s="152" t="s">
        <v>970</v>
      </c>
      <c r="AZ23" s="133">
        <v>1</v>
      </c>
      <c r="BA23" s="133">
        <v>1</v>
      </c>
      <c r="BB23" s="133">
        <v>1</v>
      </c>
      <c r="BC23" s="133">
        <v>1</v>
      </c>
      <c r="BD23" s="133">
        <v>0</v>
      </c>
      <c r="BE23" s="133">
        <v>22</v>
      </c>
      <c r="BF23" s="133">
        <v>8</v>
      </c>
      <c r="BG23" s="133">
        <v>0</v>
      </c>
      <c r="BH23" s="133">
        <v>0</v>
      </c>
      <c r="BI23" s="133">
        <v>2</v>
      </c>
      <c r="BJ23" s="133">
        <v>22</v>
      </c>
      <c r="BK23" s="133">
        <v>0</v>
      </c>
      <c r="BL23" s="133">
        <v>0</v>
      </c>
      <c r="BM23" s="133">
        <v>11</v>
      </c>
      <c r="BN23" s="133">
        <v>0</v>
      </c>
      <c r="BO23" s="133">
        <v>33</v>
      </c>
      <c r="BP23" s="133">
        <v>17</v>
      </c>
      <c r="BQ23" s="133">
        <v>1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2</v>
      </c>
      <c r="BX23" s="133">
        <v>1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1</v>
      </c>
      <c r="CI23" s="133">
        <v>0</v>
      </c>
      <c r="CJ23" s="133">
        <v>0</v>
      </c>
      <c r="CK23" s="133">
        <v>1</v>
      </c>
      <c r="CL23" s="133">
        <v>0</v>
      </c>
      <c r="CM23" s="133">
        <v>3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3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1</v>
      </c>
      <c r="DI23" s="133">
        <v>0</v>
      </c>
      <c r="DJ23" s="133">
        <v>2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1</v>
      </c>
      <c r="DQ23" s="133">
        <v>0</v>
      </c>
      <c r="DR23" s="133">
        <v>0</v>
      </c>
      <c r="DS23" s="133">
        <v>1</v>
      </c>
      <c r="DT23" s="133">
        <v>0</v>
      </c>
      <c r="DU23" s="133">
        <v>0</v>
      </c>
      <c r="DV23" s="133">
        <v>0</v>
      </c>
      <c r="DW23" s="133">
        <v>80</v>
      </c>
      <c r="DX23" s="133">
        <v>1</v>
      </c>
      <c r="DY23" s="148" t="s">
        <v>1823</v>
      </c>
      <c r="DZ23" s="133">
        <v>4</v>
      </c>
      <c r="EA23" s="148"/>
      <c r="EB23" s="148"/>
      <c r="EC23" s="133">
        <v>1</v>
      </c>
      <c r="ED23" s="133">
        <v>1</v>
      </c>
      <c r="EE23" s="133">
        <v>1</v>
      </c>
      <c r="EF23" s="148"/>
      <c r="EG23" s="148"/>
      <c r="EH23" s="69">
        <v>71498</v>
      </c>
      <c r="EI23" s="69">
        <v>795.64</v>
      </c>
      <c r="EJ23" s="69">
        <v>74</v>
      </c>
    </row>
    <row r="24" spans="1:140" ht="86.4">
      <c r="A24" s="148" t="s">
        <v>405</v>
      </c>
      <c r="B24" s="148" t="s">
        <v>445</v>
      </c>
      <c r="C24" s="133">
        <v>1</v>
      </c>
      <c r="D24" s="148" t="s">
        <v>444</v>
      </c>
      <c r="E24" s="148" t="s">
        <v>1722</v>
      </c>
      <c r="F24" s="148" t="s">
        <v>1824</v>
      </c>
      <c r="G24" s="148" t="s">
        <v>1825</v>
      </c>
      <c r="H24" s="148" t="s">
        <v>445</v>
      </c>
      <c r="I24" s="148" t="s">
        <v>1826</v>
      </c>
      <c r="J24" s="148" t="s">
        <v>1827</v>
      </c>
      <c r="K24" s="148" t="s">
        <v>1488</v>
      </c>
      <c r="L24" s="148" t="s">
        <v>1156</v>
      </c>
      <c r="M24" s="148" t="s">
        <v>1828</v>
      </c>
      <c r="N24" s="148" t="s">
        <v>1829</v>
      </c>
      <c r="O24" s="148"/>
      <c r="P24" s="148" t="s">
        <v>1830</v>
      </c>
      <c r="Q24" s="148" t="s">
        <v>1831</v>
      </c>
      <c r="R24" s="148" t="s">
        <v>1041</v>
      </c>
      <c r="S24" s="148" t="s">
        <v>1093</v>
      </c>
      <c r="T24" s="148" t="s">
        <v>1832</v>
      </c>
      <c r="U24" s="148"/>
      <c r="V24" s="148" t="s">
        <v>1833</v>
      </c>
      <c r="W24" s="148" t="s">
        <v>1834</v>
      </c>
      <c r="X24" s="133">
        <v>4</v>
      </c>
      <c r="Y24" s="133">
        <v>0</v>
      </c>
      <c r="Z24" s="133">
        <v>4</v>
      </c>
      <c r="AA24" s="149">
        <v>4</v>
      </c>
      <c r="AB24" s="149">
        <v>0</v>
      </c>
      <c r="AC24" s="149">
        <v>4</v>
      </c>
      <c r="AD24" s="152" t="s">
        <v>970</v>
      </c>
      <c r="AE24" s="133">
        <v>4</v>
      </c>
      <c r="AF24" s="152" t="s">
        <v>970</v>
      </c>
      <c r="AG24" s="133">
        <v>0</v>
      </c>
      <c r="AH24" s="133">
        <v>3</v>
      </c>
      <c r="AI24" s="133">
        <v>0</v>
      </c>
      <c r="AJ24" s="133">
        <v>1</v>
      </c>
      <c r="AK24" s="133">
        <v>4</v>
      </c>
      <c r="AL24" s="152" t="s">
        <v>970</v>
      </c>
      <c r="AM24" s="133">
        <v>1</v>
      </c>
      <c r="AN24" s="133">
        <v>2</v>
      </c>
      <c r="AO24" s="133">
        <v>1</v>
      </c>
      <c r="AP24" s="133">
        <v>4</v>
      </c>
      <c r="AQ24" s="152" t="s">
        <v>970</v>
      </c>
      <c r="AR24" s="133">
        <v>0</v>
      </c>
      <c r="AS24" s="133">
        <v>0</v>
      </c>
      <c r="AT24" s="133">
        <v>0</v>
      </c>
      <c r="AU24" s="133">
        <v>4</v>
      </c>
      <c r="AV24" s="133">
        <v>0</v>
      </c>
      <c r="AW24" s="133">
        <v>0</v>
      </c>
      <c r="AX24" s="133">
        <v>4</v>
      </c>
      <c r="AY24" s="152" t="s">
        <v>970</v>
      </c>
      <c r="AZ24" s="133">
        <v>1</v>
      </c>
      <c r="BA24" s="133">
        <v>1</v>
      </c>
      <c r="BB24" s="133">
        <v>1</v>
      </c>
      <c r="BC24" s="133">
        <v>1</v>
      </c>
      <c r="BD24" s="133">
        <v>0</v>
      </c>
      <c r="BE24" s="133">
        <v>12</v>
      </c>
      <c r="BF24" s="133">
        <v>5</v>
      </c>
      <c r="BG24" s="133">
        <v>0</v>
      </c>
      <c r="BH24" s="133">
        <v>0</v>
      </c>
      <c r="BI24" s="133">
        <v>0</v>
      </c>
      <c r="BJ24" s="133">
        <v>10</v>
      </c>
      <c r="BK24" s="133">
        <v>0</v>
      </c>
      <c r="BL24" s="133">
        <v>0</v>
      </c>
      <c r="BM24" s="133">
        <v>3</v>
      </c>
      <c r="BN24" s="133">
        <v>0</v>
      </c>
      <c r="BO24" s="133">
        <v>34</v>
      </c>
      <c r="BP24" s="133">
        <v>2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1</v>
      </c>
      <c r="BW24" s="133">
        <v>0</v>
      </c>
      <c r="BX24" s="133">
        <v>1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3</v>
      </c>
      <c r="CL24" s="133">
        <v>0</v>
      </c>
      <c r="CM24" s="133">
        <v>1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1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40</v>
      </c>
      <c r="DX24" s="133">
        <v>1</v>
      </c>
      <c r="DY24" s="148" t="s">
        <v>1835</v>
      </c>
      <c r="DZ24" s="133">
        <v>1</v>
      </c>
      <c r="EA24" s="148"/>
      <c r="EB24" s="148"/>
      <c r="EC24" s="133">
        <v>1</v>
      </c>
      <c r="ED24" s="133">
        <v>1</v>
      </c>
      <c r="EE24" s="133">
        <v>1</v>
      </c>
      <c r="EF24" s="148" t="s">
        <v>1836</v>
      </c>
      <c r="EG24" s="148" t="s">
        <v>1837</v>
      </c>
      <c r="EH24" s="69">
        <v>56058</v>
      </c>
      <c r="EI24" s="69">
        <v>896.28</v>
      </c>
      <c r="EJ24" s="69">
        <v>83</v>
      </c>
    </row>
    <row r="25" spans="1:140" ht="57.6">
      <c r="A25" s="148" t="s">
        <v>405</v>
      </c>
      <c r="B25" s="148" t="s">
        <v>447</v>
      </c>
      <c r="C25" s="133">
        <v>1</v>
      </c>
      <c r="D25" s="148" t="s">
        <v>446</v>
      </c>
      <c r="E25" s="148" t="s">
        <v>1838</v>
      </c>
      <c r="F25" s="148" t="s">
        <v>1839</v>
      </c>
      <c r="G25" s="148" t="s">
        <v>1840</v>
      </c>
      <c r="H25" s="148" t="s">
        <v>447</v>
      </c>
      <c r="I25" s="148" t="s">
        <v>1841</v>
      </c>
      <c r="J25" s="148" t="s">
        <v>1842</v>
      </c>
      <c r="K25" s="148" t="s">
        <v>1527</v>
      </c>
      <c r="L25" s="148" t="s">
        <v>960</v>
      </c>
      <c r="M25" s="148" t="s">
        <v>1128</v>
      </c>
      <c r="N25" s="148" t="s">
        <v>1843</v>
      </c>
      <c r="O25" s="148"/>
      <c r="P25" s="148" t="s">
        <v>1844</v>
      </c>
      <c r="Q25" s="148" t="s">
        <v>1845</v>
      </c>
      <c r="R25" s="148" t="s">
        <v>1003</v>
      </c>
      <c r="S25" s="148" t="s">
        <v>1273</v>
      </c>
      <c r="T25" s="148" t="s">
        <v>1846</v>
      </c>
      <c r="U25" s="148"/>
      <c r="V25" s="148" t="s">
        <v>1847</v>
      </c>
      <c r="W25" s="148" t="s">
        <v>1848</v>
      </c>
      <c r="X25" s="133">
        <v>1</v>
      </c>
      <c r="Y25" s="133">
        <v>0</v>
      </c>
      <c r="Z25" s="133">
        <v>1</v>
      </c>
      <c r="AA25" s="149">
        <v>1</v>
      </c>
      <c r="AB25" s="149">
        <v>0</v>
      </c>
      <c r="AC25" s="149">
        <v>1</v>
      </c>
      <c r="AD25" s="152" t="s">
        <v>970</v>
      </c>
      <c r="AE25" s="133">
        <v>1</v>
      </c>
      <c r="AF25" s="152" t="s">
        <v>970</v>
      </c>
      <c r="AG25" s="133">
        <v>0</v>
      </c>
      <c r="AH25" s="133">
        <v>0</v>
      </c>
      <c r="AI25" s="133">
        <v>1</v>
      </c>
      <c r="AJ25" s="133">
        <v>0</v>
      </c>
      <c r="AK25" s="133">
        <v>1</v>
      </c>
      <c r="AL25" s="152" t="s">
        <v>970</v>
      </c>
      <c r="AM25" s="133">
        <v>1</v>
      </c>
      <c r="AN25" s="133">
        <v>0</v>
      </c>
      <c r="AO25" s="133">
        <v>0</v>
      </c>
      <c r="AP25" s="133">
        <v>1</v>
      </c>
      <c r="AQ25" s="152" t="s">
        <v>970</v>
      </c>
      <c r="AR25" s="133">
        <v>0</v>
      </c>
      <c r="AS25" s="133">
        <v>0</v>
      </c>
      <c r="AT25" s="133">
        <v>0</v>
      </c>
      <c r="AU25" s="133">
        <v>0</v>
      </c>
      <c r="AV25" s="133">
        <v>1</v>
      </c>
      <c r="AW25" s="133">
        <v>0</v>
      </c>
      <c r="AX25" s="133">
        <v>1</v>
      </c>
      <c r="AY25" s="152" t="s">
        <v>970</v>
      </c>
      <c r="AZ25" s="133">
        <v>1</v>
      </c>
      <c r="BA25" s="133">
        <v>1</v>
      </c>
      <c r="BB25" s="133">
        <v>0</v>
      </c>
      <c r="BC25" s="133">
        <v>1</v>
      </c>
      <c r="BD25" s="133">
        <v>0</v>
      </c>
      <c r="BE25" s="133">
        <v>22</v>
      </c>
      <c r="BF25" s="133">
        <v>22</v>
      </c>
      <c r="BG25" s="133">
        <v>0</v>
      </c>
      <c r="BH25" s="133">
        <v>0</v>
      </c>
      <c r="BI25" s="133">
        <v>1</v>
      </c>
      <c r="BJ25" s="133">
        <v>5</v>
      </c>
      <c r="BK25" s="133">
        <v>0</v>
      </c>
      <c r="BL25" s="133">
        <v>0</v>
      </c>
      <c r="BM25" s="133">
        <v>13</v>
      </c>
      <c r="BN25" s="133">
        <v>3</v>
      </c>
      <c r="BO25" s="133">
        <v>23</v>
      </c>
      <c r="BP25" s="133">
        <v>6</v>
      </c>
      <c r="BQ25" s="133">
        <v>0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3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0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1</v>
      </c>
      <c r="DT25" s="133">
        <v>1</v>
      </c>
      <c r="DU25" s="133">
        <v>0</v>
      </c>
      <c r="DV25" s="133">
        <v>0</v>
      </c>
      <c r="DW25" s="133">
        <v>85</v>
      </c>
      <c r="DX25" s="133">
        <v>0</v>
      </c>
      <c r="DY25" s="148"/>
      <c r="DZ25" s="133">
        <v>3</v>
      </c>
      <c r="EA25" s="148"/>
      <c r="EB25" s="148" t="s">
        <v>1849</v>
      </c>
      <c r="EC25" s="133">
        <v>1</v>
      </c>
      <c r="ED25" s="133">
        <v>1</v>
      </c>
      <c r="EE25" s="133">
        <v>1</v>
      </c>
      <c r="EF25" s="148" t="s">
        <v>1850</v>
      </c>
      <c r="EG25" s="148" t="s">
        <v>1851</v>
      </c>
      <c r="EH25" s="69">
        <v>77533</v>
      </c>
      <c r="EI25" s="69">
        <v>377.28</v>
      </c>
      <c r="EJ25" s="69">
        <v>52</v>
      </c>
    </row>
    <row r="26" spans="1:140" ht="72">
      <c r="A26" s="148" t="s">
        <v>405</v>
      </c>
      <c r="B26" s="148" t="s">
        <v>667</v>
      </c>
      <c r="C26" s="133">
        <v>1</v>
      </c>
      <c r="D26" s="148" t="s">
        <v>448</v>
      </c>
      <c r="E26" s="148" t="s">
        <v>1852</v>
      </c>
      <c r="F26" s="148" t="s">
        <v>1853</v>
      </c>
      <c r="G26" s="148" t="s">
        <v>1854</v>
      </c>
      <c r="H26" s="148" t="s">
        <v>667</v>
      </c>
      <c r="I26" s="148" t="s">
        <v>1855</v>
      </c>
      <c r="J26" s="148" t="s">
        <v>1856</v>
      </c>
      <c r="K26" s="148" t="s">
        <v>1857</v>
      </c>
      <c r="L26" s="148" t="s">
        <v>1003</v>
      </c>
      <c r="M26" s="148" t="s">
        <v>1858</v>
      </c>
      <c r="N26" s="148" t="s">
        <v>1859</v>
      </c>
      <c r="O26" s="148" t="s">
        <v>963</v>
      </c>
      <c r="P26" s="148" t="s">
        <v>1860</v>
      </c>
      <c r="Q26" s="148" t="s">
        <v>1861</v>
      </c>
      <c r="R26" s="148" t="s">
        <v>963</v>
      </c>
      <c r="S26" s="148" t="s">
        <v>1862</v>
      </c>
      <c r="T26" s="148" t="s">
        <v>1863</v>
      </c>
      <c r="U26" s="148" t="s">
        <v>963</v>
      </c>
      <c r="V26" s="148" t="s">
        <v>1864</v>
      </c>
      <c r="W26" s="148" t="s">
        <v>1865</v>
      </c>
      <c r="X26" s="133">
        <v>2</v>
      </c>
      <c r="Y26" s="133">
        <v>0</v>
      </c>
      <c r="Z26" s="133">
        <v>2</v>
      </c>
      <c r="AA26" s="149">
        <v>2</v>
      </c>
      <c r="AB26" s="149">
        <v>0</v>
      </c>
      <c r="AC26" s="149">
        <v>2</v>
      </c>
      <c r="AD26" s="152" t="s">
        <v>970</v>
      </c>
      <c r="AE26" s="133">
        <v>2</v>
      </c>
      <c r="AF26" s="152" t="s">
        <v>970</v>
      </c>
      <c r="AG26" s="133">
        <v>0</v>
      </c>
      <c r="AH26" s="133">
        <v>1</v>
      </c>
      <c r="AI26" s="133">
        <v>0</v>
      </c>
      <c r="AJ26" s="133">
        <v>1</v>
      </c>
      <c r="AK26" s="133">
        <v>2</v>
      </c>
      <c r="AL26" s="152" t="s">
        <v>970</v>
      </c>
      <c r="AM26" s="133">
        <v>2</v>
      </c>
      <c r="AN26" s="133">
        <v>0</v>
      </c>
      <c r="AO26" s="133">
        <v>0</v>
      </c>
      <c r="AP26" s="133">
        <v>2</v>
      </c>
      <c r="AQ26" s="152" t="s">
        <v>970</v>
      </c>
      <c r="AR26" s="133">
        <v>0</v>
      </c>
      <c r="AS26" s="133">
        <v>0</v>
      </c>
      <c r="AT26" s="133">
        <v>0</v>
      </c>
      <c r="AU26" s="133">
        <v>2</v>
      </c>
      <c r="AV26" s="133">
        <v>0</v>
      </c>
      <c r="AW26" s="133">
        <v>0</v>
      </c>
      <c r="AX26" s="133">
        <v>2</v>
      </c>
      <c r="AY26" s="152" t="s">
        <v>970</v>
      </c>
      <c r="AZ26" s="133">
        <v>0</v>
      </c>
      <c r="BA26" s="133">
        <v>1</v>
      </c>
      <c r="BB26" s="133">
        <v>0</v>
      </c>
      <c r="BC26" s="133">
        <v>1</v>
      </c>
      <c r="BD26" s="133">
        <v>0</v>
      </c>
      <c r="BE26" s="133">
        <v>3</v>
      </c>
      <c r="BF26" s="133">
        <v>0</v>
      </c>
      <c r="BG26" s="133">
        <v>0</v>
      </c>
      <c r="BH26" s="133">
        <v>0</v>
      </c>
      <c r="BI26" s="133">
        <v>0</v>
      </c>
      <c r="BJ26" s="133">
        <v>1</v>
      </c>
      <c r="BK26" s="133">
        <v>0</v>
      </c>
      <c r="BL26" s="133">
        <v>0</v>
      </c>
      <c r="BM26" s="133">
        <v>4</v>
      </c>
      <c r="BN26" s="133">
        <v>0</v>
      </c>
      <c r="BO26" s="133">
        <v>10</v>
      </c>
      <c r="BP26" s="133">
        <v>4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2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1</v>
      </c>
      <c r="DI26" s="133">
        <v>1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1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100</v>
      </c>
      <c r="DX26" s="133">
        <v>1</v>
      </c>
      <c r="DY26" s="148" t="s">
        <v>1866</v>
      </c>
      <c r="DZ26" s="133">
        <v>1</v>
      </c>
      <c r="EA26" s="148" t="s">
        <v>963</v>
      </c>
      <c r="EB26" s="148" t="s">
        <v>963</v>
      </c>
      <c r="EC26" s="133">
        <v>1</v>
      </c>
      <c r="ED26" s="133">
        <v>1</v>
      </c>
      <c r="EE26" s="133">
        <v>1</v>
      </c>
      <c r="EF26" s="148" t="s">
        <v>963</v>
      </c>
      <c r="EG26" s="148" t="s">
        <v>1867</v>
      </c>
      <c r="EH26" s="69">
        <v>22121</v>
      </c>
      <c r="EI26" s="69">
        <v>448.74</v>
      </c>
      <c r="EJ26" s="69">
        <v>22</v>
      </c>
    </row>
    <row r="27" spans="1:140" ht="28.8">
      <c r="A27" s="148" t="s">
        <v>405</v>
      </c>
      <c r="B27" s="148" t="s">
        <v>450</v>
      </c>
      <c r="C27" s="133">
        <v>1</v>
      </c>
      <c r="D27" s="148" t="s">
        <v>449</v>
      </c>
      <c r="E27" s="148" t="s">
        <v>1868</v>
      </c>
      <c r="F27" s="148" t="s">
        <v>1869</v>
      </c>
      <c r="G27" s="148" t="s">
        <v>1870</v>
      </c>
      <c r="H27" s="148" t="s">
        <v>450</v>
      </c>
      <c r="I27" s="148" t="s">
        <v>1871</v>
      </c>
      <c r="J27" s="148" t="s">
        <v>1872</v>
      </c>
      <c r="K27" s="148" t="s">
        <v>1857</v>
      </c>
      <c r="L27" s="148" t="s">
        <v>1041</v>
      </c>
      <c r="M27" s="148" t="s">
        <v>1181</v>
      </c>
      <c r="N27" s="148"/>
      <c r="O27" s="148"/>
      <c r="P27" s="148" t="s">
        <v>1873</v>
      </c>
      <c r="Q27" s="148" t="s">
        <v>1874</v>
      </c>
      <c r="R27" s="148"/>
      <c r="S27" s="148" t="s">
        <v>1140</v>
      </c>
      <c r="T27" s="148" t="s">
        <v>1875</v>
      </c>
      <c r="U27" s="148"/>
      <c r="V27" s="148" t="s">
        <v>1876</v>
      </c>
      <c r="W27" s="148" t="s">
        <v>1877</v>
      </c>
      <c r="X27" s="133">
        <v>1</v>
      </c>
      <c r="Y27" s="133">
        <v>0</v>
      </c>
      <c r="Z27" s="133">
        <v>1</v>
      </c>
      <c r="AA27" s="149">
        <v>1</v>
      </c>
      <c r="AB27" s="149">
        <v>0</v>
      </c>
      <c r="AC27" s="149">
        <v>1</v>
      </c>
      <c r="AD27" s="152" t="s">
        <v>970</v>
      </c>
      <c r="AE27" s="133">
        <v>1</v>
      </c>
      <c r="AF27" s="152" t="s">
        <v>970</v>
      </c>
      <c r="AG27" s="133">
        <v>0</v>
      </c>
      <c r="AH27" s="133">
        <v>1</v>
      </c>
      <c r="AI27" s="133">
        <v>0</v>
      </c>
      <c r="AJ27" s="133">
        <v>0</v>
      </c>
      <c r="AK27" s="133">
        <v>1</v>
      </c>
      <c r="AL27" s="152" t="s">
        <v>970</v>
      </c>
      <c r="AM27" s="133">
        <v>1</v>
      </c>
      <c r="AN27" s="133">
        <v>0</v>
      </c>
      <c r="AO27" s="133">
        <v>0</v>
      </c>
      <c r="AP27" s="133">
        <v>1</v>
      </c>
      <c r="AQ27" s="152" t="s">
        <v>970</v>
      </c>
      <c r="AR27" s="133">
        <v>0</v>
      </c>
      <c r="AS27" s="133">
        <v>0</v>
      </c>
      <c r="AT27" s="133">
        <v>0</v>
      </c>
      <c r="AU27" s="133">
        <v>1</v>
      </c>
      <c r="AV27" s="133">
        <v>0</v>
      </c>
      <c r="AW27" s="133">
        <v>0</v>
      </c>
      <c r="AX27" s="133">
        <v>1</v>
      </c>
      <c r="AY27" s="152" t="s">
        <v>970</v>
      </c>
      <c r="AZ27" s="133">
        <v>1</v>
      </c>
      <c r="BA27" s="133">
        <v>1</v>
      </c>
      <c r="BB27" s="133">
        <v>0</v>
      </c>
      <c r="BC27" s="133">
        <v>1</v>
      </c>
      <c r="BD27" s="133">
        <v>0</v>
      </c>
      <c r="BE27" s="133">
        <v>4</v>
      </c>
      <c r="BF27" s="133">
        <v>23</v>
      </c>
      <c r="BG27" s="133">
        <v>0</v>
      </c>
      <c r="BH27" s="133">
        <v>0</v>
      </c>
      <c r="BI27" s="133">
        <v>0</v>
      </c>
      <c r="BJ27" s="133">
        <v>4</v>
      </c>
      <c r="BK27" s="133">
        <v>0</v>
      </c>
      <c r="BL27" s="133">
        <v>0</v>
      </c>
      <c r="BM27" s="133">
        <v>2</v>
      </c>
      <c r="BN27" s="133">
        <v>0</v>
      </c>
      <c r="BO27" s="133">
        <v>24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2</v>
      </c>
      <c r="CI27" s="133">
        <v>0</v>
      </c>
      <c r="CJ27" s="133">
        <v>0</v>
      </c>
      <c r="CK27" s="133">
        <v>4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1</v>
      </c>
      <c r="DT27" s="133">
        <v>0</v>
      </c>
      <c r="DU27" s="133">
        <v>0</v>
      </c>
      <c r="DV27" s="133">
        <v>0</v>
      </c>
      <c r="DW27" s="133">
        <v>75</v>
      </c>
      <c r="DX27" s="133">
        <v>0</v>
      </c>
      <c r="DY27" s="148" t="s">
        <v>1878</v>
      </c>
      <c r="DZ27" s="133">
        <v>3</v>
      </c>
      <c r="EA27" s="148"/>
      <c r="EB27" s="148"/>
      <c r="EC27" s="133">
        <v>1</v>
      </c>
      <c r="ED27" s="133">
        <v>1</v>
      </c>
      <c r="EE27" s="133">
        <v>1</v>
      </c>
      <c r="EF27" s="148"/>
      <c r="EG27" s="148"/>
      <c r="EH27" s="69">
        <v>41929</v>
      </c>
      <c r="EI27" s="69">
        <v>368.77</v>
      </c>
      <c r="EJ27" s="69">
        <v>52</v>
      </c>
    </row>
    <row r="28" spans="1:140" ht="72">
      <c r="A28" s="148" t="s">
        <v>405</v>
      </c>
      <c r="B28" s="148" t="s">
        <v>452</v>
      </c>
      <c r="C28" s="133">
        <v>1</v>
      </c>
      <c r="D28" s="148" t="s">
        <v>451</v>
      </c>
      <c r="E28" s="148" t="s">
        <v>1879</v>
      </c>
      <c r="F28" s="148" t="s">
        <v>1880</v>
      </c>
      <c r="G28" s="148" t="s">
        <v>1881</v>
      </c>
      <c r="H28" s="148" t="s">
        <v>452</v>
      </c>
      <c r="I28" s="148" t="s">
        <v>1882</v>
      </c>
      <c r="J28" s="148" t="s">
        <v>1883</v>
      </c>
      <c r="K28" s="148" t="s">
        <v>1857</v>
      </c>
      <c r="L28" s="148"/>
      <c r="M28" s="148" t="s">
        <v>979</v>
      </c>
      <c r="N28" s="148" t="s">
        <v>1884</v>
      </c>
      <c r="O28" s="148"/>
      <c r="P28" s="148" t="s">
        <v>1885</v>
      </c>
      <c r="Q28" s="148" t="s">
        <v>1886</v>
      </c>
      <c r="R28" s="148"/>
      <c r="S28" s="148" t="s">
        <v>1269</v>
      </c>
      <c r="T28" s="148" t="s">
        <v>1887</v>
      </c>
      <c r="U28" s="148"/>
      <c r="V28" s="148" t="s">
        <v>1888</v>
      </c>
      <c r="W28" s="148" t="s">
        <v>1889</v>
      </c>
      <c r="X28" s="133">
        <v>1</v>
      </c>
      <c r="Y28" s="133">
        <v>0</v>
      </c>
      <c r="Z28" s="133">
        <v>1</v>
      </c>
      <c r="AA28" s="149">
        <v>0.5</v>
      </c>
      <c r="AB28" s="149">
        <v>0</v>
      </c>
      <c r="AC28" s="149">
        <v>0.5</v>
      </c>
      <c r="AD28" s="152" t="s">
        <v>970</v>
      </c>
      <c r="AE28" s="133">
        <v>0</v>
      </c>
      <c r="AF28" s="152" t="s">
        <v>970</v>
      </c>
      <c r="AG28" s="133">
        <v>0</v>
      </c>
      <c r="AH28" s="133">
        <v>1</v>
      </c>
      <c r="AI28" s="133">
        <v>0</v>
      </c>
      <c r="AJ28" s="133">
        <v>0</v>
      </c>
      <c r="AK28" s="133">
        <v>1</v>
      </c>
      <c r="AL28" s="152" t="s">
        <v>970</v>
      </c>
      <c r="AM28" s="133">
        <v>0</v>
      </c>
      <c r="AN28" s="133">
        <v>0</v>
      </c>
      <c r="AO28" s="133">
        <v>1</v>
      </c>
      <c r="AP28" s="133">
        <v>1</v>
      </c>
      <c r="AQ28" s="152" t="s">
        <v>970</v>
      </c>
      <c r="AR28" s="133">
        <v>0</v>
      </c>
      <c r="AS28" s="133">
        <v>0</v>
      </c>
      <c r="AT28" s="133">
        <v>0</v>
      </c>
      <c r="AU28" s="133">
        <v>1</v>
      </c>
      <c r="AV28" s="133">
        <v>0</v>
      </c>
      <c r="AW28" s="133">
        <v>0</v>
      </c>
      <c r="AX28" s="133">
        <v>1</v>
      </c>
      <c r="AY28" s="152" t="s">
        <v>970</v>
      </c>
      <c r="AZ28" s="133">
        <v>0</v>
      </c>
      <c r="BA28" s="133">
        <v>1</v>
      </c>
      <c r="BB28" s="133">
        <v>0</v>
      </c>
      <c r="BC28" s="133">
        <v>1</v>
      </c>
      <c r="BD28" s="133">
        <v>0</v>
      </c>
      <c r="BE28" s="133">
        <v>15</v>
      </c>
      <c r="BF28" s="133">
        <v>2</v>
      </c>
      <c r="BG28" s="133">
        <v>0</v>
      </c>
      <c r="BH28" s="133">
        <v>0</v>
      </c>
      <c r="BI28" s="133">
        <v>1</v>
      </c>
      <c r="BJ28" s="133">
        <v>3</v>
      </c>
      <c r="BK28" s="133">
        <v>0</v>
      </c>
      <c r="BL28" s="133">
        <v>0</v>
      </c>
      <c r="BM28" s="133">
        <v>4</v>
      </c>
      <c r="BN28" s="133">
        <v>2</v>
      </c>
      <c r="BO28" s="133">
        <v>8</v>
      </c>
      <c r="BP28" s="133">
        <v>2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2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30</v>
      </c>
      <c r="DX28" s="133">
        <v>1</v>
      </c>
      <c r="DY28" s="148" t="s">
        <v>1890</v>
      </c>
      <c r="DZ28" s="133">
        <v>2</v>
      </c>
      <c r="EA28" s="148" t="s">
        <v>1891</v>
      </c>
      <c r="EB28" s="148" t="s">
        <v>1892</v>
      </c>
      <c r="EC28" s="133">
        <v>1</v>
      </c>
      <c r="ED28" s="133">
        <v>1</v>
      </c>
      <c r="EE28" s="133">
        <v>1</v>
      </c>
      <c r="EF28" s="148" t="s">
        <v>1893</v>
      </c>
      <c r="EG28" s="148" t="s">
        <v>1894</v>
      </c>
      <c r="EH28" s="69">
        <v>26226</v>
      </c>
      <c r="EI28" s="69">
        <v>495.96</v>
      </c>
      <c r="EJ28" s="69">
        <v>48</v>
      </c>
    </row>
    <row r="29" spans="1:140" ht="43.2">
      <c r="A29" s="148" t="s">
        <v>405</v>
      </c>
      <c r="B29" s="148" t="s">
        <v>454</v>
      </c>
      <c r="C29" s="133">
        <v>1</v>
      </c>
      <c r="D29" s="148" t="s">
        <v>453</v>
      </c>
      <c r="E29" s="148" t="s">
        <v>1895</v>
      </c>
      <c r="F29" s="148" t="s">
        <v>1896</v>
      </c>
      <c r="G29" s="148" t="s">
        <v>1897</v>
      </c>
      <c r="H29" s="148" t="s">
        <v>454</v>
      </c>
      <c r="I29" s="148" t="s">
        <v>1898</v>
      </c>
      <c r="J29" s="148" t="s">
        <v>1899</v>
      </c>
      <c r="K29" s="148" t="s">
        <v>1900</v>
      </c>
      <c r="L29" s="148" t="s">
        <v>960</v>
      </c>
      <c r="M29" s="148" t="s">
        <v>1004</v>
      </c>
      <c r="N29" s="148" t="s">
        <v>1901</v>
      </c>
      <c r="O29" s="148" t="s">
        <v>963</v>
      </c>
      <c r="P29" s="148" t="s">
        <v>1902</v>
      </c>
      <c r="Q29" s="148" t="s">
        <v>1903</v>
      </c>
      <c r="R29" s="148" t="s">
        <v>960</v>
      </c>
      <c r="S29" s="148" t="s">
        <v>1904</v>
      </c>
      <c r="T29" s="148" t="s">
        <v>1905</v>
      </c>
      <c r="U29" s="148"/>
      <c r="V29" s="148" t="s">
        <v>1906</v>
      </c>
      <c r="W29" s="148" t="s">
        <v>1907</v>
      </c>
      <c r="X29" s="133">
        <v>3</v>
      </c>
      <c r="Y29" s="133">
        <v>0</v>
      </c>
      <c r="Z29" s="133">
        <v>3</v>
      </c>
      <c r="AA29" s="149">
        <v>3</v>
      </c>
      <c r="AB29" s="149">
        <v>0</v>
      </c>
      <c r="AC29" s="149">
        <v>3</v>
      </c>
      <c r="AD29" s="152" t="s">
        <v>970</v>
      </c>
      <c r="AE29" s="133">
        <v>3</v>
      </c>
      <c r="AF29" s="152" t="s">
        <v>970</v>
      </c>
      <c r="AG29" s="133">
        <v>0</v>
      </c>
      <c r="AH29" s="133">
        <v>0</v>
      </c>
      <c r="AI29" s="133">
        <v>0</v>
      </c>
      <c r="AJ29" s="133">
        <v>3</v>
      </c>
      <c r="AK29" s="133">
        <v>3</v>
      </c>
      <c r="AL29" s="152" t="s">
        <v>970</v>
      </c>
      <c r="AM29" s="133">
        <v>2</v>
      </c>
      <c r="AN29" s="133">
        <v>0</v>
      </c>
      <c r="AO29" s="133">
        <v>1</v>
      </c>
      <c r="AP29" s="133">
        <v>3</v>
      </c>
      <c r="AQ29" s="152" t="s">
        <v>970</v>
      </c>
      <c r="AR29" s="133">
        <v>0</v>
      </c>
      <c r="AS29" s="133">
        <v>0</v>
      </c>
      <c r="AT29" s="133">
        <v>0</v>
      </c>
      <c r="AU29" s="133">
        <v>3</v>
      </c>
      <c r="AV29" s="133">
        <v>0</v>
      </c>
      <c r="AW29" s="133">
        <v>0</v>
      </c>
      <c r="AX29" s="133">
        <v>3</v>
      </c>
      <c r="AY29" s="152" t="s">
        <v>970</v>
      </c>
      <c r="AZ29" s="133">
        <v>0</v>
      </c>
      <c r="BA29" s="133">
        <v>1</v>
      </c>
      <c r="BB29" s="133">
        <v>1</v>
      </c>
      <c r="BC29" s="133">
        <v>1</v>
      </c>
      <c r="BD29" s="133">
        <v>0</v>
      </c>
      <c r="BE29" s="133">
        <v>6</v>
      </c>
      <c r="BF29" s="133">
        <v>0</v>
      </c>
      <c r="BG29" s="133">
        <v>0</v>
      </c>
      <c r="BH29" s="133">
        <v>0</v>
      </c>
      <c r="BI29" s="133">
        <v>1</v>
      </c>
      <c r="BJ29" s="133">
        <v>2</v>
      </c>
      <c r="BK29" s="133">
        <v>0</v>
      </c>
      <c r="BL29" s="133">
        <v>0</v>
      </c>
      <c r="BM29" s="133">
        <v>0</v>
      </c>
      <c r="BN29" s="133">
        <v>0</v>
      </c>
      <c r="BO29" s="133">
        <v>8</v>
      </c>
      <c r="BP29" s="133">
        <v>5</v>
      </c>
      <c r="BQ29" s="133">
        <v>0</v>
      </c>
      <c r="BR29" s="133">
        <v>8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0</v>
      </c>
      <c r="CL29" s="133">
        <v>0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80</v>
      </c>
      <c r="DX29" s="133">
        <v>1</v>
      </c>
      <c r="DY29" s="148" t="s">
        <v>1908</v>
      </c>
      <c r="DZ29" s="133">
        <v>3</v>
      </c>
      <c r="EA29" s="148"/>
      <c r="EB29" s="148"/>
      <c r="EC29" s="133">
        <v>1</v>
      </c>
      <c r="ED29" s="133">
        <v>1</v>
      </c>
      <c r="EE29" s="133">
        <v>1</v>
      </c>
      <c r="EF29" s="148"/>
      <c r="EG29" s="148"/>
      <c r="EH29" s="69">
        <v>12783</v>
      </c>
      <c r="EI29" s="69">
        <v>288.83999999999997</v>
      </c>
      <c r="EJ29" s="69">
        <v>15</v>
      </c>
    </row>
    <row r="30" spans="1:140" ht="72">
      <c r="A30" s="148" t="s">
        <v>93</v>
      </c>
      <c r="B30" s="148" t="s">
        <v>95</v>
      </c>
      <c r="C30" s="133">
        <v>1</v>
      </c>
      <c r="D30" s="148" t="s">
        <v>94</v>
      </c>
      <c r="E30" s="148" t="s">
        <v>1909</v>
      </c>
      <c r="F30" s="148" t="s">
        <v>1910</v>
      </c>
      <c r="G30" s="148" t="s">
        <v>1911</v>
      </c>
      <c r="H30" s="148" t="s">
        <v>95</v>
      </c>
      <c r="I30" s="148" t="s">
        <v>1912</v>
      </c>
      <c r="J30" s="148" t="s">
        <v>1913</v>
      </c>
      <c r="K30" s="148" t="s">
        <v>1488</v>
      </c>
      <c r="L30" s="148" t="s">
        <v>960</v>
      </c>
      <c r="M30" s="148" t="s">
        <v>1128</v>
      </c>
      <c r="N30" s="148" t="s">
        <v>1914</v>
      </c>
      <c r="O30" s="148"/>
      <c r="P30" s="148" t="s">
        <v>1915</v>
      </c>
      <c r="Q30" s="148" t="s">
        <v>1916</v>
      </c>
      <c r="R30" s="148" t="s">
        <v>960</v>
      </c>
      <c r="S30" s="148" t="s">
        <v>1128</v>
      </c>
      <c r="T30" s="148" t="s">
        <v>1914</v>
      </c>
      <c r="U30" s="148"/>
      <c r="V30" s="148" t="s">
        <v>1915</v>
      </c>
      <c r="W30" s="148" t="s">
        <v>1916</v>
      </c>
      <c r="X30" s="133">
        <v>2</v>
      </c>
      <c r="Y30" s="133">
        <v>5</v>
      </c>
      <c r="Z30" s="133">
        <v>7</v>
      </c>
      <c r="AA30" s="149">
        <v>2</v>
      </c>
      <c r="AB30" s="149">
        <v>5</v>
      </c>
      <c r="AC30" s="149">
        <v>7</v>
      </c>
      <c r="AD30" s="152" t="s">
        <v>970</v>
      </c>
      <c r="AE30" s="133">
        <v>1</v>
      </c>
      <c r="AF30" s="152" t="s">
        <v>970</v>
      </c>
      <c r="AG30" s="133">
        <v>0</v>
      </c>
      <c r="AH30" s="133">
        <v>1</v>
      </c>
      <c r="AI30" s="133">
        <v>0</v>
      </c>
      <c r="AJ30" s="133">
        <v>1</v>
      </c>
      <c r="AK30" s="133">
        <v>2</v>
      </c>
      <c r="AL30" s="152" t="s">
        <v>970</v>
      </c>
      <c r="AM30" s="133">
        <v>1</v>
      </c>
      <c r="AN30" s="133">
        <v>0</v>
      </c>
      <c r="AO30" s="133">
        <v>1</v>
      </c>
      <c r="AP30" s="133">
        <v>2</v>
      </c>
      <c r="AQ30" s="152" t="s">
        <v>970</v>
      </c>
      <c r="AR30" s="133">
        <v>0</v>
      </c>
      <c r="AS30" s="133">
        <v>0</v>
      </c>
      <c r="AT30" s="133">
        <v>0</v>
      </c>
      <c r="AU30" s="133">
        <v>1</v>
      </c>
      <c r="AV30" s="133">
        <v>1</v>
      </c>
      <c r="AW30" s="133">
        <v>0</v>
      </c>
      <c r="AX30" s="133">
        <v>2</v>
      </c>
      <c r="AY30" s="152" t="s">
        <v>970</v>
      </c>
      <c r="AZ30" s="133">
        <v>0</v>
      </c>
      <c r="BA30" s="133">
        <v>1</v>
      </c>
      <c r="BB30" s="133">
        <v>1</v>
      </c>
      <c r="BC30" s="133">
        <v>1</v>
      </c>
      <c r="BD30" s="133">
        <v>0</v>
      </c>
      <c r="BE30" s="133">
        <v>2</v>
      </c>
      <c r="BF30" s="133">
        <v>5</v>
      </c>
      <c r="BG30" s="133">
        <v>0</v>
      </c>
      <c r="BH30" s="133">
        <v>0</v>
      </c>
      <c r="BI30" s="133">
        <v>6</v>
      </c>
      <c r="BJ30" s="133">
        <v>4</v>
      </c>
      <c r="BK30" s="133">
        <v>0</v>
      </c>
      <c r="BL30" s="133">
        <v>0</v>
      </c>
      <c r="BM30" s="133">
        <v>0</v>
      </c>
      <c r="BN30" s="133">
        <v>0</v>
      </c>
      <c r="BO30" s="133">
        <v>11</v>
      </c>
      <c r="BP30" s="133">
        <v>3</v>
      </c>
      <c r="BQ30" s="133">
        <v>0</v>
      </c>
      <c r="BR30" s="133">
        <v>11</v>
      </c>
      <c r="BS30" s="133">
        <v>0</v>
      </c>
      <c r="BT30" s="133">
        <v>0</v>
      </c>
      <c r="BU30" s="133">
        <v>1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0</v>
      </c>
      <c r="CI30" s="133">
        <v>0</v>
      </c>
      <c r="CJ30" s="133">
        <v>0</v>
      </c>
      <c r="CK30" s="133">
        <v>0</v>
      </c>
      <c r="CL30" s="133">
        <v>0</v>
      </c>
      <c r="CM30" s="133">
        <v>0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0</v>
      </c>
      <c r="DU30" s="133">
        <v>0</v>
      </c>
      <c r="DV30" s="133">
        <v>0</v>
      </c>
      <c r="DW30" s="133">
        <v>30</v>
      </c>
      <c r="DX30" s="133">
        <v>1</v>
      </c>
      <c r="DY30" s="148" t="s">
        <v>1917</v>
      </c>
      <c r="DZ30" s="133">
        <v>1</v>
      </c>
      <c r="EA30" s="148" t="s">
        <v>1918</v>
      </c>
      <c r="EB30" s="148" t="s">
        <v>1919</v>
      </c>
      <c r="EC30" s="133">
        <v>1</v>
      </c>
      <c r="ED30" s="133">
        <v>1</v>
      </c>
      <c r="EE30" s="133">
        <v>1</v>
      </c>
      <c r="EF30" s="148"/>
      <c r="EG30" s="148"/>
      <c r="EH30" s="69">
        <v>13685</v>
      </c>
      <c r="EI30" s="69">
        <v>278.58</v>
      </c>
      <c r="EJ30" s="69">
        <v>26</v>
      </c>
    </row>
    <row r="31" spans="1:140" ht="86.4">
      <c r="A31" s="148" t="s">
        <v>93</v>
      </c>
      <c r="B31" s="148" t="s">
        <v>97</v>
      </c>
      <c r="C31" s="133">
        <v>1</v>
      </c>
      <c r="D31" s="148" t="s">
        <v>96</v>
      </c>
      <c r="E31" s="148" t="s">
        <v>1920</v>
      </c>
      <c r="F31" s="148" t="s">
        <v>1731</v>
      </c>
      <c r="G31" s="148" t="s">
        <v>1921</v>
      </c>
      <c r="H31" s="148" t="s">
        <v>97</v>
      </c>
      <c r="I31" s="148" t="s">
        <v>1922</v>
      </c>
      <c r="J31" s="148" t="s">
        <v>1923</v>
      </c>
      <c r="K31" s="148" t="s">
        <v>1857</v>
      </c>
      <c r="L31" s="148" t="s">
        <v>960</v>
      </c>
      <c r="M31" s="148" t="s">
        <v>1924</v>
      </c>
      <c r="N31" s="148" t="s">
        <v>1925</v>
      </c>
      <c r="O31" s="148"/>
      <c r="P31" s="148" t="s">
        <v>1926</v>
      </c>
      <c r="Q31" s="148" t="s">
        <v>1927</v>
      </c>
      <c r="R31" s="148" t="s">
        <v>960</v>
      </c>
      <c r="S31" s="148" t="s">
        <v>1741</v>
      </c>
      <c r="T31" s="148" t="s">
        <v>1928</v>
      </c>
      <c r="U31" s="148"/>
      <c r="V31" s="148" t="s">
        <v>1929</v>
      </c>
      <c r="W31" s="148" t="s">
        <v>1930</v>
      </c>
      <c r="X31" s="133">
        <v>14</v>
      </c>
      <c r="Y31" s="133">
        <v>2</v>
      </c>
      <c r="Z31" s="133">
        <v>16</v>
      </c>
      <c r="AA31" s="149">
        <v>14</v>
      </c>
      <c r="AB31" s="149">
        <v>2</v>
      </c>
      <c r="AC31" s="149">
        <v>16</v>
      </c>
      <c r="AD31" s="152" t="s">
        <v>970</v>
      </c>
      <c r="AE31" s="133">
        <v>13</v>
      </c>
      <c r="AF31" s="152" t="s">
        <v>970</v>
      </c>
      <c r="AG31" s="133">
        <v>0</v>
      </c>
      <c r="AH31" s="133">
        <v>3</v>
      </c>
      <c r="AI31" s="133">
        <v>2</v>
      </c>
      <c r="AJ31" s="133">
        <v>9</v>
      </c>
      <c r="AK31" s="133">
        <v>14</v>
      </c>
      <c r="AL31" s="152" t="s">
        <v>970</v>
      </c>
      <c r="AM31" s="133">
        <v>6</v>
      </c>
      <c r="AN31" s="133">
        <v>4</v>
      </c>
      <c r="AO31" s="133">
        <v>4</v>
      </c>
      <c r="AP31" s="133">
        <v>14</v>
      </c>
      <c r="AQ31" s="152" t="s">
        <v>970</v>
      </c>
      <c r="AR31" s="133">
        <v>0</v>
      </c>
      <c r="AS31" s="133">
        <v>0</v>
      </c>
      <c r="AT31" s="133">
        <v>0</v>
      </c>
      <c r="AU31" s="133">
        <v>12</v>
      </c>
      <c r="AV31" s="133">
        <v>2</v>
      </c>
      <c r="AW31" s="133">
        <v>0</v>
      </c>
      <c r="AX31" s="133">
        <v>14</v>
      </c>
      <c r="AY31" s="152" t="s">
        <v>970</v>
      </c>
      <c r="AZ31" s="133">
        <v>1</v>
      </c>
      <c r="BA31" s="133">
        <v>1</v>
      </c>
      <c r="BB31" s="133">
        <v>1</v>
      </c>
      <c r="BC31" s="133">
        <v>0</v>
      </c>
      <c r="BD31" s="133">
        <v>0</v>
      </c>
      <c r="BE31" s="133">
        <v>7</v>
      </c>
      <c r="BF31" s="133">
        <v>34</v>
      </c>
      <c r="BG31" s="133">
        <v>0</v>
      </c>
      <c r="BH31" s="133">
        <v>0</v>
      </c>
      <c r="BI31" s="133">
        <v>10</v>
      </c>
      <c r="BJ31" s="133">
        <v>49</v>
      </c>
      <c r="BK31" s="133">
        <v>0</v>
      </c>
      <c r="BL31" s="133">
        <v>0</v>
      </c>
      <c r="BM31" s="133">
        <v>12</v>
      </c>
      <c r="BN31" s="133">
        <v>0</v>
      </c>
      <c r="BO31" s="133">
        <v>67</v>
      </c>
      <c r="BP31" s="133">
        <v>31</v>
      </c>
      <c r="BQ31" s="133">
        <v>3</v>
      </c>
      <c r="BR31" s="133">
        <v>0</v>
      </c>
      <c r="BS31" s="133">
        <v>1</v>
      </c>
      <c r="BT31" s="133">
        <v>0</v>
      </c>
      <c r="BU31" s="133">
        <v>2</v>
      </c>
      <c r="BV31" s="133">
        <v>0</v>
      </c>
      <c r="BW31" s="133">
        <v>0</v>
      </c>
      <c r="BX31" s="133">
        <v>1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10</v>
      </c>
      <c r="CI31" s="133">
        <v>3</v>
      </c>
      <c r="CJ31" s="133">
        <v>2</v>
      </c>
      <c r="CK31" s="133">
        <v>43</v>
      </c>
      <c r="CL31" s="133">
        <v>0</v>
      </c>
      <c r="CM31" s="133">
        <v>16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4</v>
      </c>
      <c r="DA31" s="133">
        <v>0</v>
      </c>
      <c r="DB31" s="133">
        <v>69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11</v>
      </c>
      <c r="DI31" s="133">
        <v>0</v>
      </c>
      <c r="DJ31" s="133">
        <v>3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16</v>
      </c>
      <c r="DQ31" s="133">
        <v>0</v>
      </c>
      <c r="DR31" s="133">
        <v>0</v>
      </c>
      <c r="DS31" s="133">
        <v>0</v>
      </c>
      <c r="DT31" s="133">
        <v>0</v>
      </c>
      <c r="DU31" s="133">
        <v>0</v>
      </c>
      <c r="DV31" s="133">
        <v>0</v>
      </c>
      <c r="DW31" s="133">
        <v>40</v>
      </c>
      <c r="DX31" s="133">
        <v>1</v>
      </c>
      <c r="DY31" s="148" t="s">
        <v>1931</v>
      </c>
      <c r="DZ31" s="133">
        <v>2</v>
      </c>
      <c r="EA31" s="148" t="s">
        <v>1932</v>
      </c>
      <c r="EB31" s="148" t="s">
        <v>1933</v>
      </c>
      <c r="EC31" s="133">
        <v>1</v>
      </c>
      <c r="ED31" s="133">
        <v>1</v>
      </c>
      <c r="EE31" s="133">
        <v>1</v>
      </c>
      <c r="EF31" s="148" t="s">
        <v>1934</v>
      </c>
      <c r="EG31" s="148" t="s">
        <v>1935</v>
      </c>
      <c r="EH31" s="69">
        <v>166778</v>
      </c>
      <c r="EI31" s="69">
        <v>923.75</v>
      </c>
      <c r="EJ31" s="69">
        <v>79</v>
      </c>
    </row>
    <row r="32" spans="1:140" ht="43.2">
      <c r="A32" s="148" t="s">
        <v>93</v>
      </c>
      <c r="B32" s="148" t="s">
        <v>99</v>
      </c>
      <c r="C32" s="133">
        <v>1</v>
      </c>
      <c r="D32" s="148" t="s">
        <v>98</v>
      </c>
      <c r="E32" s="148" t="s">
        <v>1936</v>
      </c>
      <c r="F32" s="148" t="s">
        <v>1937</v>
      </c>
      <c r="G32" s="148" t="s">
        <v>1938</v>
      </c>
      <c r="H32" s="148" t="s">
        <v>99</v>
      </c>
      <c r="I32" s="148" t="s">
        <v>1939</v>
      </c>
      <c r="J32" s="148" t="s">
        <v>1940</v>
      </c>
      <c r="K32" s="148" t="s">
        <v>1019</v>
      </c>
      <c r="L32" s="148" t="s">
        <v>960</v>
      </c>
      <c r="M32" s="148" t="s">
        <v>1128</v>
      </c>
      <c r="N32" s="148" t="s">
        <v>1941</v>
      </c>
      <c r="O32" s="148"/>
      <c r="P32" s="148" t="s">
        <v>1942</v>
      </c>
      <c r="Q32" s="148" t="s">
        <v>1943</v>
      </c>
      <c r="R32" s="148" t="s">
        <v>960</v>
      </c>
      <c r="S32" s="148" t="s">
        <v>1128</v>
      </c>
      <c r="T32" s="148" t="s">
        <v>1941</v>
      </c>
      <c r="U32" s="148"/>
      <c r="V32" s="148" t="s">
        <v>1942</v>
      </c>
      <c r="W32" s="148" t="s">
        <v>1943</v>
      </c>
      <c r="X32" s="133">
        <v>4</v>
      </c>
      <c r="Y32" s="133">
        <v>0</v>
      </c>
      <c r="Z32" s="133">
        <v>4</v>
      </c>
      <c r="AA32" s="149">
        <v>2</v>
      </c>
      <c r="AB32" s="149">
        <v>0</v>
      </c>
      <c r="AC32" s="149">
        <v>2</v>
      </c>
      <c r="AD32" s="152" t="s">
        <v>970</v>
      </c>
      <c r="AE32" s="133">
        <v>4</v>
      </c>
      <c r="AF32" s="152" t="s">
        <v>970</v>
      </c>
      <c r="AG32" s="133">
        <v>0</v>
      </c>
      <c r="AH32" s="133">
        <v>1</v>
      </c>
      <c r="AI32" s="133">
        <v>1</v>
      </c>
      <c r="AJ32" s="133">
        <v>2</v>
      </c>
      <c r="AK32" s="133">
        <v>4</v>
      </c>
      <c r="AL32" s="152" t="s">
        <v>970</v>
      </c>
      <c r="AM32" s="133">
        <v>2</v>
      </c>
      <c r="AN32" s="133">
        <v>1</v>
      </c>
      <c r="AO32" s="133">
        <v>1</v>
      </c>
      <c r="AP32" s="133">
        <v>4</v>
      </c>
      <c r="AQ32" s="152" t="s">
        <v>970</v>
      </c>
      <c r="AR32" s="133">
        <v>0</v>
      </c>
      <c r="AS32" s="133">
        <v>0</v>
      </c>
      <c r="AT32" s="133">
        <v>0</v>
      </c>
      <c r="AU32" s="133">
        <v>3</v>
      </c>
      <c r="AV32" s="133">
        <v>1</v>
      </c>
      <c r="AW32" s="133">
        <v>0</v>
      </c>
      <c r="AX32" s="133">
        <v>4</v>
      </c>
      <c r="AY32" s="152" t="s">
        <v>970</v>
      </c>
      <c r="AZ32" s="133">
        <v>1</v>
      </c>
      <c r="BA32" s="133">
        <v>1</v>
      </c>
      <c r="BB32" s="133">
        <v>1</v>
      </c>
      <c r="BC32" s="133">
        <v>1</v>
      </c>
      <c r="BD32" s="133">
        <v>0</v>
      </c>
      <c r="BE32" s="133">
        <v>9</v>
      </c>
      <c r="BF32" s="133">
        <v>7</v>
      </c>
      <c r="BG32" s="133">
        <v>2</v>
      </c>
      <c r="BH32" s="133">
        <v>0</v>
      </c>
      <c r="BI32" s="133">
        <v>11</v>
      </c>
      <c r="BJ32" s="133">
        <v>18</v>
      </c>
      <c r="BK32" s="133">
        <v>0</v>
      </c>
      <c r="BL32" s="133">
        <v>0</v>
      </c>
      <c r="BM32" s="133">
        <v>8</v>
      </c>
      <c r="BN32" s="133">
        <v>0</v>
      </c>
      <c r="BO32" s="133">
        <v>21</v>
      </c>
      <c r="BP32" s="133">
        <v>8</v>
      </c>
      <c r="BQ32" s="133">
        <v>0</v>
      </c>
      <c r="BR32" s="133">
        <v>0</v>
      </c>
      <c r="BS32" s="133">
        <v>0</v>
      </c>
      <c r="BT32" s="133">
        <v>0</v>
      </c>
      <c r="BU32" s="133">
        <v>1</v>
      </c>
      <c r="BV32" s="133">
        <v>0</v>
      </c>
      <c r="BW32" s="133">
        <v>2</v>
      </c>
      <c r="BX32" s="133">
        <v>6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4</v>
      </c>
      <c r="CL32" s="133">
        <v>0</v>
      </c>
      <c r="CM32" s="133">
        <v>4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1</v>
      </c>
      <c r="CZ32" s="133">
        <v>3</v>
      </c>
      <c r="DA32" s="133">
        <v>0</v>
      </c>
      <c r="DB32" s="133">
        <v>2</v>
      </c>
      <c r="DC32" s="133">
        <v>0</v>
      </c>
      <c r="DD32" s="133">
        <v>1</v>
      </c>
      <c r="DE32" s="133">
        <v>0</v>
      </c>
      <c r="DF32" s="133">
        <v>0</v>
      </c>
      <c r="DG32" s="133">
        <v>0</v>
      </c>
      <c r="DH32" s="133">
        <v>3</v>
      </c>
      <c r="DI32" s="133">
        <v>0</v>
      </c>
      <c r="DJ32" s="133">
        <v>1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16</v>
      </c>
      <c r="DQ32" s="133">
        <v>0</v>
      </c>
      <c r="DR32" s="133">
        <v>0</v>
      </c>
      <c r="DS32" s="133">
        <v>0</v>
      </c>
      <c r="DT32" s="133">
        <v>0</v>
      </c>
      <c r="DU32" s="133">
        <v>0</v>
      </c>
      <c r="DV32" s="133">
        <v>0</v>
      </c>
      <c r="DW32" s="133">
        <v>60</v>
      </c>
      <c r="DX32" s="133">
        <v>1</v>
      </c>
      <c r="DY32" s="148" t="s">
        <v>1944</v>
      </c>
      <c r="DZ32" s="133">
        <v>3</v>
      </c>
      <c r="EA32" s="148" t="s">
        <v>1945</v>
      </c>
      <c r="EB32" s="148" t="s">
        <v>1946</v>
      </c>
      <c r="EC32" s="133">
        <v>1</v>
      </c>
      <c r="ED32" s="133">
        <v>1</v>
      </c>
      <c r="EE32" s="133">
        <v>1</v>
      </c>
      <c r="EF32" s="148" t="s">
        <v>1946</v>
      </c>
      <c r="EG32" s="148" t="s">
        <v>1947</v>
      </c>
      <c r="EH32" s="69">
        <v>41867</v>
      </c>
      <c r="EI32" s="69">
        <v>1129.03</v>
      </c>
      <c r="EJ32" s="69">
        <v>32</v>
      </c>
    </row>
    <row r="33" spans="1:140" ht="72">
      <c r="A33" s="148" t="s">
        <v>93</v>
      </c>
      <c r="B33" s="148" t="s">
        <v>101</v>
      </c>
      <c r="C33" s="133">
        <v>1</v>
      </c>
      <c r="D33" s="148" t="s">
        <v>100</v>
      </c>
      <c r="E33" s="148" t="s">
        <v>1948</v>
      </c>
      <c r="F33" s="148" t="s">
        <v>1949</v>
      </c>
      <c r="G33" s="148" t="s">
        <v>1950</v>
      </c>
      <c r="H33" s="148" t="s">
        <v>101</v>
      </c>
      <c r="I33" s="148" t="s">
        <v>1951</v>
      </c>
      <c r="J33" s="148" t="s">
        <v>1952</v>
      </c>
      <c r="K33" s="148" t="s">
        <v>1488</v>
      </c>
      <c r="L33" s="148" t="s">
        <v>1003</v>
      </c>
      <c r="M33" s="148" t="s">
        <v>1953</v>
      </c>
      <c r="N33" s="148" t="s">
        <v>1954</v>
      </c>
      <c r="O33" s="148" t="s">
        <v>1955</v>
      </c>
      <c r="P33" s="148" t="s">
        <v>1956</v>
      </c>
      <c r="Q33" s="148" t="s">
        <v>1957</v>
      </c>
      <c r="R33" s="148"/>
      <c r="S33" s="148" t="s">
        <v>1026</v>
      </c>
      <c r="T33" s="148" t="s">
        <v>1958</v>
      </c>
      <c r="U33" s="148"/>
      <c r="V33" s="148" t="s">
        <v>1959</v>
      </c>
      <c r="W33" s="148" t="s">
        <v>1960</v>
      </c>
      <c r="X33" s="133">
        <v>2</v>
      </c>
      <c r="Y33" s="133">
        <v>0</v>
      </c>
      <c r="Z33" s="133">
        <v>2</v>
      </c>
      <c r="AA33" s="149">
        <v>2</v>
      </c>
      <c r="AB33" s="149">
        <v>0</v>
      </c>
      <c r="AC33" s="149">
        <v>2</v>
      </c>
      <c r="AD33" s="152" t="s">
        <v>970</v>
      </c>
      <c r="AE33" s="133">
        <v>2</v>
      </c>
      <c r="AF33" s="152" t="s">
        <v>970</v>
      </c>
      <c r="AG33" s="133">
        <v>0</v>
      </c>
      <c r="AH33" s="133">
        <v>2</v>
      </c>
      <c r="AI33" s="133">
        <v>0</v>
      </c>
      <c r="AJ33" s="133">
        <v>0</v>
      </c>
      <c r="AK33" s="133">
        <v>2</v>
      </c>
      <c r="AL33" s="152" t="s">
        <v>970</v>
      </c>
      <c r="AM33" s="133">
        <v>0</v>
      </c>
      <c r="AN33" s="133">
        <v>0</v>
      </c>
      <c r="AO33" s="133">
        <v>2</v>
      </c>
      <c r="AP33" s="133">
        <v>2</v>
      </c>
      <c r="AQ33" s="152" t="s">
        <v>970</v>
      </c>
      <c r="AR33" s="133">
        <v>0</v>
      </c>
      <c r="AS33" s="133">
        <v>0</v>
      </c>
      <c r="AT33" s="133">
        <v>0</v>
      </c>
      <c r="AU33" s="133">
        <v>2</v>
      </c>
      <c r="AV33" s="133">
        <v>0</v>
      </c>
      <c r="AW33" s="133">
        <v>0</v>
      </c>
      <c r="AX33" s="133">
        <v>2</v>
      </c>
      <c r="AY33" s="152" t="s">
        <v>970</v>
      </c>
      <c r="AZ33" s="133">
        <v>0</v>
      </c>
      <c r="BA33" s="133">
        <v>1</v>
      </c>
      <c r="BB33" s="133">
        <v>1</v>
      </c>
      <c r="BC33" s="133">
        <v>1</v>
      </c>
      <c r="BD33" s="133">
        <v>0</v>
      </c>
      <c r="BE33" s="133">
        <v>8</v>
      </c>
      <c r="BF33" s="133">
        <v>0</v>
      </c>
      <c r="BG33" s="133">
        <v>0</v>
      </c>
      <c r="BH33" s="133">
        <v>0</v>
      </c>
      <c r="BI33" s="133">
        <v>5</v>
      </c>
      <c r="BJ33" s="133">
        <v>9</v>
      </c>
      <c r="BK33" s="133">
        <v>0</v>
      </c>
      <c r="BL33" s="133">
        <v>0</v>
      </c>
      <c r="BM33" s="133">
        <v>1</v>
      </c>
      <c r="BN33" s="133">
        <v>0</v>
      </c>
      <c r="BO33" s="133">
        <v>17</v>
      </c>
      <c r="BP33" s="133">
        <v>2</v>
      </c>
      <c r="BQ33" s="133">
        <v>0</v>
      </c>
      <c r="BR33" s="133">
        <v>22</v>
      </c>
      <c r="BS33" s="133">
        <v>0</v>
      </c>
      <c r="BT33" s="133">
        <v>1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3</v>
      </c>
      <c r="CI33" s="133">
        <v>0</v>
      </c>
      <c r="CJ33" s="133">
        <v>0</v>
      </c>
      <c r="CK33" s="133">
        <v>9</v>
      </c>
      <c r="CL33" s="133">
        <v>0</v>
      </c>
      <c r="CM33" s="133">
        <v>4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1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1</v>
      </c>
      <c r="DI33" s="133">
        <v>0</v>
      </c>
      <c r="DJ33" s="133">
        <v>3</v>
      </c>
      <c r="DK33" s="133">
        <v>0</v>
      </c>
      <c r="DL33" s="133">
        <v>1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30</v>
      </c>
      <c r="DX33" s="133">
        <v>1</v>
      </c>
      <c r="DY33" s="148" t="s">
        <v>1961</v>
      </c>
      <c r="DZ33" s="133">
        <v>2</v>
      </c>
      <c r="EA33" s="148" t="s">
        <v>1962</v>
      </c>
      <c r="EB33" s="148" t="s">
        <v>1963</v>
      </c>
      <c r="EC33" s="133">
        <v>1</v>
      </c>
      <c r="ED33" s="133">
        <v>1</v>
      </c>
      <c r="EE33" s="133">
        <v>1</v>
      </c>
      <c r="EF33" s="148" t="s">
        <v>1962</v>
      </c>
      <c r="EG33" s="148" t="s">
        <v>1964</v>
      </c>
      <c r="EH33" s="69">
        <v>18507</v>
      </c>
      <c r="EI33" s="69">
        <v>471.81</v>
      </c>
      <c r="EJ33" s="69">
        <v>23</v>
      </c>
    </row>
    <row r="34" spans="1:140" ht="43.2">
      <c r="A34" s="148" t="s">
        <v>93</v>
      </c>
      <c r="B34" s="148" t="s">
        <v>103</v>
      </c>
      <c r="C34" s="133">
        <v>1</v>
      </c>
      <c r="D34" s="148" t="s">
        <v>102</v>
      </c>
      <c r="E34" s="148" t="s">
        <v>1965</v>
      </c>
      <c r="F34" s="148" t="s">
        <v>1966</v>
      </c>
      <c r="G34" s="148" t="s">
        <v>1967</v>
      </c>
      <c r="H34" s="148" t="s">
        <v>103</v>
      </c>
      <c r="I34" s="148" t="s">
        <v>1968</v>
      </c>
      <c r="J34" s="148" t="s">
        <v>1969</v>
      </c>
      <c r="K34" s="148" t="s">
        <v>1970</v>
      </c>
      <c r="L34" s="148" t="s">
        <v>960</v>
      </c>
      <c r="M34" s="148" t="s">
        <v>1971</v>
      </c>
      <c r="N34" s="148" t="s">
        <v>1972</v>
      </c>
      <c r="O34" s="148"/>
      <c r="P34" s="148" t="s">
        <v>1973</v>
      </c>
      <c r="Q34" s="148" t="s">
        <v>1974</v>
      </c>
      <c r="R34" s="148"/>
      <c r="S34" s="148" t="s">
        <v>1975</v>
      </c>
      <c r="T34" s="148" t="s">
        <v>1976</v>
      </c>
      <c r="U34" s="148"/>
      <c r="V34" s="148" t="s">
        <v>1977</v>
      </c>
      <c r="W34" s="148" t="s">
        <v>1978</v>
      </c>
      <c r="X34" s="133">
        <v>2</v>
      </c>
      <c r="Y34" s="133">
        <v>0</v>
      </c>
      <c r="Z34" s="133">
        <v>2</v>
      </c>
      <c r="AA34" s="149">
        <v>2</v>
      </c>
      <c r="AB34" s="149">
        <v>0</v>
      </c>
      <c r="AC34" s="149">
        <v>2</v>
      </c>
      <c r="AD34" s="152" t="s">
        <v>970</v>
      </c>
      <c r="AE34" s="133">
        <v>2</v>
      </c>
      <c r="AF34" s="152" t="s">
        <v>970</v>
      </c>
      <c r="AG34" s="133">
        <v>0</v>
      </c>
      <c r="AH34" s="133">
        <v>1</v>
      </c>
      <c r="AI34" s="133">
        <v>0</v>
      </c>
      <c r="AJ34" s="133">
        <v>1</v>
      </c>
      <c r="AK34" s="133">
        <v>2</v>
      </c>
      <c r="AL34" s="152" t="s">
        <v>970</v>
      </c>
      <c r="AM34" s="133">
        <v>0</v>
      </c>
      <c r="AN34" s="133">
        <v>0</v>
      </c>
      <c r="AO34" s="133">
        <v>2</v>
      </c>
      <c r="AP34" s="133">
        <v>2</v>
      </c>
      <c r="AQ34" s="152" t="s">
        <v>970</v>
      </c>
      <c r="AR34" s="133">
        <v>0</v>
      </c>
      <c r="AS34" s="133">
        <v>0</v>
      </c>
      <c r="AT34" s="133">
        <v>0</v>
      </c>
      <c r="AU34" s="133">
        <v>1</v>
      </c>
      <c r="AV34" s="133">
        <v>1</v>
      </c>
      <c r="AW34" s="133">
        <v>0</v>
      </c>
      <c r="AX34" s="133">
        <v>2</v>
      </c>
      <c r="AY34" s="152" t="s">
        <v>970</v>
      </c>
      <c r="AZ34" s="133">
        <v>0</v>
      </c>
      <c r="BA34" s="133">
        <v>1</v>
      </c>
      <c r="BB34" s="133">
        <v>0</v>
      </c>
      <c r="BC34" s="133">
        <v>1</v>
      </c>
      <c r="BD34" s="133">
        <v>0</v>
      </c>
      <c r="BE34" s="133">
        <v>14</v>
      </c>
      <c r="BF34" s="133">
        <v>0</v>
      </c>
      <c r="BG34" s="133">
        <v>0</v>
      </c>
      <c r="BH34" s="133">
        <v>0</v>
      </c>
      <c r="BI34" s="133">
        <v>15</v>
      </c>
      <c r="BJ34" s="133">
        <v>27</v>
      </c>
      <c r="BK34" s="133">
        <v>1</v>
      </c>
      <c r="BL34" s="133">
        <v>0</v>
      </c>
      <c r="BM34" s="133">
        <v>2</v>
      </c>
      <c r="BN34" s="133">
        <v>0</v>
      </c>
      <c r="BO34" s="133">
        <v>45</v>
      </c>
      <c r="BP34" s="133">
        <v>8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2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1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1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80</v>
      </c>
      <c r="DX34" s="133">
        <v>1</v>
      </c>
      <c r="DY34" s="148" t="s">
        <v>1979</v>
      </c>
      <c r="DZ34" s="133">
        <v>2</v>
      </c>
      <c r="EA34" s="148" t="s">
        <v>1980</v>
      </c>
      <c r="EB34" s="148" t="s">
        <v>1962</v>
      </c>
      <c r="EC34" s="133">
        <v>1</v>
      </c>
      <c r="ED34" s="133">
        <v>0</v>
      </c>
      <c r="EE34" s="133">
        <v>1</v>
      </c>
      <c r="EF34" s="148" t="s">
        <v>1962</v>
      </c>
      <c r="EG34" s="148" t="s">
        <v>1981</v>
      </c>
      <c r="EH34" s="69">
        <v>46910</v>
      </c>
      <c r="EI34" s="69">
        <v>933.72</v>
      </c>
      <c r="EJ34" s="69">
        <v>58</v>
      </c>
    </row>
    <row r="35" spans="1:140" ht="72">
      <c r="A35" s="148" t="s">
        <v>93</v>
      </c>
      <c r="B35" s="148" t="s">
        <v>105</v>
      </c>
      <c r="C35" s="133">
        <v>1</v>
      </c>
      <c r="D35" s="148" t="s">
        <v>104</v>
      </c>
      <c r="E35" s="148" t="s">
        <v>1982</v>
      </c>
      <c r="F35" s="148" t="s">
        <v>1983</v>
      </c>
      <c r="G35" s="148" t="s">
        <v>1984</v>
      </c>
      <c r="H35" s="148" t="s">
        <v>105</v>
      </c>
      <c r="I35" s="148" t="s">
        <v>1985</v>
      </c>
      <c r="J35" s="148" t="s">
        <v>1986</v>
      </c>
      <c r="K35" s="148" t="s">
        <v>1857</v>
      </c>
      <c r="L35" s="148" t="s">
        <v>960</v>
      </c>
      <c r="M35" s="148" t="s">
        <v>961</v>
      </c>
      <c r="N35" s="148" t="s">
        <v>1987</v>
      </c>
      <c r="O35" s="148"/>
      <c r="P35" s="148" t="s">
        <v>1988</v>
      </c>
      <c r="Q35" s="148" t="s">
        <v>1989</v>
      </c>
      <c r="R35" s="148" t="s">
        <v>960</v>
      </c>
      <c r="S35" s="148" t="s">
        <v>961</v>
      </c>
      <c r="T35" s="148" t="s">
        <v>1987</v>
      </c>
      <c r="U35" s="148"/>
      <c r="V35" s="148" t="s">
        <v>1988</v>
      </c>
      <c r="W35" s="148" t="s">
        <v>1989</v>
      </c>
      <c r="X35" s="133">
        <v>2</v>
      </c>
      <c r="Y35" s="133">
        <v>0</v>
      </c>
      <c r="Z35" s="133">
        <v>2</v>
      </c>
      <c r="AA35" s="149">
        <v>2</v>
      </c>
      <c r="AB35" s="149">
        <v>0</v>
      </c>
      <c r="AC35" s="149">
        <v>2</v>
      </c>
      <c r="AD35" s="152" t="s">
        <v>970</v>
      </c>
      <c r="AE35" s="133">
        <v>2</v>
      </c>
      <c r="AF35" s="152" t="s">
        <v>970</v>
      </c>
      <c r="AG35" s="133">
        <v>0</v>
      </c>
      <c r="AH35" s="133">
        <v>1</v>
      </c>
      <c r="AI35" s="133">
        <v>0</v>
      </c>
      <c r="AJ35" s="133">
        <v>1</v>
      </c>
      <c r="AK35" s="133">
        <v>2</v>
      </c>
      <c r="AL35" s="152" t="s">
        <v>970</v>
      </c>
      <c r="AM35" s="133">
        <v>0</v>
      </c>
      <c r="AN35" s="133">
        <v>0</v>
      </c>
      <c r="AO35" s="133">
        <v>2</v>
      </c>
      <c r="AP35" s="133">
        <v>2</v>
      </c>
      <c r="AQ35" s="152" t="s">
        <v>970</v>
      </c>
      <c r="AR35" s="133">
        <v>0</v>
      </c>
      <c r="AS35" s="133">
        <v>0</v>
      </c>
      <c r="AT35" s="133">
        <v>0</v>
      </c>
      <c r="AU35" s="133">
        <v>1</v>
      </c>
      <c r="AV35" s="133">
        <v>1</v>
      </c>
      <c r="AW35" s="133">
        <v>0</v>
      </c>
      <c r="AX35" s="133">
        <v>2</v>
      </c>
      <c r="AY35" s="152" t="s">
        <v>970</v>
      </c>
      <c r="AZ35" s="133">
        <v>1</v>
      </c>
      <c r="BA35" s="133">
        <v>1</v>
      </c>
      <c r="BB35" s="133">
        <v>1</v>
      </c>
      <c r="BC35" s="133">
        <v>1</v>
      </c>
      <c r="BD35" s="133">
        <v>0</v>
      </c>
      <c r="BE35" s="133">
        <v>11</v>
      </c>
      <c r="BF35" s="133">
        <v>0</v>
      </c>
      <c r="BG35" s="133">
        <v>0</v>
      </c>
      <c r="BH35" s="133">
        <v>0</v>
      </c>
      <c r="BI35" s="133">
        <v>10</v>
      </c>
      <c r="BJ35" s="133">
        <v>4</v>
      </c>
      <c r="BK35" s="133">
        <v>0</v>
      </c>
      <c r="BL35" s="133">
        <v>0</v>
      </c>
      <c r="BM35" s="133">
        <v>3</v>
      </c>
      <c r="BN35" s="133">
        <v>0</v>
      </c>
      <c r="BO35" s="133">
        <v>6</v>
      </c>
      <c r="BP35" s="133">
        <v>4</v>
      </c>
      <c r="BQ35" s="133">
        <v>1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1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1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70</v>
      </c>
      <c r="DX35" s="133">
        <v>1</v>
      </c>
      <c r="DY35" s="148" t="s">
        <v>1990</v>
      </c>
      <c r="DZ35" s="133">
        <v>1</v>
      </c>
      <c r="EA35" s="148"/>
      <c r="EB35" s="148"/>
      <c r="EC35" s="133">
        <v>1</v>
      </c>
      <c r="ED35" s="133">
        <v>1</v>
      </c>
      <c r="EE35" s="133">
        <v>1</v>
      </c>
      <c r="EF35" s="148"/>
      <c r="EG35" s="148"/>
      <c r="EH35" s="69">
        <v>20171</v>
      </c>
      <c r="EI35" s="69">
        <v>484.66</v>
      </c>
      <c r="EJ35" s="69">
        <v>15</v>
      </c>
    </row>
    <row r="36" spans="1:140" ht="43.2">
      <c r="A36" s="148" t="s">
        <v>93</v>
      </c>
      <c r="B36" s="148" t="s">
        <v>107</v>
      </c>
      <c r="C36" s="133">
        <v>1</v>
      </c>
      <c r="D36" s="148" t="s">
        <v>106</v>
      </c>
      <c r="E36" s="148" t="s">
        <v>1991</v>
      </c>
      <c r="F36" s="148" t="s">
        <v>1992</v>
      </c>
      <c r="G36" s="148" t="s">
        <v>1993</v>
      </c>
      <c r="H36" s="148" t="s">
        <v>107</v>
      </c>
      <c r="I36" s="148" t="s">
        <v>1994</v>
      </c>
      <c r="J36" s="148" t="s">
        <v>1995</v>
      </c>
      <c r="K36" s="148" t="s">
        <v>1996</v>
      </c>
      <c r="L36" s="148" t="s">
        <v>960</v>
      </c>
      <c r="M36" s="148" t="s">
        <v>1924</v>
      </c>
      <c r="N36" s="148" t="s">
        <v>1997</v>
      </c>
      <c r="O36" s="148"/>
      <c r="P36" s="148" t="s">
        <v>1998</v>
      </c>
      <c r="Q36" s="148" t="s">
        <v>1999</v>
      </c>
      <c r="R36" s="148" t="s">
        <v>960</v>
      </c>
      <c r="S36" s="148" t="s">
        <v>1924</v>
      </c>
      <c r="T36" s="148" t="s">
        <v>1997</v>
      </c>
      <c r="U36" s="148"/>
      <c r="V36" s="148" t="s">
        <v>1998</v>
      </c>
      <c r="W36" s="148" t="s">
        <v>1999</v>
      </c>
      <c r="X36" s="133">
        <v>2</v>
      </c>
      <c r="Y36" s="133">
        <v>0</v>
      </c>
      <c r="Z36" s="133">
        <v>2</v>
      </c>
      <c r="AA36" s="149">
        <v>0.33</v>
      </c>
      <c r="AB36" s="149">
        <v>0.33</v>
      </c>
      <c r="AC36" s="149">
        <v>0.66</v>
      </c>
      <c r="AD36" s="152" t="s">
        <v>970</v>
      </c>
      <c r="AE36" s="133">
        <v>2</v>
      </c>
      <c r="AF36" s="152" t="s">
        <v>970</v>
      </c>
      <c r="AG36" s="133">
        <v>0</v>
      </c>
      <c r="AH36" s="133">
        <v>0</v>
      </c>
      <c r="AI36" s="133">
        <v>0</v>
      </c>
      <c r="AJ36" s="133">
        <v>2</v>
      </c>
      <c r="AK36" s="133">
        <v>2</v>
      </c>
      <c r="AL36" s="152" t="s">
        <v>970</v>
      </c>
      <c r="AM36" s="133">
        <v>0</v>
      </c>
      <c r="AN36" s="133">
        <v>1</v>
      </c>
      <c r="AO36" s="133">
        <v>1</v>
      </c>
      <c r="AP36" s="133">
        <v>2</v>
      </c>
      <c r="AQ36" s="152" t="s">
        <v>970</v>
      </c>
      <c r="AR36" s="133">
        <v>0</v>
      </c>
      <c r="AS36" s="133">
        <v>0</v>
      </c>
      <c r="AT36" s="133">
        <v>0</v>
      </c>
      <c r="AU36" s="133">
        <v>2</v>
      </c>
      <c r="AV36" s="133">
        <v>0</v>
      </c>
      <c r="AW36" s="133">
        <v>0</v>
      </c>
      <c r="AX36" s="133">
        <v>2</v>
      </c>
      <c r="AY36" s="152" t="s">
        <v>970</v>
      </c>
      <c r="AZ36" s="133">
        <v>1</v>
      </c>
      <c r="BA36" s="133">
        <v>0</v>
      </c>
      <c r="BB36" s="133">
        <v>0</v>
      </c>
      <c r="BC36" s="133">
        <v>1</v>
      </c>
      <c r="BD36" s="133">
        <v>0</v>
      </c>
      <c r="BE36" s="133">
        <v>9</v>
      </c>
      <c r="BF36" s="133">
        <v>0</v>
      </c>
      <c r="BG36" s="133">
        <v>0</v>
      </c>
      <c r="BH36" s="133">
        <v>0</v>
      </c>
      <c r="BI36" s="133">
        <v>18</v>
      </c>
      <c r="BJ36" s="133">
        <v>3</v>
      </c>
      <c r="BK36" s="133">
        <v>1</v>
      </c>
      <c r="BL36" s="133">
        <v>0</v>
      </c>
      <c r="BM36" s="133">
        <v>1</v>
      </c>
      <c r="BN36" s="133">
        <v>0</v>
      </c>
      <c r="BO36" s="133">
        <v>8</v>
      </c>
      <c r="BP36" s="133">
        <v>2</v>
      </c>
      <c r="BQ36" s="133">
        <v>0</v>
      </c>
      <c r="BR36" s="133">
        <v>30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1</v>
      </c>
      <c r="CI36" s="133">
        <v>0</v>
      </c>
      <c r="CJ36" s="133">
        <v>0</v>
      </c>
      <c r="CK36" s="133">
        <v>4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6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33</v>
      </c>
      <c r="DX36" s="133">
        <v>1</v>
      </c>
      <c r="DY36" s="148" t="s">
        <v>2000</v>
      </c>
      <c r="DZ36" s="133">
        <v>3</v>
      </c>
      <c r="EA36" s="148" t="s">
        <v>2001</v>
      </c>
      <c r="EB36" s="148"/>
      <c r="EC36" s="133">
        <v>1</v>
      </c>
      <c r="ED36" s="133">
        <v>1</v>
      </c>
      <c r="EE36" s="133">
        <v>1</v>
      </c>
      <c r="EF36" s="148" t="s">
        <v>2002</v>
      </c>
      <c r="EG36" s="148" t="s">
        <v>2003</v>
      </c>
      <c r="EH36" s="69">
        <v>18188</v>
      </c>
      <c r="EI36" s="69">
        <v>385.08</v>
      </c>
      <c r="EJ36" s="69">
        <v>26</v>
      </c>
    </row>
    <row r="37" spans="1:140" ht="86.4">
      <c r="A37" s="148" t="s">
        <v>93</v>
      </c>
      <c r="B37" s="148" t="s">
        <v>109</v>
      </c>
      <c r="C37" s="133">
        <v>1</v>
      </c>
      <c r="D37" s="148" t="s">
        <v>108</v>
      </c>
      <c r="E37" s="148" t="s">
        <v>2004</v>
      </c>
      <c r="F37" s="148" t="s">
        <v>2005</v>
      </c>
      <c r="G37" s="148" t="s">
        <v>2006</v>
      </c>
      <c r="H37" s="148" t="s">
        <v>109</v>
      </c>
      <c r="I37" s="148" t="s">
        <v>2007</v>
      </c>
      <c r="J37" s="148" t="s">
        <v>2008</v>
      </c>
      <c r="K37" s="148" t="s">
        <v>1488</v>
      </c>
      <c r="L37" s="148" t="s">
        <v>960</v>
      </c>
      <c r="M37" s="148" t="s">
        <v>2009</v>
      </c>
      <c r="N37" s="148" t="s">
        <v>2010</v>
      </c>
      <c r="O37" s="148" t="s">
        <v>963</v>
      </c>
      <c r="P37" s="148" t="s">
        <v>2011</v>
      </c>
      <c r="Q37" s="148" t="s">
        <v>2012</v>
      </c>
      <c r="R37" s="148" t="s">
        <v>1041</v>
      </c>
      <c r="S37" s="148" t="s">
        <v>1181</v>
      </c>
      <c r="T37" s="148" t="s">
        <v>2013</v>
      </c>
      <c r="U37" s="148" t="s">
        <v>963</v>
      </c>
      <c r="V37" s="148" t="s">
        <v>2014</v>
      </c>
      <c r="W37" s="148" t="s">
        <v>2015</v>
      </c>
      <c r="X37" s="133">
        <v>4</v>
      </c>
      <c r="Y37" s="133">
        <v>3</v>
      </c>
      <c r="Z37" s="133">
        <v>7</v>
      </c>
      <c r="AA37" s="149">
        <v>4</v>
      </c>
      <c r="AB37" s="149">
        <v>3</v>
      </c>
      <c r="AC37" s="149">
        <v>7</v>
      </c>
      <c r="AD37" s="152" t="s">
        <v>970</v>
      </c>
      <c r="AE37" s="133">
        <v>4</v>
      </c>
      <c r="AF37" s="152" t="s">
        <v>970</v>
      </c>
      <c r="AG37" s="133">
        <v>0</v>
      </c>
      <c r="AH37" s="133">
        <v>1</v>
      </c>
      <c r="AI37" s="133">
        <v>0</v>
      </c>
      <c r="AJ37" s="133">
        <v>3</v>
      </c>
      <c r="AK37" s="133">
        <v>4</v>
      </c>
      <c r="AL37" s="152" t="s">
        <v>970</v>
      </c>
      <c r="AM37" s="133">
        <v>1</v>
      </c>
      <c r="AN37" s="133">
        <v>1</v>
      </c>
      <c r="AO37" s="133">
        <v>2</v>
      </c>
      <c r="AP37" s="133">
        <v>4</v>
      </c>
      <c r="AQ37" s="152" t="s">
        <v>970</v>
      </c>
      <c r="AR37" s="133">
        <v>0</v>
      </c>
      <c r="AS37" s="133">
        <v>0</v>
      </c>
      <c r="AT37" s="133">
        <v>0</v>
      </c>
      <c r="AU37" s="133">
        <v>2</v>
      </c>
      <c r="AV37" s="133">
        <v>2</v>
      </c>
      <c r="AW37" s="133">
        <v>0</v>
      </c>
      <c r="AX37" s="133">
        <v>4</v>
      </c>
      <c r="AY37" s="152" t="s">
        <v>970</v>
      </c>
      <c r="AZ37" s="133">
        <v>0</v>
      </c>
      <c r="BA37" s="133">
        <v>1</v>
      </c>
      <c r="BB37" s="133">
        <v>1</v>
      </c>
      <c r="BC37" s="133">
        <v>0</v>
      </c>
      <c r="BD37" s="133">
        <v>0</v>
      </c>
      <c r="BE37" s="133">
        <v>23</v>
      </c>
      <c r="BF37" s="133">
        <v>0</v>
      </c>
      <c r="BG37" s="133">
        <v>0</v>
      </c>
      <c r="BH37" s="133">
        <v>0</v>
      </c>
      <c r="BI37" s="133">
        <v>18</v>
      </c>
      <c r="BJ37" s="133">
        <v>10</v>
      </c>
      <c r="BK37" s="133">
        <v>2</v>
      </c>
      <c r="BL37" s="133">
        <v>0</v>
      </c>
      <c r="BM37" s="133">
        <v>7</v>
      </c>
      <c r="BN37" s="133">
        <v>0</v>
      </c>
      <c r="BO37" s="133">
        <v>18</v>
      </c>
      <c r="BP37" s="133">
        <v>12</v>
      </c>
      <c r="BQ37" s="133">
        <v>0</v>
      </c>
      <c r="BR37" s="133">
        <v>51</v>
      </c>
      <c r="BS37" s="133">
        <v>0</v>
      </c>
      <c r="BT37" s="133">
        <v>0</v>
      </c>
      <c r="BU37" s="133">
        <v>0</v>
      </c>
      <c r="BV37" s="133">
        <v>0</v>
      </c>
      <c r="BW37" s="133">
        <v>1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1</v>
      </c>
      <c r="CI37" s="133">
        <v>0</v>
      </c>
      <c r="CJ37" s="133">
        <v>0</v>
      </c>
      <c r="CK37" s="133">
        <v>2</v>
      </c>
      <c r="CL37" s="133">
        <v>0</v>
      </c>
      <c r="CM37" s="133">
        <v>2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1</v>
      </c>
      <c r="DK37" s="133">
        <v>0</v>
      </c>
      <c r="DL37" s="133">
        <v>0</v>
      </c>
      <c r="DM37" s="133">
        <v>3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90</v>
      </c>
      <c r="DX37" s="133">
        <v>1</v>
      </c>
      <c r="DY37" s="148"/>
      <c r="DZ37" s="133">
        <v>2</v>
      </c>
      <c r="EA37" s="148" t="s">
        <v>2016</v>
      </c>
      <c r="EB37" s="148" t="s">
        <v>2017</v>
      </c>
      <c r="EC37" s="133">
        <v>1</v>
      </c>
      <c r="ED37" s="133">
        <v>1</v>
      </c>
      <c r="EE37" s="133">
        <v>1</v>
      </c>
      <c r="EF37" s="148"/>
      <c r="EG37" s="148"/>
      <c r="EH37" s="69">
        <v>54337</v>
      </c>
      <c r="EI37" s="69">
        <v>741.77</v>
      </c>
      <c r="EJ37" s="69">
        <v>49</v>
      </c>
    </row>
    <row r="38" spans="1:140" ht="86.4">
      <c r="A38" s="148" t="s">
        <v>93</v>
      </c>
      <c r="B38" s="148" t="s">
        <v>111</v>
      </c>
      <c r="C38" s="133">
        <v>1</v>
      </c>
      <c r="D38" s="148" t="s">
        <v>110</v>
      </c>
      <c r="E38" s="148" t="s">
        <v>2018</v>
      </c>
      <c r="F38" s="148" t="s">
        <v>1150</v>
      </c>
      <c r="G38" s="148" t="s">
        <v>2019</v>
      </c>
      <c r="H38" s="148" t="s">
        <v>111</v>
      </c>
      <c r="I38" s="148" t="s">
        <v>2020</v>
      </c>
      <c r="J38" s="148" t="s">
        <v>2021</v>
      </c>
      <c r="K38" s="148" t="s">
        <v>2022</v>
      </c>
      <c r="L38" s="148"/>
      <c r="M38" s="148" t="s">
        <v>2023</v>
      </c>
      <c r="N38" s="148" t="s">
        <v>2024</v>
      </c>
      <c r="O38" s="148"/>
      <c r="P38" s="148" t="s">
        <v>2025</v>
      </c>
      <c r="Q38" s="148" t="s">
        <v>2026</v>
      </c>
      <c r="R38" s="148"/>
      <c r="S38" s="148" t="s">
        <v>2027</v>
      </c>
      <c r="T38" s="148" t="s">
        <v>2028</v>
      </c>
      <c r="U38" s="148"/>
      <c r="V38" s="148" t="s">
        <v>2029</v>
      </c>
      <c r="W38" s="148" t="s">
        <v>2030</v>
      </c>
      <c r="X38" s="133">
        <v>2</v>
      </c>
      <c r="Y38" s="133">
        <v>0</v>
      </c>
      <c r="Z38" s="133">
        <v>2</v>
      </c>
      <c r="AA38" s="149">
        <v>2</v>
      </c>
      <c r="AB38" s="149">
        <v>0</v>
      </c>
      <c r="AC38" s="149">
        <v>2</v>
      </c>
      <c r="AD38" s="152" t="s">
        <v>970</v>
      </c>
      <c r="AE38" s="133">
        <v>2</v>
      </c>
      <c r="AF38" s="152" t="s">
        <v>970</v>
      </c>
      <c r="AG38" s="133">
        <v>0</v>
      </c>
      <c r="AH38" s="133">
        <v>2</v>
      </c>
      <c r="AI38" s="133">
        <v>0</v>
      </c>
      <c r="AJ38" s="133">
        <v>0</v>
      </c>
      <c r="AK38" s="133">
        <v>2</v>
      </c>
      <c r="AL38" s="152" t="s">
        <v>970</v>
      </c>
      <c r="AM38" s="133">
        <v>0</v>
      </c>
      <c r="AN38" s="133">
        <v>0</v>
      </c>
      <c r="AO38" s="133">
        <v>2</v>
      </c>
      <c r="AP38" s="133">
        <v>2</v>
      </c>
      <c r="AQ38" s="152" t="s">
        <v>970</v>
      </c>
      <c r="AR38" s="133">
        <v>0</v>
      </c>
      <c r="AS38" s="133">
        <v>0</v>
      </c>
      <c r="AT38" s="133">
        <v>0</v>
      </c>
      <c r="AU38" s="133">
        <v>2</v>
      </c>
      <c r="AV38" s="133">
        <v>0</v>
      </c>
      <c r="AW38" s="133">
        <v>0</v>
      </c>
      <c r="AX38" s="133">
        <v>2</v>
      </c>
      <c r="AY38" s="152" t="s">
        <v>970</v>
      </c>
      <c r="AZ38" s="133">
        <v>1</v>
      </c>
      <c r="BA38" s="133">
        <v>1</v>
      </c>
      <c r="BB38" s="133">
        <v>1</v>
      </c>
      <c r="BC38" s="133">
        <v>1</v>
      </c>
      <c r="BD38" s="133">
        <v>0</v>
      </c>
      <c r="BE38" s="133">
        <v>10</v>
      </c>
      <c r="BF38" s="133">
        <v>2</v>
      </c>
      <c r="BG38" s="133">
        <v>0</v>
      </c>
      <c r="BH38" s="133">
        <v>0</v>
      </c>
      <c r="BI38" s="133">
        <v>25</v>
      </c>
      <c r="BJ38" s="133">
        <v>9</v>
      </c>
      <c r="BK38" s="133">
        <v>1</v>
      </c>
      <c r="BL38" s="133">
        <v>0</v>
      </c>
      <c r="BM38" s="133">
        <v>3</v>
      </c>
      <c r="BN38" s="133">
        <v>0</v>
      </c>
      <c r="BO38" s="133">
        <v>15</v>
      </c>
      <c r="BP38" s="133">
        <v>4</v>
      </c>
      <c r="BQ38" s="133">
        <v>1</v>
      </c>
      <c r="BR38" s="133">
        <v>25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2</v>
      </c>
      <c r="CI38" s="133">
        <v>0</v>
      </c>
      <c r="CJ38" s="133">
        <v>0</v>
      </c>
      <c r="CK38" s="133">
        <v>0</v>
      </c>
      <c r="CL38" s="133">
        <v>0</v>
      </c>
      <c r="CM38" s="133">
        <v>1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1</v>
      </c>
      <c r="DQ38" s="133">
        <v>0</v>
      </c>
      <c r="DR38" s="133">
        <v>0</v>
      </c>
      <c r="DS38" s="133">
        <v>0</v>
      </c>
      <c r="DT38" s="133">
        <v>0</v>
      </c>
      <c r="DU38" s="133">
        <v>0</v>
      </c>
      <c r="DV38" s="133">
        <v>0</v>
      </c>
      <c r="DW38" s="133">
        <v>25</v>
      </c>
      <c r="DX38" s="133">
        <v>1</v>
      </c>
      <c r="DY38" s="148" t="s">
        <v>2031</v>
      </c>
      <c r="DZ38" s="133">
        <v>2</v>
      </c>
      <c r="EA38" s="148" t="s">
        <v>2032</v>
      </c>
      <c r="EB38" s="148" t="s">
        <v>2033</v>
      </c>
      <c r="EC38" s="133">
        <v>1</v>
      </c>
      <c r="ED38" s="133">
        <v>1</v>
      </c>
      <c r="EE38" s="133">
        <v>1</v>
      </c>
      <c r="EF38" s="148"/>
      <c r="EG38" s="148"/>
      <c r="EH38" s="69">
        <v>33973</v>
      </c>
      <c r="EI38" s="69">
        <v>841.34</v>
      </c>
      <c r="EJ38" s="69">
        <v>44</v>
      </c>
    </row>
    <row r="39" spans="1:140" ht="28.8">
      <c r="A39" s="148" t="s">
        <v>93</v>
      </c>
      <c r="B39" s="148" t="s">
        <v>113</v>
      </c>
      <c r="C39" s="133">
        <v>1</v>
      </c>
      <c r="D39" s="148" t="s">
        <v>112</v>
      </c>
      <c r="E39" s="148" t="s">
        <v>2034</v>
      </c>
      <c r="F39" s="148" t="s">
        <v>2035</v>
      </c>
      <c r="G39" s="148" t="s">
        <v>2036</v>
      </c>
      <c r="H39" s="148" t="s">
        <v>113</v>
      </c>
      <c r="I39" s="148" t="s">
        <v>2037</v>
      </c>
      <c r="J39" s="148" t="s">
        <v>2038</v>
      </c>
      <c r="K39" s="148" t="s">
        <v>2039</v>
      </c>
      <c r="L39" s="148"/>
      <c r="M39" s="148" t="s">
        <v>1026</v>
      </c>
      <c r="N39" s="148" t="s">
        <v>2040</v>
      </c>
      <c r="O39" s="148"/>
      <c r="P39" s="148" t="s">
        <v>2041</v>
      </c>
      <c r="Q39" s="148" t="s">
        <v>2042</v>
      </c>
      <c r="R39" s="148"/>
      <c r="S39" s="148" t="s">
        <v>1217</v>
      </c>
      <c r="T39" s="148" t="s">
        <v>2043</v>
      </c>
      <c r="U39" s="148"/>
      <c r="V39" s="148" t="s">
        <v>2044</v>
      </c>
      <c r="W39" s="148" t="s">
        <v>2045</v>
      </c>
      <c r="X39" s="133">
        <v>1</v>
      </c>
      <c r="Y39" s="133">
        <v>1</v>
      </c>
      <c r="Z39" s="133">
        <v>2</v>
      </c>
      <c r="AA39" s="149">
        <v>1</v>
      </c>
      <c r="AB39" s="149">
        <v>1</v>
      </c>
      <c r="AC39" s="149">
        <v>2</v>
      </c>
      <c r="AD39" s="152" t="s">
        <v>970</v>
      </c>
      <c r="AE39" s="133">
        <v>1</v>
      </c>
      <c r="AF39" s="152" t="s">
        <v>970</v>
      </c>
      <c r="AG39" s="133">
        <v>0</v>
      </c>
      <c r="AH39" s="133">
        <v>1</v>
      </c>
      <c r="AI39" s="133">
        <v>0</v>
      </c>
      <c r="AJ39" s="133">
        <v>0</v>
      </c>
      <c r="AK39" s="133">
        <v>1</v>
      </c>
      <c r="AL39" s="152" t="s">
        <v>970</v>
      </c>
      <c r="AM39" s="133">
        <v>1</v>
      </c>
      <c r="AN39" s="133">
        <v>0</v>
      </c>
      <c r="AO39" s="133">
        <v>0</v>
      </c>
      <c r="AP39" s="133">
        <v>1</v>
      </c>
      <c r="AQ39" s="152" t="s">
        <v>970</v>
      </c>
      <c r="AR39" s="133">
        <v>0</v>
      </c>
      <c r="AS39" s="133">
        <v>0</v>
      </c>
      <c r="AT39" s="133">
        <v>0</v>
      </c>
      <c r="AU39" s="133">
        <v>1</v>
      </c>
      <c r="AV39" s="133">
        <v>0</v>
      </c>
      <c r="AW39" s="133">
        <v>0</v>
      </c>
      <c r="AX39" s="133">
        <v>1</v>
      </c>
      <c r="AY39" s="152" t="s">
        <v>970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9</v>
      </c>
      <c r="BF39" s="133">
        <v>1</v>
      </c>
      <c r="BG39" s="133">
        <v>0</v>
      </c>
      <c r="BH39" s="133">
        <v>0</v>
      </c>
      <c r="BI39" s="133">
        <v>1</v>
      </c>
      <c r="BJ39" s="133">
        <v>3</v>
      </c>
      <c r="BK39" s="133">
        <v>0</v>
      </c>
      <c r="BL39" s="133">
        <v>0</v>
      </c>
      <c r="BM39" s="133">
        <v>1</v>
      </c>
      <c r="BN39" s="133">
        <v>0</v>
      </c>
      <c r="BO39" s="133">
        <v>16</v>
      </c>
      <c r="BP39" s="133">
        <v>7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1</v>
      </c>
      <c r="CI39" s="133">
        <v>0</v>
      </c>
      <c r="CJ39" s="133">
        <v>0</v>
      </c>
      <c r="CK39" s="133">
        <v>2</v>
      </c>
      <c r="CL39" s="133">
        <v>0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30</v>
      </c>
      <c r="DX39" s="133">
        <v>1</v>
      </c>
      <c r="DY39" s="148" t="s">
        <v>2046</v>
      </c>
      <c r="DZ39" s="133">
        <v>3</v>
      </c>
      <c r="EA39" s="148" t="s">
        <v>2047</v>
      </c>
      <c r="EB39" s="148" t="s">
        <v>2048</v>
      </c>
      <c r="EC39" s="133">
        <v>1</v>
      </c>
      <c r="ED39" s="133">
        <v>1</v>
      </c>
      <c r="EE39" s="133">
        <v>1</v>
      </c>
      <c r="EF39" s="148" t="s">
        <v>963</v>
      </c>
      <c r="EG39" s="148" t="s">
        <v>963</v>
      </c>
      <c r="EH39" s="69">
        <v>22423</v>
      </c>
      <c r="EI39" s="69">
        <v>323.95</v>
      </c>
      <c r="EJ39" s="69">
        <v>31</v>
      </c>
    </row>
    <row r="40" spans="1:140" ht="28.8">
      <c r="A40" s="148" t="s">
        <v>93</v>
      </c>
      <c r="B40" s="148" t="s">
        <v>115</v>
      </c>
      <c r="C40" s="133">
        <v>1</v>
      </c>
      <c r="D40" s="148" t="s">
        <v>114</v>
      </c>
      <c r="E40" s="148" t="s">
        <v>2018</v>
      </c>
      <c r="F40" s="148" t="s">
        <v>1659</v>
      </c>
      <c r="G40" s="148" t="s">
        <v>2049</v>
      </c>
      <c r="H40" s="148" t="s">
        <v>115</v>
      </c>
      <c r="I40" s="148" t="s">
        <v>2050</v>
      </c>
      <c r="J40" s="148" t="s">
        <v>2051</v>
      </c>
      <c r="K40" s="148" t="s">
        <v>2052</v>
      </c>
      <c r="L40" s="148" t="s">
        <v>960</v>
      </c>
      <c r="M40" s="148" t="s">
        <v>2053</v>
      </c>
      <c r="N40" s="148" t="s">
        <v>2054</v>
      </c>
      <c r="O40" s="148" t="s">
        <v>963</v>
      </c>
      <c r="P40" s="148" t="s">
        <v>2055</v>
      </c>
      <c r="Q40" s="148" t="s">
        <v>2056</v>
      </c>
      <c r="R40" s="148" t="s">
        <v>960</v>
      </c>
      <c r="S40" s="148" t="s">
        <v>2053</v>
      </c>
      <c r="T40" s="148" t="s">
        <v>2054</v>
      </c>
      <c r="U40" s="148" t="s">
        <v>963</v>
      </c>
      <c r="V40" s="148" t="s">
        <v>2055</v>
      </c>
      <c r="W40" s="148" t="s">
        <v>2056</v>
      </c>
      <c r="X40" s="133">
        <v>3</v>
      </c>
      <c r="Y40" s="133">
        <v>1</v>
      </c>
      <c r="Z40" s="133">
        <v>4</v>
      </c>
      <c r="AA40" s="149">
        <v>2.5</v>
      </c>
      <c r="AB40" s="149">
        <v>0.5</v>
      </c>
      <c r="AC40" s="149">
        <v>3</v>
      </c>
      <c r="AD40" s="152" t="s">
        <v>970</v>
      </c>
      <c r="AE40" s="133">
        <v>2</v>
      </c>
      <c r="AF40" s="152" t="s">
        <v>970</v>
      </c>
      <c r="AG40" s="133">
        <v>0</v>
      </c>
      <c r="AH40" s="133">
        <v>0</v>
      </c>
      <c r="AI40" s="133">
        <v>0</v>
      </c>
      <c r="AJ40" s="133">
        <v>3</v>
      </c>
      <c r="AK40" s="133">
        <v>3</v>
      </c>
      <c r="AL40" s="152" t="s">
        <v>970</v>
      </c>
      <c r="AM40" s="133">
        <v>2</v>
      </c>
      <c r="AN40" s="133">
        <v>0</v>
      </c>
      <c r="AO40" s="133">
        <v>1</v>
      </c>
      <c r="AP40" s="133">
        <v>3</v>
      </c>
      <c r="AQ40" s="152" t="s">
        <v>970</v>
      </c>
      <c r="AR40" s="133">
        <v>0</v>
      </c>
      <c r="AS40" s="133">
        <v>0</v>
      </c>
      <c r="AT40" s="133">
        <v>0</v>
      </c>
      <c r="AU40" s="133">
        <v>2</v>
      </c>
      <c r="AV40" s="133">
        <v>1</v>
      </c>
      <c r="AW40" s="133">
        <v>0</v>
      </c>
      <c r="AX40" s="133">
        <v>3</v>
      </c>
      <c r="AY40" s="152" t="s">
        <v>970</v>
      </c>
      <c r="AZ40" s="133">
        <v>0</v>
      </c>
      <c r="BA40" s="133">
        <v>1</v>
      </c>
      <c r="BB40" s="133">
        <v>0</v>
      </c>
      <c r="BC40" s="133">
        <v>1</v>
      </c>
      <c r="BD40" s="133">
        <v>0</v>
      </c>
      <c r="BE40" s="133">
        <v>12</v>
      </c>
      <c r="BF40" s="133">
        <v>7</v>
      </c>
      <c r="BG40" s="133">
        <v>0</v>
      </c>
      <c r="BH40" s="133">
        <v>0</v>
      </c>
      <c r="BI40" s="133">
        <v>22</v>
      </c>
      <c r="BJ40" s="133">
        <v>1</v>
      </c>
      <c r="BK40" s="133">
        <v>0</v>
      </c>
      <c r="BL40" s="133">
        <v>0</v>
      </c>
      <c r="BM40" s="133">
        <v>0</v>
      </c>
      <c r="BN40" s="133">
        <v>0</v>
      </c>
      <c r="BO40" s="133">
        <v>13</v>
      </c>
      <c r="BP40" s="133">
        <v>7</v>
      </c>
      <c r="BQ40" s="133">
        <v>0</v>
      </c>
      <c r="BR40" s="133">
        <v>42</v>
      </c>
      <c r="BS40" s="133">
        <v>0</v>
      </c>
      <c r="BT40" s="133">
        <v>0</v>
      </c>
      <c r="BU40" s="133">
        <v>0</v>
      </c>
      <c r="BV40" s="133">
        <v>0</v>
      </c>
      <c r="BW40" s="133">
        <v>0</v>
      </c>
      <c r="BX40" s="133">
        <v>0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0</v>
      </c>
      <c r="CI40" s="133">
        <v>0</v>
      </c>
      <c r="CJ40" s="133">
        <v>0</v>
      </c>
      <c r="CK40" s="133">
        <v>4</v>
      </c>
      <c r="CL40" s="133">
        <v>0</v>
      </c>
      <c r="CM40" s="133">
        <v>1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1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1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1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30</v>
      </c>
      <c r="DX40" s="133">
        <v>0</v>
      </c>
      <c r="DY40" s="148"/>
      <c r="DZ40" s="133">
        <v>2</v>
      </c>
      <c r="EA40" s="148" t="s">
        <v>963</v>
      </c>
      <c r="EB40" s="148" t="s">
        <v>963</v>
      </c>
      <c r="EC40" s="133">
        <v>1</v>
      </c>
      <c r="ED40" s="133">
        <v>1</v>
      </c>
      <c r="EE40" s="133">
        <v>1</v>
      </c>
      <c r="EF40" s="148" t="s">
        <v>963</v>
      </c>
      <c r="EG40" s="148" t="s">
        <v>963</v>
      </c>
      <c r="EH40" s="69">
        <v>45297</v>
      </c>
      <c r="EI40" s="69">
        <v>574.17999999999995</v>
      </c>
      <c r="EJ40" s="69">
        <v>69</v>
      </c>
    </row>
    <row r="41" spans="1:140" ht="28.8">
      <c r="A41" s="148" t="s">
        <v>93</v>
      </c>
      <c r="B41" s="148" t="s">
        <v>117</v>
      </c>
      <c r="C41" s="133">
        <v>1</v>
      </c>
      <c r="D41" s="148" t="s">
        <v>116</v>
      </c>
      <c r="E41" s="148" t="s">
        <v>2057</v>
      </c>
      <c r="F41" s="148" t="s">
        <v>2058</v>
      </c>
      <c r="G41" s="148" t="s">
        <v>2059</v>
      </c>
      <c r="H41" s="148" t="s">
        <v>117</v>
      </c>
      <c r="I41" s="148" t="s">
        <v>2060</v>
      </c>
      <c r="J41" s="148" t="s">
        <v>2061</v>
      </c>
      <c r="K41" s="148" t="s">
        <v>1488</v>
      </c>
      <c r="L41" s="148"/>
      <c r="M41" s="148"/>
      <c r="N41" s="148"/>
      <c r="O41" s="148"/>
      <c r="P41" s="148"/>
      <c r="Q41" s="148"/>
      <c r="R41" s="148" t="s">
        <v>963</v>
      </c>
      <c r="S41" s="148" t="s">
        <v>2062</v>
      </c>
      <c r="T41" s="148" t="s">
        <v>2063</v>
      </c>
      <c r="U41" s="148" t="s">
        <v>1955</v>
      </c>
      <c r="V41" s="148" t="s">
        <v>2064</v>
      </c>
      <c r="W41" s="148" t="s">
        <v>2065</v>
      </c>
      <c r="X41" s="133">
        <v>4</v>
      </c>
      <c r="Y41" s="133">
        <v>2</v>
      </c>
      <c r="Z41" s="133">
        <v>6</v>
      </c>
      <c r="AA41" s="149">
        <v>3</v>
      </c>
      <c r="AB41" s="149">
        <v>1</v>
      </c>
      <c r="AC41" s="149">
        <v>4</v>
      </c>
      <c r="AD41" s="152" t="s">
        <v>970</v>
      </c>
      <c r="AE41" s="133">
        <v>3</v>
      </c>
      <c r="AF41" s="152" t="s">
        <v>970</v>
      </c>
      <c r="AG41" s="133">
        <v>0</v>
      </c>
      <c r="AH41" s="133">
        <v>1</v>
      </c>
      <c r="AI41" s="133">
        <v>1</v>
      </c>
      <c r="AJ41" s="133">
        <v>2</v>
      </c>
      <c r="AK41" s="133">
        <v>4</v>
      </c>
      <c r="AL41" s="152" t="s">
        <v>970</v>
      </c>
      <c r="AM41" s="133">
        <v>1</v>
      </c>
      <c r="AN41" s="133">
        <v>0</v>
      </c>
      <c r="AO41" s="133">
        <v>3</v>
      </c>
      <c r="AP41" s="133">
        <v>4</v>
      </c>
      <c r="AQ41" s="152" t="s">
        <v>970</v>
      </c>
      <c r="AR41" s="133">
        <v>0</v>
      </c>
      <c r="AS41" s="133">
        <v>0</v>
      </c>
      <c r="AT41" s="133">
        <v>0</v>
      </c>
      <c r="AU41" s="133">
        <v>4</v>
      </c>
      <c r="AV41" s="133">
        <v>0</v>
      </c>
      <c r="AW41" s="133">
        <v>0</v>
      </c>
      <c r="AX41" s="133">
        <v>4</v>
      </c>
      <c r="AY41" s="152" t="s">
        <v>970</v>
      </c>
      <c r="AZ41" s="133">
        <v>1</v>
      </c>
      <c r="BA41" s="133">
        <v>1</v>
      </c>
      <c r="BB41" s="133">
        <v>0</v>
      </c>
      <c r="BC41" s="133">
        <v>1</v>
      </c>
      <c r="BD41" s="133">
        <v>0</v>
      </c>
      <c r="BE41" s="133">
        <v>20</v>
      </c>
      <c r="BF41" s="133">
        <v>10</v>
      </c>
      <c r="BG41" s="133">
        <v>0</v>
      </c>
      <c r="BH41" s="133">
        <v>0</v>
      </c>
      <c r="BI41" s="133">
        <v>15</v>
      </c>
      <c r="BJ41" s="133">
        <v>21</v>
      </c>
      <c r="BK41" s="133">
        <v>0</v>
      </c>
      <c r="BL41" s="133">
        <v>0</v>
      </c>
      <c r="BM41" s="133">
        <v>5</v>
      </c>
      <c r="BN41" s="133">
        <v>0</v>
      </c>
      <c r="BO41" s="133">
        <v>35</v>
      </c>
      <c r="BP41" s="133">
        <v>12</v>
      </c>
      <c r="BQ41" s="133">
        <v>10</v>
      </c>
      <c r="BR41" s="133">
        <v>42</v>
      </c>
      <c r="BS41" s="133">
        <v>0</v>
      </c>
      <c r="BT41" s="133">
        <v>0</v>
      </c>
      <c r="BU41" s="133">
        <v>5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2</v>
      </c>
      <c r="CL41" s="133">
        <v>0</v>
      </c>
      <c r="CM41" s="133">
        <v>2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2</v>
      </c>
      <c r="DA41" s="133">
        <v>0</v>
      </c>
      <c r="DB41" s="133">
        <v>4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2</v>
      </c>
      <c r="DI41" s="133">
        <v>0</v>
      </c>
      <c r="DJ41" s="133">
        <v>2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5</v>
      </c>
      <c r="DQ41" s="133">
        <v>0</v>
      </c>
      <c r="DR41" s="133">
        <v>0</v>
      </c>
      <c r="DS41" s="133">
        <v>1</v>
      </c>
      <c r="DT41" s="133">
        <v>1</v>
      </c>
      <c r="DU41" s="133">
        <v>0</v>
      </c>
      <c r="DV41" s="133">
        <v>0</v>
      </c>
      <c r="DW41" s="133">
        <v>100</v>
      </c>
      <c r="DX41" s="133">
        <v>0</v>
      </c>
      <c r="DY41" s="148"/>
      <c r="DZ41" s="133">
        <v>2</v>
      </c>
      <c r="EA41" s="148" t="s">
        <v>963</v>
      </c>
      <c r="EB41" s="148" t="s">
        <v>963</v>
      </c>
      <c r="EC41" s="133">
        <v>1</v>
      </c>
      <c r="ED41" s="133">
        <v>0</v>
      </c>
      <c r="EE41" s="133">
        <v>1</v>
      </c>
      <c r="EF41" s="148" t="s">
        <v>963</v>
      </c>
      <c r="EG41" s="148" t="s">
        <v>963</v>
      </c>
      <c r="EH41" s="69">
        <v>81475</v>
      </c>
      <c r="EI41" s="69">
        <v>1002.41</v>
      </c>
      <c r="EJ41" s="69">
        <v>79</v>
      </c>
    </row>
    <row r="42" spans="1:140" ht="28.8">
      <c r="A42" s="148" t="s">
        <v>93</v>
      </c>
      <c r="B42" s="148" t="s">
        <v>119</v>
      </c>
      <c r="C42" s="133">
        <v>1</v>
      </c>
      <c r="D42" s="148" t="s">
        <v>118</v>
      </c>
      <c r="E42" s="148" t="s">
        <v>2066</v>
      </c>
      <c r="F42" s="148" t="s">
        <v>1853</v>
      </c>
      <c r="G42" s="148" t="s">
        <v>2067</v>
      </c>
      <c r="H42" s="148" t="s">
        <v>119</v>
      </c>
      <c r="I42" s="148" t="s">
        <v>2068</v>
      </c>
      <c r="J42" s="148" t="s">
        <v>2069</v>
      </c>
      <c r="K42" s="148" t="s">
        <v>1857</v>
      </c>
      <c r="L42" s="148" t="s">
        <v>1003</v>
      </c>
      <c r="M42" s="148" t="s">
        <v>1004</v>
      </c>
      <c r="N42" s="148" t="s">
        <v>2070</v>
      </c>
      <c r="O42" s="148"/>
      <c r="P42" s="148" t="s">
        <v>2071</v>
      </c>
      <c r="Q42" s="148" t="s">
        <v>2072</v>
      </c>
      <c r="R42" s="148" t="s">
        <v>2073</v>
      </c>
      <c r="S42" s="148" t="s">
        <v>1741</v>
      </c>
      <c r="T42" s="148" t="s">
        <v>2074</v>
      </c>
      <c r="U42" s="148" t="s">
        <v>1955</v>
      </c>
      <c r="V42" s="148" t="s">
        <v>2075</v>
      </c>
      <c r="W42" s="148" t="s">
        <v>2076</v>
      </c>
      <c r="X42" s="133">
        <v>1</v>
      </c>
      <c r="Y42" s="133">
        <v>0</v>
      </c>
      <c r="Z42" s="133">
        <v>1</v>
      </c>
      <c r="AA42" s="149">
        <v>1</v>
      </c>
      <c r="AB42" s="149">
        <v>0</v>
      </c>
      <c r="AC42" s="149">
        <v>1</v>
      </c>
      <c r="AD42" s="152" t="s">
        <v>970</v>
      </c>
      <c r="AE42" s="133">
        <v>1</v>
      </c>
      <c r="AF42" s="152" t="s">
        <v>970</v>
      </c>
      <c r="AG42" s="133">
        <v>0</v>
      </c>
      <c r="AH42" s="133">
        <v>0</v>
      </c>
      <c r="AI42" s="133">
        <v>0</v>
      </c>
      <c r="AJ42" s="133">
        <v>1</v>
      </c>
      <c r="AK42" s="133">
        <v>1</v>
      </c>
      <c r="AL42" s="152" t="s">
        <v>970</v>
      </c>
      <c r="AM42" s="133">
        <v>0</v>
      </c>
      <c r="AN42" s="133">
        <v>1</v>
      </c>
      <c r="AO42" s="133">
        <v>0</v>
      </c>
      <c r="AP42" s="133">
        <v>1</v>
      </c>
      <c r="AQ42" s="152" t="s">
        <v>970</v>
      </c>
      <c r="AR42" s="133">
        <v>0</v>
      </c>
      <c r="AS42" s="133">
        <v>0</v>
      </c>
      <c r="AT42" s="133">
        <v>0</v>
      </c>
      <c r="AU42" s="133">
        <v>1</v>
      </c>
      <c r="AV42" s="133">
        <v>0</v>
      </c>
      <c r="AW42" s="133">
        <v>0</v>
      </c>
      <c r="AX42" s="133">
        <v>1</v>
      </c>
      <c r="AY42" s="152" t="s">
        <v>970</v>
      </c>
      <c r="AZ42" s="133">
        <v>1</v>
      </c>
      <c r="BA42" s="133">
        <v>1</v>
      </c>
      <c r="BB42" s="133">
        <v>0</v>
      </c>
      <c r="BC42" s="133">
        <v>1</v>
      </c>
      <c r="BD42" s="133">
        <v>0</v>
      </c>
      <c r="BE42" s="133">
        <v>3</v>
      </c>
      <c r="BF42" s="133">
        <v>3</v>
      </c>
      <c r="BG42" s="133">
        <v>0</v>
      </c>
      <c r="BH42" s="133">
        <v>0</v>
      </c>
      <c r="BI42" s="133">
        <v>2</v>
      </c>
      <c r="BJ42" s="133">
        <v>2</v>
      </c>
      <c r="BK42" s="133">
        <v>0</v>
      </c>
      <c r="BL42" s="133">
        <v>0</v>
      </c>
      <c r="BM42" s="133">
        <v>0</v>
      </c>
      <c r="BN42" s="133">
        <v>0</v>
      </c>
      <c r="BO42" s="133">
        <v>6</v>
      </c>
      <c r="BP42" s="133">
        <v>1</v>
      </c>
      <c r="BQ42" s="133">
        <v>0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1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12</v>
      </c>
      <c r="CI42" s="133">
        <v>0</v>
      </c>
      <c r="CJ42" s="133">
        <v>0</v>
      </c>
      <c r="CK42" s="133">
        <v>5</v>
      </c>
      <c r="CL42" s="133">
        <v>0</v>
      </c>
      <c r="CM42" s="133">
        <v>1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1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35</v>
      </c>
      <c r="DX42" s="133">
        <v>1</v>
      </c>
      <c r="DY42" s="148" t="s">
        <v>2077</v>
      </c>
      <c r="DZ42" s="133">
        <v>1</v>
      </c>
      <c r="EA42" s="148"/>
      <c r="EB42" s="148"/>
      <c r="EC42" s="133">
        <v>1</v>
      </c>
      <c r="ED42" s="133">
        <v>1</v>
      </c>
      <c r="EE42" s="133">
        <v>1</v>
      </c>
      <c r="EF42" s="148"/>
      <c r="EG42" s="148"/>
      <c r="EH42" s="69">
        <v>19580</v>
      </c>
      <c r="EI42" s="69">
        <v>452.35</v>
      </c>
      <c r="EJ42" s="69">
        <v>16</v>
      </c>
    </row>
    <row r="43" spans="1:140" ht="86.4">
      <c r="A43" s="148" t="s">
        <v>93</v>
      </c>
      <c r="B43" s="148" t="s">
        <v>121</v>
      </c>
      <c r="C43" s="133">
        <v>1</v>
      </c>
      <c r="D43" s="148" t="s">
        <v>120</v>
      </c>
      <c r="E43" s="148" t="s">
        <v>1658</v>
      </c>
      <c r="F43" s="148" t="s">
        <v>2078</v>
      </c>
      <c r="G43" s="148" t="s">
        <v>2079</v>
      </c>
      <c r="H43" s="148" t="s">
        <v>121</v>
      </c>
      <c r="I43" s="148" t="s">
        <v>2080</v>
      </c>
      <c r="J43" s="148"/>
      <c r="K43" s="148" t="s">
        <v>1488</v>
      </c>
      <c r="L43" s="148" t="s">
        <v>2081</v>
      </c>
      <c r="M43" s="148" t="s">
        <v>1140</v>
      </c>
      <c r="N43" s="148" t="s">
        <v>2082</v>
      </c>
      <c r="O43" s="148"/>
      <c r="P43" s="148" t="s">
        <v>2083</v>
      </c>
      <c r="Q43" s="148" t="s">
        <v>2084</v>
      </c>
      <c r="R43" s="148" t="s">
        <v>2081</v>
      </c>
      <c r="S43" s="148" t="s">
        <v>2053</v>
      </c>
      <c r="T43" s="148" t="s">
        <v>2085</v>
      </c>
      <c r="U43" s="148"/>
      <c r="V43" s="148" t="s">
        <v>2086</v>
      </c>
      <c r="W43" s="148" t="s">
        <v>2087</v>
      </c>
      <c r="X43" s="133">
        <v>2</v>
      </c>
      <c r="Y43" s="133">
        <v>2</v>
      </c>
      <c r="Z43" s="133">
        <v>4</v>
      </c>
      <c r="AA43" s="149">
        <v>2</v>
      </c>
      <c r="AB43" s="149">
        <v>0</v>
      </c>
      <c r="AC43" s="149">
        <v>2</v>
      </c>
      <c r="AD43" s="152" t="s">
        <v>970</v>
      </c>
      <c r="AE43" s="133">
        <v>2</v>
      </c>
      <c r="AF43" s="152" t="s">
        <v>970</v>
      </c>
      <c r="AG43" s="133">
        <v>0</v>
      </c>
      <c r="AH43" s="133">
        <v>0</v>
      </c>
      <c r="AI43" s="133">
        <v>0</v>
      </c>
      <c r="AJ43" s="133">
        <v>2</v>
      </c>
      <c r="AK43" s="133">
        <v>2</v>
      </c>
      <c r="AL43" s="152" t="s">
        <v>970</v>
      </c>
      <c r="AM43" s="133">
        <v>1</v>
      </c>
      <c r="AN43" s="133">
        <v>0</v>
      </c>
      <c r="AO43" s="133">
        <v>1</v>
      </c>
      <c r="AP43" s="133">
        <v>2</v>
      </c>
      <c r="AQ43" s="152" t="s">
        <v>970</v>
      </c>
      <c r="AR43" s="133">
        <v>0</v>
      </c>
      <c r="AS43" s="133">
        <v>0</v>
      </c>
      <c r="AT43" s="133">
        <v>0</v>
      </c>
      <c r="AU43" s="133">
        <v>2</v>
      </c>
      <c r="AV43" s="133">
        <v>0</v>
      </c>
      <c r="AW43" s="133">
        <v>0</v>
      </c>
      <c r="AX43" s="133">
        <v>2</v>
      </c>
      <c r="AY43" s="152" t="s">
        <v>970</v>
      </c>
      <c r="AZ43" s="133">
        <v>0</v>
      </c>
      <c r="BA43" s="133">
        <v>1</v>
      </c>
      <c r="BB43" s="133">
        <v>0</v>
      </c>
      <c r="BC43" s="133">
        <v>1</v>
      </c>
      <c r="BD43" s="133">
        <v>1</v>
      </c>
      <c r="BE43" s="133">
        <v>12</v>
      </c>
      <c r="BF43" s="133">
        <v>0</v>
      </c>
      <c r="BG43" s="133">
        <v>1</v>
      </c>
      <c r="BH43" s="133">
        <v>0</v>
      </c>
      <c r="BI43" s="133">
        <v>20</v>
      </c>
      <c r="BJ43" s="133">
        <v>9</v>
      </c>
      <c r="BK43" s="133">
        <v>0</v>
      </c>
      <c r="BL43" s="133">
        <v>1</v>
      </c>
      <c r="BM43" s="133">
        <v>0</v>
      </c>
      <c r="BN43" s="133">
        <v>2</v>
      </c>
      <c r="BO43" s="133">
        <v>11</v>
      </c>
      <c r="BP43" s="133">
        <v>0</v>
      </c>
      <c r="BQ43" s="133">
        <v>0</v>
      </c>
      <c r="BR43" s="133">
        <v>1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6</v>
      </c>
      <c r="CI43" s="133">
        <v>0</v>
      </c>
      <c r="CJ43" s="133">
        <v>0</v>
      </c>
      <c r="CK43" s="133">
        <v>3</v>
      </c>
      <c r="CL43" s="133">
        <v>0</v>
      </c>
      <c r="CM43" s="133">
        <v>1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2</v>
      </c>
      <c r="DE43" s="133">
        <v>0</v>
      </c>
      <c r="DF43" s="133">
        <v>0</v>
      </c>
      <c r="DG43" s="133">
        <v>1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1</v>
      </c>
      <c r="DQ43" s="133">
        <v>0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40</v>
      </c>
      <c r="DX43" s="133">
        <v>1</v>
      </c>
      <c r="DY43" s="148" t="s">
        <v>2088</v>
      </c>
      <c r="DZ43" s="133">
        <v>2</v>
      </c>
      <c r="EA43" s="148" t="s">
        <v>2089</v>
      </c>
      <c r="EB43" s="148" t="s">
        <v>1432</v>
      </c>
      <c r="EC43" s="133">
        <v>0</v>
      </c>
      <c r="ED43" s="133">
        <v>1</v>
      </c>
      <c r="EE43" s="133">
        <v>1</v>
      </c>
      <c r="EF43" s="148"/>
      <c r="EG43" s="148"/>
      <c r="EH43" s="69">
        <v>24984</v>
      </c>
      <c r="EI43" s="69">
        <v>538.32000000000005</v>
      </c>
      <c r="EJ43" s="69">
        <v>25</v>
      </c>
    </row>
    <row r="44" spans="1:140" ht="86.4">
      <c r="A44" s="148" t="s">
        <v>93</v>
      </c>
      <c r="B44" s="148" t="s">
        <v>123</v>
      </c>
      <c r="C44" s="133">
        <v>1</v>
      </c>
      <c r="D44" s="148" t="s">
        <v>122</v>
      </c>
      <c r="E44" s="148" t="s">
        <v>2090</v>
      </c>
      <c r="F44" s="148" t="s">
        <v>1659</v>
      </c>
      <c r="G44" s="148" t="s">
        <v>2091</v>
      </c>
      <c r="H44" s="148" t="s">
        <v>123</v>
      </c>
      <c r="I44" s="148" t="s">
        <v>2092</v>
      </c>
      <c r="J44" s="148" t="s">
        <v>2093</v>
      </c>
      <c r="K44" s="148" t="s">
        <v>1857</v>
      </c>
      <c r="L44" s="148" t="s">
        <v>1156</v>
      </c>
      <c r="M44" s="148" t="s">
        <v>1273</v>
      </c>
      <c r="N44" s="148" t="s">
        <v>2094</v>
      </c>
      <c r="O44" s="148"/>
      <c r="P44" s="148" t="s">
        <v>2095</v>
      </c>
      <c r="Q44" s="148" t="s">
        <v>2096</v>
      </c>
      <c r="R44" s="148" t="s">
        <v>1156</v>
      </c>
      <c r="S44" s="148" t="s">
        <v>1273</v>
      </c>
      <c r="T44" s="148" t="s">
        <v>2094</v>
      </c>
      <c r="U44" s="148"/>
      <c r="V44" s="148" t="s">
        <v>2095</v>
      </c>
      <c r="W44" s="148" t="s">
        <v>2096</v>
      </c>
      <c r="X44" s="133">
        <v>1</v>
      </c>
      <c r="Y44" s="133">
        <v>0</v>
      </c>
      <c r="Z44" s="133">
        <v>1</v>
      </c>
      <c r="AA44" s="149">
        <v>0.5</v>
      </c>
      <c r="AB44" s="149">
        <v>0</v>
      </c>
      <c r="AC44" s="149">
        <v>0.5</v>
      </c>
      <c r="AD44" s="152" t="s">
        <v>970</v>
      </c>
      <c r="AE44" s="133">
        <v>0</v>
      </c>
      <c r="AF44" s="152" t="s">
        <v>970</v>
      </c>
      <c r="AG44" s="133">
        <v>0</v>
      </c>
      <c r="AH44" s="133">
        <v>0</v>
      </c>
      <c r="AI44" s="133">
        <v>0</v>
      </c>
      <c r="AJ44" s="133">
        <v>1</v>
      </c>
      <c r="AK44" s="133">
        <v>1</v>
      </c>
      <c r="AL44" s="152" t="s">
        <v>970</v>
      </c>
      <c r="AM44" s="133">
        <v>1</v>
      </c>
      <c r="AN44" s="133">
        <v>0</v>
      </c>
      <c r="AO44" s="133">
        <v>0</v>
      </c>
      <c r="AP44" s="133">
        <v>1</v>
      </c>
      <c r="AQ44" s="152" t="s">
        <v>970</v>
      </c>
      <c r="AR44" s="133">
        <v>0</v>
      </c>
      <c r="AS44" s="133">
        <v>0</v>
      </c>
      <c r="AT44" s="133">
        <v>0</v>
      </c>
      <c r="AU44" s="133">
        <v>1</v>
      </c>
      <c r="AV44" s="133">
        <v>0</v>
      </c>
      <c r="AW44" s="133">
        <v>0</v>
      </c>
      <c r="AX44" s="133">
        <v>1</v>
      </c>
      <c r="AY44" s="152" t="s">
        <v>970</v>
      </c>
      <c r="AZ44" s="133">
        <v>1</v>
      </c>
      <c r="BA44" s="133">
        <v>1</v>
      </c>
      <c r="BB44" s="133">
        <v>0</v>
      </c>
      <c r="BC44" s="133">
        <v>1</v>
      </c>
      <c r="BD44" s="133">
        <v>0</v>
      </c>
      <c r="BE44" s="133">
        <v>3</v>
      </c>
      <c r="BF44" s="133">
        <v>5</v>
      </c>
      <c r="BG44" s="133">
        <v>0</v>
      </c>
      <c r="BH44" s="133">
        <v>0</v>
      </c>
      <c r="BI44" s="133">
        <v>7</v>
      </c>
      <c r="BJ44" s="133">
        <v>3</v>
      </c>
      <c r="BK44" s="133">
        <v>0</v>
      </c>
      <c r="BL44" s="133">
        <v>0</v>
      </c>
      <c r="BM44" s="133">
        <v>1</v>
      </c>
      <c r="BN44" s="133">
        <v>0</v>
      </c>
      <c r="BO44" s="133">
        <v>4</v>
      </c>
      <c r="BP44" s="133">
        <v>2</v>
      </c>
      <c r="BQ44" s="133">
        <v>0</v>
      </c>
      <c r="BR44" s="133">
        <v>12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1</v>
      </c>
      <c r="CI44" s="133">
        <v>0</v>
      </c>
      <c r="CJ44" s="133">
        <v>0</v>
      </c>
      <c r="CK44" s="133">
        <v>1</v>
      </c>
      <c r="CL44" s="133">
        <v>2</v>
      </c>
      <c r="CM44" s="133">
        <v>1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1</v>
      </c>
      <c r="DC44" s="133">
        <v>4</v>
      </c>
      <c r="DD44" s="133">
        <v>0</v>
      </c>
      <c r="DE44" s="133">
        <v>0</v>
      </c>
      <c r="DF44" s="133">
        <v>0</v>
      </c>
      <c r="DG44" s="133">
        <v>0</v>
      </c>
      <c r="DH44" s="133">
        <v>1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2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40</v>
      </c>
      <c r="DX44" s="133">
        <v>1</v>
      </c>
      <c r="DY44" s="148" t="s">
        <v>2097</v>
      </c>
      <c r="DZ44" s="133">
        <v>3</v>
      </c>
      <c r="EA44" s="148" t="s">
        <v>2098</v>
      </c>
      <c r="EB44" s="148" t="s">
        <v>2099</v>
      </c>
      <c r="EC44" s="133">
        <v>1</v>
      </c>
      <c r="ED44" s="133">
        <v>1</v>
      </c>
      <c r="EE44" s="133">
        <v>1</v>
      </c>
      <c r="EF44" s="148"/>
      <c r="EG44" s="148" t="s">
        <v>2100</v>
      </c>
      <c r="EH44" s="69">
        <v>14068</v>
      </c>
      <c r="EI44" s="69">
        <v>262.39999999999998</v>
      </c>
      <c r="EJ44" s="69">
        <v>14</v>
      </c>
    </row>
    <row r="45" spans="1:140" ht="43.2">
      <c r="A45" s="148" t="s">
        <v>93</v>
      </c>
      <c r="B45" s="148" t="s">
        <v>125</v>
      </c>
      <c r="C45" s="133">
        <v>1</v>
      </c>
      <c r="D45" s="148" t="s">
        <v>124</v>
      </c>
      <c r="E45" s="148" t="s">
        <v>2101</v>
      </c>
      <c r="F45" s="148" t="s">
        <v>2102</v>
      </c>
      <c r="G45" s="148" t="s">
        <v>2103</v>
      </c>
      <c r="H45" s="148" t="s">
        <v>125</v>
      </c>
      <c r="I45" s="148" t="s">
        <v>2104</v>
      </c>
      <c r="J45" s="148" t="s">
        <v>2105</v>
      </c>
      <c r="K45" s="148" t="s">
        <v>1857</v>
      </c>
      <c r="L45" s="148" t="s">
        <v>1003</v>
      </c>
      <c r="M45" s="148" t="s">
        <v>1273</v>
      </c>
      <c r="N45" s="148" t="s">
        <v>2106</v>
      </c>
      <c r="O45" s="148"/>
      <c r="P45" s="148" t="s">
        <v>2107</v>
      </c>
      <c r="Q45" s="148" t="s">
        <v>2108</v>
      </c>
      <c r="R45" s="148"/>
      <c r="S45" s="148" t="s">
        <v>1093</v>
      </c>
      <c r="T45" s="148" t="s">
        <v>2109</v>
      </c>
      <c r="U45" s="148"/>
      <c r="V45" s="148" t="s">
        <v>2110</v>
      </c>
      <c r="W45" s="148" t="s">
        <v>2111</v>
      </c>
      <c r="X45" s="133">
        <v>2</v>
      </c>
      <c r="Y45" s="133">
        <v>0</v>
      </c>
      <c r="Z45" s="133">
        <v>2</v>
      </c>
      <c r="AA45" s="149">
        <v>2</v>
      </c>
      <c r="AB45" s="149">
        <v>0</v>
      </c>
      <c r="AC45" s="149">
        <v>2</v>
      </c>
      <c r="AD45" s="152" t="s">
        <v>970</v>
      </c>
      <c r="AE45" s="133">
        <v>1</v>
      </c>
      <c r="AF45" s="152" t="s">
        <v>970</v>
      </c>
      <c r="AG45" s="133">
        <v>0</v>
      </c>
      <c r="AH45" s="133">
        <v>1</v>
      </c>
      <c r="AI45" s="133">
        <v>1</v>
      </c>
      <c r="AJ45" s="133">
        <v>0</v>
      </c>
      <c r="AK45" s="133">
        <v>2</v>
      </c>
      <c r="AL45" s="152" t="s">
        <v>970</v>
      </c>
      <c r="AM45" s="133">
        <v>0</v>
      </c>
      <c r="AN45" s="133">
        <v>0</v>
      </c>
      <c r="AO45" s="133">
        <v>2</v>
      </c>
      <c r="AP45" s="133">
        <v>2</v>
      </c>
      <c r="AQ45" s="152" t="s">
        <v>970</v>
      </c>
      <c r="AR45" s="133">
        <v>0</v>
      </c>
      <c r="AS45" s="133">
        <v>0</v>
      </c>
      <c r="AT45" s="133">
        <v>0</v>
      </c>
      <c r="AU45" s="133">
        <v>1</v>
      </c>
      <c r="AV45" s="133">
        <v>1</v>
      </c>
      <c r="AW45" s="133">
        <v>0</v>
      </c>
      <c r="AX45" s="133">
        <v>2</v>
      </c>
      <c r="AY45" s="152" t="s">
        <v>970</v>
      </c>
      <c r="AZ45" s="133">
        <v>0</v>
      </c>
      <c r="BA45" s="133">
        <v>1</v>
      </c>
      <c r="BB45" s="133">
        <v>0</v>
      </c>
      <c r="BC45" s="133">
        <v>1</v>
      </c>
      <c r="BD45" s="133">
        <v>0</v>
      </c>
      <c r="BE45" s="133">
        <v>3</v>
      </c>
      <c r="BF45" s="133">
        <v>6</v>
      </c>
      <c r="BG45" s="133">
        <v>0</v>
      </c>
      <c r="BH45" s="133">
        <v>0</v>
      </c>
      <c r="BI45" s="133">
        <v>20</v>
      </c>
      <c r="BJ45" s="133">
        <v>4</v>
      </c>
      <c r="BK45" s="133">
        <v>1</v>
      </c>
      <c r="BL45" s="133">
        <v>0</v>
      </c>
      <c r="BM45" s="133">
        <v>0</v>
      </c>
      <c r="BN45" s="133">
        <v>0</v>
      </c>
      <c r="BO45" s="133">
        <v>23</v>
      </c>
      <c r="BP45" s="133">
        <v>2</v>
      </c>
      <c r="BQ45" s="133">
        <v>0</v>
      </c>
      <c r="BR45" s="133">
        <v>0</v>
      </c>
      <c r="BS45" s="133">
        <v>0</v>
      </c>
      <c r="BT45" s="133">
        <v>0</v>
      </c>
      <c r="BU45" s="133">
        <v>0</v>
      </c>
      <c r="BV45" s="133">
        <v>0</v>
      </c>
      <c r="BW45" s="133">
        <v>0</v>
      </c>
      <c r="BX45" s="133">
        <v>0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0</v>
      </c>
      <c r="CI45" s="133">
        <v>0</v>
      </c>
      <c r="CJ45" s="133">
        <v>0</v>
      </c>
      <c r="CK45" s="133">
        <v>3</v>
      </c>
      <c r="CL45" s="133">
        <v>0</v>
      </c>
      <c r="CM45" s="133">
        <v>0</v>
      </c>
      <c r="CN45" s="133">
        <v>0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2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2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T45" s="133">
        <v>0</v>
      </c>
      <c r="DU45" s="133">
        <v>0</v>
      </c>
      <c r="DV45" s="133">
        <v>0</v>
      </c>
      <c r="DW45" s="133">
        <v>50</v>
      </c>
      <c r="DX45" s="133">
        <v>1</v>
      </c>
      <c r="DY45" s="148" t="s">
        <v>2112</v>
      </c>
      <c r="DZ45" s="133">
        <v>3</v>
      </c>
      <c r="EA45" s="148"/>
      <c r="EB45" s="148"/>
      <c r="EC45" s="133">
        <v>1</v>
      </c>
      <c r="ED45" s="133">
        <v>1</v>
      </c>
      <c r="EE45" s="133">
        <v>1</v>
      </c>
      <c r="EF45" s="148"/>
      <c r="EG45" s="148"/>
      <c r="EH45" s="69">
        <v>17471</v>
      </c>
      <c r="EI45" s="69">
        <v>535.4</v>
      </c>
      <c r="EJ45" s="69">
        <v>21</v>
      </c>
    </row>
    <row r="46" spans="1:140" ht="28.8">
      <c r="A46" s="148" t="s">
        <v>93</v>
      </c>
      <c r="B46" s="148" t="s">
        <v>127</v>
      </c>
      <c r="C46" s="133">
        <v>1</v>
      </c>
      <c r="D46" s="148" t="s">
        <v>126</v>
      </c>
      <c r="E46" s="148" t="s">
        <v>2113</v>
      </c>
      <c r="F46" s="148" t="s">
        <v>2114</v>
      </c>
      <c r="G46" s="148" t="s">
        <v>2115</v>
      </c>
      <c r="H46" s="148" t="s">
        <v>127</v>
      </c>
      <c r="I46" s="148" t="s">
        <v>2116</v>
      </c>
      <c r="J46" s="148" t="s">
        <v>2117</v>
      </c>
      <c r="K46" s="148" t="s">
        <v>1857</v>
      </c>
      <c r="L46" s="148" t="s">
        <v>960</v>
      </c>
      <c r="M46" s="148" t="s">
        <v>2053</v>
      </c>
      <c r="N46" s="148" t="s">
        <v>2118</v>
      </c>
      <c r="O46" s="148"/>
      <c r="P46" s="148" t="s">
        <v>2119</v>
      </c>
      <c r="Q46" s="148" t="s">
        <v>2120</v>
      </c>
      <c r="R46" s="148" t="s">
        <v>960</v>
      </c>
      <c r="S46" s="148" t="s">
        <v>2121</v>
      </c>
      <c r="T46" s="148" t="s">
        <v>2118</v>
      </c>
      <c r="U46" s="148"/>
      <c r="V46" s="148" t="s">
        <v>2119</v>
      </c>
      <c r="W46" s="148" t="s">
        <v>2120</v>
      </c>
      <c r="X46" s="133">
        <v>1</v>
      </c>
      <c r="Y46" s="133">
        <v>0</v>
      </c>
      <c r="Z46" s="133">
        <v>1</v>
      </c>
      <c r="AA46" s="149">
        <v>1</v>
      </c>
      <c r="AB46" s="149">
        <v>0</v>
      </c>
      <c r="AC46" s="149">
        <v>1</v>
      </c>
      <c r="AD46" s="152" t="s">
        <v>970</v>
      </c>
      <c r="AE46" s="133">
        <v>1</v>
      </c>
      <c r="AF46" s="152" t="s">
        <v>970</v>
      </c>
      <c r="AG46" s="133">
        <v>0</v>
      </c>
      <c r="AH46" s="133">
        <v>0</v>
      </c>
      <c r="AI46" s="133">
        <v>0</v>
      </c>
      <c r="AJ46" s="133">
        <v>1</v>
      </c>
      <c r="AK46" s="133">
        <v>1</v>
      </c>
      <c r="AL46" s="152" t="s">
        <v>970</v>
      </c>
      <c r="AM46" s="133">
        <v>0</v>
      </c>
      <c r="AN46" s="133">
        <v>1</v>
      </c>
      <c r="AO46" s="133">
        <v>0</v>
      </c>
      <c r="AP46" s="133">
        <v>1</v>
      </c>
      <c r="AQ46" s="152" t="s">
        <v>970</v>
      </c>
      <c r="AR46" s="133">
        <v>0</v>
      </c>
      <c r="AS46" s="133">
        <v>0</v>
      </c>
      <c r="AT46" s="133">
        <v>0</v>
      </c>
      <c r="AU46" s="133">
        <v>1</v>
      </c>
      <c r="AV46" s="133">
        <v>0</v>
      </c>
      <c r="AW46" s="133">
        <v>0</v>
      </c>
      <c r="AX46" s="133">
        <v>1</v>
      </c>
      <c r="AY46" s="152" t="s">
        <v>970</v>
      </c>
      <c r="AZ46" s="133">
        <v>0</v>
      </c>
      <c r="BA46" s="133">
        <v>1</v>
      </c>
      <c r="BB46" s="133">
        <v>1</v>
      </c>
      <c r="BC46" s="133">
        <v>1</v>
      </c>
      <c r="BD46" s="133">
        <v>0</v>
      </c>
      <c r="BE46" s="133">
        <v>0</v>
      </c>
      <c r="BF46" s="133">
        <v>2</v>
      </c>
      <c r="BG46" s="133">
        <v>0</v>
      </c>
      <c r="BH46" s="133">
        <v>0</v>
      </c>
      <c r="BI46" s="133">
        <v>11</v>
      </c>
      <c r="BJ46" s="133">
        <v>1</v>
      </c>
      <c r="BK46" s="133">
        <v>0</v>
      </c>
      <c r="BL46" s="133">
        <v>0</v>
      </c>
      <c r="BM46" s="133">
        <v>2</v>
      </c>
      <c r="BN46" s="133">
        <v>0</v>
      </c>
      <c r="BO46" s="133">
        <v>5</v>
      </c>
      <c r="BP46" s="133">
        <v>2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1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1</v>
      </c>
      <c r="CL46" s="133">
        <v>0</v>
      </c>
      <c r="CM46" s="133">
        <v>1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1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12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1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2</v>
      </c>
      <c r="DQ46" s="133">
        <v>0</v>
      </c>
      <c r="DR46" s="133">
        <v>0</v>
      </c>
      <c r="DS46" s="133">
        <v>1</v>
      </c>
      <c r="DT46" s="133">
        <v>0</v>
      </c>
      <c r="DU46" s="133">
        <v>0</v>
      </c>
      <c r="DV46" s="133">
        <v>0</v>
      </c>
      <c r="DW46" s="133">
        <v>30</v>
      </c>
      <c r="DX46" s="133">
        <v>1</v>
      </c>
      <c r="DY46" s="148" t="s">
        <v>2122</v>
      </c>
      <c r="DZ46" s="133">
        <v>2</v>
      </c>
      <c r="EA46" s="148" t="s">
        <v>2123</v>
      </c>
      <c r="EB46" s="148" t="s">
        <v>2124</v>
      </c>
      <c r="EC46" s="133">
        <v>1</v>
      </c>
      <c r="ED46" s="133">
        <v>1</v>
      </c>
      <c r="EE46" s="133">
        <v>1</v>
      </c>
      <c r="EF46" s="148"/>
      <c r="EG46" s="148"/>
      <c r="EH46" s="69">
        <v>12589</v>
      </c>
      <c r="EI46" s="69">
        <v>179.24</v>
      </c>
      <c r="EJ46" s="69">
        <v>17</v>
      </c>
    </row>
    <row r="47" spans="1:140" ht="28.8">
      <c r="A47" s="148" t="s">
        <v>376</v>
      </c>
      <c r="B47" s="148" t="s">
        <v>378</v>
      </c>
      <c r="C47" s="133">
        <v>1</v>
      </c>
      <c r="D47" s="148" t="s">
        <v>377</v>
      </c>
      <c r="E47" s="148" t="s">
        <v>1553</v>
      </c>
      <c r="F47" s="148" t="s">
        <v>2125</v>
      </c>
      <c r="G47" s="148" t="s">
        <v>2126</v>
      </c>
      <c r="H47" s="148" t="s">
        <v>378</v>
      </c>
      <c r="I47" s="148" t="s">
        <v>2127</v>
      </c>
      <c r="J47" s="148" t="s">
        <v>2128</v>
      </c>
      <c r="K47" s="148" t="s">
        <v>2129</v>
      </c>
      <c r="L47" s="148" t="s">
        <v>960</v>
      </c>
      <c r="M47" s="148" t="s">
        <v>2053</v>
      </c>
      <c r="N47" s="148" t="s">
        <v>2130</v>
      </c>
      <c r="O47" s="148"/>
      <c r="P47" s="148" t="s">
        <v>2131</v>
      </c>
      <c r="Q47" s="148" t="s">
        <v>2132</v>
      </c>
      <c r="R47" s="148" t="s">
        <v>960</v>
      </c>
      <c r="S47" s="148" t="s">
        <v>1791</v>
      </c>
      <c r="T47" s="148" t="s">
        <v>2133</v>
      </c>
      <c r="U47" s="148"/>
      <c r="V47" s="148" t="s">
        <v>2134</v>
      </c>
      <c r="W47" s="148" t="s">
        <v>2135</v>
      </c>
      <c r="X47" s="133">
        <v>4</v>
      </c>
      <c r="Y47" s="133">
        <v>1</v>
      </c>
      <c r="Z47" s="133">
        <v>5</v>
      </c>
      <c r="AA47" s="149">
        <v>1</v>
      </c>
      <c r="AB47" s="149">
        <v>0.25</v>
      </c>
      <c r="AC47" s="149">
        <v>1.25</v>
      </c>
      <c r="AD47" s="152" t="s">
        <v>970</v>
      </c>
      <c r="AE47" s="133">
        <v>3</v>
      </c>
      <c r="AF47" s="152" t="s">
        <v>970</v>
      </c>
      <c r="AG47" s="133">
        <v>0</v>
      </c>
      <c r="AH47" s="133">
        <v>1</v>
      </c>
      <c r="AI47" s="133">
        <v>0</v>
      </c>
      <c r="AJ47" s="133">
        <v>3</v>
      </c>
      <c r="AK47" s="133">
        <v>4</v>
      </c>
      <c r="AL47" s="152" t="s">
        <v>970</v>
      </c>
      <c r="AM47" s="133">
        <v>2</v>
      </c>
      <c r="AN47" s="133">
        <v>0</v>
      </c>
      <c r="AO47" s="133">
        <v>2</v>
      </c>
      <c r="AP47" s="133">
        <v>4</v>
      </c>
      <c r="AQ47" s="152" t="s">
        <v>970</v>
      </c>
      <c r="AR47" s="133">
        <v>0</v>
      </c>
      <c r="AS47" s="133">
        <v>0</v>
      </c>
      <c r="AT47" s="133">
        <v>0</v>
      </c>
      <c r="AU47" s="133">
        <v>3</v>
      </c>
      <c r="AV47" s="133">
        <v>1</v>
      </c>
      <c r="AW47" s="133">
        <v>0</v>
      </c>
      <c r="AX47" s="133">
        <v>4</v>
      </c>
      <c r="AY47" s="152" t="s">
        <v>970</v>
      </c>
      <c r="AZ47" s="133">
        <v>1</v>
      </c>
      <c r="BA47" s="133">
        <v>1</v>
      </c>
      <c r="BB47" s="133">
        <v>1</v>
      </c>
      <c r="BC47" s="133">
        <v>1</v>
      </c>
      <c r="BD47" s="133">
        <v>0</v>
      </c>
      <c r="BE47" s="133">
        <v>11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2</v>
      </c>
      <c r="BN47" s="133">
        <v>0</v>
      </c>
      <c r="BO47" s="133">
        <v>5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65</v>
      </c>
      <c r="DX47" s="133">
        <v>1</v>
      </c>
      <c r="DY47" s="148" t="s">
        <v>2136</v>
      </c>
      <c r="DZ47" s="133">
        <v>2</v>
      </c>
      <c r="EA47" s="148" t="s">
        <v>2137</v>
      </c>
      <c r="EB47" s="148"/>
      <c r="EC47" s="133">
        <v>1</v>
      </c>
      <c r="ED47" s="133">
        <v>1</v>
      </c>
      <c r="EE47" s="133">
        <v>1</v>
      </c>
      <c r="EF47" s="148"/>
      <c r="EG47" s="148" t="s">
        <v>2138</v>
      </c>
      <c r="EH47" s="69">
        <v>12463</v>
      </c>
      <c r="EI47" s="69">
        <v>229.03</v>
      </c>
      <c r="EJ47" s="69">
        <v>19</v>
      </c>
    </row>
    <row r="48" spans="1:140" ht="72">
      <c r="A48" s="148" t="s">
        <v>376</v>
      </c>
      <c r="B48" s="148" t="s">
        <v>380</v>
      </c>
      <c r="C48" s="133">
        <v>1</v>
      </c>
      <c r="D48" s="148" t="s">
        <v>379</v>
      </c>
      <c r="E48" s="148" t="s">
        <v>1232</v>
      </c>
      <c r="F48" s="148" t="s">
        <v>1601</v>
      </c>
      <c r="G48" s="148" t="s">
        <v>2139</v>
      </c>
      <c r="H48" s="148" t="s">
        <v>380</v>
      </c>
      <c r="I48" s="148" t="s">
        <v>2140</v>
      </c>
      <c r="J48" s="148" t="s">
        <v>2141</v>
      </c>
      <c r="K48" s="148" t="s">
        <v>1540</v>
      </c>
      <c r="L48" s="148" t="s">
        <v>960</v>
      </c>
      <c r="M48" s="148" t="s">
        <v>2142</v>
      </c>
      <c r="N48" s="148" t="s">
        <v>2143</v>
      </c>
      <c r="O48" s="148"/>
      <c r="P48" s="148" t="s">
        <v>2144</v>
      </c>
      <c r="Q48" s="148" t="s">
        <v>2145</v>
      </c>
      <c r="R48" s="148"/>
      <c r="S48" s="148" t="s">
        <v>1663</v>
      </c>
      <c r="T48" s="148" t="s">
        <v>2146</v>
      </c>
      <c r="U48" s="148"/>
      <c r="V48" s="148" t="s">
        <v>2147</v>
      </c>
      <c r="W48" s="148" t="s">
        <v>2148</v>
      </c>
      <c r="X48" s="133">
        <v>1</v>
      </c>
      <c r="Y48" s="133">
        <v>1</v>
      </c>
      <c r="Z48" s="133">
        <v>2</v>
      </c>
      <c r="AA48" s="149">
        <v>1</v>
      </c>
      <c r="AB48" s="149">
        <v>1</v>
      </c>
      <c r="AC48" s="149">
        <v>2</v>
      </c>
      <c r="AD48" s="152" t="s">
        <v>970</v>
      </c>
      <c r="AE48" s="133">
        <v>1</v>
      </c>
      <c r="AF48" s="152" t="s">
        <v>970</v>
      </c>
      <c r="AG48" s="133">
        <v>0</v>
      </c>
      <c r="AH48" s="133">
        <v>1</v>
      </c>
      <c r="AI48" s="133">
        <v>0</v>
      </c>
      <c r="AJ48" s="133">
        <v>0</v>
      </c>
      <c r="AK48" s="133">
        <v>1</v>
      </c>
      <c r="AL48" s="152" t="s">
        <v>970</v>
      </c>
      <c r="AM48" s="133">
        <v>0</v>
      </c>
      <c r="AN48" s="133">
        <v>0</v>
      </c>
      <c r="AO48" s="133">
        <v>1</v>
      </c>
      <c r="AP48" s="133">
        <v>1</v>
      </c>
      <c r="AQ48" s="152" t="s">
        <v>970</v>
      </c>
      <c r="AR48" s="133">
        <v>0</v>
      </c>
      <c r="AS48" s="133">
        <v>0</v>
      </c>
      <c r="AT48" s="133">
        <v>0</v>
      </c>
      <c r="AU48" s="133">
        <v>1</v>
      </c>
      <c r="AV48" s="133">
        <v>0</v>
      </c>
      <c r="AW48" s="133">
        <v>0</v>
      </c>
      <c r="AX48" s="133">
        <v>1</v>
      </c>
      <c r="AY48" s="152" t="s">
        <v>970</v>
      </c>
      <c r="AZ48" s="133">
        <v>1</v>
      </c>
      <c r="BA48" s="133">
        <v>1</v>
      </c>
      <c r="BB48" s="133">
        <v>1</v>
      </c>
      <c r="BC48" s="133">
        <v>1</v>
      </c>
      <c r="BD48" s="133">
        <v>0</v>
      </c>
      <c r="BE48" s="133">
        <v>20</v>
      </c>
      <c r="BF48" s="133">
        <v>5</v>
      </c>
      <c r="BG48" s="133">
        <v>0</v>
      </c>
      <c r="BH48" s="133">
        <v>0</v>
      </c>
      <c r="BI48" s="133">
        <v>0</v>
      </c>
      <c r="BJ48" s="133">
        <v>22</v>
      </c>
      <c r="BK48" s="133">
        <v>0</v>
      </c>
      <c r="BL48" s="133">
        <v>0</v>
      </c>
      <c r="BM48" s="133">
        <v>13</v>
      </c>
      <c r="BN48" s="133">
        <v>0</v>
      </c>
      <c r="BO48" s="133">
        <v>31</v>
      </c>
      <c r="BP48" s="133">
        <v>2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2</v>
      </c>
      <c r="CI48" s="133">
        <v>0</v>
      </c>
      <c r="CJ48" s="133">
        <v>0</v>
      </c>
      <c r="CK48" s="133">
        <v>1</v>
      </c>
      <c r="CL48" s="133">
        <v>0</v>
      </c>
      <c r="CM48" s="133">
        <v>3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25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2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7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80</v>
      </c>
      <c r="DX48" s="133">
        <v>0</v>
      </c>
      <c r="DY48" s="148" t="s">
        <v>2149</v>
      </c>
      <c r="DZ48" s="133">
        <v>3</v>
      </c>
      <c r="EA48" s="148"/>
      <c r="EB48" s="148" t="s">
        <v>2150</v>
      </c>
      <c r="EC48" s="133">
        <v>1</v>
      </c>
      <c r="ED48" s="133">
        <v>1</v>
      </c>
      <c r="EE48" s="133">
        <v>1</v>
      </c>
      <c r="EF48" s="148" t="s">
        <v>2151</v>
      </c>
      <c r="EG48" s="148" t="s">
        <v>2152</v>
      </c>
      <c r="EH48" s="69">
        <v>40681</v>
      </c>
      <c r="EI48" s="69">
        <v>763.15</v>
      </c>
      <c r="EJ48" s="69">
        <v>58</v>
      </c>
    </row>
    <row r="49" spans="1:140" ht="28.8">
      <c r="A49" s="148" t="s">
        <v>376</v>
      </c>
      <c r="B49" s="148" t="s">
        <v>382</v>
      </c>
      <c r="C49" s="133">
        <v>1</v>
      </c>
      <c r="D49" s="148" t="s">
        <v>381</v>
      </c>
      <c r="E49" s="148" t="s">
        <v>1641</v>
      </c>
      <c r="F49" s="148" t="s">
        <v>1601</v>
      </c>
      <c r="G49" s="148" t="s">
        <v>2153</v>
      </c>
      <c r="H49" s="148" t="s">
        <v>382</v>
      </c>
      <c r="I49" s="148" t="s">
        <v>2154</v>
      </c>
      <c r="J49" s="148" t="s">
        <v>2155</v>
      </c>
      <c r="K49" s="148" t="s">
        <v>1488</v>
      </c>
      <c r="L49" s="148"/>
      <c r="M49" s="148" t="s">
        <v>2156</v>
      </c>
      <c r="N49" s="148" t="s">
        <v>2157</v>
      </c>
      <c r="O49" s="148"/>
      <c r="P49" s="148" t="s">
        <v>2158</v>
      </c>
      <c r="Q49" s="148"/>
      <c r="R49" s="148"/>
      <c r="S49" s="148" t="s">
        <v>2156</v>
      </c>
      <c r="T49" s="148" t="s">
        <v>2157</v>
      </c>
      <c r="U49" s="148"/>
      <c r="V49" s="148" t="s">
        <v>2158</v>
      </c>
      <c r="W49" s="148" t="s">
        <v>2159</v>
      </c>
      <c r="X49" s="133">
        <v>1</v>
      </c>
      <c r="Y49" s="133">
        <v>0</v>
      </c>
      <c r="Z49" s="133">
        <v>1</v>
      </c>
      <c r="AA49" s="149">
        <v>0.5</v>
      </c>
      <c r="AB49" s="149">
        <v>0</v>
      </c>
      <c r="AC49" s="149">
        <v>0.5</v>
      </c>
      <c r="AD49" s="152" t="s">
        <v>970</v>
      </c>
      <c r="AE49" s="133">
        <v>1</v>
      </c>
      <c r="AF49" s="152" t="s">
        <v>970</v>
      </c>
      <c r="AG49" s="133">
        <v>0</v>
      </c>
      <c r="AH49" s="133">
        <v>1</v>
      </c>
      <c r="AI49" s="133">
        <v>0</v>
      </c>
      <c r="AJ49" s="133">
        <v>0</v>
      </c>
      <c r="AK49" s="133">
        <v>1</v>
      </c>
      <c r="AL49" s="152" t="s">
        <v>970</v>
      </c>
      <c r="AM49" s="133">
        <v>0</v>
      </c>
      <c r="AN49" s="133">
        <v>0</v>
      </c>
      <c r="AO49" s="133">
        <v>1</v>
      </c>
      <c r="AP49" s="133">
        <v>1</v>
      </c>
      <c r="AQ49" s="152" t="s">
        <v>970</v>
      </c>
      <c r="AR49" s="133">
        <v>0</v>
      </c>
      <c r="AS49" s="133">
        <v>0</v>
      </c>
      <c r="AT49" s="133">
        <v>0</v>
      </c>
      <c r="AU49" s="133">
        <v>1</v>
      </c>
      <c r="AV49" s="133">
        <v>0</v>
      </c>
      <c r="AW49" s="133">
        <v>0</v>
      </c>
      <c r="AX49" s="133">
        <v>1</v>
      </c>
      <c r="AY49" s="152" t="s">
        <v>970</v>
      </c>
      <c r="AZ49" s="133">
        <v>0</v>
      </c>
      <c r="BA49" s="133">
        <v>1</v>
      </c>
      <c r="BB49" s="133">
        <v>1</v>
      </c>
      <c r="BC49" s="133">
        <v>1</v>
      </c>
      <c r="BD49" s="133">
        <v>0</v>
      </c>
      <c r="BE49" s="133">
        <v>5</v>
      </c>
      <c r="BF49" s="133">
        <v>1</v>
      </c>
      <c r="BG49" s="133">
        <v>0</v>
      </c>
      <c r="BH49" s="133">
        <v>0</v>
      </c>
      <c r="BI49" s="133">
        <v>2</v>
      </c>
      <c r="BJ49" s="133">
        <v>2</v>
      </c>
      <c r="BK49" s="133">
        <v>0</v>
      </c>
      <c r="BL49" s="133">
        <v>0</v>
      </c>
      <c r="BM49" s="133">
        <v>1</v>
      </c>
      <c r="BN49" s="133">
        <v>0</v>
      </c>
      <c r="BO49" s="133">
        <v>5</v>
      </c>
      <c r="BP49" s="133">
        <v>1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0</v>
      </c>
      <c r="CI49" s="133">
        <v>0</v>
      </c>
      <c r="CJ49" s="133">
        <v>0</v>
      </c>
      <c r="CK49" s="133">
        <v>2</v>
      </c>
      <c r="CL49" s="133">
        <v>0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T49" s="133">
        <v>0</v>
      </c>
      <c r="DU49" s="133">
        <v>0</v>
      </c>
      <c r="DV49" s="133">
        <v>0</v>
      </c>
      <c r="DW49" s="133">
        <v>100</v>
      </c>
      <c r="DX49" s="133">
        <v>1</v>
      </c>
      <c r="DY49" s="148" t="s">
        <v>2160</v>
      </c>
      <c r="DZ49" s="153">
        <v>0</v>
      </c>
      <c r="EA49" s="148" t="s">
        <v>963</v>
      </c>
      <c r="EB49" s="148" t="s">
        <v>963</v>
      </c>
      <c r="EC49" s="133">
        <v>1</v>
      </c>
      <c r="ED49" s="133">
        <v>1</v>
      </c>
      <c r="EE49" s="133">
        <v>1</v>
      </c>
      <c r="EF49" s="148" t="s">
        <v>963</v>
      </c>
      <c r="EG49" s="148" t="s">
        <v>963</v>
      </c>
      <c r="EH49" s="69">
        <v>11522</v>
      </c>
      <c r="EI49" s="69">
        <v>258.76</v>
      </c>
      <c r="EJ49" s="69">
        <v>20</v>
      </c>
    </row>
    <row r="50" spans="1:140" ht="43.2">
      <c r="A50" s="148" t="s">
        <v>376</v>
      </c>
      <c r="B50" s="148" t="s">
        <v>384</v>
      </c>
      <c r="C50" s="133">
        <v>1</v>
      </c>
      <c r="D50" s="148" t="s">
        <v>383</v>
      </c>
      <c r="E50" s="148" t="s">
        <v>2034</v>
      </c>
      <c r="F50" s="148" t="s">
        <v>2161</v>
      </c>
      <c r="G50" s="148" t="s">
        <v>2162</v>
      </c>
      <c r="H50" s="148"/>
      <c r="I50" s="148" t="s">
        <v>2163</v>
      </c>
      <c r="J50" s="148" t="s">
        <v>2164</v>
      </c>
      <c r="K50" s="148" t="s">
        <v>1540</v>
      </c>
      <c r="L50" s="148" t="s">
        <v>960</v>
      </c>
      <c r="M50" s="148" t="s">
        <v>2165</v>
      </c>
      <c r="N50" s="148" t="s">
        <v>2166</v>
      </c>
      <c r="O50" s="148"/>
      <c r="P50" s="148" t="s">
        <v>2167</v>
      </c>
      <c r="Q50" s="148" t="s">
        <v>2168</v>
      </c>
      <c r="R50" s="148" t="s">
        <v>960</v>
      </c>
      <c r="S50" s="148" t="s">
        <v>2165</v>
      </c>
      <c r="T50" s="148" t="s">
        <v>2166</v>
      </c>
      <c r="U50" s="148"/>
      <c r="V50" s="148" t="s">
        <v>2167</v>
      </c>
      <c r="W50" s="148" t="s">
        <v>2168</v>
      </c>
      <c r="X50" s="133">
        <v>4</v>
      </c>
      <c r="Y50" s="133">
        <v>1</v>
      </c>
      <c r="Z50" s="133">
        <v>5</v>
      </c>
      <c r="AA50" s="149">
        <v>0</v>
      </c>
      <c r="AB50" s="149">
        <v>0</v>
      </c>
      <c r="AC50" s="149">
        <v>0</v>
      </c>
      <c r="AD50" s="152" t="s">
        <v>970</v>
      </c>
      <c r="AE50" s="133">
        <v>4</v>
      </c>
      <c r="AF50" s="152" t="s">
        <v>970</v>
      </c>
      <c r="AG50" s="133">
        <v>0</v>
      </c>
      <c r="AH50" s="133">
        <v>0</v>
      </c>
      <c r="AI50" s="133">
        <v>2</v>
      </c>
      <c r="AJ50" s="133">
        <v>2</v>
      </c>
      <c r="AK50" s="133">
        <v>4</v>
      </c>
      <c r="AL50" s="152" t="s">
        <v>970</v>
      </c>
      <c r="AM50" s="133">
        <v>3</v>
      </c>
      <c r="AN50" s="133">
        <v>1</v>
      </c>
      <c r="AO50" s="133">
        <v>0</v>
      </c>
      <c r="AP50" s="133">
        <v>4</v>
      </c>
      <c r="AQ50" s="152" t="s">
        <v>970</v>
      </c>
      <c r="AR50" s="133">
        <v>0</v>
      </c>
      <c r="AS50" s="133">
        <v>0</v>
      </c>
      <c r="AT50" s="133">
        <v>0</v>
      </c>
      <c r="AU50" s="133">
        <v>3</v>
      </c>
      <c r="AV50" s="133">
        <v>1</v>
      </c>
      <c r="AW50" s="133">
        <v>0</v>
      </c>
      <c r="AX50" s="133">
        <v>4</v>
      </c>
      <c r="AY50" s="152" t="s">
        <v>970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4</v>
      </c>
      <c r="BF50" s="133">
        <v>0</v>
      </c>
      <c r="BG50" s="133">
        <v>0</v>
      </c>
      <c r="BH50" s="133">
        <v>0</v>
      </c>
      <c r="BI50" s="133">
        <v>0</v>
      </c>
      <c r="BJ50" s="133">
        <v>4</v>
      </c>
      <c r="BK50" s="133">
        <v>0</v>
      </c>
      <c r="BL50" s="133">
        <v>0</v>
      </c>
      <c r="BM50" s="133">
        <v>3</v>
      </c>
      <c r="BN50" s="133">
        <v>0</v>
      </c>
      <c r="BO50" s="133">
        <v>3</v>
      </c>
      <c r="BP50" s="133">
        <v>0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0</v>
      </c>
      <c r="CI50" s="133">
        <v>0</v>
      </c>
      <c r="CJ50" s="133">
        <v>0</v>
      </c>
      <c r="CK50" s="133">
        <v>0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T50" s="133">
        <v>0</v>
      </c>
      <c r="DU50" s="133">
        <v>0</v>
      </c>
      <c r="DV50" s="133">
        <v>0</v>
      </c>
      <c r="DW50" s="133">
        <v>100</v>
      </c>
      <c r="DX50" s="133">
        <v>1</v>
      </c>
      <c r="DY50" s="148"/>
      <c r="DZ50" s="133">
        <v>2</v>
      </c>
      <c r="EA50" s="148" t="s">
        <v>2169</v>
      </c>
      <c r="EB50" s="148" t="s">
        <v>2170</v>
      </c>
      <c r="EC50" s="133">
        <v>1</v>
      </c>
      <c r="ED50" s="133">
        <v>1</v>
      </c>
      <c r="EE50" s="133">
        <v>0</v>
      </c>
      <c r="EF50" s="148"/>
      <c r="EG50" s="148"/>
      <c r="EH50" s="69">
        <v>15115</v>
      </c>
      <c r="EI50" s="69">
        <v>288.7</v>
      </c>
      <c r="EJ50" s="69">
        <v>18</v>
      </c>
    </row>
    <row r="51" spans="1:140" ht="28.8">
      <c r="A51" s="148" t="s">
        <v>376</v>
      </c>
      <c r="B51" s="148" t="s">
        <v>386</v>
      </c>
      <c r="C51" s="133">
        <v>1</v>
      </c>
      <c r="D51" s="148" t="s">
        <v>385</v>
      </c>
      <c r="E51" s="148" t="s">
        <v>1232</v>
      </c>
      <c r="F51" s="148" t="s">
        <v>2171</v>
      </c>
      <c r="G51" s="148" t="s">
        <v>2172</v>
      </c>
      <c r="H51" s="148" t="s">
        <v>386</v>
      </c>
      <c r="I51" s="148" t="s">
        <v>2173</v>
      </c>
      <c r="J51" s="148" t="s">
        <v>2174</v>
      </c>
      <c r="K51" s="148" t="s">
        <v>1488</v>
      </c>
      <c r="L51" s="148" t="s">
        <v>960</v>
      </c>
      <c r="M51" s="148" t="s">
        <v>2175</v>
      </c>
      <c r="N51" s="148" t="s">
        <v>2176</v>
      </c>
      <c r="O51" s="148" t="s">
        <v>963</v>
      </c>
      <c r="P51" s="148" t="s">
        <v>2177</v>
      </c>
      <c r="Q51" s="148" t="s">
        <v>2178</v>
      </c>
      <c r="R51" s="148" t="s">
        <v>963</v>
      </c>
      <c r="S51" s="148" t="s">
        <v>979</v>
      </c>
      <c r="T51" s="148" t="s">
        <v>1206</v>
      </c>
      <c r="U51" s="148" t="s">
        <v>963</v>
      </c>
      <c r="V51" s="148" t="s">
        <v>2179</v>
      </c>
      <c r="W51" s="148" t="s">
        <v>2180</v>
      </c>
      <c r="X51" s="133">
        <v>1</v>
      </c>
      <c r="Y51" s="133">
        <v>0</v>
      </c>
      <c r="Z51" s="133">
        <v>1</v>
      </c>
      <c r="AA51" s="149">
        <v>1</v>
      </c>
      <c r="AB51" s="149">
        <v>0</v>
      </c>
      <c r="AC51" s="149">
        <v>1</v>
      </c>
      <c r="AD51" s="152" t="s">
        <v>970</v>
      </c>
      <c r="AE51" s="133">
        <v>1</v>
      </c>
      <c r="AF51" s="152" t="s">
        <v>970</v>
      </c>
      <c r="AG51" s="133">
        <v>0</v>
      </c>
      <c r="AH51" s="133">
        <v>1</v>
      </c>
      <c r="AI51" s="133">
        <v>0</v>
      </c>
      <c r="AJ51" s="133">
        <v>0</v>
      </c>
      <c r="AK51" s="133">
        <v>1</v>
      </c>
      <c r="AL51" s="152" t="s">
        <v>970</v>
      </c>
      <c r="AM51" s="133">
        <v>1</v>
      </c>
      <c r="AN51" s="133">
        <v>0</v>
      </c>
      <c r="AO51" s="133">
        <v>0</v>
      </c>
      <c r="AP51" s="133">
        <v>1</v>
      </c>
      <c r="AQ51" s="152" t="s">
        <v>970</v>
      </c>
      <c r="AR51" s="133">
        <v>0</v>
      </c>
      <c r="AS51" s="133">
        <v>0</v>
      </c>
      <c r="AT51" s="133">
        <v>0</v>
      </c>
      <c r="AU51" s="133">
        <v>1</v>
      </c>
      <c r="AV51" s="133">
        <v>0</v>
      </c>
      <c r="AW51" s="133">
        <v>0</v>
      </c>
      <c r="AX51" s="133">
        <v>1</v>
      </c>
      <c r="AY51" s="152" t="s">
        <v>970</v>
      </c>
      <c r="AZ51" s="133">
        <v>0</v>
      </c>
      <c r="BA51" s="133">
        <v>1</v>
      </c>
      <c r="BB51" s="133">
        <v>1</v>
      </c>
      <c r="BC51" s="133">
        <v>1</v>
      </c>
      <c r="BD51" s="133">
        <v>0</v>
      </c>
      <c r="BE51" s="133">
        <v>11</v>
      </c>
      <c r="BF51" s="133">
        <v>17</v>
      </c>
      <c r="BG51" s="133">
        <v>0</v>
      </c>
      <c r="BH51" s="133">
        <v>0</v>
      </c>
      <c r="BI51" s="133">
        <v>0</v>
      </c>
      <c r="BJ51" s="133">
        <v>8</v>
      </c>
      <c r="BK51" s="133">
        <v>0</v>
      </c>
      <c r="BL51" s="133">
        <v>0</v>
      </c>
      <c r="BM51" s="133">
        <v>6</v>
      </c>
      <c r="BN51" s="133">
        <v>0</v>
      </c>
      <c r="BO51" s="133">
        <v>29</v>
      </c>
      <c r="BP51" s="133">
        <v>0</v>
      </c>
      <c r="BQ51" s="133">
        <v>0</v>
      </c>
      <c r="BR51" s="133">
        <v>58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0</v>
      </c>
      <c r="CL51" s="133">
        <v>0</v>
      </c>
      <c r="CM51" s="133">
        <v>1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1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T51" s="133">
        <v>0</v>
      </c>
      <c r="DU51" s="133">
        <v>0</v>
      </c>
      <c r="DV51" s="133">
        <v>0</v>
      </c>
      <c r="DW51" s="133">
        <v>70</v>
      </c>
      <c r="DX51" s="133">
        <v>1</v>
      </c>
      <c r="DY51" s="148" t="s">
        <v>2181</v>
      </c>
      <c r="DZ51" s="133">
        <v>2</v>
      </c>
      <c r="EA51" s="148" t="s">
        <v>2182</v>
      </c>
      <c r="EB51" s="148" t="s">
        <v>2183</v>
      </c>
      <c r="EC51" s="133">
        <v>1</v>
      </c>
      <c r="ED51" s="133">
        <v>0</v>
      </c>
      <c r="EE51" s="133">
        <v>0</v>
      </c>
      <c r="EF51" s="148" t="s">
        <v>1962</v>
      </c>
      <c r="EG51" s="148" t="s">
        <v>2184</v>
      </c>
      <c r="EH51" s="69">
        <v>51410</v>
      </c>
      <c r="EI51" s="69">
        <v>906.19</v>
      </c>
      <c r="EJ51" s="69">
        <v>44</v>
      </c>
    </row>
    <row r="52" spans="1:140" ht="43.2">
      <c r="A52" s="148" t="s">
        <v>376</v>
      </c>
      <c r="B52" s="148" t="s">
        <v>388</v>
      </c>
      <c r="C52" s="133">
        <v>1</v>
      </c>
      <c r="D52" s="148" t="s">
        <v>387</v>
      </c>
      <c r="E52" s="148" t="s">
        <v>2185</v>
      </c>
      <c r="F52" s="148" t="s">
        <v>1659</v>
      </c>
      <c r="G52" s="148" t="s">
        <v>2186</v>
      </c>
      <c r="H52" s="148" t="s">
        <v>388</v>
      </c>
      <c r="I52" s="148" t="s">
        <v>2187</v>
      </c>
      <c r="J52" s="148" t="s">
        <v>2188</v>
      </c>
      <c r="K52" s="148" t="s">
        <v>1238</v>
      </c>
      <c r="L52" s="148" t="s">
        <v>2189</v>
      </c>
      <c r="M52" s="148" t="s">
        <v>979</v>
      </c>
      <c r="N52" s="148" t="s">
        <v>2190</v>
      </c>
      <c r="O52" s="148"/>
      <c r="P52" s="148" t="s">
        <v>2191</v>
      </c>
      <c r="Q52" s="148" t="s">
        <v>2192</v>
      </c>
      <c r="R52" s="148" t="s">
        <v>2189</v>
      </c>
      <c r="S52" s="148" t="s">
        <v>979</v>
      </c>
      <c r="T52" s="148" t="s">
        <v>2190</v>
      </c>
      <c r="U52" s="148"/>
      <c r="V52" s="148" t="s">
        <v>2191</v>
      </c>
      <c r="W52" s="148" t="s">
        <v>2192</v>
      </c>
      <c r="X52" s="133">
        <v>1</v>
      </c>
      <c r="Y52" s="133">
        <v>0</v>
      </c>
      <c r="Z52" s="133">
        <v>1</v>
      </c>
      <c r="AA52" s="149">
        <v>0</v>
      </c>
      <c r="AB52" s="149">
        <v>0</v>
      </c>
      <c r="AC52" s="149">
        <v>0</v>
      </c>
      <c r="AD52" s="152" t="s">
        <v>970</v>
      </c>
      <c r="AE52" s="133">
        <v>1</v>
      </c>
      <c r="AF52" s="152" t="s">
        <v>970</v>
      </c>
      <c r="AG52" s="133">
        <v>0</v>
      </c>
      <c r="AH52" s="133">
        <v>0</v>
      </c>
      <c r="AI52" s="133">
        <v>0</v>
      </c>
      <c r="AJ52" s="133">
        <v>1</v>
      </c>
      <c r="AK52" s="133">
        <v>1</v>
      </c>
      <c r="AL52" s="152" t="s">
        <v>970</v>
      </c>
      <c r="AM52" s="133">
        <v>0</v>
      </c>
      <c r="AN52" s="133">
        <v>0</v>
      </c>
      <c r="AO52" s="133">
        <v>1</v>
      </c>
      <c r="AP52" s="133">
        <v>1</v>
      </c>
      <c r="AQ52" s="152" t="s">
        <v>970</v>
      </c>
      <c r="AR52" s="133">
        <v>0</v>
      </c>
      <c r="AS52" s="133">
        <v>0</v>
      </c>
      <c r="AT52" s="133">
        <v>0</v>
      </c>
      <c r="AU52" s="133">
        <v>0</v>
      </c>
      <c r="AV52" s="133">
        <v>1</v>
      </c>
      <c r="AW52" s="133">
        <v>0</v>
      </c>
      <c r="AX52" s="133">
        <v>1</v>
      </c>
      <c r="AY52" s="152" t="s">
        <v>970</v>
      </c>
      <c r="AZ52" s="133">
        <v>1</v>
      </c>
      <c r="BA52" s="133">
        <v>1</v>
      </c>
      <c r="BB52" s="133">
        <v>1</v>
      </c>
      <c r="BC52" s="133">
        <v>1</v>
      </c>
      <c r="BD52" s="133">
        <v>0</v>
      </c>
      <c r="BE52" s="133">
        <v>6</v>
      </c>
      <c r="BF52" s="133">
        <v>18</v>
      </c>
      <c r="BG52" s="133">
        <v>0</v>
      </c>
      <c r="BH52" s="133">
        <v>0</v>
      </c>
      <c r="BI52" s="133">
        <v>1</v>
      </c>
      <c r="BJ52" s="133">
        <v>3</v>
      </c>
      <c r="BK52" s="133">
        <v>0</v>
      </c>
      <c r="BL52" s="133">
        <v>0</v>
      </c>
      <c r="BM52" s="133">
        <v>0</v>
      </c>
      <c r="BN52" s="133">
        <v>0</v>
      </c>
      <c r="BO52" s="133">
        <v>24</v>
      </c>
      <c r="BP52" s="133">
        <v>1</v>
      </c>
      <c r="BQ52" s="133">
        <v>0</v>
      </c>
      <c r="BR52" s="133">
        <v>0</v>
      </c>
      <c r="BS52" s="133">
        <v>0</v>
      </c>
      <c r="BT52" s="133">
        <v>1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1</v>
      </c>
      <c r="CI52" s="133">
        <v>0</v>
      </c>
      <c r="CJ52" s="133">
        <v>0</v>
      </c>
      <c r="CK52" s="133">
        <v>0</v>
      </c>
      <c r="CL52" s="133">
        <v>0</v>
      </c>
      <c r="CM52" s="133">
        <v>2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2</v>
      </c>
      <c r="DA52" s="133">
        <v>0</v>
      </c>
      <c r="DB52" s="133">
        <v>0</v>
      </c>
      <c r="DC52" s="133">
        <v>0</v>
      </c>
      <c r="DD52" s="133">
        <v>0</v>
      </c>
      <c r="DE52" s="133">
        <v>1</v>
      </c>
      <c r="DF52" s="133">
        <v>0</v>
      </c>
      <c r="DG52" s="133">
        <v>0</v>
      </c>
      <c r="DH52" s="133">
        <v>1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6</v>
      </c>
      <c r="DQ52" s="133">
        <v>0</v>
      </c>
      <c r="DR52" s="133">
        <v>0</v>
      </c>
      <c r="DS52" s="133">
        <v>0</v>
      </c>
      <c r="DT52" s="133">
        <v>0</v>
      </c>
      <c r="DU52" s="133">
        <v>0</v>
      </c>
      <c r="DV52" s="133">
        <v>0</v>
      </c>
      <c r="DW52" s="133">
        <v>50</v>
      </c>
      <c r="DX52" s="133">
        <v>1</v>
      </c>
      <c r="DY52" s="148" t="s">
        <v>2193</v>
      </c>
      <c r="DZ52" s="133">
        <v>4</v>
      </c>
      <c r="EA52" s="148" t="s">
        <v>2194</v>
      </c>
      <c r="EB52" s="148" t="s">
        <v>2195</v>
      </c>
      <c r="EC52" s="133">
        <v>1</v>
      </c>
      <c r="ED52" s="133">
        <v>1</v>
      </c>
      <c r="EE52" s="133">
        <v>1</v>
      </c>
      <c r="EF52" s="148"/>
      <c r="EG52" s="148" t="s">
        <v>2196</v>
      </c>
      <c r="EH52" s="69">
        <v>23015</v>
      </c>
      <c r="EI52" s="69">
        <v>659.24</v>
      </c>
      <c r="EJ52" s="69">
        <v>44</v>
      </c>
    </row>
    <row r="53" spans="1:140" ht="28.8">
      <c r="A53" s="148" t="s">
        <v>376</v>
      </c>
      <c r="B53" s="148" t="s">
        <v>390</v>
      </c>
      <c r="C53" s="133">
        <v>1</v>
      </c>
      <c r="D53" s="148" t="s">
        <v>389</v>
      </c>
      <c r="E53" s="148" t="s">
        <v>2197</v>
      </c>
      <c r="F53" s="148" t="s">
        <v>2198</v>
      </c>
      <c r="G53" s="148" t="s">
        <v>2199</v>
      </c>
      <c r="H53" s="148" t="s">
        <v>2200</v>
      </c>
      <c r="I53" s="148" t="s">
        <v>2201</v>
      </c>
      <c r="J53" s="148" t="s">
        <v>2202</v>
      </c>
      <c r="K53" s="148" t="s">
        <v>1488</v>
      </c>
      <c r="L53" s="148" t="s">
        <v>1286</v>
      </c>
      <c r="M53" s="148" t="s">
        <v>2203</v>
      </c>
      <c r="N53" s="148" t="s">
        <v>2204</v>
      </c>
      <c r="O53" s="148" t="s">
        <v>963</v>
      </c>
      <c r="P53" s="148" t="s">
        <v>2205</v>
      </c>
      <c r="Q53" s="148" t="s">
        <v>2206</v>
      </c>
      <c r="R53" s="148" t="s">
        <v>960</v>
      </c>
      <c r="S53" s="148" t="s">
        <v>1167</v>
      </c>
      <c r="T53" s="148" t="s">
        <v>2207</v>
      </c>
      <c r="U53" s="148"/>
      <c r="V53" s="148" t="s">
        <v>2205</v>
      </c>
      <c r="W53" s="148" t="s">
        <v>2208</v>
      </c>
      <c r="X53" s="133">
        <v>2</v>
      </c>
      <c r="Y53" s="133">
        <v>0</v>
      </c>
      <c r="Z53" s="133">
        <v>2</v>
      </c>
      <c r="AA53" s="149">
        <v>2</v>
      </c>
      <c r="AB53" s="149">
        <v>0</v>
      </c>
      <c r="AC53" s="149">
        <v>2</v>
      </c>
      <c r="AD53" s="152" t="s">
        <v>970</v>
      </c>
      <c r="AE53" s="133">
        <v>2</v>
      </c>
      <c r="AF53" s="152" t="s">
        <v>970</v>
      </c>
      <c r="AG53" s="133">
        <v>0</v>
      </c>
      <c r="AH53" s="133">
        <v>0</v>
      </c>
      <c r="AI53" s="133">
        <v>0</v>
      </c>
      <c r="AJ53" s="133">
        <v>2</v>
      </c>
      <c r="AK53" s="133">
        <v>2</v>
      </c>
      <c r="AL53" s="152" t="s">
        <v>970</v>
      </c>
      <c r="AM53" s="133">
        <v>2</v>
      </c>
      <c r="AN53" s="133">
        <v>0</v>
      </c>
      <c r="AO53" s="133">
        <v>0</v>
      </c>
      <c r="AP53" s="133">
        <v>2</v>
      </c>
      <c r="AQ53" s="152" t="s">
        <v>970</v>
      </c>
      <c r="AR53" s="133">
        <v>0</v>
      </c>
      <c r="AS53" s="133">
        <v>0</v>
      </c>
      <c r="AT53" s="133">
        <v>0</v>
      </c>
      <c r="AU53" s="133">
        <v>1</v>
      </c>
      <c r="AV53" s="133">
        <v>1</v>
      </c>
      <c r="AW53" s="133">
        <v>0</v>
      </c>
      <c r="AX53" s="133">
        <v>2</v>
      </c>
      <c r="AY53" s="152" t="s">
        <v>970</v>
      </c>
      <c r="AZ53" s="133">
        <v>1</v>
      </c>
      <c r="BA53" s="133">
        <v>1</v>
      </c>
      <c r="BB53" s="133">
        <v>0</v>
      </c>
      <c r="BC53" s="133">
        <v>1</v>
      </c>
      <c r="BD53" s="133">
        <v>0</v>
      </c>
      <c r="BE53" s="133">
        <v>2</v>
      </c>
      <c r="BF53" s="133">
        <v>1</v>
      </c>
      <c r="BG53" s="133">
        <v>0</v>
      </c>
      <c r="BH53" s="133">
        <v>0</v>
      </c>
      <c r="BI53" s="133">
        <v>2</v>
      </c>
      <c r="BJ53" s="133">
        <v>0</v>
      </c>
      <c r="BK53" s="133">
        <v>0</v>
      </c>
      <c r="BL53" s="133">
        <v>0</v>
      </c>
      <c r="BM53" s="133">
        <v>0</v>
      </c>
      <c r="BN53" s="133">
        <v>0</v>
      </c>
      <c r="BO53" s="133">
        <v>0</v>
      </c>
      <c r="BP53" s="133">
        <v>2</v>
      </c>
      <c r="BQ53" s="133">
        <v>0</v>
      </c>
      <c r="BR53" s="133">
        <v>5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1</v>
      </c>
      <c r="CL53" s="133">
        <v>0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0</v>
      </c>
      <c r="DV53" s="133">
        <v>0</v>
      </c>
      <c r="DW53" s="133">
        <v>15</v>
      </c>
      <c r="DX53" s="133">
        <v>1</v>
      </c>
      <c r="DY53" s="148" t="s">
        <v>2209</v>
      </c>
      <c r="DZ53" s="133">
        <v>2</v>
      </c>
      <c r="EA53" s="148" t="s">
        <v>2210</v>
      </c>
      <c r="EB53" s="148" t="s">
        <v>963</v>
      </c>
      <c r="EC53" s="133">
        <v>1</v>
      </c>
      <c r="ED53" s="133">
        <v>1</v>
      </c>
      <c r="EE53" s="133">
        <v>1</v>
      </c>
      <c r="EF53" s="148" t="s">
        <v>963</v>
      </c>
      <c r="EG53" s="148" t="s">
        <v>963</v>
      </c>
      <c r="EH53" s="69">
        <v>11279</v>
      </c>
      <c r="EI53" s="69">
        <v>308.77</v>
      </c>
      <c r="EJ53" s="69">
        <v>26</v>
      </c>
    </row>
    <row r="54" spans="1:140" ht="86.4">
      <c r="A54" s="148" t="s">
        <v>376</v>
      </c>
      <c r="B54" s="148" t="s">
        <v>392</v>
      </c>
      <c r="C54" s="133">
        <v>1</v>
      </c>
      <c r="D54" s="148" t="s">
        <v>391</v>
      </c>
      <c r="E54" s="148" t="s">
        <v>2211</v>
      </c>
      <c r="F54" s="148" t="s">
        <v>2212</v>
      </c>
      <c r="G54" s="148" t="s">
        <v>2213</v>
      </c>
      <c r="H54" s="148" t="s">
        <v>392</v>
      </c>
      <c r="I54" s="148" t="s">
        <v>2214</v>
      </c>
      <c r="J54" s="148" t="s">
        <v>2215</v>
      </c>
      <c r="K54" s="148" t="s">
        <v>1488</v>
      </c>
      <c r="L54" s="148" t="s">
        <v>1736</v>
      </c>
      <c r="M54" s="148" t="s">
        <v>1316</v>
      </c>
      <c r="N54" s="148" t="s">
        <v>2216</v>
      </c>
      <c r="O54" s="148"/>
      <c r="P54" s="148" t="s">
        <v>2217</v>
      </c>
      <c r="Q54" s="148" t="s">
        <v>2218</v>
      </c>
      <c r="R54" s="148"/>
      <c r="S54" s="148" t="s">
        <v>1350</v>
      </c>
      <c r="T54" s="148" t="s">
        <v>2219</v>
      </c>
      <c r="U54" s="148"/>
      <c r="V54" s="148" t="s">
        <v>2220</v>
      </c>
      <c r="W54" s="148" t="s">
        <v>2221</v>
      </c>
      <c r="X54" s="133">
        <v>1</v>
      </c>
      <c r="Y54" s="133">
        <v>0</v>
      </c>
      <c r="Z54" s="133">
        <v>1</v>
      </c>
      <c r="AA54" s="149">
        <v>1</v>
      </c>
      <c r="AB54" s="149">
        <v>0</v>
      </c>
      <c r="AC54" s="149">
        <v>1</v>
      </c>
      <c r="AD54" s="152" t="s">
        <v>970</v>
      </c>
      <c r="AE54" s="133">
        <v>1</v>
      </c>
      <c r="AF54" s="152" t="s">
        <v>970</v>
      </c>
      <c r="AG54" s="133">
        <v>0</v>
      </c>
      <c r="AH54" s="133">
        <v>1</v>
      </c>
      <c r="AI54" s="133">
        <v>0</v>
      </c>
      <c r="AJ54" s="133">
        <v>0</v>
      </c>
      <c r="AK54" s="133">
        <v>1</v>
      </c>
      <c r="AL54" s="152" t="s">
        <v>970</v>
      </c>
      <c r="AM54" s="133">
        <v>0</v>
      </c>
      <c r="AN54" s="133">
        <v>0</v>
      </c>
      <c r="AO54" s="133">
        <v>1</v>
      </c>
      <c r="AP54" s="133">
        <v>1</v>
      </c>
      <c r="AQ54" s="152" t="s">
        <v>970</v>
      </c>
      <c r="AR54" s="133">
        <v>0</v>
      </c>
      <c r="AS54" s="133">
        <v>0</v>
      </c>
      <c r="AT54" s="133">
        <v>0</v>
      </c>
      <c r="AU54" s="133">
        <v>1</v>
      </c>
      <c r="AV54" s="133">
        <v>0</v>
      </c>
      <c r="AW54" s="133">
        <v>0</v>
      </c>
      <c r="AX54" s="133">
        <v>1</v>
      </c>
      <c r="AY54" s="152" t="s">
        <v>970</v>
      </c>
      <c r="AZ54" s="133">
        <v>0</v>
      </c>
      <c r="BA54" s="133">
        <v>1</v>
      </c>
      <c r="BB54" s="133">
        <v>0</v>
      </c>
      <c r="BC54" s="133">
        <v>1</v>
      </c>
      <c r="BD54" s="133">
        <v>0</v>
      </c>
      <c r="BE54" s="133">
        <v>0</v>
      </c>
      <c r="BF54" s="133">
        <v>4</v>
      </c>
      <c r="BG54" s="133">
        <v>0</v>
      </c>
      <c r="BH54" s="133">
        <v>0</v>
      </c>
      <c r="BI54" s="133">
        <v>0</v>
      </c>
      <c r="BJ54" s="133">
        <v>22</v>
      </c>
      <c r="BK54" s="133">
        <v>0</v>
      </c>
      <c r="BL54" s="133">
        <v>0</v>
      </c>
      <c r="BM54" s="133">
        <v>5</v>
      </c>
      <c r="BN54" s="133">
        <v>0</v>
      </c>
      <c r="BO54" s="133">
        <v>18</v>
      </c>
      <c r="BP54" s="133">
        <v>2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5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1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59</v>
      </c>
      <c r="DX54" s="133">
        <v>0</v>
      </c>
      <c r="DY54" s="148" t="s">
        <v>2222</v>
      </c>
      <c r="DZ54" s="133">
        <v>3</v>
      </c>
      <c r="EA54" s="148" t="s">
        <v>2223</v>
      </c>
      <c r="EB54" s="148" t="s">
        <v>2224</v>
      </c>
      <c r="EC54" s="133">
        <v>1</v>
      </c>
      <c r="ED54" s="133">
        <v>1</v>
      </c>
      <c r="EE54" s="133">
        <v>0</v>
      </c>
      <c r="EF54" s="148"/>
      <c r="EG54" s="148" t="s">
        <v>2225</v>
      </c>
      <c r="EH54" s="69">
        <v>60054</v>
      </c>
      <c r="EI54" s="69">
        <v>627.51</v>
      </c>
      <c r="EJ54" s="69">
        <v>54</v>
      </c>
    </row>
    <row r="55" spans="1:140" ht="57.6">
      <c r="A55" s="148" t="s">
        <v>376</v>
      </c>
      <c r="B55" s="148" t="s">
        <v>361</v>
      </c>
      <c r="C55" s="133">
        <v>2</v>
      </c>
      <c r="D55" s="148" t="s">
        <v>362</v>
      </c>
      <c r="E55" s="148" t="s">
        <v>2226</v>
      </c>
      <c r="F55" s="148" t="s">
        <v>2227</v>
      </c>
      <c r="G55" s="148" t="s">
        <v>2228</v>
      </c>
      <c r="H55" s="148" t="s">
        <v>363</v>
      </c>
      <c r="I55" s="148" t="s">
        <v>2229</v>
      </c>
      <c r="J55" s="148" t="s">
        <v>2230</v>
      </c>
      <c r="K55" s="148" t="s">
        <v>2231</v>
      </c>
      <c r="L55" s="148" t="s">
        <v>960</v>
      </c>
      <c r="M55" s="148" t="s">
        <v>1128</v>
      </c>
      <c r="N55" s="148" t="s">
        <v>2232</v>
      </c>
      <c r="O55" s="148" t="s">
        <v>963</v>
      </c>
      <c r="P55" s="148" t="s">
        <v>2233</v>
      </c>
      <c r="Q55" s="148" t="s">
        <v>2234</v>
      </c>
      <c r="R55" s="148" t="s">
        <v>960</v>
      </c>
      <c r="S55" s="148" t="s">
        <v>1128</v>
      </c>
      <c r="T55" s="148" t="s">
        <v>2232</v>
      </c>
      <c r="U55" s="148" t="s">
        <v>963</v>
      </c>
      <c r="V55" s="148" t="s">
        <v>2235</v>
      </c>
      <c r="W55" s="148"/>
      <c r="X55" s="133">
        <v>4</v>
      </c>
      <c r="Y55" s="133">
        <v>0</v>
      </c>
      <c r="Z55" s="133">
        <v>4</v>
      </c>
      <c r="AA55" s="149">
        <v>4</v>
      </c>
      <c r="AB55" s="149">
        <v>0</v>
      </c>
      <c r="AC55" s="149">
        <v>4</v>
      </c>
      <c r="AD55" s="152" t="s">
        <v>970</v>
      </c>
      <c r="AE55" s="133">
        <v>4</v>
      </c>
      <c r="AF55" s="152" t="s">
        <v>970</v>
      </c>
      <c r="AG55" s="133">
        <v>0</v>
      </c>
      <c r="AH55" s="133">
        <v>2</v>
      </c>
      <c r="AI55" s="133">
        <v>1</v>
      </c>
      <c r="AJ55" s="133">
        <v>1</v>
      </c>
      <c r="AK55" s="133">
        <v>4</v>
      </c>
      <c r="AL55" s="152" t="s">
        <v>970</v>
      </c>
      <c r="AM55" s="133">
        <v>1</v>
      </c>
      <c r="AN55" s="133">
        <v>0</v>
      </c>
      <c r="AO55" s="133">
        <v>3</v>
      </c>
      <c r="AP55" s="133">
        <v>4</v>
      </c>
      <c r="AQ55" s="152" t="s">
        <v>970</v>
      </c>
      <c r="AR55" s="133">
        <v>0</v>
      </c>
      <c r="AS55" s="133">
        <v>0</v>
      </c>
      <c r="AT55" s="133">
        <v>0</v>
      </c>
      <c r="AU55" s="133">
        <v>0</v>
      </c>
      <c r="AV55" s="133">
        <v>3</v>
      </c>
      <c r="AW55" s="133">
        <v>1</v>
      </c>
      <c r="AX55" s="133">
        <v>4</v>
      </c>
      <c r="AY55" s="152" t="s">
        <v>970</v>
      </c>
      <c r="AZ55" s="133">
        <v>1</v>
      </c>
      <c r="BA55" s="133">
        <v>1</v>
      </c>
      <c r="BB55" s="133">
        <v>1</v>
      </c>
      <c r="BC55" s="133">
        <v>1</v>
      </c>
      <c r="BD55" s="133">
        <v>0</v>
      </c>
      <c r="BE55" s="133">
        <v>12</v>
      </c>
      <c r="BF55" s="133">
        <v>7</v>
      </c>
      <c r="BG55" s="133">
        <v>0</v>
      </c>
      <c r="BH55" s="133">
        <v>0</v>
      </c>
      <c r="BI55" s="133">
        <v>3</v>
      </c>
      <c r="BJ55" s="133">
        <v>31</v>
      </c>
      <c r="BK55" s="133">
        <v>0</v>
      </c>
      <c r="BL55" s="133">
        <v>0</v>
      </c>
      <c r="BM55" s="133">
        <v>4</v>
      </c>
      <c r="BN55" s="133">
        <v>0</v>
      </c>
      <c r="BO55" s="133">
        <v>32</v>
      </c>
      <c r="BP55" s="133">
        <v>4</v>
      </c>
      <c r="BQ55" s="133">
        <v>0</v>
      </c>
      <c r="BR55" s="133">
        <v>0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0</v>
      </c>
      <c r="CH55" s="133">
        <v>2</v>
      </c>
      <c r="CI55" s="133">
        <v>0</v>
      </c>
      <c r="CJ55" s="133">
        <v>0</v>
      </c>
      <c r="CK55" s="133">
        <v>2</v>
      </c>
      <c r="CL55" s="133">
        <v>0</v>
      </c>
      <c r="CM55" s="133">
        <v>1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0</v>
      </c>
      <c r="DT55" s="133">
        <v>0</v>
      </c>
      <c r="DU55" s="133">
        <v>0</v>
      </c>
      <c r="DV55" s="133">
        <v>0</v>
      </c>
      <c r="DW55" s="133">
        <v>100</v>
      </c>
      <c r="DX55" s="133">
        <v>1</v>
      </c>
      <c r="DY55" s="148" t="s">
        <v>2236</v>
      </c>
      <c r="DZ55" s="133">
        <v>1</v>
      </c>
      <c r="EA55" s="148" t="s">
        <v>963</v>
      </c>
      <c r="EB55" s="148" t="s">
        <v>963</v>
      </c>
      <c r="EC55" s="133">
        <v>1</v>
      </c>
      <c r="ED55" s="133">
        <v>1</v>
      </c>
      <c r="EE55" s="133">
        <v>1</v>
      </c>
      <c r="EF55" s="148" t="s">
        <v>963</v>
      </c>
      <c r="EG55" s="148" t="s">
        <v>963</v>
      </c>
      <c r="EH55" s="69">
        <v>201517</v>
      </c>
      <c r="EI55" s="69">
        <v>261.42</v>
      </c>
      <c r="EJ55" s="69">
        <v>15</v>
      </c>
    </row>
    <row r="56" spans="1:140" ht="28.8">
      <c r="A56" s="148" t="s">
        <v>376</v>
      </c>
      <c r="B56" s="148" t="s">
        <v>394</v>
      </c>
      <c r="C56" s="133">
        <v>1</v>
      </c>
      <c r="D56" s="148" t="s">
        <v>393</v>
      </c>
      <c r="E56" s="148" t="s">
        <v>2237</v>
      </c>
      <c r="F56" s="148" t="s">
        <v>2238</v>
      </c>
      <c r="G56" s="148" t="s">
        <v>2239</v>
      </c>
      <c r="H56" s="148" t="s">
        <v>394</v>
      </c>
      <c r="I56" s="148" t="s">
        <v>2240</v>
      </c>
      <c r="J56" s="148" t="s">
        <v>2241</v>
      </c>
      <c r="K56" s="148" t="s">
        <v>2242</v>
      </c>
      <c r="L56" s="148" t="s">
        <v>1003</v>
      </c>
      <c r="M56" s="148" t="s">
        <v>1004</v>
      </c>
      <c r="N56" s="148" t="s">
        <v>2243</v>
      </c>
      <c r="O56" s="148" t="s">
        <v>1003</v>
      </c>
      <c r="P56" s="148" t="s">
        <v>2244</v>
      </c>
      <c r="Q56" s="148" t="s">
        <v>2245</v>
      </c>
      <c r="R56" s="148"/>
      <c r="S56" s="148" t="s">
        <v>2246</v>
      </c>
      <c r="T56" s="148" t="s">
        <v>2247</v>
      </c>
      <c r="U56" s="148" t="s">
        <v>963</v>
      </c>
      <c r="V56" s="148" t="s">
        <v>2248</v>
      </c>
      <c r="W56" s="148" t="s">
        <v>2249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2" t="s">
        <v>970</v>
      </c>
      <c r="AE56" s="133">
        <v>1</v>
      </c>
      <c r="AF56" s="152" t="s">
        <v>970</v>
      </c>
      <c r="AG56" s="133">
        <v>0</v>
      </c>
      <c r="AH56" s="133">
        <v>1</v>
      </c>
      <c r="AI56" s="133">
        <v>0</v>
      </c>
      <c r="AJ56" s="133">
        <v>0</v>
      </c>
      <c r="AK56" s="133">
        <v>1</v>
      </c>
      <c r="AL56" s="152" t="s">
        <v>970</v>
      </c>
      <c r="AM56" s="133">
        <v>0</v>
      </c>
      <c r="AN56" s="133">
        <v>0</v>
      </c>
      <c r="AO56" s="133">
        <v>1</v>
      </c>
      <c r="AP56" s="133">
        <v>1</v>
      </c>
      <c r="AQ56" s="152" t="s">
        <v>970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2" t="s">
        <v>970</v>
      </c>
      <c r="AZ56" s="133">
        <v>0</v>
      </c>
      <c r="BA56" s="133">
        <v>1</v>
      </c>
      <c r="BB56" s="133">
        <v>0</v>
      </c>
      <c r="BC56" s="133">
        <v>1</v>
      </c>
      <c r="BD56" s="133">
        <v>0</v>
      </c>
      <c r="BE56" s="133">
        <v>7</v>
      </c>
      <c r="BF56" s="133">
        <v>1</v>
      </c>
      <c r="BG56" s="133">
        <v>0</v>
      </c>
      <c r="BH56" s="133">
        <v>0</v>
      </c>
      <c r="BI56" s="133">
        <v>2</v>
      </c>
      <c r="BJ56" s="133">
        <v>2</v>
      </c>
      <c r="BK56" s="133">
        <v>0</v>
      </c>
      <c r="BL56" s="133">
        <v>0</v>
      </c>
      <c r="BM56" s="133">
        <v>1</v>
      </c>
      <c r="BN56" s="133">
        <v>0</v>
      </c>
      <c r="BO56" s="133">
        <v>5</v>
      </c>
      <c r="BP56" s="133">
        <v>2</v>
      </c>
      <c r="BQ56" s="133">
        <v>0</v>
      </c>
      <c r="BR56" s="133">
        <v>1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0</v>
      </c>
      <c r="CI56" s="133">
        <v>0</v>
      </c>
      <c r="CJ56" s="133">
        <v>0</v>
      </c>
      <c r="CK56" s="133">
        <v>0</v>
      </c>
      <c r="CL56" s="133">
        <v>0</v>
      </c>
      <c r="CM56" s="133">
        <v>0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1</v>
      </c>
      <c r="DT56" s="133">
        <v>1</v>
      </c>
      <c r="DU56" s="133">
        <v>0</v>
      </c>
      <c r="DV56" s="133">
        <v>0</v>
      </c>
      <c r="DW56" s="133">
        <v>10</v>
      </c>
      <c r="DX56" s="133">
        <v>1</v>
      </c>
      <c r="DY56" s="148" t="s">
        <v>2250</v>
      </c>
      <c r="DZ56" s="133">
        <v>2</v>
      </c>
      <c r="EA56" s="148"/>
      <c r="EB56" s="148"/>
      <c r="EC56" s="133">
        <v>1</v>
      </c>
      <c r="ED56" s="133">
        <v>1</v>
      </c>
      <c r="EE56" s="133">
        <v>1</v>
      </c>
      <c r="EF56" s="148"/>
      <c r="EG56" s="148"/>
      <c r="EH56" s="69">
        <v>23046</v>
      </c>
      <c r="EI56" s="69">
        <v>271.25</v>
      </c>
      <c r="EJ56" s="69">
        <v>30</v>
      </c>
    </row>
    <row r="57" spans="1:140" ht="100.8">
      <c r="A57" s="148" t="s">
        <v>376</v>
      </c>
      <c r="B57" s="148" t="s">
        <v>396</v>
      </c>
      <c r="C57" s="133">
        <v>1</v>
      </c>
      <c r="D57" s="148" t="s">
        <v>395</v>
      </c>
      <c r="E57" s="148" t="s">
        <v>1553</v>
      </c>
      <c r="F57" s="148" t="s">
        <v>1601</v>
      </c>
      <c r="G57" s="148" t="s">
        <v>2251</v>
      </c>
      <c r="H57" s="148" t="s">
        <v>2252</v>
      </c>
      <c r="I57" s="148" t="s">
        <v>2253</v>
      </c>
      <c r="J57" s="148" t="s">
        <v>2254</v>
      </c>
      <c r="K57" s="148" t="s">
        <v>1488</v>
      </c>
      <c r="L57" s="148" t="s">
        <v>1003</v>
      </c>
      <c r="M57" s="148" t="s">
        <v>1167</v>
      </c>
      <c r="N57" s="148" t="s">
        <v>2255</v>
      </c>
      <c r="O57" s="148"/>
      <c r="P57" s="148" t="s">
        <v>2256</v>
      </c>
      <c r="Q57" s="148" t="s">
        <v>2257</v>
      </c>
      <c r="R57" s="148"/>
      <c r="S57" s="148" t="s">
        <v>1316</v>
      </c>
      <c r="T57" s="148" t="s">
        <v>2258</v>
      </c>
      <c r="U57" s="148"/>
      <c r="V57" s="148" t="s">
        <v>2259</v>
      </c>
      <c r="W57" s="148" t="s">
        <v>2260</v>
      </c>
      <c r="X57" s="133">
        <v>3</v>
      </c>
      <c r="Y57" s="133">
        <v>0</v>
      </c>
      <c r="Z57" s="133">
        <v>3</v>
      </c>
      <c r="AA57" s="149">
        <v>3</v>
      </c>
      <c r="AB57" s="149">
        <v>0</v>
      </c>
      <c r="AC57" s="149">
        <v>3</v>
      </c>
      <c r="AD57" s="152" t="s">
        <v>970</v>
      </c>
      <c r="AE57" s="133">
        <v>2</v>
      </c>
      <c r="AF57" s="152" t="s">
        <v>970</v>
      </c>
      <c r="AG57" s="133">
        <v>0</v>
      </c>
      <c r="AH57" s="133">
        <v>2</v>
      </c>
      <c r="AI57" s="133">
        <v>1</v>
      </c>
      <c r="AJ57" s="133">
        <v>0</v>
      </c>
      <c r="AK57" s="133">
        <v>3</v>
      </c>
      <c r="AL57" s="152" t="s">
        <v>970</v>
      </c>
      <c r="AM57" s="133">
        <v>1</v>
      </c>
      <c r="AN57" s="133">
        <v>0</v>
      </c>
      <c r="AO57" s="133">
        <v>2</v>
      </c>
      <c r="AP57" s="133">
        <v>3</v>
      </c>
      <c r="AQ57" s="152" t="s">
        <v>970</v>
      </c>
      <c r="AR57" s="133">
        <v>0</v>
      </c>
      <c r="AS57" s="133">
        <v>0</v>
      </c>
      <c r="AT57" s="133">
        <v>0</v>
      </c>
      <c r="AU57" s="133">
        <v>3</v>
      </c>
      <c r="AV57" s="133">
        <v>0</v>
      </c>
      <c r="AW57" s="133">
        <v>0</v>
      </c>
      <c r="AX57" s="133">
        <v>3</v>
      </c>
      <c r="AY57" s="152" t="s">
        <v>970</v>
      </c>
      <c r="AZ57" s="133">
        <v>1</v>
      </c>
      <c r="BA57" s="133">
        <v>1</v>
      </c>
      <c r="BB57" s="133">
        <v>0</v>
      </c>
      <c r="BC57" s="133">
        <v>1</v>
      </c>
      <c r="BD57" s="133">
        <v>0</v>
      </c>
      <c r="BE57" s="133">
        <v>14</v>
      </c>
      <c r="BF57" s="133">
        <v>0</v>
      </c>
      <c r="BG57" s="133">
        <v>0</v>
      </c>
      <c r="BH57" s="133">
        <v>0</v>
      </c>
      <c r="BI57" s="133">
        <v>0</v>
      </c>
      <c r="BJ57" s="133">
        <v>4</v>
      </c>
      <c r="BK57" s="133">
        <v>0</v>
      </c>
      <c r="BL57" s="133">
        <v>0</v>
      </c>
      <c r="BM57" s="133">
        <v>16</v>
      </c>
      <c r="BN57" s="133">
        <v>0</v>
      </c>
      <c r="BO57" s="133">
        <v>27</v>
      </c>
      <c r="BP57" s="133">
        <v>7</v>
      </c>
      <c r="BQ57" s="133">
        <v>0</v>
      </c>
      <c r="BR57" s="133">
        <v>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0</v>
      </c>
      <c r="CJ57" s="133">
        <v>0</v>
      </c>
      <c r="CK57" s="133">
        <v>0</v>
      </c>
      <c r="CL57" s="133">
        <v>0</v>
      </c>
      <c r="CM57" s="133">
        <v>10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1</v>
      </c>
      <c r="DE57" s="133">
        <v>0</v>
      </c>
      <c r="DF57" s="133">
        <v>0</v>
      </c>
      <c r="DG57" s="133">
        <v>0</v>
      </c>
      <c r="DH57" s="133">
        <v>8</v>
      </c>
      <c r="DI57" s="133">
        <v>0</v>
      </c>
      <c r="DJ57" s="133">
        <v>2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1</v>
      </c>
      <c r="DT57" s="133">
        <v>0</v>
      </c>
      <c r="DU57" s="133">
        <v>0</v>
      </c>
      <c r="DV57" s="133">
        <v>0</v>
      </c>
      <c r="DW57" s="133">
        <v>100</v>
      </c>
      <c r="DX57" s="133">
        <v>1</v>
      </c>
      <c r="DY57" s="148" t="s">
        <v>2261</v>
      </c>
      <c r="DZ57" s="133">
        <v>2</v>
      </c>
      <c r="EA57" s="148"/>
      <c r="EB57" s="148" t="s">
        <v>2262</v>
      </c>
      <c r="EC57" s="133">
        <v>1</v>
      </c>
      <c r="ED57" s="133">
        <v>1</v>
      </c>
      <c r="EE57" s="133">
        <v>1</v>
      </c>
      <c r="EF57" s="148"/>
      <c r="EG57" s="148" t="s">
        <v>2263</v>
      </c>
      <c r="EH57" s="69">
        <v>50258</v>
      </c>
      <c r="EI57" s="69">
        <v>656.63</v>
      </c>
      <c r="EJ57" s="69">
        <v>68</v>
      </c>
    </row>
    <row r="58" spans="1:140" ht="43.2">
      <c r="A58" s="148" t="s">
        <v>376</v>
      </c>
      <c r="B58" s="148" t="s">
        <v>398</v>
      </c>
      <c r="C58" s="133">
        <v>1</v>
      </c>
      <c r="D58" s="148" t="s">
        <v>397</v>
      </c>
      <c r="E58" s="148" t="s">
        <v>2264</v>
      </c>
      <c r="F58" s="148" t="s">
        <v>2265</v>
      </c>
      <c r="G58" s="148" t="s">
        <v>2266</v>
      </c>
      <c r="H58" s="148" t="s">
        <v>398</v>
      </c>
      <c r="I58" s="148" t="s">
        <v>2267</v>
      </c>
      <c r="J58" s="148" t="s">
        <v>2268</v>
      </c>
      <c r="K58" s="148" t="s">
        <v>2242</v>
      </c>
      <c r="L58" s="148" t="s">
        <v>1041</v>
      </c>
      <c r="M58" s="148" t="s">
        <v>2269</v>
      </c>
      <c r="N58" s="148" t="s">
        <v>2270</v>
      </c>
      <c r="O58" s="148"/>
      <c r="P58" s="148" t="s">
        <v>2271</v>
      </c>
      <c r="Q58" s="148" t="s">
        <v>2272</v>
      </c>
      <c r="R58" s="148" t="s">
        <v>1003</v>
      </c>
      <c r="S58" s="148" t="s">
        <v>1592</v>
      </c>
      <c r="T58" s="148" t="s">
        <v>2273</v>
      </c>
      <c r="U58" s="148"/>
      <c r="V58" s="148" t="s">
        <v>2274</v>
      </c>
      <c r="W58" s="148" t="s">
        <v>2275</v>
      </c>
      <c r="X58" s="133">
        <v>1</v>
      </c>
      <c r="Y58" s="133">
        <v>0</v>
      </c>
      <c r="Z58" s="133">
        <v>1</v>
      </c>
      <c r="AA58" s="149">
        <v>1</v>
      </c>
      <c r="AB58" s="149">
        <v>0</v>
      </c>
      <c r="AC58" s="149">
        <v>1</v>
      </c>
      <c r="AD58" s="152" t="s">
        <v>970</v>
      </c>
      <c r="AE58" s="133">
        <v>1</v>
      </c>
      <c r="AF58" s="152" t="s">
        <v>970</v>
      </c>
      <c r="AG58" s="133">
        <v>0</v>
      </c>
      <c r="AH58" s="133">
        <v>0</v>
      </c>
      <c r="AI58" s="133">
        <v>1</v>
      </c>
      <c r="AJ58" s="133">
        <v>0</v>
      </c>
      <c r="AK58" s="133">
        <v>1</v>
      </c>
      <c r="AL58" s="152" t="s">
        <v>970</v>
      </c>
      <c r="AM58" s="133">
        <v>0</v>
      </c>
      <c r="AN58" s="133">
        <v>0</v>
      </c>
      <c r="AO58" s="133">
        <v>1</v>
      </c>
      <c r="AP58" s="133">
        <v>1</v>
      </c>
      <c r="AQ58" s="152" t="s">
        <v>970</v>
      </c>
      <c r="AR58" s="133">
        <v>0</v>
      </c>
      <c r="AS58" s="133">
        <v>0</v>
      </c>
      <c r="AT58" s="133">
        <v>0</v>
      </c>
      <c r="AU58" s="133">
        <v>0</v>
      </c>
      <c r="AV58" s="133">
        <v>1</v>
      </c>
      <c r="AW58" s="133">
        <v>0</v>
      </c>
      <c r="AX58" s="133">
        <v>1</v>
      </c>
      <c r="AY58" s="152" t="s">
        <v>970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2</v>
      </c>
      <c r="BF58" s="133">
        <v>25</v>
      </c>
      <c r="BG58" s="133">
        <v>0</v>
      </c>
      <c r="BH58" s="133">
        <v>0</v>
      </c>
      <c r="BI58" s="133">
        <v>5</v>
      </c>
      <c r="BJ58" s="133">
        <v>2</v>
      </c>
      <c r="BK58" s="133">
        <v>0</v>
      </c>
      <c r="BL58" s="133">
        <v>0</v>
      </c>
      <c r="BM58" s="133">
        <v>3</v>
      </c>
      <c r="BN58" s="133">
        <v>0</v>
      </c>
      <c r="BO58" s="133">
        <v>13</v>
      </c>
      <c r="BP58" s="133">
        <v>4</v>
      </c>
      <c r="BQ58" s="133">
        <v>0</v>
      </c>
      <c r="BR58" s="133">
        <v>0</v>
      </c>
      <c r="BS58" s="133">
        <v>0</v>
      </c>
      <c r="BT58" s="133">
        <v>0</v>
      </c>
      <c r="BU58" s="133">
        <v>0</v>
      </c>
      <c r="BV58" s="133">
        <v>0</v>
      </c>
      <c r="BW58" s="133">
        <v>0</v>
      </c>
      <c r="BX58" s="133">
        <v>0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0</v>
      </c>
      <c r="CI58" s="133">
        <v>0</v>
      </c>
      <c r="CJ58" s="133">
        <v>0</v>
      </c>
      <c r="CK58" s="133">
        <v>0</v>
      </c>
      <c r="CL58" s="133">
        <v>0</v>
      </c>
      <c r="CM58" s="133">
        <v>0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40</v>
      </c>
      <c r="DX58" s="133">
        <v>1</v>
      </c>
      <c r="DY58" s="148" t="s">
        <v>2276</v>
      </c>
      <c r="DZ58" s="133">
        <v>2</v>
      </c>
      <c r="EA58" s="148"/>
      <c r="EB58" s="148"/>
      <c r="EC58" s="133">
        <v>0</v>
      </c>
      <c r="ED58" s="133">
        <v>0</v>
      </c>
      <c r="EE58" s="133">
        <v>0</v>
      </c>
      <c r="EF58" s="148"/>
      <c r="EG58" s="148"/>
      <c r="EH58" s="69">
        <v>24201</v>
      </c>
      <c r="EI58" s="69">
        <v>259.19</v>
      </c>
      <c r="EJ58" s="69">
        <v>24</v>
      </c>
    </row>
    <row r="59" spans="1:140" ht="43.2">
      <c r="A59" s="148" t="s">
        <v>376</v>
      </c>
      <c r="B59" s="148" t="s">
        <v>400</v>
      </c>
      <c r="C59" s="133">
        <v>1</v>
      </c>
      <c r="D59" s="148" t="s">
        <v>399</v>
      </c>
      <c r="E59" s="148" t="s">
        <v>1553</v>
      </c>
      <c r="F59" s="148" t="s">
        <v>1601</v>
      </c>
      <c r="G59" s="148" t="s">
        <v>2277</v>
      </c>
      <c r="H59" s="148" t="s">
        <v>400</v>
      </c>
      <c r="I59" s="148" t="s">
        <v>2278</v>
      </c>
      <c r="J59" s="148" t="s">
        <v>2279</v>
      </c>
      <c r="K59" s="148" t="s">
        <v>2280</v>
      </c>
      <c r="L59" s="148" t="s">
        <v>1003</v>
      </c>
      <c r="M59" s="148" t="s">
        <v>2281</v>
      </c>
      <c r="N59" s="148" t="s">
        <v>2282</v>
      </c>
      <c r="O59" s="148"/>
      <c r="P59" s="148" t="s">
        <v>2283</v>
      </c>
      <c r="Q59" s="148" t="s">
        <v>2284</v>
      </c>
      <c r="R59" s="148"/>
      <c r="S59" s="148"/>
      <c r="T59" s="148"/>
      <c r="U59" s="148"/>
      <c r="V59" s="148"/>
      <c r="W59" s="148"/>
      <c r="X59" s="133">
        <v>2</v>
      </c>
      <c r="Y59" s="133">
        <v>1</v>
      </c>
      <c r="Z59" s="133">
        <v>3</v>
      </c>
      <c r="AA59" s="149">
        <v>2</v>
      </c>
      <c r="AB59" s="149">
        <v>1</v>
      </c>
      <c r="AC59" s="149">
        <v>3</v>
      </c>
      <c r="AD59" s="152" t="s">
        <v>970</v>
      </c>
      <c r="AE59" s="133">
        <v>2</v>
      </c>
      <c r="AF59" s="152" t="s">
        <v>970</v>
      </c>
      <c r="AG59" s="133">
        <v>0</v>
      </c>
      <c r="AH59" s="133">
        <v>1</v>
      </c>
      <c r="AI59" s="133">
        <v>1</v>
      </c>
      <c r="AJ59" s="133">
        <v>0</v>
      </c>
      <c r="AK59" s="133">
        <v>2</v>
      </c>
      <c r="AL59" s="152" t="s">
        <v>970</v>
      </c>
      <c r="AM59" s="133">
        <v>1</v>
      </c>
      <c r="AN59" s="133">
        <v>0</v>
      </c>
      <c r="AO59" s="133">
        <v>1</v>
      </c>
      <c r="AP59" s="133">
        <v>2</v>
      </c>
      <c r="AQ59" s="152" t="s">
        <v>970</v>
      </c>
      <c r="AR59" s="133">
        <v>0</v>
      </c>
      <c r="AS59" s="133">
        <v>0</v>
      </c>
      <c r="AT59" s="133">
        <v>0</v>
      </c>
      <c r="AU59" s="133">
        <v>1</v>
      </c>
      <c r="AV59" s="133">
        <v>1</v>
      </c>
      <c r="AW59" s="133">
        <v>0</v>
      </c>
      <c r="AX59" s="133">
        <v>2</v>
      </c>
      <c r="AY59" s="152" t="s">
        <v>970</v>
      </c>
      <c r="AZ59" s="133">
        <v>0</v>
      </c>
      <c r="BA59" s="133">
        <v>1</v>
      </c>
      <c r="BB59" s="133">
        <v>1</v>
      </c>
      <c r="BC59" s="133">
        <v>1</v>
      </c>
      <c r="BD59" s="133">
        <v>0</v>
      </c>
      <c r="BE59" s="133">
        <v>6</v>
      </c>
      <c r="BF59" s="133">
        <v>2</v>
      </c>
      <c r="BG59" s="133">
        <v>0</v>
      </c>
      <c r="BH59" s="133">
        <v>0</v>
      </c>
      <c r="BI59" s="133">
        <v>1</v>
      </c>
      <c r="BJ59" s="133">
        <v>1</v>
      </c>
      <c r="BK59" s="133">
        <v>0</v>
      </c>
      <c r="BL59" s="133">
        <v>0</v>
      </c>
      <c r="BM59" s="133">
        <v>0</v>
      </c>
      <c r="BN59" s="133">
        <v>0</v>
      </c>
      <c r="BO59" s="133">
        <v>10</v>
      </c>
      <c r="BP59" s="133">
        <v>7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1</v>
      </c>
      <c r="CL59" s="133">
        <v>0</v>
      </c>
      <c r="CM59" s="133">
        <v>0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0</v>
      </c>
      <c r="DT59" s="133">
        <v>0</v>
      </c>
      <c r="DU59" s="133">
        <v>0</v>
      </c>
      <c r="DV59" s="133">
        <v>0</v>
      </c>
      <c r="DW59" s="133">
        <v>30</v>
      </c>
      <c r="DX59" s="133">
        <v>1</v>
      </c>
      <c r="DY59" s="148" t="s">
        <v>2285</v>
      </c>
      <c r="DZ59" s="133">
        <v>2</v>
      </c>
      <c r="EA59" s="148"/>
      <c r="EB59" s="148"/>
      <c r="EC59" s="133">
        <v>1</v>
      </c>
      <c r="ED59" s="133">
        <v>1</v>
      </c>
      <c r="EE59" s="133">
        <v>1</v>
      </c>
      <c r="EF59" s="148"/>
      <c r="EG59" s="148"/>
      <c r="EH59" s="69">
        <v>17656</v>
      </c>
      <c r="EI59" s="69">
        <v>430.68</v>
      </c>
      <c r="EJ59" s="69">
        <v>24</v>
      </c>
    </row>
    <row r="60" spans="1:140" ht="72">
      <c r="A60" s="148" t="s">
        <v>376</v>
      </c>
      <c r="B60" s="148" t="s">
        <v>402</v>
      </c>
      <c r="C60" s="133">
        <v>1</v>
      </c>
      <c r="D60" s="148" t="s">
        <v>401</v>
      </c>
      <c r="E60" s="148" t="s">
        <v>2286</v>
      </c>
      <c r="F60" s="148" t="s">
        <v>2287</v>
      </c>
      <c r="G60" s="148" t="s">
        <v>2288</v>
      </c>
      <c r="H60" s="148" t="s">
        <v>2289</v>
      </c>
      <c r="I60" s="148" t="s">
        <v>2290</v>
      </c>
      <c r="J60" s="148" t="s">
        <v>2291</v>
      </c>
      <c r="K60" s="148" t="s">
        <v>1857</v>
      </c>
      <c r="L60" s="148" t="s">
        <v>960</v>
      </c>
      <c r="M60" s="148" t="s">
        <v>1738</v>
      </c>
      <c r="N60" s="148" t="s">
        <v>2292</v>
      </c>
      <c r="O60" s="148" t="s">
        <v>1955</v>
      </c>
      <c r="P60" s="148" t="s">
        <v>2293</v>
      </c>
      <c r="Q60" s="148" t="s">
        <v>2294</v>
      </c>
      <c r="R60" s="148" t="s">
        <v>963</v>
      </c>
      <c r="S60" s="148" t="s">
        <v>2295</v>
      </c>
      <c r="T60" s="148" t="s">
        <v>2296</v>
      </c>
      <c r="U60" s="148" t="s">
        <v>963</v>
      </c>
      <c r="V60" s="148" t="s">
        <v>2297</v>
      </c>
      <c r="W60" s="148" t="s">
        <v>2298</v>
      </c>
      <c r="X60" s="133">
        <v>1</v>
      </c>
      <c r="Y60" s="133">
        <v>0</v>
      </c>
      <c r="Z60" s="133">
        <v>1</v>
      </c>
      <c r="AA60" s="149">
        <v>1</v>
      </c>
      <c r="AB60" s="149">
        <v>0</v>
      </c>
      <c r="AC60" s="149">
        <v>1</v>
      </c>
      <c r="AD60" s="152" t="s">
        <v>970</v>
      </c>
      <c r="AE60" s="133">
        <v>1</v>
      </c>
      <c r="AF60" s="152" t="s">
        <v>970</v>
      </c>
      <c r="AG60" s="133">
        <v>0</v>
      </c>
      <c r="AH60" s="133">
        <v>1</v>
      </c>
      <c r="AI60" s="133">
        <v>0</v>
      </c>
      <c r="AJ60" s="133">
        <v>0</v>
      </c>
      <c r="AK60" s="133">
        <v>1</v>
      </c>
      <c r="AL60" s="152" t="s">
        <v>970</v>
      </c>
      <c r="AM60" s="133">
        <v>0</v>
      </c>
      <c r="AN60" s="133">
        <v>0</v>
      </c>
      <c r="AO60" s="133">
        <v>1</v>
      </c>
      <c r="AP60" s="133">
        <v>1</v>
      </c>
      <c r="AQ60" s="152" t="s">
        <v>970</v>
      </c>
      <c r="AR60" s="133">
        <v>0</v>
      </c>
      <c r="AS60" s="133">
        <v>0</v>
      </c>
      <c r="AT60" s="133">
        <v>0</v>
      </c>
      <c r="AU60" s="133">
        <v>1</v>
      </c>
      <c r="AV60" s="133">
        <v>0</v>
      </c>
      <c r="AW60" s="133">
        <v>0</v>
      </c>
      <c r="AX60" s="133">
        <v>1</v>
      </c>
      <c r="AY60" s="152" t="s">
        <v>970</v>
      </c>
      <c r="AZ60" s="133">
        <v>0</v>
      </c>
      <c r="BA60" s="133">
        <v>1</v>
      </c>
      <c r="BB60" s="133">
        <v>0</v>
      </c>
      <c r="BC60" s="133">
        <v>1</v>
      </c>
      <c r="BD60" s="133">
        <v>0</v>
      </c>
      <c r="BE60" s="133">
        <v>3</v>
      </c>
      <c r="BF60" s="133">
        <v>3</v>
      </c>
      <c r="BG60" s="133">
        <v>0</v>
      </c>
      <c r="BH60" s="133">
        <v>0</v>
      </c>
      <c r="BI60" s="133">
        <v>0</v>
      </c>
      <c r="BJ60" s="133">
        <v>2</v>
      </c>
      <c r="BK60" s="133">
        <v>0</v>
      </c>
      <c r="BL60" s="133">
        <v>0</v>
      </c>
      <c r="BM60" s="133">
        <v>1</v>
      </c>
      <c r="BN60" s="133">
        <v>0</v>
      </c>
      <c r="BO60" s="133">
        <v>6</v>
      </c>
      <c r="BP60" s="133">
        <v>0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0</v>
      </c>
      <c r="CI60" s="133">
        <v>0</v>
      </c>
      <c r="CJ60" s="133">
        <v>0</v>
      </c>
      <c r="CK60" s="133">
        <v>0</v>
      </c>
      <c r="CL60" s="133">
        <v>0</v>
      </c>
      <c r="CM60" s="133">
        <v>0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1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1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100</v>
      </c>
      <c r="DX60" s="133">
        <v>1</v>
      </c>
      <c r="DY60" s="148" t="s">
        <v>2299</v>
      </c>
      <c r="DZ60" s="133">
        <v>1</v>
      </c>
      <c r="EA60" s="148" t="s">
        <v>963</v>
      </c>
      <c r="EB60" s="148" t="s">
        <v>963</v>
      </c>
      <c r="EC60" s="133">
        <v>1</v>
      </c>
      <c r="ED60" s="133">
        <v>1</v>
      </c>
      <c r="EE60" s="133">
        <v>1</v>
      </c>
      <c r="EF60" s="148" t="s">
        <v>963</v>
      </c>
      <c r="EG60" s="148" t="s">
        <v>963</v>
      </c>
      <c r="EH60" s="69">
        <v>23921</v>
      </c>
      <c r="EI60" s="69">
        <v>780.68</v>
      </c>
      <c r="EJ60" s="69">
        <v>30</v>
      </c>
    </row>
    <row r="61" spans="1:140" ht="72">
      <c r="A61" s="148" t="s">
        <v>376</v>
      </c>
      <c r="B61" s="148" t="s">
        <v>404</v>
      </c>
      <c r="C61" s="133">
        <v>1</v>
      </c>
      <c r="D61" s="148" t="s">
        <v>403</v>
      </c>
      <c r="E61" s="148" t="s">
        <v>2300</v>
      </c>
      <c r="F61" s="148" t="s">
        <v>2301</v>
      </c>
      <c r="G61" s="148" t="s">
        <v>2302</v>
      </c>
      <c r="H61" s="148" t="s">
        <v>404</v>
      </c>
      <c r="I61" s="148" t="s">
        <v>2303</v>
      </c>
      <c r="J61" s="148" t="s">
        <v>2304</v>
      </c>
      <c r="K61" s="148" t="s">
        <v>1019</v>
      </c>
      <c r="L61" s="148" t="s">
        <v>960</v>
      </c>
      <c r="M61" s="148" t="s">
        <v>1124</v>
      </c>
      <c r="N61" s="148" t="s">
        <v>2305</v>
      </c>
      <c r="O61" s="148"/>
      <c r="P61" s="148" t="s">
        <v>2306</v>
      </c>
      <c r="Q61" s="148" t="s">
        <v>2307</v>
      </c>
      <c r="R61" s="148"/>
      <c r="S61" s="148" t="s">
        <v>979</v>
      </c>
      <c r="T61" s="148" t="s">
        <v>2308</v>
      </c>
      <c r="U61" s="148"/>
      <c r="V61" s="148" t="s">
        <v>2309</v>
      </c>
      <c r="W61" s="148" t="s">
        <v>2310</v>
      </c>
      <c r="X61" s="133">
        <v>2</v>
      </c>
      <c r="Y61" s="133">
        <v>1</v>
      </c>
      <c r="Z61" s="133">
        <v>3</v>
      </c>
      <c r="AA61" s="149">
        <v>2</v>
      </c>
      <c r="AB61" s="149">
        <v>1</v>
      </c>
      <c r="AC61" s="149">
        <v>3</v>
      </c>
      <c r="AD61" s="152" t="s">
        <v>970</v>
      </c>
      <c r="AE61" s="133">
        <v>2</v>
      </c>
      <c r="AF61" s="152" t="s">
        <v>970</v>
      </c>
      <c r="AG61" s="133">
        <v>0</v>
      </c>
      <c r="AH61" s="133">
        <v>1</v>
      </c>
      <c r="AI61" s="133">
        <v>0</v>
      </c>
      <c r="AJ61" s="133">
        <v>1</v>
      </c>
      <c r="AK61" s="133">
        <v>2</v>
      </c>
      <c r="AL61" s="152" t="s">
        <v>970</v>
      </c>
      <c r="AM61" s="133">
        <v>0</v>
      </c>
      <c r="AN61" s="133">
        <v>0</v>
      </c>
      <c r="AO61" s="133">
        <v>2</v>
      </c>
      <c r="AP61" s="133">
        <v>2</v>
      </c>
      <c r="AQ61" s="152" t="s">
        <v>970</v>
      </c>
      <c r="AR61" s="133">
        <v>0</v>
      </c>
      <c r="AS61" s="133">
        <v>0</v>
      </c>
      <c r="AT61" s="133">
        <v>0</v>
      </c>
      <c r="AU61" s="133">
        <v>2</v>
      </c>
      <c r="AV61" s="133">
        <v>0</v>
      </c>
      <c r="AW61" s="133">
        <v>0</v>
      </c>
      <c r="AX61" s="133">
        <v>2</v>
      </c>
      <c r="AY61" s="152" t="s">
        <v>970</v>
      </c>
      <c r="AZ61" s="133">
        <v>1</v>
      </c>
      <c r="BA61" s="133">
        <v>1</v>
      </c>
      <c r="BB61" s="133">
        <v>1</v>
      </c>
      <c r="BC61" s="133">
        <v>1</v>
      </c>
      <c r="BD61" s="133">
        <v>0</v>
      </c>
      <c r="BE61" s="133">
        <v>6</v>
      </c>
      <c r="BF61" s="133">
        <v>0</v>
      </c>
      <c r="BG61" s="133">
        <v>0</v>
      </c>
      <c r="BH61" s="133">
        <v>0</v>
      </c>
      <c r="BI61" s="133">
        <v>0</v>
      </c>
      <c r="BJ61" s="133">
        <v>20</v>
      </c>
      <c r="BK61" s="133">
        <v>0</v>
      </c>
      <c r="BL61" s="133">
        <v>0</v>
      </c>
      <c r="BM61" s="133">
        <v>4</v>
      </c>
      <c r="BN61" s="133">
        <v>0</v>
      </c>
      <c r="BO61" s="133">
        <v>12</v>
      </c>
      <c r="BP61" s="133">
        <v>7</v>
      </c>
      <c r="BQ61" s="133">
        <v>0</v>
      </c>
      <c r="BR61" s="133">
        <v>60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0</v>
      </c>
      <c r="CL61" s="133">
        <v>0</v>
      </c>
      <c r="CM61" s="133">
        <v>1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8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55</v>
      </c>
      <c r="DX61" s="133">
        <v>1</v>
      </c>
      <c r="DY61" s="148" t="s">
        <v>2311</v>
      </c>
      <c r="DZ61" s="133">
        <v>2</v>
      </c>
      <c r="EA61" s="148" t="s">
        <v>2312</v>
      </c>
      <c r="EB61" s="148" t="s">
        <v>2313</v>
      </c>
      <c r="EC61" s="133">
        <v>1</v>
      </c>
      <c r="ED61" s="133">
        <v>1</v>
      </c>
      <c r="EE61" s="133">
        <v>1</v>
      </c>
      <c r="EF61" s="148"/>
      <c r="EG61" s="148" t="s">
        <v>2314</v>
      </c>
      <c r="EH61" s="69">
        <v>39250</v>
      </c>
      <c r="EI61" s="69">
        <v>947.76</v>
      </c>
      <c r="EJ61" s="69">
        <v>27</v>
      </c>
    </row>
    <row r="62" spans="1:140" ht="28.8">
      <c r="A62" s="148" t="s">
        <v>168</v>
      </c>
      <c r="B62" s="148" t="s">
        <v>170</v>
      </c>
      <c r="C62" s="133">
        <v>1</v>
      </c>
      <c r="D62" s="148" t="s">
        <v>169</v>
      </c>
      <c r="E62" s="148" t="s">
        <v>2315</v>
      </c>
      <c r="F62" s="148" t="s">
        <v>2316</v>
      </c>
      <c r="G62" s="148" t="s">
        <v>2317</v>
      </c>
      <c r="H62" s="148" t="s">
        <v>170</v>
      </c>
      <c r="I62" s="148" t="s">
        <v>2318</v>
      </c>
      <c r="J62" s="148" t="s">
        <v>2319</v>
      </c>
      <c r="K62" s="148" t="s">
        <v>2320</v>
      </c>
      <c r="L62" s="148" t="s">
        <v>1003</v>
      </c>
      <c r="M62" s="148" t="s">
        <v>2203</v>
      </c>
      <c r="N62" s="148"/>
      <c r="O62" s="148"/>
      <c r="P62" s="148" t="s">
        <v>2321</v>
      </c>
      <c r="Q62" s="148" t="s">
        <v>2322</v>
      </c>
      <c r="R62" s="148" t="s">
        <v>1003</v>
      </c>
      <c r="S62" s="148" t="s">
        <v>1273</v>
      </c>
      <c r="T62" s="148" t="s">
        <v>2323</v>
      </c>
      <c r="U62" s="148"/>
      <c r="V62" s="148" t="s">
        <v>2324</v>
      </c>
      <c r="W62" s="148" t="s">
        <v>2325</v>
      </c>
      <c r="X62" s="133">
        <v>1</v>
      </c>
      <c r="Y62" s="133">
        <v>0</v>
      </c>
      <c r="Z62" s="133">
        <v>1</v>
      </c>
      <c r="AA62" s="149">
        <v>0.4</v>
      </c>
      <c r="AB62" s="149">
        <v>0</v>
      </c>
      <c r="AC62" s="149">
        <v>0.4</v>
      </c>
      <c r="AD62" s="152" t="s">
        <v>970</v>
      </c>
      <c r="AE62" s="133">
        <v>1</v>
      </c>
      <c r="AF62" s="152" t="s">
        <v>970</v>
      </c>
      <c r="AG62" s="133">
        <v>0</v>
      </c>
      <c r="AH62" s="133">
        <v>0</v>
      </c>
      <c r="AI62" s="133">
        <v>1</v>
      </c>
      <c r="AJ62" s="133">
        <v>0</v>
      </c>
      <c r="AK62" s="133">
        <v>1</v>
      </c>
      <c r="AL62" s="152" t="s">
        <v>970</v>
      </c>
      <c r="AM62" s="133">
        <v>0</v>
      </c>
      <c r="AN62" s="133">
        <v>0</v>
      </c>
      <c r="AO62" s="133">
        <v>1</v>
      </c>
      <c r="AP62" s="133">
        <v>1</v>
      </c>
      <c r="AQ62" s="152" t="s">
        <v>970</v>
      </c>
      <c r="AR62" s="133">
        <v>0</v>
      </c>
      <c r="AS62" s="133">
        <v>0</v>
      </c>
      <c r="AT62" s="133">
        <v>0</v>
      </c>
      <c r="AU62" s="133">
        <v>1</v>
      </c>
      <c r="AV62" s="133">
        <v>0</v>
      </c>
      <c r="AW62" s="133">
        <v>0</v>
      </c>
      <c r="AX62" s="133">
        <v>1</v>
      </c>
      <c r="AY62" s="152" t="s">
        <v>970</v>
      </c>
      <c r="AZ62" s="133">
        <v>1</v>
      </c>
      <c r="BA62" s="133">
        <v>1</v>
      </c>
      <c r="BB62" s="133">
        <v>0</v>
      </c>
      <c r="BC62" s="133">
        <v>1</v>
      </c>
      <c r="BD62" s="133">
        <v>1</v>
      </c>
      <c r="BE62" s="133">
        <v>1</v>
      </c>
      <c r="BF62" s="133">
        <v>0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4</v>
      </c>
      <c r="BN62" s="133">
        <v>0</v>
      </c>
      <c r="BO62" s="133">
        <v>3</v>
      </c>
      <c r="BP62" s="133">
        <v>0</v>
      </c>
      <c r="BQ62" s="133">
        <v>1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0</v>
      </c>
      <c r="BX62" s="133">
        <v>0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0</v>
      </c>
      <c r="CL62" s="133">
        <v>0</v>
      </c>
      <c r="CM62" s="133">
        <v>0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1</v>
      </c>
      <c r="DT62" s="133">
        <v>0</v>
      </c>
      <c r="DU62" s="133">
        <v>0</v>
      </c>
      <c r="DV62" s="133">
        <v>0</v>
      </c>
      <c r="DW62" s="133">
        <v>50</v>
      </c>
      <c r="DX62" s="133">
        <v>0</v>
      </c>
      <c r="DY62" s="148"/>
      <c r="DZ62" s="133">
        <v>1</v>
      </c>
      <c r="EA62" s="148" t="s">
        <v>2326</v>
      </c>
      <c r="EB62" s="148"/>
      <c r="EC62" s="133">
        <v>1</v>
      </c>
      <c r="ED62" s="133">
        <v>1</v>
      </c>
      <c r="EE62" s="133">
        <v>1</v>
      </c>
      <c r="EF62" s="148"/>
      <c r="EG62" s="148"/>
      <c r="EH62" s="69">
        <v>17265</v>
      </c>
      <c r="EI62" s="69">
        <v>143.75</v>
      </c>
      <c r="EJ62" s="69">
        <v>5</v>
      </c>
    </row>
    <row r="63" spans="1:140" ht="43.2">
      <c r="A63" s="148" t="s">
        <v>168</v>
      </c>
      <c r="B63" s="148" t="s">
        <v>172</v>
      </c>
      <c r="C63" s="133">
        <v>1</v>
      </c>
      <c r="D63" s="148" t="s">
        <v>171</v>
      </c>
      <c r="E63" s="148" t="s">
        <v>2327</v>
      </c>
      <c r="F63" s="148" t="s">
        <v>2328</v>
      </c>
      <c r="G63" s="148" t="s">
        <v>2329</v>
      </c>
      <c r="H63" s="148" t="s">
        <v>2330</v>
      </c>
      <c r="I63" s="148" t="s">
        <v>2331</v>
      </c>
      <c r="J63" s="148" t="s">
        <v>2332</v>
      </c>
      <c r="K63" s="148" t="s">
        <v>2333</v>
      </c>
      <c r="L63" s="148" t="s">
        <v>960</v>
      </c>
      <c r="M63" s="148" t="s">
        <v>1924</v>
      </c>
      <c r="N63" s="148" t="s">
        <v>2334</v>
      </c>
      <c r="O63" s="148" t="s">
        <v>963</v>
      </c>
      <c r="P63" s="148" t="s">
        <v>2335</v>
      </c>
      <c r="Q63" s="148" t="s">
        <v>2336</v>
      </c>
      <c r="R63" s="148" t="s">
        <v>960</v>
      </c>
      <c r="S63" s="148" t="s">
        <v>2337</v>
      </c>
      <c r="T63" s="148" t="s">
        <v>2338</v>
      </c>
      <c r="U63" s="148" t="s">
        <v>963</v>
      </c>
      <c r="V63" s="148" t="s">
        <v>2339</v>
      </c>
      <c r="W63" s="148" t="s">
        <v>2340</v>
      </c>
      <c r="X63" s="133">
        <v>11</v>
      </c>
      <c r="Y63" s="133">
        <v>2</v>
      </c>
      <c r="Z63" s="133">
        <v>13</v>
      </c>
      <c r="AA63" s="149">
        <v>1</v>
      </c>
      <c r="AB63" s="149">
        <v>0.5</v>
      </c>
      <c r="AC63" s="149">
        <v>1.5</v>
      </c>
      <c r="AD63" s="152" t="s">
        <v>970</v>
      </c>
      <c r="AE63" s="133">
        <v>3</v>
      </c>
      <c r="AF63" s="152" t="s">
        <v>970</v>
      </c>
      <c r="AG63" s="133">
        <v>0</v>
      </c>
      <c r="AH63" s="133">
        <v>8</v>
      </c>
      <c r="AI63" s="133">
        <v>1</v>
      </c>
      <c r="AJ63" s="133">
        <v>2</v>
      </c>
      <c r="AK63" s="133">
        <v>11</v>
      </c>
      <c r="AL63" s="152" t="s">
        <v>970</v>
      </c>
      <c r="AM63" s="133">
        <v>2</v>
      </c>
      <c r="AN63" s="133">
        <v>1</v>
      </c>
      <c r="AO63" s="133">
        <v>8</v>
      </c>
      <c r="AP63" s="133">
        <v>11</v>
      </c>
      <c r="AQ63" s="152" t="s">
        <v>970</v>
      </c>
      <c r="AR63" s="133">
        <v>0</v>
      </c>
      <c r="AS63" s="133">
        <v>0</v>
      </c>
      <c r="AT63" s="133">
        <v>3</v>
      </c>
      <c r="AU63" s="133">
        <v>7</v>
      </c>
      <c r="AV63" s="133">
        <v>1</v>
      </c>
      <c r="AW63" s="133">
        <v>0</v>
      </c>
      <c r="AX63" s="133">
        <v>11</v>
      </c>
      <c r="AY63" s="152" t="s">
        <v>970</v>
      </c>
      <c r="AZ63" s="133">
        <v>1</v>
      </c>
      <c r="BA63" s="133">
        <v>1</v>
      </c>
      <c r="BB63" s="133">
        <v>1</v>
      </c>
      <c r="BC63" s="133">
        <v>1</v>
      </c>
      <c r="BD63" s="133">
        <v>0</v>
      </c>
      <c r="BE63" s="133">
        <v>15</v>
      </c>
      <c r="BF63" s="133">
        <v>11</v>
      </c>
      <c r="BG63" s="133">
        <v>0</v>
      </c>
      <c r="BH63" s="133">
        <v>0</v>
      </c>
      <c r="BI63" s="133">
        <v>5</v>
      </c>
      <c r="BJ63" s="133">
        <v>18</v>
      </c>
      <c r="BK63" s="133">
        <v>0</v>
      </c>
      <c r="BL63" s="133">
        <v>0</v>
      </c>
      <c r="BM63" s="133">
        <v>0</v>
      </c>
      <c r="BN63" s="133">
        <v>0</v>
      </c>
      <c r="BO63" s="133">
        <v>20</v>
      </c>
      <c r="BP63" s="133">
        <v>4</v>
      </c>
      <c r="BQ63" s="133">
        <v>0</v>
      </c>
      <c r="BR63" s="133">
        <v>1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0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0</v>
      </c>
      <c r="CL63" s="133">
        <v>0</v>
      </c>
      <c r="CM63" s="133">
        <v>0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70</v>
      </c>
      <c r="DX63" s="133">
        <v>1</v>
      </c>
      <c r="DY63" s="148" t="s">
        <v>2341</v>
      </c>
      <c r="DZ63" s="153">
        <v>0</v>
      </c>
      <c r="EA63" s="148" t="s">
        <v>2342</v>
      </c>
      <c r="EB63" s="148" t="s">
        <v>2343</v>
      </c>
      <c r="EC63" s="133">
        <v>1</v>
      </c>
      <c r="ED63" s="133">
        <v>0</v>
      </c>
      <c r="EE63" s="133">
        <v>1</v>
      </c>
      <c r="EF63" s="148" t="s">
        <v>2344</v>
      </c>
      <c r="EG63" s="148" t="s">
        <v>2345</v>
      </c>
      <c r="EH63" s="69">
        <v>50190</v>
      </c>
      <c r="EI63" s="69">
        <v>496.81</v>
      </c>
      <c r="EJ63" s="69">
        <v>21</v>
      </c>
    </row>
    <row r="64" spans="1:140" ht="43.2">
      <c r="A64" s="148" t="s">
        <v>168</v>
      </c>
      <c r="B64" s="148" t="s">
        <v>174</v>
      </c>
      <c r="C64" s="133">
        <v>1</v>
      </c>
      <c r="D64" s="148" t="s">
        <v>173</v>
      </c>
      <c r="E64" s="148" t="s">
        <v>2346</v>
      </c>
      <c r="F64" s="148" t="s">
        <v>1659</v>
      </c>
      <c r="G64" s="148" t="s">
        <v>1054</v>
      </c>
      <c r="H64" s="148" t="s">
        <v>174</v>
      </c>
      <c r="I64" s="148" t="s">
        <v>2347</v>
      </c>
      <c r="J64" s="148" t="s">
        <v>2348</v>
      </c>
      <c r="K64" s="148" t="s">
        <v>2349</v>
      </c>
      <c r="L64" s="148"/>
      <c r="M64" s="148"/>
      <c r="N64" s="148"/>
      <c r="O64" s="148"/>
      <c r="P64" s="148"/>
      <c r="Q64" s="148"/>
      <c r="R64" s="148"/>
      <c r="S64" s="148" t="s">
        <v>1076</v>
      </c>
      <c r="T64" s="148" t="s">
        <v>2350</v>
      </c>
      <c r="U64" s="148"/>
      <c r="V64" s="148" t="s">
        <v>2351</v>
      </c>
      <c r="W64" s="148" t="s">
        <v>2352</v>
      </c>
      <c r="X64" s="133">
        <v>2</v>
      </c>
      <c r="Y64" s="133">
        <v>0</v>
      </c>
      <c r="Z64" s="133">
        <v>2</v>
      </c>
      <c r="AA64" s="149">
        <v>1.5</v>
      </c>
      <c r="AB64" s="149">
        <v>0</v>
      </c>
      <c r="AC64" s="149">
        <v>1.5</v>
      </c>
      <c r="AD64" s="152" t="s">
        <v>970</v>
      </c>
      <c r="AE64" s="133">
        <v>1</v>
      </c>
      <c r="AF64" s="152" t="s">
        <v>970</v>
      </c>
      <c r="AG64" s="133">
        <v>0</v>
      </c>
      <c r="AH64" s="133">
        <v>2</v>
      </c>
      <c r="AI64" s="133">
        <v>0</v>
      </c>
      <c r="AJ64" s="133">
        <v>0</v>
      </c>
      <c r="AK64" s="133">
        <v>2</v>
      </c>
      <c r="AL64" s="152" t="s">
        <v>970</v>
      </c>
      <c r="AM64" s="133">
        <v>0</v>
      </c>
      <c r="AN64" s="133">
        <v>0</v>
      </c>
      <c r="AO64" s="133">
        <v>2</v>
      </c>
      <c r="AP64" s="133">
        <v>2</v>
      </c>
      <c r="AQ64" s="152" t="s">
        <v>970</v>
      </c>
      <c r="AR64" s="133">
        <v>0</v>
      </c>
      <c r="AS64" s="133">
        <v>0</v>
      </c>
      <c r="AT64" s="133">
        <v>0</v>
      </c>
      <c r="AU64" s="133">
        <v>2</v>
      </c>
      <c r="AV64" s="133">
        <v>0</v>
      </c>
      <c r="AW64" s="133">
        <v>0</v>
      </c>
      <c r="AX64" s="133">
        <v>2</v>
      </c>
      <c r="AY64" s="152" t="s">
        <v>970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18</v>
      </c>
      <c r="BF64" s="133">
        <v>10</v>
      </c>
      <c r="BG64" s="133">
        <v>0</v>
      </c>
      <c r="BH64" s="133">
        <v>0</v>
      </c>
      <c r="BI64" s="133">
        <v>4</v>
      </c>
      <c r="BJ64" s="133">
        <v>12</v>
      </c>
      <c r="BK64" s="133">
        <v>0</v>
      </c>
      <c r="BL64" s="133">
        <v>0</v>
      </c>
      <c r="BM64" s="133">
        <v>35</v>
      </c>
      <c r="BN64" s="133">
        <v>0</v>
      </c>
      <c r="BO64" s="133">
        <v>28</v>
      </c>
      <c r="BP64" s="133">
        <v>2</v>
      </c>
      <c r="BQ64" s="133">
        <v>0</v>
      </c>
      <c r="BR64" s="133">
        <v>44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1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1</v>
      </c>
      <c r="CJ64" s="133">
        <v>0</v>
      </c>
      <c r="CK64" s="133">
        <v>0</v>
      </c>
      <c r="CL64" s="133">
        <v>0</v>
      </c>
      <c r="CM64" s="133">
        <v>2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2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1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19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T64" s="133">
        <v>0</v>
      </c>
      <c r="DU64" s="133">
        <v>0</v>
      </c>
      <c r="DV64" s="133">
        <v>0</v>
      </c>
      <c r="DW64" s="133">
        <v>90</v>
      </c>
      <c r="DX64" s="133">
        <v>1</v>
      </c>
      <c r="DY64" s="148" t="s">
        <v>2353</v>
      </c>
      <c r="DZ64" s="133">
        <v>3</v>
      </c>
      <c r="EA64" s="148" t="s">
        <v>2354</v>
      </c>
      <c r="EB64" s="148"/>
      <c r="EC64" s="133">
        <v>0</v>
      </c>
      <c r="ED64" s="133">
        <v>1</v>
      </c>
      <c r="EE64" s="133">
        <v>1</v>
      </c>
      <c r="EF64" s="148"/>
      <c r="EG64" s="148"/>
      <c r="EH64" s="69">
        <v>88206</v>
      </c>
      <c r="EI64" s="69">
        <v>1171.43</v>
      </c>
      <c r="EJ64" s="69">
        <v>41</v>
      </c>
    </row>
    <row r="65" spans="1:140" ht="86.4">
      <c r="A65" s="148" t="s">
        <v>168</v>
      </c>
      <c r="B65" s="148" t="s">
        <v>176</v>
      </c>
      <c r="C65" s="133">
        <v>1</v>
      </c>
      <c r="D65" s="148" t="s">
        <v>175</v>
      </c>
      <c r="E65" s="148" t="s">
        <v>2355</v>
      </c>
      <c r="F65" s="148" t="s">
        <v>2356</v>
      </c>
      <c r="G65" s="148" t="s">
        <v>2357</v>
      </c>
      <c r="H65" s="148" t="s">
        <v>176</v>
      </c>
      <c r="I65" s="148" t="s">
        <v>2358</v>
      </c>
      <c r="J65" s="148" t="s">
        <v>2359</v>
      </c>
      <c r="K65" s="148" t="s">
        <v>2360</v>
      </c>
      <c r="L65" s="148" t="s">
        <v>960</v>
      </c>
      <c r="M65" s="148" t="s">
        <v>1862</v>
      </c>
      <c r="N65" s="148" t="s">
        <v>2361</v>
      </c>
      <c r="O65" s="148"/>
      <c r="P65" s="148" t="s">
        <v>2362</v>
      </c>
      <c r="Q65" s="148" t="s">
        <v>2363</v>
      </c>
      <c r="R65" s="148"/>
      <c r="S65" s="148" t="s">
        <v>1093</v>
      </c>
      <c r="T65" s="148" t="s">
        <v>2364</v>
      </c>
      <c r="U65" s="148"/>
      <c r="V65" s="148" t="s">
        <v>2365</v>
      </c>
      <c r="W65" s="148" t="s">
        <v>2366</v>
      </c>
      <c r="X65" s="133">
        <v>1</v>
      </c>
      <c r="Y65" s="133">
        <v>0</v>
      </c>
      <c r="Z65" s="133">
        <v>1</v>
      </c>
      <c r="AA65" s="149">
        <v>1</v>
      </c>
      <c r="AB65" s="149">
        <v>0</v>
      </c>
      <c r="AC65" s="149">
        <v>1</v>
      </c>
      <c r="AD65" s="152" t="s">
        <v>970</v>
      </c>
      <c r="AE65" s="133">
        <v>1</v>
      </c>
      <c r="AF65" s="152" t="s">
        <v>970</v>
      </c>
      <c r="AG65" s="133">
        <v>0</v>
      </c>
      <c r="AH65" s="133">
        <v>1</v>
      </c>
      <c r="AI65" s="133">
        <v>0</v>
      </c>
      <c r="AJ65" s="133">
        <v>0</v>
      </c>
      <c r="AK65" s="133">
        <v>1</v>
      </c>
      <c r="AL65" s="152" t="s">
        <v>970</v>
      </c>
      <c r="AM65" s="133">
        <v>0</v>
      </c>
      <c r="AN65" s="133">
        <v>0</v>
      </c>
      <c r="AO65" s="133">
        <v>1</v>
      </c>
      <c r="AP65" s="133">
        <v>1</v>
      </c>
      <c r="AQ65" s="152" t="s">
        <v>970</v>
      </c>
      <c r="AR65" s="133">
        <v>0</v>
      </c>
      <c r="AS65" s="133">
        <v>0</v>
      </c>
      <c r="AT65" s="133">
        <v>1</v>
      </c>
      <c r="AU65" s="133">
        <v>0</v>
      </c>
      <c r="AV65" s="133">
        <v>0</v>
      </c>
      <c r="AW65" s="133">
        <v>0</v>
      </c>
      <c r="AX65" s="133">
        <v>1</v>
      </c>
      <c r="AY65" s="152" t="s">
        <v>970</v>
      </c>
      <c r="AZ65" s="133">
        <v>1</v>
      </c>
      <c r="BA65" s="133">
        <v>1</v>
      </c>
      <c r="BB65" s="133">
        <v>1</v>
      </c>
      <c r="BC65" s="133">
        <v>1</v>
      </c>
      <c r="BD65" s="133">
        <v>0</v>
      </c>
      <c r="BE65" s="133">
        <v>6</v>
      </c>
      <c r="BF65" s="133">
        <v>0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4</v>
      </c>
      <c r="BN65" s="133">
        <v>0</v>
      </c>
      <c r="BO65" s="133">
        <v>4</v>
      </c>
      <c r="BP65" s="133">
        <v>0</v>
      </c>
      <c r="BQ65" s="133">
        <v>0</v>
      </c>
      <c r="BR65" s="133">
        <v>6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95</v>
      </c>
      <c r="DX65" s="133">
        <v>1</v>
      </c>
      <c r="DY65" s="148" t="s">
        <v>2367</v>
      </c>
      <c r="DZ65" s="133">
        <v>4</v>
      </c>
      <c r="EA65" s="148" t="s">
        <v>2368</v>
      </c>
      <c r="EB65" s="148" t="s">
        <v>2369</v>
      </c>
      <c r="EC65" s="133">
        <v>1</v>
      </c>
      <c r="ED65" s="133">
        <v>1</v>
      </c>
      <c r="EE65" s="133">
        <v>1</v>
      </c>
      <c r="EF65" s="148" t="s">
        <v>1193</v>
      </c>
      <c r="EG65" s="148" t="s">
        <v>2370</v>
      </c>
      <c r="EH65" s="69">
        <v>12832</v>
      </c>
      <c r="EI65" s="69">
        <v>264.5</v>
      </c>
      <c r="EJ65" s="69">
        <v>8</v>
      </c>
    </row>
    <row r="66" spans="1:140" ht="28.8">
      <c r="A66" s="148" t="s">
        <v>168</v>
      </c>
      <c r="B66" s="148" t="s">
        <v>178</v>
      </c>
      <c r="C66" s="133">
        <v>1</v>
      </c>
      <c r="D66" s="148" t="s">
        <v>177</v>
      </c>
      <c r="E66" s="148" t="s">
        <v>2371</v>
      </c>
      <c r="F66" s="148" t="s">
        <v>2372</v>
      </c>
      <c r="G66" s="148"/>
      <c r="H66" s="148" t="s">
        <v>178</v>
      </c>
      <c r="I66" s="148" t="s">
        <v>2373</v>
      </c>
      <c r="J66" s="148" t="s">
        <v>2374</v>
      </c>
      <c r="K66" s="148" t="s">
        <v>2375</v>
      </c>
      <c r="L66" s="148" t="s">
        <v>960</v>
      </c>
      <c r="M66" s="148" t="s">
        <v>1128</v>
      </c>
      <c r="N66" s="148" t="s">
        <v>2376</v>
      </c>
      <c r="O66" s="148"/>
      <c r="P66" s="148" t="s">
        <v>2377</v>
      </c>
      <c r="Q66" s="148" t="s">
        <v>2378</v>
      </c>
      <c r="R66" s="148" t="s">
        <v>2081</v>
      </c>
      <c r="S66" s="148" t="s">
        <v>1128</v>
      </c>
      <c r="T66" s="148" t="s">
        <v>2379</v>
      </c>
      <c r="U66" s="148"/>
      <c r="V66" s="148" t="s">
        <v>2380</v>
      </c>
      <c r="W66" s="148" t="s">
        <v>2381</v>
      </c>
      <c r="X66" s="133">
        <v>5</v>
      </c>
      <c r="Y66" s="133">
        <v>2</v>
      </c>
      <c r="Z66" s="133">
        <v>7</v>
      </c>
      <c r="AA66" s="149">
        <v>5</v>
      </c>
      <c r="AB66" s="149">
        <v>2</v>
      </c>
      <c r="AC66" s="149">
        <v>7</v>
      </c>
      <c r="AD66" s="152" t="s">
        <v>970</v>
      </c>
      <c r="AE66" s="133">
        <v>5</v>
      </c>
      <c r="AF66" s="152" t="s">
        <v>970</v>
      </c>
      <c r="AG66" s="133">
        <v>0</v>
      </c>
      <c r="AH66" s="133">
        <v>2</v>
      </c>
      <c r="AI66" s="133">
        <v>0</v>
      </c>
      <c r="AJ66" s="133">
        <v>3</v>
      </c>
      <c r="AK66" s="133">
        <v>5</v>
      </c>
      <c r="AL66" s="152" t="s">
        <v>970</v>
      </c>
      <c r="AM66" s="133">
        <v>1</v>
      </c>
      <c r="AN66" s="133">
        <v>0</v>
      </c>
      <c r="AO66" s="133">
        <v>4</v>
      </c>
      <c r="AP66" s="133">
        <v>5</v>
      </c>
      <c r="AQ66" s="152" t="s">
        <v>970</v>
      </c>
      <c r="AR66" s="133">
        <v>0</v>
      </c>
      <c r="AS66" s="133">
        <v>0</v>
      </c>
      <c r="AT66" s="133">
        <v>1</v>
      </c>
      <c r="AU66" s="133">
        <v>4</v>
      </c>
      <c r="AV66" s="133">
        <v>0</v>
      </c>
      <c r="AW66" s="133">
        <v>0</v>
      </c>
      <c r="AX66" s="133">
        <v>5</v>
      </c>
      <c r="AY66" s="152" t="s">
        <v>970</v>
      </c>
      <c r="AZ66" s="133">
        <v>1</v>
      </c>
      <c r="BA66" s="133">
        <v>1</v>
      </c>
      <c r="BB66" s="133">
        <v>1</v>
      </c>
      <c r="BC66" s="133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33">
        <v>0</v>
      </c>
      <c r="BN66" s="133">
        <v>0</v>
      </c>
      <c r="BO66" s="133">
        <v>0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0</v>
      </c>
      <c r="CI66" s="133">
        <v>0</v>
      </c>
      <c r="CJ66" s="133">
        <v>0</v>
      </c>
      <c r="CK66" s="133">
        <v>0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T66" s="133">
        <v>0</v>
      </c>
      <c r="DU66" s="133">
        <v>0</v>
      </c>
      <c r="DV66" s="133">
        <v>0</v>
      </c>
      <c r="DW66" s="133">
        <v>0</v>
      </c>
      <c r="DX66" s="133">
        <v>0</v>
      </c>
      <c r="DY66" s="148"/>
      <c r="DZ66" s="153">
        <v>0</v>
      </c>
      <c r="EA66" s="148"/>
      <c r="EB66" s="148"/>
      <c r="EC66" s="133">
        <v>0</v>
      </c>
      <c r="ED66" s="133">
        <v>0</v>
      </c>
      <c r="EE66" s="133">
        <v>0</v>
      </c>
      <c r="EF66" s="148"/>
      <c r="EG66" s="148"/>
      <c r="EH66" s="69">
        <v>25181</v>
      </c>
      <c r="EI66" s="69">
        <v>405.35</v>
      </c>
      <c r="EJ66" s="69">
        <v>14</v>
      </c>
    </row>
    <row r="67" spans="1:140" ht="28.8">
      <c r="A67" s="148" t="s">
        <v>168</v>
      </c>
      <c r="B67" s="148" t="s">
        <v>180</v>
      </c>
      <c r="C67" s="133">
        <v>1</v>
      </c>
      <c r="D67" s="148" t="s">
        <v>179</v>
      </c>
      <c r="E67" s="148" t="s">
        <v>2382</v>
      </c>
      <c r="F67" s="148" t="s">
        <v>1601</v>
      </c>
      <c r="G67" s="148" t="s">
        <v>2383</v>
      </c>
      <c r="H67" s="148" t="s">
        <v>180</v>
      </c>
      <c r="I67" s="148" t="s">
        <v>2384</v>
      </c>
      <c r="J67" s="148" t="s">
        <v>2385</v>
      </c>
      <c r="K67" s="148" t="s">
        <v>1238</v>
      </c>
      <c r="L67" s="148" t="s">
        <v>960</v>
      </c>
      <c r="M67" s="148" t="s">
        <v>2386</v>
      </c>
      <c r="N67" s="148" t="s">
        <v>2387</v>
      </c>
      <c r="O67" s="148" t="s">
        <v>963</v>
      </c>
      <c r="P67" s="148" t="s">
        <v>2388</v>
      </c>
      <c r="Q67" s="148" t="s">
        <v>2389</v>
      </c>
      <c r="R67" s="148" t="s">
        <v>960</v>
      </c>
      <c r="S67" s="148" t="s">
        <v>1128</v>
      </c>
      <c r="T67" s="148" t="s">
        <v>2390</v>
      </c>
      <c r="U67" s="148" t="s">
        <v>963</v>
      </c>
      <c r="V67" s="148" t="s">
        <v>2391</v>
      </c>
      <c r="W67" s="148" t="s">
        <v>2392</v>
      </c>
      <c r="X67" s="133">
        <v>2</v>
      </c>
      <c r="Y67" s="133">
        <v>1</v>
      </c>
      <c r="Z67" s="133">
        <v>3</v>
      </c>
      <c r="AA67" s="149">
        <v>2</v>
      </c>
      <c r="AB67" s="149">
        <v>1</v>
      </c>
      <c r="AC67" s="149">
        <v>3</v>
      </c>
      <c r="AD67" s="152" t="s">
        <v>970</v>
      </c>
      <c r="AE67" s="133">
        <v>2</v>
      </c>
      <c r="AF67" s="152" t="s">
        <v>970</v>
      </c>
      <c r="AG67" s="133">
        <v>0</v>
      </c>
      <c r="AH67" s="133">
        <v>0</v>
      </c>
      <c r="AI67" s="133">
        <v>0</v>
      </c>
      <c r="AJ67" s="133">
        <v>2</v>
      </c>
      <c r="AK67" s="133">
        <v>2</v>
      </c>
      <c r="AL67" s="152" t="s">
        <v>970</v>
      </c>
      <c r="AM67" s="133">
        <v>0</v>
      </c>
      <c r="AN67" s="133">
        <v>0</v>
      </c>
      <c r="AO67" s="133">
        <v>2</v>
      </c>
      <c r="AP67" s="133">
        <v>2</v>
      </c>
      <c r="AQ67" s="152" t="s">
        <v>970</v>
      </c>
      <c r="AR67" s="133">
        <v>0</v>
      </c>
      <c r="AS67" s="133">
        <v>0</v>
      </c>
      <c r="AT67" s="133">
        <v>0</v>
      </c>
      <c r="AU67" s="133">
        <v>2</v>
      </c>
      <c r="AV67" s="133">
        <v>0</v>
      </c>
      <c r="AW67" s="133">
        <v>0</v>
      </c>
      <c r="AX67" s="133">
        <v>2</v>
      </c>
      <c r="AY67" s="152" t="s">
        <v>970</v>
      </c>
      <c r="AZ67" s="133">
        <v>1</v>
      </c>
      <c r="BA67" s="133">
        <v>1</v>
      </c>
      <c r="BB67" s="133">
        <v>1</v>
      </c>
      <c r="BC67" s="133">
        <v>1</v>
      </c>
      <c r="BD67" s="133">
        <v>0</v>
      </c>
      <c r="BE67" s="133">
        <v>0</v>
      </c>
      <c r="BF67" s="133">
        <v>4</v>
      </c>
      <c r="BG67" s="133">
        <v>0</v>
      </c>
      <c r="BH67" s="133">
        <v>0</v>
      </c>
      <c r="BI67" s="133">
        <v>5</v>
      </c>
      <c r="BJ67" s="133">
        <v>12</v>
      </c>
      <c r="BK67" s="133">
        <v>0</v>
      </c>
      <c r="BL67" s="133">
        <v>0</v>
      </c>
      <c r="BM67" s="133">
        <v>1</v>
      </c>
      <c r="BN67" s="133">
        <v>0</v>
      </c>
      <c r="BO67" s="133">
        <v>17</v>
      </c>
      <c r="BP67" s="133">
        <v>0</v>
      </c>
      <c r="BQ67" s="133">
        <v>0</v>
      </c>
      <c r="BR67" s="133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1</v>
      </c>
      <c r="BX67" s="133">
        <v>1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1</v>
      </c>
      <c r="CL67" s="133">
        <v>0</v>
      </c>
      <c r="CM67" s="133">
        <v>1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1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100</v>
      </c>
      <c r="DX67" s="133">
        <v>0</v>
      </c>
      <c r="DY67" s="148" t="s">
        <v>963</v>
      </c>
      <c r="DZ67" s="133">
        <v>1</v>
      </c>
      <c r="EA67" s="148" t="s">
        <v>963</v>
      </c>
      <c r="EB67" s="148" t="s">
        <v>2393</v>
      </c>
      <c r="EC67" s="133">
        <v>1</v>
      </c>
      <c r="ED67" s="133">
        <v>1</v>
      </c>
      <c r="EE67" s="133">
        <v>1</v>
      </c>
      <c r="EF67" s="148" t="s">
        <v>963</v>
      </c>
      <c r="EG67" s="148" t="s">
        <v>2394</v>
      </c>
      <c r="EH67" s="69">
        <v>26789</v>
      </c>
      <c r="EI67" s="69">
        <v>339.31</v>
      </c>
      <c r="EJ67" s="69">
        <v>15</v>
      </c>
    </row>
    <row r="68" spans="1:140" ht="86.4">
      <c r="A68" s="148" t="s">
        <v>168</v>
      </c>
      <c r="B68" s="148" t="s">
        <v>182</v>
      </c>
      <c r="C68" s="133">
        <v>1</v>
      </c>
      <c r="D68" s="148" t="s">
        <v>181</v>
      </c>
      <c r="E68" s="148" t="s">
        <v>2395</v>
      </c>
      <c r="F68" s="148" t="s">
        <v>2396</v>
      </c>
      <c r="G68" s="148" t="s">
        <v>2397</v>
      </c>
      <c r="H68" s="148" t="s">
        <v>182</v>
      </c>
      <c r="I68" s="148" t="s">
        <v>2398</v>
      </c>
      <c r="J68" s="148" t="s">
        <v>2399</v>
      </c>
      <c r="K68" s="148" t="s">
        <v>2400</v>
      </c>
      <c r="L68" s="148" t="s">
        <v>960</v>
      </c>
      <c r="M68" s="148" t="s">
        <v>2401</v>
      </c>
      <c r="N68" s="148" t="s">
        <v>2402</v>
      </c>
      <c r="O68" s="148" t="s">
        <v>963</v>
      </c>
      <c r="P68" s="148" t="s">
        <v>2403</v>
      </c>
      <c r="Q68" s="148" t="s">
        <v>2404</v>
      </c>
      <c r="R68" s="148" t="s">
        <v>960</v>
      </c>
      <c r="S68" s="148" t="s">
        <v>2401</v>
      </c>
      <c r="T68" s="148" t="s">
        <v>2402</v>
      </c>
      <c r="U68" s="148" t="s">
        <v>963</v>
      </c>
      <c r="V68" s="148" t="s">
        <v>2403</v>
      </c>
      <c r="W68" s="148" t="s">
        <v>2404</v>
      </c>
      <c r="X68" s="133">
        <v>2</v>
      </c>
      <c r="Y68" s="133">
        <v>0</v>
      </c>
      <c r="Z68" s="133">
        <v>2</v>
      </c>
      <c r="AA68" s="149">
        <v>1.1000000000000001</v>
      </c>
      <c r="AB68" s="149">
        <v>0</v>
      </c>
      <c r="AC68" s="149">
        <v>1.1000000000000001</v>
      </c>
      <c r="AD68" s="152" t="s">
        <v>970</v>
      </c>
      <c r="AE68" s="133">
        <v>1</v>
      </c>
      <c r="AF68" s="152" t="s">
        <v>970</v>
      </c>
      <c r="AG68" s="133">
        <v>0</v>
      </c>
      <c r="AH68" s="133">
        <v>1</v>
      </c>
      <c r="AI68" s="133">
        <v>0</v>
      </c>
      <c r="AJ68" s="133">
        <v>1</v>
      </c>
      <c r="AK68" s="133">
        <v>2</v>
      </c>
      <c r="AL68" s="152" t="s">
        <v>970</v>
      </c>
      <c r="AM68" s="133">
        <v>0</v>
      </c>
      <c r="AN68" s="133">
        <v>1</v>
      </c>
      <c r="AO68" s="133">
        <v>1</v>
      </c>
      <c r="AP68" s="133">
        <v>2</v>
      </c>
      <c r="AQ68" s="152" t="s">
        <v>970</v>
      </c>
      <c r="AR68" s="133">
        <v>0</v>
      </c>
      <c r="AS68" s="133">
        <v>0</v>
      </c>
      <c r="AT68" s="133">
        <v>0</v>
      </c>
      <c r="AU68" s="133">
        <v>1</v>
      </c>
      <c r="AV68" s="133">
        <v>0</v>
      </c>
      <c r="AW68" s="133">
        <v>1</v>
      </c>
      <c r="AX68" s="133">
        <v>2</v>
      </c>
      <c r="AY68" s="152" t="s">
        <v>970</v>
      </c>
      <c r="AZ68" s="133">
        <v>1</v>
      </c>
      <c r="BA68" s="133">
        <v>1</v>
      </c>
      <c r="BB68" s="133">
        <v>1</v>
      </c>
      <c r="BC68" s="133">
        <v>1</v>
      </c>
      <c r="BD68" s="133">
        <v>0</v>
      </c>
      <c r="BE68" s="133">
        <v>3</v>
      </c>
      <c r="BF68" s="133">
        <v>22</v>
      </c>
      <c r="BG68" s="133">
        <v>0</v>
      </c>
      <c r="BH68" s="133">
        <v>0</v>
      </c>
      <c r="BI68" s="133">
        <v>0</v>
      </c>
      <c r="BJ68" s="133">
        <v>16</v>
      </c>
      <c r="BK68" s="133">
        <v>0</v>
      </c>
      <c r="BL68" s="133">
        <v>0</v>
      </c>
      <c r="BM68" s="133">
        <v>12</v>
      </c>
      <c r="BN68" s="133">
        <v>0</v>
      </c>
      <c r="BO68" s="133">
        <v>22</v>
      </c>
      <c r="BP68" s="133">
        <v>0</v>
      </c>
      <c r="BQ68" s="133">
        <v>0</v>
      </c>
      <c r="BR68" s="133">
        <v>44</v>
      </c>
      <c r="BS68" s="133">
        <v>0</v>
      </c>
      <c r="BT68" s="133">
        <v>0</v>
      </c>
      <c r="BU68" s="133">
        <v>1</v>
      </c>
      <c r="BV68" s="133">
        <v>0</v>
      </c>
      <c r="BW68" s="133">
        <v>0</v>
      </c>
      <c r="BX68" s="133">
        <v>0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1</v>
      </c>
      <c r="CI68" s="133">
        <v>0</v>
      </c>
      <c r="CJ68" s="133">
        <v>0</v>
      </c>
      <c r="CK68" s="133">
        <v>4</v>
      </c>
      <c r="CL68" s="133">
        <v>0</v>
      </c>
      <c r="CM68" s="133">
        <v>1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1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4</v>
      </c>
      <c r="DO68" s="133">
        <v>1</v>
      </c>
      <c r="DP68" s="133">
        <v>0</v>
      </c>
      <c r="DQ68" s="133">
        <v>0</v>
      </c>
      <c r="DR68" s="133">
        <v>0</v>
      </c>
      <c r="DS68" s="133">
        <v>1</v>
      </c>
      <c r="DT68" s="133">
        <v>0</v>
      </c>
      <c r="DU68" s="133">
        <v>0</v>
      </c>
      <c r="DV68" s="133">
        <v>0</v>
      </c>
      <c r="DW68" s="133">
        <v>99</v>
      </c>
      <c r="DX68" s="133">
        <v>1</v>
      </c>
      <c r="DY68" s="148" t="s">
        <v>2405</v>
      </c>
      <c r="DZ68" s="133">
        <v>2</v>
      </c>
      <c r="EA68" s="148" t="s">
        <v>2406</v>
      </c>
      <c r="EB68" s="148" t="s">
        <v>2407</v>
      </c>
      <c r="EC68" s="133">
        <v>1</v>
      </c>
      <c r="ED68" s="133">
        <v>1</v>
      </c>
      <c r="EE68" s="133">
        <v>1</v>
      </c>
      <c r="EF68" s="148" t="s">
        <v>963</v>
      </c>
      <c r="EG68" s="148" t="s">
        <v>2408</v>
      </c>
      <c r="EH68" s="69">
        <v>73132</v>
      </c>
      <c r="EI68" s="69">
        <v>489.22</v>
      </c>
      <c r="EJ68" s="69">
        <v>30</v>
      </c>
    </row>
    <row r="69" spans="1:140" ht="43.2">
      <c r="A69" s="148" t="s">
        <v>455</v>
      </c>
      <c r="B69" s="148" t="s">
        <v>457</v>
      </c>
      <c r="C69" s="133">
        <v>1</v>
      </c>
      <c r="D69" s="148" t="s">
        <v>456</v>
      </c>
      <c r="E69" s="148" t="s">
        <v>2409</v>
      </c>
      <c r="F69" s="148" t="s">
        <v>2410</v>
      </c>
      <c r="G69" s="148" t="s">
        <v>2411</v>
      </c>
      <c r="H69" s="148" t="s">
        <v>457</v>
      </c>
      <c r="I69" s="148" t="s">
        <v>2412</v>
      </c>
      <c r="J69" s="148" t="s">
        <v>2413</v>
      </c>
      <c r="K69" s="148" t="s">
        <v>2414</v>
      </c>
      <c r="L69" s="148" t="s">
        <v>960</v>
      </c>
      <c r="M69" s="148" t="s">
        <v>2415</v>
      </c>
      <c r="N69" s="148" t="s">
        <v>2416</v>
      </c>
      <c r="O69" s="148" t="s">
        <v>1955</v>
      </c>
      <c r="P69" s="148" t="s">
        <v>2417</v>
      </c>
      <c r="Q69" s="148" t="s">
        <v>2418</v>
      </c>
      <c r="R69" s="148" t="s">
        <v>960</v>
      </c>
      <c r="S69" s="148" t="s">
        <v>2415</v>
      </c>
      <c r="T69" s="148" t="s">
        <v>2416</v>
      </c>
      <c r="U69" s="148" t="s">
        <v>1955</v>
      </c>
      <c r="V69" s="148" t="s">
        <v>2417</v>
      </c>
      <c r="W69" s="148" t="s">
        <v>2418</v>
      </c>
      <c r="X69" s="133">
        <v>1</v>
      </c>
      <c r="Y69" s="133">
        <v>0</v>
      </c>
      <c r="Z69" s="133">
        <v>1</v>
      </c>
      <c r="AA69" s="149">
        <v>1</v>
      </c>
      <c r="AB69" s="149">
        <v>0</v>
      </c>
      <c r="AC69" s="149">
        <v>1</v>
      </c>
      <c r="AD69" s="152" t="s">
        <v>970</v>
      </c>
      <c r="AE69" s="133">
        <v>1</v>
      </c>
      <c r="AF69" s="152" t="s">
        <v>970</v>
      </c>
      <c r="AG69" s="133">
        <v>0</v>
      </c>
      <c r="AH69" s="133">
        <v>0</v>
      </c>
      <c r="AI69" s="133">
        <v>0</v>
      </c>
      <c r="AJ69" s="133">
        <v>1</v>
      </c>
      <c r="AK69" s="133">
        <v>1</v>
      </c>
      <c r="AL69" s="152" t="s">
        <v>970</v>
      </c>
      <c r="AM69" s="133">
        <v>0</v>
      </c>
      <c r="AN69" s="133">
        <v>0</v>
      </c>
      <c r="AO69" s="133">
        <v>1</v>
      </c>
      <c r="AP69" s="133">
        <v>1</v>
      </c>
      <c r="AQ69" s="152" t="s">
        <v>970</v>
      </c>
      <c r="AR69" s="133">
        <v>0</v>
      </c>
      <c r="AS69" s="133">
        <v>0</v>
      </c>
      <c r="AT69" s="133">
        <v>0</v>
      </c>
      <c r="AU69" s="133">
        <v>0</v>
      </c>
      <c r="AV69" s="133">
        <v>1</v>
      </c>
      <c r="AW69" s="133">
        <v>0</v>
      </c>
      <c r="AX69" s="133">
        <v>1</v>
      </c>
      <c r="AY69" s="152" t="s">
        <v>970</v>
      </c>
      <c r="AZ69" s="133">
        <v>1</v>
      </c>
      <c r="BA69" s="133">
        <v>1</v>
      </c>
      <c r="BB69" s="133">
        <v>0</v>
      </c>
      <c r="BC69" s="133">
        <v>1</v>
      </c>
      <c r="BD69" s="133">
        <v>0</v>
      </c>
      <c r="BE69" s="133">
        <v>11</v>
      </c>
      <c r="BF69" s="133">
        <v>0</v>
      </c>
      <c r="BG69" s="133">
        <v>0</v>
      </c>
      <c r="BH69" s="133">
        <v>0</v>
      </c>
      <c r="BI69" s="133">
        <v>0</v>
      </c>
      <c r="BJ69" s="133">
        <v>4</v>
      </c>
      <c r="BK69" s="133">
        <v>0</v>
      </c>
      <c r="BL69" s="133">
        <v>0</v>
      </c>
      <c r="BM69" s="133">
        <v>0</v>
      </c>
      <c r="BN69" s="133">
        <v>0</v>
      </c>
      <c r="BO69" s="133">
        <v>4</v>
      </c>
      <c r="BP69" s="133">
        <v>0</v>
      </c>
      <c r="BQ69" s="133">
        <v>0</v>
      </c>
      <c r="BR69" s="133">
        <v>0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4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4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30</v>
      </c>
      <c r="DX69" s="133">
        <v>1</v>
      </c>
      <c r="DY69" s="148" t="s">
        <v>2419</v>
      </c>
      <c r="DZ69" s="133">
        <v>2</v>
      </c>
      <c r="EA69" s="148"/>
      <c r="EB69" s="148" t="s">
        <v>2420</v>
      </c>
      <c r="EC69" s="133">
        <v>1</v>
      </c>
      <c r="ED69" s="133">
        <v>1</v>
      </c>
      <c r="EE69" s="133">
        <v>1</v>
      </c>
      <c r="EF69" s="148"/>
      <c r="EG69" s="148" t="s">
        <v>2421</v>
      </c>
      <c r="EH69" s="69">
        <v>19626</v>
      </c>
      <c r="EI69" s="69">
        <v>123.58</v>
      </c>
      <c r="EJ69" s="69">
        <v>8</v>
      </c>
    </row>
    <row r="70" spans="1:140" ht="28.8">
      <c r="A70" s="148" t="s">
        <v>455</v>
      </c>
      <c r="B70" s="148" t="s">
        <v>459</v>
      </c>
      <c r="C70" s="133">
        <v>1</v>
      </c>
      <c r="D70" s="148" t="s">
        <v>458</v>
      </c>
      <c r="E70" s="148" t="s">
        <v>2422</v>
      </c>
      <c r="F70" s="148" t="s">
        <v>2423</v>
      </c>
      <c r="G70" s="148" t="s">
        <v>2424</v>
      </c>
      <c r="H70" s="148" t="s">
        <v>2425</v>
      </c>
      <c r="I70" s="148" t="s">
        <v>2426</v>
      </c>
      <c r="J70" s="148" t="s">
        <v>2427</v>
      </c>
      <c r="K70" s="148" t="s">
        <v>1527</v>
      </c>
      <c r="L70" s="148" t="s">
        <v>963</v>
      </c>
      <c r="M70" s="148" t="s">
        <v>1503</v>
      </c>
      <c r="N70" s="148" t="s">
        <v>2428</v>
      </c>
      <c r="O70" s="148" t="s">
        <v>963</v>
      </c>
      <c r="P70" s="148" t="s">
        <v>2429</v>
      </c>
      <c r="Q70" s="148" t="s">
        <v>2430</v>
      </c>
      <c r="R70" s="148" t="s">
        <v>960</v>
      </c>
      <c r="S70" s="148" t="s">
        <v>1924</v>
      </c>
      <c r="T70" s="148" t="s">
        <v>2431</v>
      </c>
      <c r="U70" s="148" t="s">
        <v>1955</v>
      </c>
      <c r="V70" s="148" t="s">
        <v>2432</v>
      </c>
      <c r="W70" s="148" t="s">
        <v>2433</v>
      </c>
      <c r="X70" s="133">
        <v>2</v>
      </c>
      <c r="Y70" s="133">
        <v>0</v>
      </c>
      <c r="Z70" s="133">
        <v>2</v>
      </c>
      <c r="AA70" s="149">
        <v>0.5</v>
      </c>
      <c r="AB70" s="149">
        <v>0</v>
      </c>
      <c r="AC70" s="149">
        <v>0.5</v>
      </c>
      <c r="AD70" s="152" t="s">
        <v>970</v>
      </c>
      <c r="AE70" s="133">
        <v>2</v>
      </c>
      <c r="AF70" s="152" t="s">
        <v>970</v>
      </c>
      <c r="AG70" s="133">
        <v>0</v>
      </c>
      <c r="AH70" s="133">
        <v>1</v>
      </c>
      <c r="AI70" s="133">
        <v>0</v>
      </c>
      <c r="AJ70" s="133">
        <v>1</v>
      </c>
      <c r="AK70" s="133">
        <v>2</v>
      </c>
      <c r="AL70" s="152" t="s">
        <v>970</v>
      </c>
      <c r="AM70" s="133">
        <v>0</v>
      </c>
      <c r="AN70" s="133">
        <v>0</v>
      </c>
      <c r="AO70" s="133">
        <v>2</v>
      </c>
      <c r="AP70" s="133">
        <v>2</v>
      </c>
      <c r="AQ70" s="152" t="s">
        <v>970</v>
      </c>
      <c r="AR70" s="133">
        <v>0</v>
      </c>
      <c r="AS70" s="133">
        <v>0</v>
      </c>
      <c r="AT70" s="133">
        <v>0</v>
      </c>
      <c r="AU70" s="133">
        <v>2</v>
      </c>
      <c r="AV70" s="133">
        <v>0</v>
      </c>
      <c r="AW70" s="133">
        <v>0</v>
      </c>
      <c r="AX70" s="133">
        <v>2</v>
      </c>
      <c r="AY70" s="152" t="s">
        <v>970</v>
      </c>
      <c r="AZ70" s="133">
        <v>1</v>
      </c>
      <c r="BA70" s="133">
        <v>1</v>
      </c>
      <c r="BB70" s="133">
        <v>1</v>
      </c>
      <c r="BC70" s="133">
        <v>1</v>
      </c>
      <c r="BD70" s="133">
        <v>0</v>
      </c>
      <c r="BE70" s="133">
        <v>10</v>
      </c>
      <c r="BF70" s="133">
        <v>8</v>
      </c>
      <c r="BG70" s="133">
        <v>0</v>
      </c>
      <c r="BH70" s="133">
        <v>0</v>
      </c>
      <c r="BI70" s="133">
        <v>0</v>
      </c>
      <c r="BJ70" s="133">
        <v>17</v>
      </c>
      <c r="BK70" s="133">
        <v>0</v>
      </c>
      <c r="BL70" s="133">
        <v>0</v>
      </c>
      <c r="BM70" s="133">
        <v>0</v>
      </c>
      <c r="BN70" s="133">
        <v>0</v>
      </c>
      <c r="BO70" s="133">
        <v>19</v>
      </c>
      <c r="BP70" s="133">
        <v>1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0</v>
      </c>
      <c r="CI70" s="133">
        <v>0</v>
      </c>
      <c r="CJ70" s="133">
        <v>0</v>
      </c>
      <c r="CK70" s="133">
        <v>1</v>
      </c>
      <c r="CL70" s="133">
        <v>0</v>
      </c>
      <c r="CM70" s="133">
        <v>1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1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100</v>
      </c>
      <c r="DX70" s="133">
        <v>0</v>
      </c>
      <c r="DY70" s="148" t="s">
        <v>963</v>
      </c>
      <c r="DZ70" s="133">
        <v>2</v>
      </c>
      <c r="EA70" s="148" t="s">
        <v>963</v>
      </c>
      <c r="EB70" s="148" t="s">
        <v>963</v>
      </c>
      <c r="EC70" s="133">
        <v>1</v>
      </c>
      <c r="ED70" s="133">
        <v>1</v>
      </c>
      <c r="EE70" s="133">
        <v>1</v>
      </c>
      <c r="EF70" s="148" t="s">
        <v>963</v>
      </c>
      <c r="EG70" s="148" t="s">
        <v>963</v>
      </c>
      <c r="EH70" s="69">
        <v>75342</v>
      </c>
      <c r="EI70" s="69">
        <v>553.79</v>
      </c>
      <c r="EJ70" s="69">
        <v>34</v>
      </c>
    </row>
    <row r="71" spans="1:140" ht="57.6">
      <c r="A71" s="148" t="s">
        <v>455</v>
      </c>
      <c r="B71" s="148" t="s">
        <v>461</v>
      </c>
      <c r="C71" s="133">
        <v>1</v>
      </c>
      <c r="D71" s="148" t="s">
        <v>460</v>
      </c>
      <c r="E71" s="148" t="s">
        <v>997</v>
      </c>
      <c r="F71" s="148" t="s">
        <v>2434</v>
      </c>
      <c r="G71" s="148" t="s">
        <v>2435</v>
      </c>
      <c r="H71" s="148" t="s">
        <v>461</v>
      </c>
      <c r="I71" s="148" t="s">
        <v>2436</v>
      </c>
      <c r="J71" s="148" t="s">
        <v>2437</v>
      </c>
      <c r="K71" s="148" t="s">
        <v>1527</v>
      </c>
      <c r="L71" s="148" t="s">
        <v>1041</v>
      </c>
      <c r="M71" s="148" t="s">
        <v>1503</v>
      </c>
      <c r="N71" s="148" t="s">
        <v>2438</v>
      </c>
      <c r="O71" s="148" t="s">
        <v>1443</v>
      </c>
      <c r="P71" s="148" t="s">
        <v>2439</v>
      </c>
      <c r="Q71" s="148" t="s">
        <v>2440</v>
      </c>
      <c r="R71" s="148" t="s">
        <v>963</v>
      </c>
      <c r="S71" s="148" t="s">
        <v>1124</v>
      </c>
      <c r="T71" s="148" t="s">
        <v>2441</v>
      </c>
      <c r="U71" s="148" t="s">
        <v>963</v>
      </c>
      <c r="V71" s="148" t="s">
        <v>2442</v>
      </c>
      <c r="W71" s="148" t="s">
        <v>2443</v>
      </c>
      <c r="X71" s="133">
        <v>2</v>
      </c>
      <c r="Y71" s="133">
        <v>0</v>
      </c>
      <c r="Z71" s="133">
        <v>2</v>
      </c>
      <c r="AA71" s="149">
        <v>2</v>
      </c>
      <c r="AB71" s="149">
        <v>0</v>
      </c>
      <c r="AC71" s="149">
        <v>2</v>
      </c>
      <c r="AD71" s="152" t="s">
        <v>970</v>
      </c>
      <c r="AE71" s="133">
        <v>1</v>
      </c>
      <c r="AF71" s="152" t="s">
        <v>970</v>
      </c>
      <c r="AG71" s="133">
        <v>0</v>
      </c>
      <c r="AH71" s="133">
        <v>1</v>
      </c>
      <c r="AI71" s="133">
        <v>1</v>
      </c>
      <c r="AJ71" s="133">
        <v>0</v>
      </c>
      <c r="AK71" s="133">
        <v>2</v>
      </c>
      <c r="AL71" s="152" t="s">
        <v>970</v>
      </c>
      <c r="AM71" s="133">
        <v>2</v>
      </c>
      <c r="AN71" s="133">
        <v>0</v>
      </c>
      <c r="AO71" s="133">
        <v>0</v>
      </c>
      <c r="AP71" s="133">
        <v>2</v>
      </c>
      <c r="AQ71" s="152" t="s">
        <v>970</v>
      </c>
      <c r="AR71" s="133">
        <v>0</v>
      </c>
      <c r="AS71" s="133">
        <v>0</v>
      </c>
      <c r="AT71" s="133">
        <v>0</v>
      </c>
      <c r="AU71" s="133">
        <v>2</v>
      </c>
      <c r="AV71" s="133">
        <v>0</v>
      </c>
      <c r="AW71" s="133">
        <v>0</v>
      </c>
      <c r="AX71" s="133">
        <v>2</v>
      </c>
      <c r="AY71" s="152" t="s">
        <v>970</v>
      </c>
      <c r="AZ71" s="133">
        <v>1</v>
      </c>
      <c r="BA71" s="133">
        <v>1</v>
      </c>
      <c r="BB71" s="133">
        <v>0</v>
      </c>
      <c r="BC71" s="133">
        <v>1</v>
      </c>
      <c r="BD71" s="133">
        <v>0</v>
      </c>
      <c r="BE71" s="133">
        <v>14</v>
      </c>
      <c r="BF71" s="133">
        <v>6</v>
      </c>
      <c r="BG71" s="133">
        <v>0</v>
      </c>
      <c r="BH71" s="133">
        <v>0</v>
      </c>
      <c r="BI71" s="133">
        <v>2</v>
      </c>
      <c r="BJ71" s="133">
        <v>17</v>
      </c>
      <c r="BK71" s="133">
        <v>0</v>
      </c>
      <c r="BL71" s="133">
        <v>0</v>
      </c>
      <c r="BM71" s="133">
        <v>1</v>
      </c>
      <c r="BN71" s="133">
        <v>0</v>
      </c>
      <c r="BO71" s="133">
        <v>30</v>
      </c>
      <c r="BP71" s="133">
        <v>1</v>
      </c>
      <c r="BQ71" s="133">
        <v>0</v>
      </c>
      <c r="BR71" s="133">
        <v>46</v>
      </c>
      <c r="BS71" s="133">
        <v>0</v>
      </c>
      <c r="BT71" s="133">
        <v>0</v>
      </c>
      <c r="BU71" s="133">
        <v>0</v>
      </c>
      <c r="BV71" s="133">
        <v>0</v>
      </c>
      <c r="BW71" s="133">
        <v>1</v>
      </c>
      <c r="BX71" s="133">
        <v>1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7</v>
      </c>
      <c r="CL71" s="133">
        <v>0</v>
      </c>
      <c r="CM71" s="133">
        <v>1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1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2</v>
      </c>
      <c r="DQ71" s="133">
        <v>0</v>
      </c>
      <c r="DR71" s="133">
        <v>0</v>
      </c>
      <c r="DS71" s="133">
        <v>1</v>
      </c>
      <c r="DT71" s="133">
        <v>0</v>
      </c>
      <c r="DU71" s="133">
        <v>0</v>
      </c>
      <c r="DV71" s="133">
        <v>0</v>
      </c>
      <c r="DW71" s="133">
        <v>65</v>
      </c>
      <c r="DX71" s="133">
        <v>1</v>
      </c>
      <c r="DY71" s="148" t="s">
        <v>2444</v>
      </c>
      <c r="DZ71" s="133">
        <v>2</v>
      </c>
      <c r="EA71" s="148" t="s">
        <v>963</v>
      </c>
      <c r="EB71" s="148" t="s">
        <v>963</v>
      </c>
      <c r="EC71" s="133">
        <v>1</v>
      </c>
      <c r="ED71" s="133">
        <v>1</v>
      </c>
      <c r="EE71" s="133">
        <v>1</v>
      </c>
      <c r="EF71" s="148" t="s">
        <v>963</v>
      </c>
      <c r="EG71" s="148" t="s">
        <v>2445</v>
      </c>
      <c r="EH71" s="69">
        <v>80665</v>
      </c>
      <c r="EI71" s="69">
        <v>486.07</v>
      </c>
      <c r="EJ71" s="69">
        <v>25</v>
      </c>
    </row>
    <row r="72" spans="1:140" ht="28.8">
      <c r="A72" s="148" t="s">
        <v>455</v>
      </c>
      <c r="B72" s="148" t="s">
        <v>463</v>
      </c>
      <c r="C72" s="133">
        <v>1</v>
      </c>
      <c r="D72" s="148" t="s">
        <v>462</v>
      </c>
      <c r="E72" s="148" t="s">
        <v>1641</v>
      </c>
      <c r="F72" s="148" t="s">
        <v>1601</v>
      </c>
      <c r="G72" s="148" t="s">
        <v>2446</v>
      </c>
      <c r="H72" s="148" t="s">
        <v>463</v>
      </c>
      <c r="I72" s="148" t="s">
        <v>2447</v>
      </c>
      <c r="J72" s="148" t="s">
        <v>2448</v>
      </c>
      <c r="K72" s="148" t="s">
        <v>1255</v>
      </c>
      <c r="L72" s="148" t="s">
        <v>960</v>
      </c>
      <c r="M72" s="148" t="s">
        <v>979</v>
      </c>
      <c r="N72" s="148" t="s">
        <v>2449</v>
      </c>
      <c r="O72" s="148" t="s">
        <v>963</v>
      </c>
      <c r="P72" s="148" t="s">
        <v>2450</v>
      </c>
      <c r="Q72" s="148" t="s">
        <v>2451</v>
      </c>
      <c r="R72" s="148"/>
      <c r="S72" s="148" t="s">
        <v>2452</v>
      </c>
      <c r="T72" s="148" t="s">
        <v>2453</v>
      </c>
      <c r="U72" s="148"/>
      <c r="V72" s="148" t="s">
        <v>2454</v>
      </c>
      <c r="W72" s="148" t="s">
        <v>2455</v>
      </c>
      <c r="X72" s="133">
        <v>1</v>
      </c>
      <c r="Y72" s="133">
        <v>9</v>
      </c>
      <c r="Z72" s="133">
        <v>10</v>
      </c>
      <c r="AA72" s="149">
        <v>1</v>
      </c>
      <c r="AB72" s="149">
        <v>9</v>
      </c>
      <c r="AC72" s="149">
        <v>10</v>
      </c>
      <c r="AD72" s="152" t="s">
        <v>970</v>
      </c>
      <c r="AE72" s="133">
        <v>0</v>
      </c>
      <c r="AF72" s="152" t="s">
        <v>970</v>
      </c>
      <c r="AG72" s="133">
        <v>0</v>
      </c>
      <c r="AH72" s="133">
        <v>1</v>
      </c>
      <c r="AI72" s="133">
        <v>0</v>
      </c>
      <c r="AJ72" s="133">
        <v>0</v>
      </c>
      <c r="AK72" s="133">
        <v>1</v>
      </c>
      <c r="AL72" s="152" t="s">
        <v>970</v>
      </c>
      <c r="AM72" s="133">
        <v>1</v>
      </c>
      <c r="AN72" s="133">
        <v>0</v>
      </c>
      <c r="AO72" s="133">
        <v>0</v>
      </c>
      <c r="AP72" s="133">
        <v>1</v>
      </c>
      <c r="AQ72" s="152" t="s">
        <v>970</v>
      </c>
      <c r="AR72" s="133">
        <v>0</v>
      </c>
      <c r="AS72" s="133">
        <v>0</v>
      </c>
      <c r="AT72" s="133">
        <v>0</v>
      </c>
      <c r="AU72" s="133">
        <v>1</v>
      </c>
      <c r="AV72" s="133">
        <v>0</v>
      </c>
      <c r="AW72" s="133">
        <v>0</v>
      </c>
      <c r="AX72" s="133">
        <v>1</v>
      </c>
      <c r="AY72" s="152" t="s">
        <v>970</v>
      </c>
      <c r="AZ72" s="133">
        <v>1</v>
      </c>
      <c r="BA72" s="133">
        <v>1</v>
      </c>
      <c r="BB72" s="133">
        <v>0</v>
      </c>
      <c r="BC72" s="133">
        <v>1</v>
      </c>
      <c r="BD72" s="133">
        <v>0</v>
      </c>
      <c r="BE72" s="133">
        <v>6</v>
      </c>
      <c r="BF72" s="133">
        <v>7</v>
      </c>
      <c r="BG72" s="133">
        <v>0</v>
      </c>
      <c r="BH72" s="133">
        <v>0</v>
      </c>
      <c r="BI72" s="133">
        <v>0</v>
      </c>
      <c r="BJ72" s="133">
        <v>13</v>
      </c>
      <c r="BK72" s="133">
        <v>0</v>
      </c>
      <c r="BL72" s="133">
        <v>0</v>
      </c>
      <c r="BM72" s="133">
        <v>6</v>
      </c>
      <c r="BN72" s="133">
        <v>6</v>
      </c>
      <c r="BO72" s="133">
        <v>1</v>
      </c>
      <c r="BP72" s="133">
        <v>0</v>
      </c>
      <c r="BQ72" s="133">
        <v>0</v>
      </c>
      <c r="BR72" s="133">
        <v>0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0</v>
      </c>
      <c r="CL72" s="133">
        <v>0</v>
      </c>
      <c r="CM72" s="133">
        <v>2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0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1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60</v>
      </c>
      <c r="DX72" s="133">
        <v>1</v>
      </c>
      <c r="DY72" s="148" t="s">
        <v>2456</v>
      </c>
      <c r="DZ72" s="133">
        <v>2</v>
      </c>
      <c r="EA72" s="148" t="s">
        <v>963</v>
      </c>
      <c r="EB72" s="148" t="s">
        <v>963</v>
      </c>
      <c r="EC72" s="133">
        <v>1</v>
      </c>
      <c r="ED72" s="133">
        <v>1</v>
      </c>
      <c r="EE72" s="133">
        <v>1</v>
      </c>
      <c r="EF72" s="148" t="s">
        <v>963</v>
      </c>
      <c r="EG72" s="148" t="s">
        <v>963</v>
      </c>
      <c r="EH72" s="69">
        <v>43370</v>
      </c>
      <c r="EI72" s="69">
        <v>449.63</v>
      </c>
      <c r="EJ72" s="69">
        <v>19</v>
      </c>
    </row>
    <row r="73" spans="1:140" ht="100.8">
      <c r="A73" s="148" t="s">
        <v>2457</v>
      </c>
      <c r="B73" s="148" t="s">
        <v>2458</v>
      </c>
      <c r="C73" s="133">
        <v>1</v>
      </c>
      <c r="D73" s="148" t="s">
        <v>464</v>
      </c>
      <c r="E73" s="148" t="s">
        <v>1641</v>
      </c>
      <c r="F73" s="148" t="s">
        <v>2459</v>
      </c>
      <c r="G73" s="148" t="s">
        <v>2460</v>
      </c>
      <c r="H73" s="148" t="s">
        <v>2461</v>
      </c>
      <c r="I73" s="148" t="s">
        <v>2462</v>
      </c>
      <c r="J73" s="148" t="s">
        <v>2463</v>
      </c>
      <c r="K73" s="148" t="s">
        <v>1857</v>
      </c>
      <c r="L73" s="148" t="s">
        <v>1003</v>
      </c>
      <c r="M73" s="148" t="s">
        <v>1128</v>
      </c>
      <c r="N73" s="148" t="s">
        <v>961</v>
      </c>
      <c r="O73" s="148" t="s">
        <v>963</v>
      </c>
      <c r="P73" s="148" t="s">
        <v>2464</v>
      </c>
      <c r="Q73" s="148" t="s">
        <v>2465</v>
      </c>
      <c r="R73" s="148" t="s">
        <v>960</v>
      </c>
      <c r="S73" s="148" t="s">
        <v>1273</v>
      </c>
      <c r="T73" s="148" t="s">
        <v>2466</v>
      </c>
      <c r="U73" s="148" t="s">
        <v>963</v>
      </c>
      <c r="V73" s="148" t="s">
        <v>2467</v>
      </c>
      <c r="W73" s="148" t="s">
        <v>2468</v>
      </c>
      <c r="X73" s="133">
        <v>3</v>
      </c>
      <c r="Y73" s="133">
        <v>0</v>
      </c>
      <c r="Z73" s="133">
        <v>3</v>
      </c>
      <c r="AA73" s="149">
        <v>2</v>
      </c>
      <c r="AB73" s="149">
        <v>0</v>
      </c>
      <c r="AC73" s="149">
        <v>2</v>
      </c>
      <c r="AD73" s="152" t="s">
        <v>970</v>
      </c>
      <c r="AE73" s="133">
        <v>3</v>
      </c>
      <c r="AF73" s="152" t="s">
        <v>970</v>
      </c>
      <c r="AG73" s="133">
        <v>0</v>
      </c>
      <c r="AH73" s="133">
        <v>1</v>
      </c>
      <c r="AI73" s="133">
        <v>1</v>
      </c>
      <c r="AJ73" s="133">
        <v>1</v>
      </c>
      <c r="AK73" s="133">
        <v>3</v>
      </c>
      <c r="AL73" s="152" t="s">
        <v>970</v>
      </c>
      <c r="AM73" s="133">
        <v>1</v>
      </c>
      <c r="AN73" s="133">
        <v>0</v>
      </c>
      <c r="AO73" s="133">
        <v>2</v>
      </c>
      <c r="AP73" s="133">
        <v>3</v>
      </c>
      <c r="AQ73" s="152" t="s">
        <v>970</v>
      </c>
      <c r="AR73" s="133">
        <v>0</v>
      </c>
      <c r="AS73" s="133">
        <v>0</v>
      </c>
      <c r="AT73" s="133">
        <v>0</v>
      </c>
      <c r="AU73" s="133">
        <v>3</v>
      </c>
      <c r="AV73" s="133">
        <v>0</v>
      </c>
      <c r="AW73" s="133">
        <v>0</v>
      </c>
      <c r="AX73" s="133">
        <v>3</v>
      </c>
      <c r="AY73" s="152" t="s">
        <v>970</v>
      </c>
      <c r="AZ73" s="133">
        <v>1</v>
      </c>
      <c r="BA73" s="133">
        <v>1</v>
      </c>
      <c r="BB73" s="133">
        <v>1</v>
      </c>
      <c r="BC73" s="133">
        <v>1</v>
      </c>
      <c r="BD73" s="133">
        <v>0</v>
      </c>
      <c r="BE73" s="133">
        <v>6</v>
      </c>
      <c r="BF73" s="133">
        <v>6</v>
      </c>
      <c r="BG73" s="133">
        <v>0</v>
      </c>
      <c r="BH73" s="133">
        <v>0</v>
      </c>
      <c r="BI73" s="133">
        <v>0</v>
      </c>
      <c r="BJ73" s="133">
        <v>6</v>
      </c>
      <c r="BK73" s="133">
        <v>0</v>
      </c>
      <c r="BL73" s="133">
        <v>0</v>
      </c>
      <c r="BM73" s="133">
        <v>2</v>
      </c>
      <c r="BN73" s="133">
        <v>0</v>
      </c>
      <c r="BO73" s="133">
        <v>16</v>
      </c>
      <c r="BP73" s="133">
        <v>0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1</v>
      </c>
      <c r="CL73" s="133">
        <v>0</v>
      </c>
      <c r="CM73" s="133">
        <v>2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2</v>
      </c>
      <c r="DK73" s="133">
        <v>0</v>
      </c>
      <c r="DL73" s="133">
        <v>0</v>
      </c>
      <c r="DM73" s="133">
        <v>16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1</v>
      </c>
      <c r="DT73" s="133">
        <v>1</v>
      </c>
      <c r="DU73" s="133">
        <v>0</v>
      </c>
      <c r="DV73" s="133">
        <v>0</v>
      </c>
      <c r="DW73" s="133">
        <v>40</v>
      </c>
      <c r="DX73" s="133">
        <v>1</v>
      </c>
      <c r="DY73" s="148" t="s">
        <v>2469</v>
      </c>
      <c r="DZ73" s="133">
        <v>2</v>
      </c>
      <c r="EA73" s="148" t="s">
        <v>2470</v>
      </c>
      <c r="EB73" s="148" t="s">
        <v>2471</v>
      </c>
      <c r="EC73" s="133">
        <v>1</v>
      </c>
      <c r="ED73" s="133">
        <v>1</v>
      </c>
      <c r="EE73" s="133">
        <v>1</v>
      </c>
      <c r="EF73" s="148" t="s">
        <v>2472</v>
      </c>
      <c r="EG73" s="148" t="s">
        <v>2473</v>
      </c>
      <c r="EH73" s="69">
        <v>58580</v>
      </c>
      <c r="EI73" s="69">
        <v>470.58</v>
      </c>
      <c r="EJ73" s="69">
        <v>40</v>
      </c>
    </row>
    <row r="74" spans="1:140" ht="43.2">
      <c r="A74" s="148" t="s">
        <v>455</v>
      </c>
      <c r="B74" s="148" t="s">
        <v>466</v>
      </c>
      <c r="C74" s="133">
        <v>1</v>
      </c>
      <c r="D74" s="148" t="s">
        <v>465</v>
      </c>
      <c r="E74" s="148" t="s">
        <v>1232</v>
      </c>
      <c r="F74" s="148" t="s">
        <v>2474</v>
      </c>
      <c r="G74" s="148" t="s">
        <v>2475</v>
      </c>
      <c r="H74" s="148" t="s">
        <v>466</v>
      </c>
      <c r="I74" s="148" t="s">
        <v>2476</v>
      </c>
      <c r="J74" s="148" t="s">
        <v>2477</v>
      </c>
      <c r="K74" s="148" t="s">
        <v>1527</v>
      </c>
      <c r="L74" s="148" t="s">
        <v>1003</v>
      </c>
      <c r="M74" s="148" t="s">
        <v>2478</v>
      </c>
      <c r="N74" s="148" t="s">
        <v>2479</v>
      </c>
      <c r="O74" s="148"/>
      <c r="P74" s="148" t="s">
        <v>2480</v>
      </c>
      <c r="Q74" s="148" t="s">
        <v>2481</v>
      </c>
      <c r="R74" s="148"/>
      <c r="S74" s="148" t="s">
        <v>2482</v>
      </c>
      <c r="T74" s="148" t="s">
        <v>2483</v>
      </c>
      <c r="U74" s="148"/>
      <c r="V74" s="148" t="s">
        <v>2484</v>
      </c>
      <c r="W74" s="148" t="s">
        <v>2485</v>
      </c>
      <c r="X74" s="133">
        <v>2</v>
      </c>
      <c r="Y74" s="133">
        <v>0</v>
      </c>
      <c r="Z74" s="133">
        <v>2</v>
      </c>
      <c r="AA74" s="149">
        <v>1</v>
      </c>
      <c r="AB74" s="149">
        <v>0</v>
      </c>
      <c r="AC74" s="149">
        <v>1</v>
      </c>
      <c r="AD74" s="152" t="s">
        <v>970</v>
      </c>
      <c r="AE74" s="133">
        <v>0</v>
      </c>
      <c r="AF74" s="152" t="s">
        <v>970</v>
      </c>
      <c r="AG74" s="133">
        <v>0</v>
      </c>
      <c r="AH74" s="133">
        <v>1</v>
      </c>
      <c r="AI74" s="133">
        <v>1</v>
      </c>
      <c r="AJ74" s="133">
        <v>0</v>
      </c>
      <c r="AK74" s="133">
        <v>2</v>
      </c>
      <c r="AL74" s="152" t="s">
        <v>970</v>
      </c>
      <c r="AM74" s="133">
        <v>0</v>
      </c>
      <c r="AN74" s="133">
        <v>0</v>
      </c>
      <c r="AO74" s="133">
        <v>2</v>
      </c>
      <c r="AP74" s="133">
        <v>2</v>
      </c>
      <c r="AQ74" s="152" t="s">
        <v>970</v>
      </c>
      <c r="AR74" s="133">
        <v>0</v>
      </c>
      <c r="AS74" s="133">
        <v>0</v>
      </c>
      <c r="AT74" s="133">
        <v>0</v>
      </c>
      <c r="AU74" s="133">
        <v>1</v>
      </c>
      <c r="AV74" s="133">
        <v>1</v>
      </c>
      <c r="AW74" s="133">
        <v>0</v>
      </c>
      <c r="AX74" s="133">
        <v>2</v>
      </c>
      <c r="AY74" s="152" t="s">
        <v>970</v>
      </c>
      <c r="AZ74" s="133">
        <v>1</v>
      </c>
      <c r="BA74" s="133">
        <v>1</v>
      </c>
      <c r="BB74" s="133">
        <v>0</v>
      </c>
      <c r="BC74" s="133">
        <v>1</v>
      </c>
      <c r="BD74" s="133">
        <v>0</v>
      </c>
      <c r="BE74" s="133">
        <v>7</v>
      </c>
      <c r="BF74" s="133">
        <v>5</v>
      </c>
      <c r="BG74" s="133">
        <v>0</v>
      </c>
      <c r="BH74" s="133">
        <v>0</v>
      </c>
      <c r="BI74" s="133">
        <v>0</v>
      </c>
      <c r="BJ74" s="133">
        <v>2</v>
      </c>
      <c r="BK74" s="133">
        <v>0</v>
      </c>
      <c r="BL74" s="133">
        <v>0</v>
      </c>
      <c r="BM74" s="133">
        <v>3</v>
      </c>
      <c r="BN74" s="133">
        <v>0</v>
      </c>
      <c r="BO74" s="133">
        <v>10</v>
      </c>
      <c r="BP74" s="133">
        <v>0</v>
      </c>
      <c r="BQ74" s="133">
        <v>0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2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0</v>
      </c>
      <c r="CI74" s="133">
        <v>0</v>
      </c>
      <c r="CJ74" s="133">
        <v>0</v>
      </c>
      <c r="CK74" s="133">
        <v>6</v>
      </c>
      <c r="CL74" s="133">
        <v>0</v>
      </c>
      <c r="CM74" s="133">
        <v>0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1</v>
      </c>
      <c r="DT74" s="133">
        <v>1</v>
      </c>
      <c r="DU74" s="133">
        <v>0</v>
      </c>
      <c r="DV74" s="133">
        <v>0</v>
      </c>
      <c r="DW74" s="133">
        <v>100</v>
      </c>
      <c r="DX74" s="133">
        <v>1</v>
      </c>
      <c r="DY74" s="148" t="s">
        <v>2486</v>
      </c>
      <c r="DZ74" s="133">
        <v>1</v>
      </c>
      <c r="EA74" s="148" t="s">
        <v>2487</v>
      </c>
      <c r="EB74" s="148" t="s">
        <v>2488</v>
      </c>
      <c r="EC74" s="133">
        <v>1</v>
      </c>
      <c r="ED74" s="133">
        <v>1</v>
      </c>
      <c r="EE74" s="133">
        <v>1</v>
      </c>
      <c r="EF74" s="148"/>
      <c r="EG74" s="148" t="s">
        <v>2489</v>
      </c>
      <c r="EH74" s="69">
        <v>35946</v>
      </c>
      <c r="EI74" s="69">
        <v>235.97</v>
      </c>
      <c r="EJ74" s="69">
        <v>11</v>
      </c>
    </row>
    <row r="75" spans="1:140" ht="72">
      <c r="A75" s="148" t="s">
        <v>455</v>
      </c>
      <c r="B75" s="148" t="s">
        <v>468</v>
      </c>
      <c r="C75" s="133">
        <v>1</v>
      </c>
      <c r="D75" s="148" t="s">
        <v>467</v>
      </c>
      <c r="E75" s="148" t="s">
        <v>1641</v>
      </c>
      <c r="F75" s="148" t="s">
        <v>1330</v>
      </c>
      <c r="G75" s="148" t="s">
        <v>2490</v>
      </c>
      <c r="H75" s="148" t="s">
        <v>468</v>
      </c>
      <c r="I75" s="148" t="s">
        <v>2491</v>
      </c>
      <c r="J75" s="148" t="s">
        <v>2492</v>
      </c>
      <c r="K75" s="148" t="s">
        <v>2493</v>
      </c>
      <c r="L75" s="148" t="s">
        <v>960</v>
      </c>
      <c r="M75" s="148" t="s">
        <v>2494</v>
      </c>
      <c r="N75" s="148" t="s">
        <v>2495</v>
      </c>
      <c r="O75" s="148" t="s">
        <v>963</v>
      </c>
      <c r="P75" s="148" t="s">
        <v>2496</v>
      </c>
      <c r="Q75" s="148" t="s">
        <v>2497</v>
      </c>
      <c r="R75" s="148"/>
      <c r="S75" s="148" t="s">
        <v>1093</v>
      </c>
      <c r="T75" s="148" t="s">
        <v>2118</v>
      </c>
      <c r="U75" s="148"/>
      <c r="V75" s="148" t="s">
        <v>2498</v>
      </c>
      <c r="W75" s="148" t="s">
        <v>2499</v>
      </c>
      <c r="X75" s="133">
        <v>1</v>
      </c>
      <c r="Y75" s="133">
        <v>0</v>
      </c>
      <c r="Z75" s="133">
        <v>1</v>
      </c>
      <c r="AA75" s="149">
        <v>0.7</v>
      </c>
      <c r="AB75" s="149">
        <v>0.1</v>
      </c>
      <c r="AC75" s="149">
        <v>0.8</v>
      </c>
      <c r="AD75" s="152" t="s">
        <v>970</v>
      </c>
      <c r="AE75" s="133">
        <v>1</v>
      </c>
      <c r="AF75" s="152" t="s">
        <v>970</v>
      </c>
      <c r="AG75" s="133">
        <v>0</v>
      </c>
      <c r="AH75" s="133">
        <v>1</v>
      </c>
      <c r="AI75" s="133">
        <v>0</v>
      </c>
      <c r="AJ75" s="133">
        <v>0</v>
      </c>
      <c r="AK75" s="133">
        <v>1</v>
      </c>
      <c r="AL75" s="152" t="s">
        <v>970</v>
      </c>
      <c r="AM75" s="133">
        <v>1</v>
      </c>
      <c r="AN75" s="133">
        <v>0</v>
      </c>
      <c r="AO75" s="133">
        <v>0</v>
      </c>
      <c r="AP75" s="133">
        <v>1</v>
      </c>
      <c r="AQ75" s="152" t="s">
        <v>970</v>
      </c>
      <c r="AR75" s="133">
        <v>0</v>
      </c>
      <c r="AS75" s="133">
        <v>0</v>
      </c>
      <c r="AT75" s="133">
        <v>0</v>
      </c>
      <c r="AU75" s="133">
        <v>1</v>
      </c>
      <c r="AV75" s="133">
        <v>0</v>
      </c>
      <c r="AW75" s="133">
        <v>0</v>
      </c>
      <c r="AX75" s="133">
        <v>1</v>
      </c>
      <c r="AY75" s="152" t="s">
        <v>970</v>
      </c>
      <c r="AZ75" s="133">
        <v>1</v>
      </c>
      <c r="BA75" s="133">
        <v>1</v>
      </c>
      <c r="BB75" s="133">
        <v>0</v>
      </c>
      <c r="BC75" s="133">
        <v>1</v>
      </c>
      <c r="BD75" s="133">
        <v>0</v>
      </c>
      <c r="BE75" s="133">
        <v>8</v>
      </c>
      <c r="BF75" s="133">
        <v>9</v>
      </c>
      <c r="BG75" s="133">
        <v>0</v>
      </c>
      <c r="BH75" s="133">
        <v>0</v>
      </c>
      <c r="BI75" s="133">
        <v>0</v>
      </c>
      <c r="BJ75" s="133">
        <v>8</v>
      </c>
      <c r="BK75" s="133">
        <v>0</v>
      </c>
      <c r="BL75" s="133">
        <v>0</v>
      </c>
      <c r="BM75" s="133">
        <v>1</v>
      </c>
      <c r="BN75" s="133">
        <v>0</v>
      </c>
      <c r="BO75" s="133">
        <v>22</v>
      </c>
      <c r="BP75" s="133">
        <v>4</v>
      </c>
      <c r="BQ75" s="133">
        <v>0</v>
      </c>
      <c r="BR75" s="133">
        <v>25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60</v>
      </c>
      <c r="DX75" s="133">
        <v>1</v>
      </c>
      <c r="DY75" s="148" t="s">
        <v>2500</v>
      </c>
      <c r="DZ75" s="133">
        <v>3</v>
      </c>
      <c r="EA75" s="148"/>
      <c r="EB75" s="148"/>
      <c r="EC75" s="133">
        <v>1</v>
      </c>
      <c r="ED75" s="133">
        <v>1</v>
      </c>
      <c r="EE75" s="133">
        <v>1</v>
      </c>
      <c r="EF75" s="148"/>
      <c r="EG75" s="148" t="s">
        <v>2501</v>
      </c>
      <c r="EH75" s="69">
        <v>43556</v>
      </c>
      <c r="EI75" s="69">
        <v>472.58</v>
      </c>
      <c r="EJ75" s="69">
        <v>41</v>
      </c>
    </row>
    <row r="76" spans="1:140" ht="28.8">
      <c r="A76" s="148" t="s">
        <v>455</v>
      </c>
      <c r="B76" s="148" t="s">
        <v>470</v>
      </c>
      <c r="C76" s="133">
        <v>1</v>
      </c>
      <c r="D76" s="148" t="s">
        <v>469</v>
      </c>
      <c r="E76" s="148" t="s">
        <v>2502</v>
      </c>
      <c r="F76" s="148" t="s">
        <v>2503</v>
      </c>
      <c r="G76" s="148" t="s">
        <v>2504</v>
      </c>
      <c r="H76" s="148" t="s">
        <v>470</v>
      </c>
      <c r="I76" s="148" t="s">
        <v>2505</v>
      </c>
      <c r="J76" s="148"/>
      <c r="K76" s="148" t="s">
        <v>1857</v>
      </c>
      <c r="L76" s="148" t="s">
        <v>1003</v>
      </c>
      <c r="M76" s="148" t="s">
        <v>1335</v>
      </c>
      <c r="N76" s="148" t="s">
        <v>2506</v>
      </c>
      <c r="O76" s="148"/>
      <c r="P76" s="148" t="s">
        <v>2507</v>
      </c>
      <c r="Q76" s="148" t="s">
        <v>2508</v>
      </c>
      <c r="R76" s="148" t="s">
        <v>1003</v>
      </c>
      <c r="S76" s="148" t="s">
        <v>1335</v>
      </c>
      <c r="T76" s="148" t="s">
        <v>2506</v>
      </c>
      <c r="U76" s="148"/>
      <c r="V76" s="148" t="s">
        <v>2507</v>
      </c>
      <c r="W76" s="148" t="s">
        <v>2508</v>
      </c>
      <c r="X76" s="133">
        <v>1</v>
      </c>
      <c r="Y76" s="133">
        <v>0</v>
      </c>
      <c r="Z76" s="133">
        <v>1</v>
      </c>
      <c r="AA76" s="149">
        <v>1</v>
      </c>
      <c r="AB76" s="149">
        <v>0</v>
      </c>
      <c r="AC76" s="149">
        <v>1</v>
      </c>
      <c r="AD76" s="152" t="s">
        <v>970</v>
      </c>
      <c r="AE76" s="133">
        <v>1</v>
      </c>
      <c r="AF76" s="152" t="s">
        <v>970</v>
      </c>
      <c r="AG76" s="133">
        <v>0</v>
      </c>
      <c r="AH76" s="133">
        <v>0</v>
      </c>
      <c r="AI76" s="133">
        <v>1</v>
      </c>
      <c r="AJ76" s="133">
        <v>0</v>
      </c>
      <c r="AK76" s="133">
        <v>1</v>
      </c>
      <c r="AL76" s="152" t="s">
        <v>970</v>
      </c>
      <c r="AM76" s="133">
        <v>1</v>
      </c>
      <c r="AN76" s="133">
        <v>0</v>
      </c>
      <c r="AO76" s="133">
        <v>0</v>
      </c>
      <c r="AP76" s="133">
        <v>1</v>
      </c>
      <c r="AQ76" s="152" t="s">
        <v>970</v>
      </c>
      <c r="AR76" s="133">
        <v>0</v>
      </c>
      <c r="AS76" s="133">
        <v>0</v>
      </c>
      <c r="AT76" s="133">
        <v>0</v>
      </c>
      <c r="AU76" s="133">
        <v>0</v>
      </c>
      <c r="AV76" s="133">
        <v>1</v>
      </c>
      <c r="AW76" s="133">
        <v>0</v>
      </c>
      <c r="AX76" s="133">
        <v>1</v>
      </c>
      <c r="AY76" s="152" t="s">
        <v>970</v>
      </c>
      <c r="AZ76" s="133">
        <v>0</v>
      </c>
      <c r="BA76" s="133">
        <v>1</v>
      </c>
      <c r="BB76" s="133">
        <v>0</v>
      </c>
      <c r="BC76" s="133">
        <v>1</v>
      </c>
      <c r="BD76" s="133">
        <v>0</v>
      </c>
      <c r="BE76" s="133">
        <v>4</v>
      </c>
      <c r="BF76" s="133">
        <v>0</v>
      </c>
      <c r="BG76" s="133">
        <v>0</v>
      </c>
      <c r="BH76" s="133">
        <v>0</v>
      </c>
      <c r="BI76" s="133">
        <v>0</v>
      </c>
      <c r="BJ76" s="133">
        <v>2</v>
      </c>
      <c r="BK76" s="133">
        <v>0</v>
      </c>
      <c r="BL76" s="133">
        <v>0</v>
      </c>
      <c r="BM76" s="133">
        <v>0</v>
      </c>
      <c r="BN76" s="133">
        <v>0</v>
      </c>
      <c r="BO76" s="133">
        <v>5</v>
      </c>
      <c r="BP76" s="133">
        <v>0</v>
      </c>
      <c r="BQ76" s="133">
        <v>0</v>
      </c>
      <c r="BR76" s="133">
        <v>9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1</v>
      </c>
      <c r="CL76" s="133">
        <v>0</v>
      </c>
      <c r="CM76" s="133">
        <v>2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1</v>
      </c>
      <c r="DI76" s="133">
        <v>0</v>
      </c>
      <c r="DJ76" s="133">
        <v>1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1</v>
      </c>
      <c r="DQ76" s="133">
        <v>0</v>
      </c>
      <c r="DR76" s="133">
        <v>0</v>
      </c>
      <c r="DS76" s="133">
        <v>1</v>
      </c>
      <c r="DT76" s="133">
        <v>1</v>
      </c>
      <c r="DU76" s="133">
        <v>0</v>
      </c>
      <c r="DV76" s="133">
        <v>0</v>
      </c>
      <c r="DW76" s="133">
        <v>50</v>
      </c>
      <c r="DX76" s="133">
        <v>1</v>
      </c>
      <c r="DY76" s="148" t="s">
        <v>2509</v>
      </c>
      <c r="DZ76" s="133">
        <v>2</v>
      </c>
      <c r="EA76" s="148" t="s">
        <v>1962</v>
      </c>
      <c r="EB76" s="148" t="s">
        <v>1962</v>
      </c>
      <c r="EC76" s="133">
        <v>1</v>
      </c>
      <c r="ED76" s="133">
        <v>1</v>
      </c>
      <c r="EE76" s="133">
        <v>1</v>
      </c>
      <c r="EF76" s="148" t="s">
        <v>1962</v>
      </c>
      <c r="EG76" s="148" t="s">
        <v>1962</v>
      </c>
      <c r="EH76" s="69">
        <v>27626</v>
      </c>
      <c r="EI76" s="69">
        <v>261.61</v>
      </c>
      <c r="EJ76" s="69">
        <v>32</v>
      </c>
    </row>
    <row r="77" spans="1:140" ht="28.8">
      <c r="A77" s="148" t="s">
        <v>455</v>
      </c>
      <c r="B77" s="148" t="s">
        <v>472</v>
      </c>
      <c r="C77" s="133">
        <v>1</v>
      </c>
      <c r="D77" s="148" t="s">
        <v>471</v>
      </c>
      <c r="E77" s="148" t="s">
        <v>2510</v>
      </c>
      <c r="F77" s="148" t="s">
        <v>2511</v>
      </c>
      <c r="G77" s="148" t="s">
        <v>2512</v>
      </c>
      <c r="H77" s="148" t="s">
        <v>2513</v>
      </c>
      <c r="I77" s="148" t="s">
        <v>2514</v>
      </c>
      <c r="J77" s="148" t="s">
        <v>2515</v>
      </c>
      <c r="K77" s="148" t="s">
        <v>2516</v>
      </c>
      <c r="L77" s="148" t="s">
        <v>960</v>
      </c>
      <c r="M77" s="148" t="s">
        <v>2517</v>
      </c>
      <c r="N77" s="148" t="s">
        <v>2518</v>
      </c>
      <c r="O77" s="148"/>
      <c r="P77" s="148" t="s">
        <v>2519</v>
      </c>
      <c r="Q77" s="148" t="s">
        <v>2520</v>
      </c>
      <c r="R77" s="148" t="s">
        <v>1185</v>
      </c>
      <c r="S77" s="148" t="s">
        <v>1320</v>
      </c>
      <c r="T77" s="148" t="s">
        <v>2521</v>
      </c>
      <c r="U77" s="148"/>
      <c r="V77" s="148" t="s">
        <v>2522</v>
      </c>
      <c r="W77" s="148" t="s">
        <v>2523</v>
      </c>
      <c r="X77" s="133">
        <v>1</v>
      </c>
      <c r="Y77" s="133">
        <v>0</v>
      </c>
      <c r="Z77" s="133">
        <v>1</v>
      </c>
      <c r="AA77" s="149">
        <v>1</v>
      </c>
      <c r="AB77" s="149">
        <v>0</v>
      </c>
      <c r="AC77" s="149">
        <v>1</v>
      </c>
      <c r="AD77" s="152" t="s">
        <v>970</v>
      </c>
      <c r="AE77" s="133">
        <v>1</v>
      </c>
      <c r="AF77" s="152" t="s">
        <v>970</v>
      </c>
      <c r="AG77" s="133">
        <v>0</v>
      </c>
      <c r="AH77" s="133">
        <v>0</v>
      </c>
      <c r="AI77" s="133">
        <v>1</v>
      </c>
      <c r="AJ77" s="133">
        <v>0</v>
      </c>
      <c r="AK77" s="133">
        <v>1</v>
      </c>
      <c r="AL77" s="152" t="s">
        <v>970</v>
      </c>
      <c r="AM77" s="133">
        <v>0</v>
      </c>
      <c r="AN77" s="133">
        <v>0</v>
      </c>
      <c r="AO77" s="133">
        <v>1</v>
      </c>
      <c r="AP77" s="133">
        <v>1</v>
      </c>
      <c r="AQ77" s="152" t="s">
        <v>970</v>
      </c>
      <c r="AR77" s="133">
        <v>0</v>
      </c>
      <c r="AS77" s="133">
        <v>0</v>
      </c>
      <c r="AT77" s="133">
        <v>0</v>
      </c>
      <c r="AU77" s="133">
        <v>1</v>
      </c>
      <c r="AV77" s="133">
        <v>0</v>
      </c>
      <c r="AW77" s="133">
        <v>0</v>
      </c>
      <c r="AX77" s="133">
        <v>1</v>
      </c>
      <c r="AY77" s="152" t="s">
        <v>970</v>
      </c>
      <c r="AZ77" s="133">
        <v>1</v>
      </c>
      <c r="BA77" s="133">
        <v>1</v>
      </c>
      <c r="BB77" s="133">
        <v>1</v>
      </c>
      <c r="BC77" s="133">
        <v>1</v>
      </c>
      <c r="BD77" s="133">
        <v>0</v>
      </c>
      <c r="BE77" s="133">
        <v>4</v>
      </c>
      <c r="BF77" s="133">
        <v>19</v>
      </c>
      <c r="BG77" s="133">
        <v>0</v>
      </c>
      <c r="BH77" s="133">
        <v>0</v>
      </c>
      <c r="BI77" s="133">
        <v>3</v>
      </c>
      <c r="BJ77" s="133">
        <v>10</v>
      </c>
      <c r="BK77" s="133">
        <v>0</v>
      </c>
      <c r="BL77" s="133">
        <v>0</v>
      </c>
      <c r="BM77" s="133">
        <v>4</v>
      </c>
      <c r="BN77" s="133">
        <v>0</v>
      </c>
      <c r="BO77" s="133">
        <v>29</v>
      </c>
      <c r="BP77" s="133">
        <v>3</v>
      </c>
      <c r="BQ77" s="133">
        <v>0</v>
      </c>
      <c r="BR77" s="133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1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5</v>
      </c>
      <c r="CL77" s="133">
        <v>0</v>
      </c>
      <c r="CM77" s="133">
        <v>1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0</v>
      </c>
      <c r="DQ77" s="133">
        <v>0</v>
      </c>
      <c r="DR77" s="133">
        <v>0</v>
      </c>
      <c r="DS77" s="133">
        <v>0</v>
      </c>
      <c r="DT77" s="133">
        <v>0</v>
      </c>
      <c r="DU77" s="133">
        <v>0</v>
      </c>
      <c r="DV77" s="133">
        <v>0</v>
      </c>
      <c r="DW77" s="133">
        <v>100</v>
      </c>
      <c r="DX77" s="133">
        <v>0</v>
      </c>
      <c r="DY77" s="148"/>
      <c r="DZ77" s="133">
        <v>1</v>
      </c>
      <c r="EA77" s="148"/>
      <c r="EB77" s="148"/>
      <c r="EC77" s="133">
        <v>1</v>
      </c>
      <c r="ED77" s="133">
        <v>1</v>
      </c>
      <c r="EE77" s="133">
        <v>1</v>
      </c>
      <c r="EF77" s="148"/>
      <c r="EG77" s="148"/>
      <c r="EH77" s="69">
        <v>72170</v>
      </c>
      <c r="EI77" s="69">
        <v>231.12</v>
      </c>
      <c r="EJ77" s="69">
        <v>15</v>
      </c>
    </row>
    <row r="78" spans="1:140" ht="28.8">
      <c r="A78" s="148" t="s">
        <v>455</v>
      </c>
      <c r="B78" s="148" t="s">
        <v>474</v>
      </c>
      <c r="C78" s="133">
        <v>1</v>
      </c>
      <c r="D78" s="148" t="s">
        <v>473</v>
      </c>
      <c r="E78" s="148" t="s">
        <v>2524</v>
      </c>
      <c r="F78" s="148" t="s">
        <v>2525</v>
      </c>
      <c r="G78" s="148" t="s">
        <v>2526</v>
      </c>
      <c r="H78" s="148" t="s">
        <v>474</v>
      </c>
      <c r="I78" s="148" t="s">
        <v>2527</v>
      </c>
      <c r="J78" s="148" t="s">
        <v>2528</v>
      </c>
      <c r="K78" s="148" t="s">
        <v>2529</v>
      </c>
      <c r="L78" s="148" t="s">
        <v>960</v>
      </c>
      <c r="M78" s="148" t="s">
        <v>1682</v>
      </c>
      <c r="N78" s="148" t="s">
        <v>2530</v>
      </c>
      <c r="O78" s="148"/>
      <c r="P78" s="148" t="s">
        <v>2531</v>
      </c>
      <c r="Q78" s="148" t="s">
        <v>2532</v>
      </c>
      <c r="R78" s="148"/>
      <c r="S78" s="148" t="s">
        <v>2533</v>
      </c>
      <c r="T78" s="148" t="s">
        <v>2534</v>
      </c>
      <c r="U78" s="148"/>
      <c r="V78" s="148" t="s">
        <v>2535</v>
      </c>
      <c r="W78" s="148" t="s">
        <v>2536</v>
      </c>
      <c r="X78" s="133">
        <v>6</v>
      </c>
      <c r="Y78" s="133">
        <v>0</v>
      </c>
      <c r="Z78" s="133">
        <v>6</v>
      </c>
      <c r="AA78" s="149">
        <v>6</v>
      </c>
      <c r="AB78" s="149">
        <v>0</v>
      </c>
      <c r="AC78" s="149">
        <v>6</v>
      </c>
      <c r="AD78" s="152" t="s">
        <v>970</v>
      </c>
      <c r="AE78" s="133">
        <v>6</v>
      </c>
      <c r="AF78" s="152" t="s">
        <v>970</v>
      </c>
      <c r="AG78" s="133">
        <v>0</v>
      </c>
      <c r="AH78" s="133">
        <v>5</v>
      </c>
      <c r="AI78" s="133">
        <v>0</v>
      </c>
      <c r="AJ78" s="133">
        <v>1</v>
      </c>
      <c r="AK78" s="133">
        <v>6</v>
      </c>
      <c r="AL78" s="152" t="s">
        <v>970</v>
      </c>
      <c r="AM78" s="133">
        <v>0</v>
      </c>
      <c r="AN78" s="133">
        <v>0</v>
      </c>
      <c r="AO78" s="133">
        <v>6</v>
      </c>
      <c r="AP78" s="133">
        <v>6</v>
      </c>
      <c r="AQ78" s="152" t="s">
        <v>970</v>
      </c>
      <c r="AR78" s="133">
        <v>0</v>
      </c>
      <c r="AS78" s="133">
        <v>0</v>
      </c>
      <c r="AT78" s="133">
        <v>0</v>
      </c>
      <c r="AU78" s="133">
        <v>5</v>
      </c>
      <c r="AV78" s="133">
        <v>1</v>
      </c>
      <c r="AW78" s="133">
        <v>0</v>
      </c>
      <c r="AX78" s="133">
        <v>6</v>
      </c>
      <c r="AY78" s="152" t="s">
        <v>970</v>
      </c>
      <c r="AZ78" s="133">
        <v>1</v>
      </c>
      <c r="BA78" s="133">
        <v>1</v>
      </c>
      <c r="BB78" s="133">
        <v>1</v>
      </c>
      <c r="BC78" s="133">
        <v>1</v>
      </c>
      <c r="BD78" s="133">
        <v>0</v>
      </c>
      <c r="BE78" s="133">
        <v>3</v>
      </c>
      <c r="BF78" s="133">
        <v>4</v>
      </c>
      <c r="BG78" s="133">
        <v>0</v>
      </c>
      <c r="BH78" s="133">
        <v>0</v>
      </c>
      <c r="BI78" s="133">
        <v>0</v>
      </c>
      <c r="BJ78" s="133">
        <v>3</v>
      </c>
      <c r="BK78" s="133">
        <v>0</v>
      </c>
      <c r="BL78" s="133">
        <v>0</v>
      </c>
      <c r="BM78" s="133">
        <v>0</v>
      </c>
      <c r="BN78" s="133">
        <v>0</v>
      </c>
      <c r="BO78" s="133">
        <v>6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85</v>
      </c>
      <c r="DX78" s="133">
        <v>0</v>
      </c>
      <c r="DY78" s="148" t="s">
        <v>963</v>
      </c>
      <c r="DZ78" s="133">
        <v>2</v>
      </c>
      <c r="EA78" s="148" t="s">
        <v>963</v>
      </c>
      <c r="EB78" s="148" t="s">
        <v>963</v>
      </c>
      <c r="EC78" s="133">
        <v>1</v>
      </c>
      <c r="ED78" s="133">
        <v>1</v>
      </c>
      <c r="EE78" s="133">
        <v>1</v>
      </c>
      <c r="EF78" s="148" t="s">
        <v>963</v>
      </c>
      <c r="EG78" s="148" t="s">
        <v>963</v>
      </c>
      <c r="EH78" s="69">
        <v>15712</v>
      </c>
      <c r="EI78" s="69">
        <v>340.96</v>
      </c>
      <c r="EJ78" s="69">
        <v>11</v>
      </c>
    </row>
    <row r="79" spans="1:140" ht="43.2">
      <c r="A79" s="148" t="s">
        <v>455</v>
      </c>
      <c r="B79" s="148" t="s">
        <v>476</v>
      </c>
      <c r="C79" s="133">
        <v>1</v>
      </c>
      <c r="D79" s="148" t="s">
        <v>475</v>
      </c>
      <c r="E79" s="148" t="s">
        <v>2537</v>
      </c>
      <c r="F79" s="148" t="s">
        <v>1176</v>
      </c>
      <c r="G79" s="148" t="s">
        <v>2538</v>
      </c>
      <c r="H79" s="148" t="s">
        <v>476</v>
      </c>
      <c r="I79" s="148" t="s">
        <v>2539</v>
      </c>
      <c r="J79" s="148" t="s">
        <v>2540</v>
      </c>
      <c r="K79" s="148" t="s">
        <v>1488</v>
      </c>
      <c r="L79" s="148"/>
      <c r="M79" s="148" t="s">
        <v>2541</v>
      </c>
      <c r="N79" s="148" t="s">
        <v>2542</v>
      </c>
      <c r="O79" s="148"/>
      <c r="P79" s="148" t="s">
        <v>2543</v>
      </c>
      <c r="Q79" s="148" t="s">
        <v>2544</v>
      </c>
      <c r="R79" s="148"/>
      <c r="S79" s="148" t="s">
        <v>2009</v>
      </c>
      <c r="T79" s="148" t="s">
        <v>2545</v>
      </c>
      <c r="U79" s="148"/>
      <c r="V79" s="148" t="s">
        <v>2546</v>
      </c>
      <c r="W79" s="148" t="s">
        <v>2547</v>
      </c>
      <c r="X79" s="133">
        <v>1</v>
      </c>
      <c r="Y79" s="133">
        <v>0</v>
      </c>
      <c r="Z79" s="133">
        <v>1</v>
      </c>
      <c r="AA79" s="149">
        <v>0.42</v>
      </c>
      <c r="AB79" s="149">
        <v>0</v>
      </c>
      <c r="AC79" s="149">
        <v>0.42</v>
      </c>
      <c r="AD79" s="152" t="s">
        <v>970</v>
      </c>
      <c r="AE79" s="133">
        <v>1</v>
      </c>
      <c r="AF79" s="152" t="s">
        <v>970</v>
      </c>
      <c r="AG79" s="133">
        <v>0</v>
      </c>
      <c r="AH79" s="133">
        <v>1</v>
      </c>
      <c r="AI79" s="133">
        <v>0</v>
      </c>
      <c r="AJ79" s="133">
        <v>0</v>
      </c>
      <c r="AK79" s="133">
        <v>1</v>
      </c>
      <c r="AL79" s="152" t="s">
        <v>970</v>
      </c>
      <c r="AM79" s="133">
        <v>0</v>
      </c>
      <c r="AN79" s="133">
        <v>0</v>
      </c>
      <c r="AO79" s="133">
        <v>1</v>
      </c>
      <c r="AP79" s="133">
        <v>1</v>
      </c>
      <c r="AQ79" s="152" t="s">
        <v>970</v>
      </c>
      <c r="AR79" s="133">
        <v>0</v>
      </c>
      <c r="AS79" s="133">
        <v>0</v>
      </c>
      <c r="AT79" s="133">
        <v>0</v>
      </c>
      <c r="AU79" s="133">
        <v>1</v>
      </c>
      <c r="AV79" s="133">
        <v>0</v>
      </c>
      <c r="AW79" s="133">
        <v>0</v>
      </c>
      <c r="AX79" s="133">
        <v>1</v>
      </c>
      <c r="AY79" s="152" t="s">
        <v>970</v>
      </c>
      <c r="AZ79" s="133">
        <v>1</v>
      </c>
      <c r="BA79" s="133">
        <v>1</v>
      </c>
      <c r="BB79" s="133">
        <v>1</v>
      </c>
      <c r="BC79" s="133">
        <v>1</v>
      </c>
      <c r="BD79" s="133">
        <v>0</v>
      </c>
      <c r="BE79" s="133">
        <v>18</v>
      </c>
      <c r="BF79" s="133">
        <v>0</v>
      </c>
      <c r="BG79" s="133">
        <v>0</v>
      </c>
      <c r="BH79" s="133">
        <v>0</v>
      </c>
      <c r="BI79" s="133">
        <v>2</v>
      </c>
      <c r="BJ79" s="133">
        <v>4</v>
      </c>
      <c r="BK79" s="133">
        <v>0</v>
      </c>
      <c r="BL79" s="133">
        <v>0</v>
      </c>
      <c r="BM79" s="133">
        <v>0</v>
      </c>
      <c r="BN79" s="133">
        <v>0</v>
      </c>
      <c r="BO79" s="133">
        <v>21</v>
      </c>
      <c r="BP79" s="133">
        <v>2</v>
      </c>
      <c r="BQ79" s="133">
        <v>0</v>
      </c>
      <c r="BR79" s="133">
        <v>22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3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0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50</v>
      </c>
      <c r="DX79" s="133">
        <v>1</v>
      </c>
      <c r="DY79" s="148" t="s">
        <v>2548</v>
      </c>
      <c r="DZ79" s="133">
        <v>2</v>
      </c>
      <c r="EA79" s="148"/>
      <c r="EB79" s="148"/>
      <c r="EC79" s="133">
        <v>1</v>
      </c>
      <c r="ED79" s="133">
        <v>1</v>
      </c>
      <c r="EE79" s="133">
        <v>1</v>
      </c>
      <c r="EF79" s="148"/>
      <c r="EG79" s="148"/>
      <c r="EH79" s="69">
        <v>33151</v>
      </c>
      <c r="EI79" s="69">
        <v>300.23</v>
      </c>
      <c r="EJ79" s="69">
        <v>33</v>
      </c>
    </row>
    <row r="80" spans="1:140" ht="43.2">
      <c r="A80" s="148" t="s">
        <v>455</v>
      </c>
      <c r="B80" s="148" t="s">
        <v>478</v>
      </c>
      <c r="C80" s="133">
        <v>1</v>
      </c>
      <c r="D80" s="148" t="s">
        <v>477</v>
      </c>
      <c r="E80" s="148" t="s">
        <v>2549</v>
      </c>
      <c r="F80" s="148" t="s">
        <v>2550</v>
      </c>
      <c r="G80" s="148" t="s">
        <v>2551</v>
      </c>
      <c r="H80" s="148" t="s">
        <v>478</v>
      </c>
      <c r="I80" s="148" t="s">
        <v>2552</v>
      </c>
      <c r="J80" s="148" t="s">
        <v>2553</v>
      </c>
      <c r="K80" s="148" t="s">
        <v>2554</v>
      </c>
      <c r="L80" s="148" t="s">
        <v>1041</v>
      </c>
      <c r="M80" s="148" t="s">
        <v>1273</v>
      </c>
      <c r="N80" s="148" t="s">
        <v>2555</v>
      </c>
      <c r="O80" s="148" t="s">
        <v>963</v>
      </c>
      <c r="P80" s="148" t="s">
        <v>2556</v>
      </c>
      <c r="Q80" s="148" t="s">
        <v>2557</v>
      </c>
      <c r="R80" s="148" t="s">
        <v>1041</v>
      </c>
      <c r="S80" s="148" t="s">
        <v>1273</v>
      </c>
      <c r="T80" s="148" t="s">
        <v>2555</v>
      </c>
      <c r="U80" s="148" t="s">
        <v>963</v>
      </c>
      <c r="V80" s="148" t="s">
        <v>2556</v>
      </c>
      <c r="W80" s="148" t="s">
        <v>2557</v>
      </c>
      <c r="X80" s="133">
        <v>1</v>
      </c>
      <c r="Y80" s="133">
        <v>0</v>
      </c>
      <c r="Z80" s="133">
        <v>1</v>
      </c>
      <c r="AA80" s="149">
        <v>1</v>
      </c>
      <c r="AB80" s="149">
        <v>0</v>
      </c>
      <c r="AC80" s="149">
        <v>1</v>
      </c>
      <c r="AD80" s="152" t="s">
        <v>970</v>
      </c>
      <c r="AE80" s="133">
        <v>1</v>
      </c>
      <c r="AF80" s="152" t="s">
        <v>970</v>
      </c>
      <c r="AG80" s="133">
        <v>0</v>
      </c>
      <c r="AH80" s="133">
        <v>0</v>
      </c>
      <c r="AI80" s="133">
        <v>0</v>
      </c>
      <c r="AJ80" s="133">
        <v>1</v>
      </c>
      <c r="AK80" s="133">
        <v>1</v>
      </c>
      <c r="AL80" s="152" t="s">
        <v>970</v>
      </c>
      <c r="AM80" s="133">
        <v>0</v>
      </c>
      <c r="AN80" s="133">
        <v>0</v>
      </c>
      <c r="AO80" s="133">
        <v>1</v>
      </c>
      <c r="AP80" s="133">
        <v>1</v>
      </c>
      <c r="AQ80" s="152" t="s">
        <v>970</v>
      </c>
      <c r="AR80" s="133">
        <v>0</v>
      </c>
      <c r="AS80" s="133">
        <v>0</v>
      </c>
      <c r="AT80" s="133">
        <v>0</v>
      </c>
      <c r="AU80" s="133">
        <v>0</v>
      </c>
      <c r="AV80" s="133">
        <v>1</v>
      </c>
      <c r="AW80" s="133">
        <v>0</v>
      </c>
      <c r="AX80" s="133">
        <v>1</v>
      </c>
      <c r="AY80" s="152" t="s">
        <v>970</v>
      </c>
      <c r="AZ80" s="133">
        <v>1</v>
      </c>
      <c r="BA80" s="133">
        <v>1</v>
      </c>
      <c r="BB80" s="133">
        <v>1</v>
      </c>
      <c r="BC80" s="133">
        <v>1</v>
      </c>
      <c r="BD80" s="133">
        <v>0</v>
      </c>
      <c r="BE80" s="133">
        <v>22</v>
      </c>
      <c r="BF80" s="133">
        <v>7</v>
      </c>
      <c r="BG80" s="133">
        <v>0</v>
      </c>
      <c r="BH80" s="133">
        <v>0</v>
      </c>
      <c r="BI80" s="133">
        <v>2</v>
      </c>
      <c r="BJ80" s="133">
        <v>4</v>
      </c>
      <c r="BK80" s="133">
        <v>0</v>
      </c>
      <c r="BL80" s="133">
        <v>0</v>
      </c>
      <c r="BM80" s="133">
        <v>5</v>
      </c>
      <c r="BN80" s="133">
        <v>0</v>
      </c>
      <c r="BO80" s="133">
        <v>15</v>
      </c>
      <c r="BP80" s="133">
        <v>0</v>
      </c>
      <c r="BQ80" s="133">
        <v>0</v>
      </c>
      <c r="BR80" s="133">
        <v>0</v>
      </c>
      <c r="BS80" s="133">
        <v>0</v>
      </c>
      <c r="BT80" s="133">
        <v>0</v>
      </c>
      <c r="BU80" s="133">
        <v>0</v>
      </c>
      <c r="BV80" s="133">
        <v>0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0</v>
      </c>
      <c r="CI80" s="133">
        <v>0</v>
      </c>
      <c r="CJ80" s="133">
        <v>0</v>
      </c>
      <c r="CK80" s="133">
        <v>0</v>
      </c>
      <c r="CL80" s="133">
        <v>0</v>
      </c>
      <c r="CM80" s="133">
        <v>0</v>
      </c>
      <c r="CN80" s="133">
        <v>0</v>
      </c>
      <c r="CO80" s="133">
        <v>0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0</v>
      </c>
      <c r="DA80" s="133">
        <v>0</v>
      </c>
      <c r="DB80" s="133">
        <v>0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0</v>
      </c>
      <c r="DI80" s="133">
        <v>0</v>
      </c>
      <c r="DJ80" s="133">
        <v>0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0</v>
      </c>
      <c r="DQ80" s="133">
        <v>0</v>
      </c>
      <c r="DR80" s="133">
        <v>0</v>
      </c>
      <c r="DS80" s="133">
        <v>1</v>
      </c>
      <c r="DT80" s="133">
        <v>1</v>
      </c>
      <c r="DU80" s="133">
        <v>0</v>
      </c>
      <c r="DV80" s="133">
        <v>0</v>
      </c>
      <c r="DW80" s="133">
        <v>35</v>
      </c>
      <c r="DX80" s="133">
        <v>1</v>
      </c>
      <c r="DY80" s="148" t="s">
        <v>2558</v>
      </c>
      <c r="DZ80" s="133">
        <v>1</v>
      </c>
      <c r="EA80" s="148"/>
      <c r="EB80" s="148"/>
      <c r="EC80" s="133">
        <v>1</v>
      </c>
      <c r="ED80" s="133">
        <v>1</v>
      </c>
      <c r="EE80" s="133">
        <v>1</v>
      </c>
      <c r="EF80" s="148"/>
      <c r="EG80" s="148"/>
      <c r="EH80" s="69">
        <v>32429</v>
      </c>
      <c r="EI80" s="69">
        <v>266.20999999999998</v>
      </c>
      <c r="EJ80" s="69">
        <v>12</v>
      </c>
    </row>
    <row r="81" spans="1:140" ht="28.8">
      <c r="A81" s="148" t="s">
        <v>455</v>
      </c>
      <c r="B81" s="148" t="s">
        <v>480</v>
      </c>
      <c r="C81" s="133">
        <v>1</v>
      </c>
      <c r="D81" s="148" t="s">
        <v>479</v>
      </c>
      <c r="E81" s="148" t="s">
        <v>2559</v>
      </c>
      <c r="F81" s="148" t="s">
        <v>2058</v>
      </c>
      <c r="G81" s="148" t="s">
        <v>2560</v>
      </c>
      <c r="H81" s="148" t="s">
        <v>2561</v>
      </c>
      <c r="I81" s="148" t="s">
        <v>2562</v>
      </c>
      <c r="J81" s="148" t="s">
        <v>2563</v>
      </c>
      <c r="K81" s="148" t="s">
        <v>1488</v>
      </c>
      <c r="L81" s="148" t="s">
        <v>960</v>
      </c>
      <c r="M81" s="148" t="s">
        <v>1682</v>
      </c>
      <c r="N81" s="148" t="s">
        <v>2564</v>
      </c>
      <c r="O81" s="148"/>
      <c r="P81" s="148" t="s">
        <v>2565</v>
      </c>
      <c r="Q81" s="148" t="s">
        <v>2566</v>
      </c>
      <c r="R81" s="148" t="s">
        <v>960</v>
      </c>
      <c r="S81" s="148" t="s">
        <v>1682</v>
      </c>
      <c r="T81" s="148" t="s">
        <v>2564</v>
      </c>
      <c r="U81" s="148"/>
      <c r="V81" s="148" t="s">
        <v>2565</v>
      </c>
      <c r="W81" s="148" t="s">
        <v>2566</v>
      </c>
      <c r="X81" s="133">
        <v>1</v>
      </c>
      <c r="Y81" s="133">
        <v>1</v>
      </c>
      <c r="Z81" s="133">
        <v>2</v>
      </c>
      <c r="AA81" s="149">
        <v>0.6</v>
      </c>
      <c r="AB81" s="149">
        <v>0.1</v>
      </c>
      <c r="AC81" s="149">
        <v>0.7</v>
      </c>
      <c r="AD81" s="152" t="s">
        <v>970</v>
      </c>
      <c r="AE81" s="133">
        <v>1</v>
      </c>
      <c r="AF81" s="152" t="s">
        <v>970</v>
      </c>
      <c r="AG81" s="133">
        <v>0</v>
      </c>
      <c r="AH81" s="133">
        <v>1</v>
      </c>
      <c r="AI81" s="133">
        <v>0</v>
      </c>
      <c r="AJ81" s="133">
        <v>0</v>
      </c>
      <c r="AK81" s="133">
        <v>1</v>
      </c>
      <c r="AL81" s="152" t="s">
        <v>970</v>
      </c>
      <c r="AM81" s="133">
        <v>0</v>
      </c>
      <c r="AN81" s="133">
        <v>0</v>
      </c>
      <c r="AO81" s="133">
        <v>1</v>
      </c>
      <c r="AP81" s="133">
        <v>1</v>
      </c>
      <c r="AQ81" s="152" t="s">
        <v>970</v>
      </c>
      <c r="AR81" s="133">
        <v>0</v>
      </c>
      <c r="AS81" s="133">
        <v>0</v>
      </c>
      <c r="AT81" s="133">
        <v>0</v>
      </c>
      <c r="AU81" s="133">
        <v>1</v>
      </c>
      <c r="AV81" s="133">
        <v>0</v>
      </c>
      <c r="AW81" s="133">
        <v>0</v>
      </c>
      <c r="AX81" s="133">
        <v>1</v>
      </c>
      <c r="AY81" s="152" t="s">
        <v>970</v>
      </c>
      <c r="AZ81" s="133">
        <v>1</v>
      </c>
      <c r="BA81" s="133">
        <v>1</v>
      </c>
      <c r="BB81" s="133">
        <v>0</v>
      </c>
      <c r="BC81" s="133">
        <v>1</v>
      </c>
      <c r="BD81" s="133">
        <v>0</v>
      </c>
      <c r="BE81" s="133">
        <v>32</v>
      </c>
      <c r="BF81" s="133">
        <v>0</v>
      </c>
      <c r="BG81" s="133">
        <v>1</v>
      </c>
      <c r="BH81" s="133">
        <v>0</v>
      </c>
      <c r="BI81" s="133">
        <v>10</v>
      </c>
      <c r="BJ81" s="133">
        <v>16</v>
      </c>
      <c r="BK81" s="133">
        <v>0</v>
      </c>
      <c r="BL81" s="133">
        <v>0</v>
      </c>
      <c r="BM81" s="133">
        <v>2</v>
      </c>
      <c r="BN81" s="133">
        <v>0</v>
      </c>
      <c r="BO81" s="133">
        <v>25</v>
      </c>
      <c r="BP81" s="133">
        <v>3</v>
      </c>
      <c r="BQ81" s="133">
        <v>0</v>
      </c>
      <c r="BR81" s="133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0</v>
      </c>
      <c r="BY81" s="133">
        <v>0</v>
      </c>
      <c r="BZ81" s="133">
        <v>0</v>
      </c>
      <c r="CA81" s="133">
        <v>0</v>
      </c>
      <c r="CB81" s="133">
        <v>0</v>
      </c>
      <c r="CC81" s="133">
        <v>0</v>
      </c>
      <c r="CD81" s="133">
        <v>0</v>
      </c>
      <c r="CE81" s="133">
        <v>0</v>
      </c>
      <c r="CF81" s="133">
        <v>0</v>
      </c>
      <c r="CG81" s="133">
        <v>0</v>
      </c>
      <c r="CH81" s="133">
        <v>0</v>
      </c>
      <c r="CI81" s="133">
        <v>0</v>
      </c>
      <c r="CJ81" s="133">
        <v>0</v>
      </c>
      <c r="CK81" s="133">
        <v>0</v>
      </c>
      <c r="CL81" s="133">
        <v>0</v>
      </c>
      <c r="CM81" s="133">
        <v>0</v>
      </c>
      <c r="CN81" s="133">
        <v>0</v>
      </c>
      <c r="CO81" s="133">
        <v>0</v>
      </c>
      <c r="CP81" s="133">
        <v>0</v>
      </c>
      <c r="CQ81" s="133">
        <v>0</v>
      </c>
      <c r="CR81" s="133">
        <v>0</v>
      </c>
      <c r="CS81" s="133">
        <v>0</v>
      </c>
      <c r="CT81" s="133">
        <v>0</v>
      </c>
      <c r="CU81" s="133">
        <v>0</v>
      </c>
      <c r="CV81" s="133">
        <v>0</v>
      </c>
      <c r="CW81" s="133">
        <v>0</v>
      </c>
      <c r="CX81" s="133">
        <v>0</v>
      </c>
      <c r="CY81" s="133">
        <v>0</v>
      </c>
      <c r="CZ81" s="133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0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0</v>
      </c>
      <c r="DU81" s="133">
        <v>0</v>
      </c>
      <c r="DV81" s="133">
        <v>0</v>
      </c>
      <c r="DW81" s="133">
        <v>100</v>
      </c>
      <c r="DX81" s="133">
        <v>1</v>
      </c>
      <c r="DY81" s="148" t="s">
        <v>2567</v>
      </c>
      <c r="DZ81" s="133">
        <v>2</v>
      </c>
      <c r="EA81" s="148" t="s">
        <v>2568</v>
      </c>
      <c r="EB81" s="148" t="s">
        <v>1432</v>
      </c>
      <c r="EC81" s="133">
        <v>1</v>
      </c>
      <c r="ED81" s="133">
        <v>0</v>
      </c>
      <c r="EE81" s="133">
        <v>0</v>
      </c>
      <c r="EF81" s="148"/>
      <c r="EG81" s="148" t="s">
        <v>1432</v>
      </c>
      <c r="EH81" s="69">
        <v>108055</v>
      </c>
      <c r="EI81" s="69">
        <v>345.34</v>
      </c>
      <c r="EJ81" s="69">
        <v>26</v>
      </c>
    </row>
    <row r="82" spans="1:140" ht="43.2">
      <c r="A82" s="148" t="s">
        <v>2457</v>
      </c>
      <c r="B82" s="148" t="s">
        <v>2569</v>
      </c>
      <c r="C82" s="133">
        <v>1</v>
      </c>
      <c r="D82" s="148" t="s">
        <v>2570</v>
      </c>
      <c r="E82" s="148" t="s">
        <v>2571</v>
      </c>
      <c r="F82" s="148" t="s">
        <v>2572</v>
      </c>
      <c r="G82" s="148" t="s">
        <v>2573</v>
      </c>
      <c r="H82" s="148" t="s">
        <v>2569</v>
      </c>
      <c r="I82" s="148" t="s">
        <v>2574</v>
      </c>
      <c r="J82" s="148" t="s">
        <v>2575</v>
      </c>
      <c r="K82" s="148" t="s">
        <v>2576</v>
      </c>
      <c r="L82" s="148" t="s">
        <v>1286</v>
      </c>
      <c r="M82" s="148" t="s">
        <v>2577</v>
      </c>
      <c r="N82" s="148" t="s">
        <v>2578</v>
      </c>
      <c r="O82" s="148" t="s">
        <v>963</v>
      </c>
      <c r="P82" s="148" t="s">
        <v>2579</v>
      </c>
      <c r="Q82" s="148" t="s">
        <v>2580</v>
      </c>
      <c r="R82" s="148" t="s">
        <v>963</v>
      </c>
      <c r="S82" s="148" t="s">
        <v>1076</v>
      </c>
      <c r="T82" s="148" t="s">
        <v>2581</v>
      </c>
      <c r="U82" s="148" t="s">
        <v>963</v>
      </c>
      <c r="V82" s="148" t="s">
        <v>2582</v>
      </c>
      <c r="W82" s="148" t="s">
        <v>2583</v>
      </c>
      <c r="X82" s="133">
        <v>2</v>
      </c>
      <c r="Y82" s="133">
        <v>0</v>
      </c>
      <c r="Z82" s="133">
        <v>2</v>
      </c>
      <c r="AA82" s="149">
        <v>2</v>
      </c>
      <c r="AB82" s="149">
        <v>0</v>
      </c>
      <c r="AC82" s="149">
        <v>2</v>
      </c>
      <c r="AD82" s="152" t="s">
        <v>970</v>
      </c>
      <c r="AE82" s="133">
        <v>2</v>
      </c>
      <c r="AF82" s="152" t="s">
        <v>970</v>
      </c>
      <c r="AG82" s="133">
        <v>0</v>
      </c>
      <c r="AH82" s="133">
        <v>1</v>
      </c>
      <c r="AI82" s="133">
        <v>1</v>
      </c>
      <c r="AJ82" s="133">
        <v>0</v>
      </c>
      <c r="AK82" s="133">
        <v>2</v>
      </c>
      <c r="AL82" s="152" t="s">
        <v>970</v>
      </c>
      <c r="AM82" s="133">
        <v>1</v>
      </c>
      <c r="AN82" s="133">
        <v>0</v>
      </c>
      <c r="AO82" s="133">
        <v>1</v>
      </c>
      <c r="AP82" s="133">
        <v>2</v>
      </c>
      <c r="AQ82" s="152" t="s">
        <v>970</v>
      </c>
      <c r="AR82" s="133">
        <v>0</v>
      </c>
      <c r="AS82" s="133">
        <v>0</v>
      </c>
      <c r="AT82" s="133">
        <v>0</v>
      </c>
      <c r="AU82" s="133">
        <v>0</v>
      </c>
      <c r="AV82" s="133">
        <v>2</v>
      </c>
      <c r="AW82" s="133">
        <v>0</v>
      </c>
      <c r="AX82" s="133">
        <v>2</v>
      </c>
      <c r="AY82" s="152" t="s">
        <v>970</v>
      </c>
      <c r="AZ82" s="133">
        <v>1</v>
      </c>
      <c r="BA82" s="133">
        <v>1</v>
      </c>
      <c r="BB82" s="133">
        <v>1</v>
      </c>
      <c r="BC82" s="133">
        <v>1</v>
      </c>
      <c r="BD82" s="133">
        <v>0</v>
      </c>
      <c r="BE82" s="133">
        <v>7</v>
      </c>
      <c r="BF82" s="133">
        <v>4</v>
      </c>
      <c r="BG82" s="133">
        <v>0</v>
      </c>
      <c r="BH82" s="133">
        <v>0</v>
      </c>
      <c r="BI82" s="133">
        <v>1</v>
      </c>
      <c r="BJ82" s="133">
        <v>7</v>
      </c>
      <c r="BK82" s="133">
        <v>0</v>
      </c>
      <c r="BL82" s="133">
        <v>0</v>
      </c>
      <c r="BM82" s="133">
        <v>3</v>
      </c>
      <c r="BN82" s="133">
        <v>0</v>
      </c>
      <c r="BO82" s="133">
        <v>21</v>
      </c>
      <c r="BP82" s="133">
        <v>7</v>
      </c>
      <c r="BQ82" s="133">
        <v>0</v>
      </c>
      <c r="BR82" s="133">
        <v>21</v>
      </c>
      <c r="BS82" s="133">
        <v>1</v>
      </c>
      <c r="BT82" s="133">
        <v>0</v>
      </c>
      <c r="BU82" s="133">
        <v>0</v>
      </c>
      <c r="BV82" s="133">
        <v>2</v>
      </c>
      <c r="BW82" s="133">
        <v>0</v>
      </c>
      <c r="BX82" s="133">
        <v>2</v>
      </c>
      <c r="BY82" s="133">
        <v>0</v>
      </c>
      <c r="BZ82" s="133">
        <v>0</v>
      </c>
      <c r="CA82" s="133">
        <v>0</v>
      </c>
      <c r="CB82" s="133">
        <v>0</v>
      </c>
      <c r="CC82" s="133">
        <v>0</v>
      </c>
      <c r="CD82" s="133">
        <v>0</v>
      </c>
      <c r="CE82" s="133">
        <v>0</v>
      </c>
      <c r="CF82" s="133">
        <v>0</v>
      </c>
      <c r="CG82" s="133">
        <v>0</v>
      </c>
      <c r="CH82" s="133">
        <v>0</v>
      </c>
      <c r="CI82" s="133">
        <v>0</v>
      </c>
      <c r="CJ82" s="133">
        <v>0</v>
      </c>
      <c r="CK82" s="133">
        <v>12</v>
      </c>
      <c r="CL82" s="133">
        <v>1</v>
      </c>
      <c r="CM82" s="133">
        <v>2</v>
      </c>
      <c r="CN82" s="133">
        <v>0</v>
      </c>
      <c r="CO82" s="133">
        <v>0</v>
      </c>
      <c r="CP82" s="133">
        <v>0</v>
      </c>
      <c r="CQ82" s="133">
        <v>0</v>
      </c>
      <c r="CR82" s="133">
        <v>0</v>
      </c>
      <c r="CS82" s="133">
        <v>0</v>
      </c>
      <c r="CT82" s="133">
        <v>0</v>
      </c>
      <c r="CU82" s="133">
        <v>0</v>
      </c>
      <c r="CV82" s="133">
        <v>0</v>
      </c>
      <c r="CW82" s="133">
        <v>0</v>
      </c>
      <c r="CX82" s="133">
        <v>0</v>
      </c>
      <c r="CY82" s="133">
        <v>0</v>
      </c>
      <c r="CZ82" s="133">
        <v>0</v>
      </c>
      <c r="DA82" s="133">
        <v>0</v>
      </c>
      <c r="DB82" s="133">
        <v>0</v>
      </c>
      <c r="DC82" s="133">
        <v>0</v>
      </c>
      <c r="DD82" s="133">
        <v>0</v>
      </c>
      <c r="DE82" s="133">
        <v>0</v>
      </c>
      <c r="DF82" s="133">
        <v>0</v>
      </c>
      <c r="DG82" s="133">
        <v>0</v>
      </c>
      <c r="DH82" s="133">
        <v>0</v>
      </c>
      <c r="DI82" s="133">
        <v>0</v>
      </c>
      <c r="DJ82" s="133">
        <v>1</v>
      </c>
      <c r="DK82" s="133">
        <v>0</v>
      </c>
      <c r="DL82" s="133">
        <v>0</v>
      </c>
      <c r="DM82" s="133">
        <v>0</v>
      </c>
      <c r="DN82" s="133">
        <v>0</v>
      </c>
      <c r="DO82" s="133">
        <v>0</v>
      </c>
      <c r="DP82" s="133">
        <v>0</v>
      </c>
      <c r="DQ82" s="133">
        <v>0</v>
      </c>
      <c r="DR82" s="133">
        <v>0</v>
      </c>
      <c r="DS82" s="133">
        <v>1</v>
      </c>
      <c r="DT82" s="133">
        <v>0</v>
      </c>
      <c r="DU82" s="133">
        <v>0</v>
      </c>
      <c r="DV82" s="133">
        <v>0</v>
      </c>
      <c r="DW82" s="133">
        <v>90</v>
      </c>
      <c r="DX82" s="133">
        <v>1</v>
      </c>
      <c r="DY82" s="148" t="s">
        <v>2584</v>
      </c>
      <c r="DZ82" s="133">
        <v>1</v>
      </c>
      <c r="EA82" s="148" t="s">
        <v>2585</v>
      </c>
      <c r="EB82" s="148" t="s">
        <v>1894</v>
      </c>
      <c r="EC82" s="133">
        <v>1</v>
      </c>
      <c r="ED82" s="133">
        <v>1</v>
      </c>
      <c r="EE82" s="133">
        <v>1</v>
      </c>
      <c r="EF82" s="148" t="s">
        <v>963</v>
      </c>
      <c r="EG82" s="148" t="s">
        <v>963</v>
      </c>
      <c r="EH82" s="69">
        <v>118839</v>
      </c>
      <c r="EI82" s="69">
        <v>396.65</v>
      </c>
      <c r="EJ82" s="69">
        <v>23</v>
      </c>
    </row>
    <row r="83" spans="1:140" ht="28.8">
      <c r="A83" s="148" t="s">
        <v>2586</v>
      </c>
      <c r="B83" s="148" t="s">
        <v>483</v>
      </c>
      <c r="C83" s="133">
        <v>1</v>
      </c>
      <c r="D83" s="148" t="s">
        <v>482</v>
      </c>
      <c r="E83" s="148" t="s">
        <v>2587</v>
      </c>
      <c r="F83" s="148" t="s">
        <v>2588</v>
      </c>
      <c r="G83" s="148" t="s">
        <v>2589</v>
      </c>
      <c r="H83" s="148" t="s">
        <v>483</v>
      </c>
      <c r="I83" s="148" t="s">
        <v>2590</v>
      </c>
      <c r="J83" s="148" t="s">
        <v>2591</v>
      </c>
      <c r="K83" s="148" t="s">
        <v>2592</v>
      </c>
      <c r="L83" s="148" t="s">
        <v>2593</v>
      </c>
      <c r="M83" s="148" t="s">
        <v>1924</v>
      </c>
      <c r="N83" s="148" t="s">
        <v>2594</v>
      </c>
      <c r="O83" s="148"/>
      <c r="P83" s="148" t="s">
        <v>2595</v>
      </c>
      <c r="Q83" s="148" t="s">
        <v>2596</v>
      </c>
      <c r="R83" s="148"/>
      <c r="S83" s="148" t="s">
        <v>2597</v>
      </c>
      <c r="T83" s="148" t="s">
        <v>2598</v>
      </c>
      <c r="U83" s="148"/>
      <c r="V83" s="148" t="s">
        <v>2599</v>
      </c>
      <c r="W83" s="148" t="s">
        <v>2600</v>
      </c>
      <c r="X83" s="133">
        <v>2</v>
      </c>
      <c r="Y83" s="133">
        <v>1</v>
      </c>
      <c r="Z83" s="133">
        <v>3</v>
      </c>
      <c r="AA83" s="149">
        <v>2</v>
      </c>
      <c r="AB83" s="149">
        <v>0.75</v>
      </c>
      <c r="AC83" s="149">
        <v>2.75</v>
      </c>
      <c r="AD83" s="152" t="s">
        <v>970</v>
      </c>
      <c r="AE83" s="133">
        <v>1</v>
      </c>
      <c r="AF83" s="152" t="s">
        <v>970</v>
      </c>
      <c r="AG83" s="133">
        <v>0</v>
      </c>
      <c r="AH83" s="133">
        <v>1</v>
      </c>
      <c r="AI83" s="133">
        <v>0</v>
      </c>
      <c r="AJ83" s="133">
        <v>1</v>
      </c>
      <c r="AK83" s="133">
        <v>2</v>
      </c>
      <c r="AL83" s="152" t="s">
        <v>970</v>
      </c>
      <c r="AM83" s="133">
        <v>1</v>
      </c>
      <c r="AN83" s="133">
        <v>0</v>
      </c>
      <c r="AO83" s="133">
        <v>1</v>
      </c>
      <c r="AP83" s="133">
        <v>2</v>
      </c>
      <c r="AQ83" s="152" t="s">
        <v>970</v>
      </c>
      <c r="AR83" s="133">
        <v>0</v>
      </c>
      <c r="AS83" s="133">
        <v>0</v>
      </c>
      <c r="AT83" s="133">
        <v>1</v>
      </c>
      <c r="AU83" s="133">
        <v>0</v>
      </c>
      <c r="AV83" s="133">
        <v>1</v>
      </c>
      <c r="AW83" s="133">
        <v>0</v>
      </c>
      <c r="AX83" s="133">
        <v>2</v>
      </c>
      <c r="AY83" s="152" t="s">
        <v>970</v>
      </c>
      <c r="AZ83" s="133">
        <v>1</v>
      </c>
      <c r="BA83" s="133">
        <v>0</v>
      </c>
      <c r="BB83" s="133">
        <v>0</v>
      </c>
      <c r="BC83" s="133">
        <v>1</v>
      </c>
      <c r="BD83" s="133">
        <v>0</v>
      </c>
      <c r="BE83" s="133">
        <v>8</v>
      </c>
      <c r="BF83" s="133">
        <v>0</v>
      </c>
      <c r="BG83" s="133">
        <v>0</v>
      </c>
      <c r="BH83" s="133">
        <v>0</v>
      </c>
      <c r="BI83" s="133">
        <v>3</v>
      </c>
      <c r="BJ83" s="133">
        <v>0</v>
      </c>
      <c r="BK83" s="133">
        <v>0</v>
      </c>
      <c r="BL83" s="133">
        <v>0</v>
      </c>
      <c r="BM83" s="133">
        <v>0</v>
      </c>
      <c r="BN83" s="133">
        <v>0</v>
      </c>
      <c r="BO83" s="133">
        <v>7</v>
      </c>
      <c r="BP83" s="133">
        <v>0</v>
      </c>
      <c r="BQ83" s="133">
        <v>0</v>
      </c>
      <c r="BR83" s="133">
        <v>8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>
        <v>0</v>
      </c>
      <c r="BY83" s="133">
        <v>0</v>
      </c>
      <c r="BZ83" s="133">
        <v>0</v>
      </c>
      <c r="CA83" s="133">
        <v>0</v>
      </c>
      <c r="CB83" s="133">
        <v>0</v>
      </c>
      <c r="CC83" s="133">
        <v>0</v>
      </c>
      <c r="CD83" s="133">
        <v>0</v>
      </c>
      <c r="CE83" s="133">
        <v>0</v>
      </c>
      <c r="CF83" s="133">
        <v>0</v>
      </c>
      <c r="CG83" s="133">
        <v>0</v>
      </c>
      <c r="CH83" s="133">
        <v>0</v>
      </c>
      <c r="CI83" s="133">
        <v>0</v>
      </c>
      <c r="CJ83" s="133">
        <v>0</v>
      </c>
      <c r="CK83" s="133">
        <v>1</v>
      </c>
      <c r="CL83" s="133">
        <v>0</v>
      </c>
      <c r="CM83" s="133">
        <v>0</v>
      </c>
      <c r="CN83" s="133">
        <v>0</v>
      </c>
      <c r="CO83" s="133">
        <v>0</v>
      </c>
      <c r="CP83" s="133">
        <v>0</v>
      </c>
      <c r="CQ83" s="133">
        <v>0</v>
      </c>
      <c r="CR83" s="133">
        <v>0</v>
      </c>
      <c r="CS83" s="133">
        <v>0</v>
      </c>
      <c r="CT83" s="133">
        <v>0</v>
      </c>
      <c r="CU83" s="133">
        <v>0</v>
      </c>
      <c r="CV83" s="133">
        <v>0</v>
      </c>
      <c r="CW83" s="133">
        <v>0</v>
      </c>
      <c r="CX83" s="133">
        <v>0</v>
      </c>
      <c r="CY83" s="133">
        <v>0</v>
      </c>
      <c r="CZ83" s="133">
        <v>0</v>
      </c>
      <c r="DA83" s="133">
        <v>0</v>
      </c>
      <c r="DB83" s="133">
        <v>0</v>
      </c>
      <c r="DC83" s="133">
        <v>0</v>
      </c>
      <c r="DD83" s="133">
        <v>0</v>
      </c>
      <c r="DE83" s="133">
        <v>0</v>
      </c>
      <c r="DF83" s="133">
        <v>0</v>
      </c>
      <c r="DG83" s="133">
        <v>0</v>
      </c>
      <c r="DH83" s="133">
        <v>0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0</v>
      </c>
      <c r="DQ83" s="133">
        <v>0</v>
      </c>
      <c r="DR83" s="133">
        <v>0</v>
      </c>
      <c r="DS83" s="133">
        <v>0</v>
      </c>
      <c r="DT83" s="133">
        <v>0</v>
      </c>
      <c r="DU83" s="133">
        <v>0</v>
      </c>
      <c r="DV83" s="133">
        <v>0</v>
      </c>
      <c r="DW83" s="133">
        <v>10</v>
      </c>
      <c r="DX83" s="133">
        <v>1</v>
      </c>
      <c r="DY83" s="148"/>
      <c r="DZ83" s="133">
        <v>2</v>
      </c>
      <c r="EA83" s="148" t="s">
        <v>2601</v>
      </c>
      <c r="EB83" s="148" t="s">
        <v>2602</v>
      </c>
      <c r="EC83" s="133">
        <v>1</v>
      </c>
      <c r="ED83" s="133">
        <v>1</v>
      </c>
      <c r="EE83" s="133">
        <v>1</v>
      </c>
      <c r="EF83" s="148"/>
      <c r="EG83" s="148" t="s">
        <v>2603</v>
      </c>
      <c r="EH83" s="69">
        <v>19498</v>
      </c>
      <c r="EI83" s="69">
        <v>88.85</v>
      </c>
      <c r="EJ83" s="69">
        <v>6</v>
      </c>
    </row>
    <row r="84" spans="1:140" ht="43.2">
      <c r="A84" s="148" t="s">
        <v>455</v>
      </c>
      <c r="B84" s="148" t="s">
        <v>485</v>
      </c>
      <c r="C84" s="133">
        <v>1</v>
      </c>
      <c r="D84" s="148" t="s">
        <v>484</v>
      </c>
      <c r="E84" s="148" t="s">
        <v>2604</v>
      </c>
      <c r="F84" s="148" t="s">
        <v>1601</v>
      </c>
      <c r="G84" s="148" t="s">
        <v>2605</v>
      </c>
      <c r="H84" s="148" t="s">
        <v>485</v>
      </c>
      <c r="I84" s="148" t="s">
        <v>2606</v>
      </c>
      <c r="J84" s="148" t="s">
        <v>2607</v>
      </c>
      <c r="K84" s="148" t="s">
        <v>2608</v>
      </c>
      <c r="L84" s="148" t="s">
        <v>960</v>
      </c>
      <c r="M84" s="148" t="s">
        <v>1181</v>
      </c>
      <c r="N84" s="148" t="s">
        <v>2609</v>
      </c>
      <c r="O84" s="148" t="s">
        <v>1443</v>
      </c>
      <c r="P84" s="148" t="s">
        <v>2610</v>
      </c>
      <c r="Q84" s="148" t="s">
        <v>2611</v>
      </c>
      <c r="R84" s="148"/>
      <c r="S84" s="148" t="s">
        <v>2612</v>
      </c>
      <c r="T84" s="148" t="s">
        <v>2613</v>
      </c>
      <c r="U84" s="148"/>
      <c r="V84" s="148" t="s">
        <v>2614</v>
      </c>
      <c r="W84" s="148" t="s">
        <v>2615</v>
      </c>
      <c r="X84" s="133">
        <v>2</v>
      </c>
      <c r="Y84" s="133">
        <v>2</v>
      </c>
      <c r="Z84" s="133">
        <v>4</v>
      </c>
      <c r="AA84" s="149">
        <v>2</v>
      </c>
      <c r="AB84" s="149">
        <v>2</v>
      </c>
      <c r="AC84" s="149">
        <v>4</v>
      </c>
      <c r="AD84" s="152" t="s">
        <v>970</v>
      </c>
      <c r="AE84" s="133">
        <v>2</v>
      </c>
      <c r="AF84" s="152" t="s">
        <v>970</v>
      </c>
      <c r="AG84" s="133">
        <v>0</v>
      </c>
      <c r="AH84" s="133">
        <v>1</v>
      </c>
      <c r="AI84" s="133">
        <v>0</v>
      </c>
      <c r="AJ84" s="133">
        <v>1</v>
      </c>
      <c r="AK84" s="133">
        <v>2</v>
      </c>
      <c r="AL84" s="152" t="s">
        <v>970</v>
      </c>
      <c r="AM84" s="133">
        <v>0</v>
      </c>
      <c r="AN84" s="133">
        <v>0</v>
      </c>
      <c r="AO84" s="133">
        <v>2</v>
      </c>
      <c r="AP84" s="133">
        <v>2</v>
      </c>
      <c r="AQ84" s="152" t="s">
        <v>970</v>
      </c>
      <c r="AR84" s="133">
        <v>0</v>
      </c>
      <c r="AS84" s="133">
        <v>0</v>
      </c>
      <c r="AT84" s="133">
        <v>0</v>
      </c>
      <c r="AU84" s="133">
        <v>0</v>
      </c>
      <c r="AV84" s="133">
        <v>1</v>
      </c>
      <c r="AW84" s="133">
        <v>1</v>
      </c>
      <c r="AX84" s="133">
        <v>2</v>
      </c>
      <c r="AY84" s="152" t="s">
        <v>970</v>
      </c>
      <c r="AZ84" s="133">
        <v>1</v>
      </c>
      <c r="BA84" s="133">
        <v>1</v>
      </c>
      <c r="BB84" s="133">
        <v>1</v>
      </c>
      <c r="BC84" s="133">
        <v>1</v>
      </c>
      <c r="BD84" s="133">
        <v>0</v>
      </c>
      <c r="BE84" s="133">
        <v>6</v>
      </c>
      <c r="BF84" s="133">
        <v>6</v>
      </c>
      <c r="BG84" s="133">
        <v>0</v>
      </c>
      <c r="BH84" s="133">
        <v>0</v>
      </c>
      <c r="BI84" s="133">
        <v>0</v>
      </c>
      <c r="BJ84" s="133">
        <v>4</v>
      </c>
      <c r="BK84" s="133">
        <v>0</v>
      </c>
      <c r="BL84" s="133">
        <v>0</v>
      </c>
      <c r="BM84" s="133">
        <v>1</v>
      </c>
      <c r="BN84" s="133">
        <v>0</v>
      </c>
      <c r="BO84" s="133">
        <v>14</v>
      </c>
      <c r="BP84" s="133">
        <v>0</v>
      </c>
      <c r="BQ84" s="133">
        <v>0</v>
      </c>
      <c r="BR84" s="133">
        <v>1</v>
      </c>
      <c r="BS84" s="133">
        <v>0</v>
      </c>
      <c r="BT84" s="133">
        <v>0</v>
      </c>
      <c r="BU84" s="133">
        <v>0</v>
      </c>
      <c r="BV84" s="133">
        <v>0</v>
      </c>
      <c r="BW84" s="133">
        <v>0</v>
      </c>
      <c r="BX84" s="133">
        <v>0</v>
      </c>
      <c r="BY84" s="133">
        <v>0</v>
      </c>
      <c r="BZ84" s="133">
        <v>0</v>
      </c>
      <c r="CA84" s="133">
        <v>0</v>
      </c>
      <c r="CB84" s="133">
        <v>0</v>
      </c>
      <c r="CC84" s="133">
        <v>0</v>
      </c>
      <c r="CD84" s="133">
        <v>0</v>
      </c>
      <c r="CE84" s="133">
        <v>0</v>
      </c>
      <c r="CF84" s="133">
        <v>0</v>
      </c>
      <c r="CG84" s="133">
        <v>0</v>
      </c>
      <c r="CH84" s="133">
        <v>0</v>
      </c>
      <c r="CI84" s="133">
        <v>0</v>
      </c>
      <c r="CJ84" s="133">
        <v>0</v>
      </c>
      <c r="CK84" s="133">
        <v>1</v>
      </c>
      <c r="CL84" s="133">
        <v>0</v>
      </c>
      <c r="CM84" s="133">
        <v>0</v>
      </c>
      <c r="CN84" s="133">
        <v>0</v>
      </c>
      <c r="CO84" s="133">
        <v>0</v>
      </c>
      <c r="CP84" s="133">
        <v>0</v>
      </c>
      <c r="CQ84" s="133">
        <v>0</v>
      </c>
      <c r="CR84" s="133">
        <v>0</v>
      </c>
      <c r="CS84" s="133">
        <v>0</v>
      </c>
      <c r="CT84" s="133">
        <v>0</v>
      </c>
      <c r="CU84" s="133">
        <v>0</v>
      </c>
      <c r="CV84" s="133">
        <v>0</v>
      </c>
      <c r="CW84" s="133">
        <v>0</v>
      </c>
      <c r="CX84" s="133">
        <v>0</v>
      </c>
      <c r="CY84" s="133">
        <v>0</v>
      </c>
      <c r="CZ84" s="133">
        <v>0</v>
      </c>
      <c r="DA84" s="133">
        <v>0</v>
      </c>
      <c r="DB84" s="133">
        <v>0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0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T84" s="133">
        <v>0</v>
      </c>
      <c r="DU84" s="133">
        <v>0</v>
      </c>
      <c r="DV84" s="133">
        <v>0</v>
      </c>
      <c r="DW84" s="133">
        <v>5</v>
      </c>
      <c r="DX84" s="133">
        <v>1</v>
      </c>
      <c r="DY84" s="148" t="s">
        <v>2616</v>
      </c>
      <c r="DZ84" s="133">
        <v>2</v>
      </c>
      <c r="EA84" s="148"/>
      <c r="EB84" s="148" t="s">
        <v>2617</v>
      </c>
      <c r="EC84" s="133">
        <v>1</v>
      </c>
      <c r="ED84" s="133">
        <v>1</v>
      </c>
      <c r="EE84" s="133">
        <v>1</v>
      </c>
      <c r="EF84" s="148"/>
      <c r="EG84" s="148"/>
      <c r="EH84" s="69">
        <v>27772</v>
      </c>
      <c r="EI84" s="69">
        <v>307.43</v>
      </c>
      <c r="EJ84" s="69">
        <v>18</v>
      </c>
    </row>
    <row r="85" spans="1:140" ht="57.6">
      <c r="A85" s="148" t="s">
        <v>214</v>
      </c>
      <c r="B85" s="148" t="s">
        <v>2618</v>
      </c>
      <c r="C85" s="133">
        <v>1</v>
      </c>
      <c r="D85" s="148" t="s">
        <v>215</v>
      </c>
      <c r="E85" s="148" t="s">
        <v>1852</v>
      </c>
      <c r="F85" s="148" t="s">
        <v>1731</v>
      </c>
      <c r="G85" s="148" t="s">
        <v>2619</v>
      </c>
      <c r="H85" s="148" t="s">
        <v>216</v>
      </c>
      <c r="I85" s="148" t="s">
        <v>2620</v>
      </c>
      <c r="J85" s="148" t="s">
        <v>2621</v>
      </c>
      <c r="K85" s="148" t="s">
        <v>1488</v>
      </c>
      <c r="L85" s="148" t="s">
        <v>1003</v>
      </c>
      <c r="M85" s="148" t="s">
        <v>1181</v>
      </c>
      <c r="N85" s="148" t="s">
        <v>2622</v>
      </c>
      <c r="O85" s="148"/>
      <c r="P85" s="148" t="s">
        <v>2623</v>
      </c>
      <c r="Q85" s="148" t="s">
        <v>2624</v>
      </c>
      <c r="R85" s="148" t="s">
        <v>1003</v>
      </c>
      <c r="S85" s="148" t="s">
        <v>1181</v>
      </c>
      <c r="T85" s="148" t="s">
        <v>2622</v>
      </c>
      <c r="U85" s="148"/>
      <c r="V85" s="148" t="s">
        <v>2623</v>
      </c>
      <c r="W85" s="148" t="s">
        <v>2624</v>
      </c>
      <c r="X85" s="133">
        <v>4</v>
      </c>
      <c r="Y85" s="133">
        <v>0</v>
      </c>
      <c r="Z85" s="133">
        <v>4</v>
      </c>
      <c r="AA85" s="149">
        <v>2.9</v>
      </c>
      <c r="AB85" s="149">
        <v>0</v>
      </c>
      <c r="AC85" s="149">
        <v>2.9</v>
      </c>
      <c r="AD85" s="152" t="s">
        <v>970</v>
      </c>
      <c r="AE85" s="133">
        <v>3</v>
      </c>
      <c r="AF85" s="152" t="s">
        <v>970</v>
      </c>
      <c r="AG85" s="133">
        <v>0</v>
      </c>
      <c r="AH85" s="133">
        <v>2</v>
      </c>
      <c r="AI85" s="133">
        <v>0</v>
      </c>
      <c r="AJ85" s="133">
        <v>2</v>
      </c>
      <c r="AK85" s="133">
        <v>4</v>
      </c>
      <c r="AL85" s="152" t="s">
        <v>970</v>
      </c>
      <c r="AM85" s="133">
        <v>1</v>
      </c>
      <c r="AN85" s="133">
        <v>1</v>
      </c>
      <c r="AO85" s="133">
        <v>2</v>
      </c>
      <c r="AP85" s="133">
        <v>4</v>
      </c>
      <c r="AQ85" s="152" t="s">
        <v>970</v>
      </c>
      <c r="AR85" s="133">
        <v>0</v>
      </c>
      <c r="AS85" s="133">
        <v>0</v>
      </c>
      <c r="AT85" s="133">
        <v>0</v>
      </c>
      <c r="AU85" s="133">
        <v>4</v>
      </c>
      <c r="AV85" s="133">
        <v>0</v>
      </c>
      <c r="AW85" s="133">
        <v>0</v>
      </c>
      <c r="AX85" s="133">
        <v>4</v>
      </c>
      <c r="AY85" s="152" t="s">
        <v>970</v>
      </c>
      <c r="AZ85" s="133">
        <v>1</v>
      </c>
      <c r="BA85" s="133">
        <v>1</v>
      </c>
      <c r="BB85" s="133">
        <v>0</v>
      </c>
      <c r="BC85" s="133">
        <v>1</v>
      </c>
      <c r="BD85" s="133">
        <v>0</v>
      </c>
      <c r="BE85" s="133">
        <v>6</v>
      </c>
      <c r="BF85" s="133">
        <v>13</v>
      </c>
      <c r="BG85" s="133">
        <v>0</v>
      </c>
      <c r="BH85" s="133">
        <v>0</v>
      </c>
      <c r="BI85" s="133">
        <v>1</v>
      </c>
      <c r="BJ85" s="133">
        <v>4</v>
      </c>
      <c r="BK85" s="133">
        <v>0</v>
      </c>
      <c r="BL85" s="133">
        <v>0</v>
      </c>
      <c r="BM85" s="133">
        <v>7</v>
      </c>
      <c r="BN85" s="133">
        <v>0</v>
      </c>
      <c r="BO85" s="133">
        <v>19</v>
      </c>
      <c r="BP85" s="133">
        <v>9</v>
      </c>
      <c r="BQ85" s="133">
        <v>2</v>
      </c>
      <c r="BR85" s="133">
        <v>24</v>
      </c>
      <c r="BS85" s="133">
        <v>0</v>
      </c>
      <c r="BT85" s="133">
        <v>0</v>
      </c>
      <c r="BU85" s="133">
        <v>0</v>
      </c>
      <c r="BV85" s="133">
        <v>0</v>
      </c>
      <c r="BW85" s="133">
        <v>0</v>
      </c>
      <c r="BX85" s="133">
        <v>0</v>
      </c>
      <c r="BY85" s="133">
        <v>0</v>
      </c>
      <c r="BZ85" s="133">
        <v>0</v>
      </c>
      <c r="CA85" s="133">
        <v>0</v>
      </c>
      <c r="CB85" s="133">
        <v>0</v>
      </c>
      <c r="CC85" s="133">
        <v>0</v>
      </c>
      <c r="CD85" s="133">
        <v>0</v>
      </c>
      <c r="CE85" s="133">
        <v>0</v>
      </c>
      <c r="CF85" s="133">
        <v>0</v>
      </c>
      <c r="CG85" s="133">
        <v>0</v>
      </c>
      <c r="CH85" s="133">
        <v>0</v>
      </c>
      <c r="CI85" s="133">
        <v>0</v>
      </c>
      <c r="CJ85" s="133">
        <v>0</v>
      </c>
      <c r="CK85" s="133">
        <v>9</v>
      </c>
      <c r="CL85" s="133">
        <v>0</v>
      </c>
      <c r="CM85" s="133">
        <v>0</v>
      </c>
      <c r="CN85" s="133">
        <v>0</v>
      </c>
      <c r="CO85" s="133">
        <v>0</v>
      </c>
      <c r="CP85" s="133">
        <v>0</v>
      </c>
      <c r="CQ85" s="133">
        <v>0</v>
      </c>
      <c r="CR85" s="133">
        <v>0</v>
      </c>
      <c r="CS85" s="133">
        <v>0</v>
      </c>
      <c r="CT85" s="133">
        <v>0</v>
      </c>
      <c r="CU85" s="133">
        <v>0</v>
      </c>
      <c r="CV85" s="133">
        <v>0</v>
      </c>
      <c r="CW85" s="133">
        <v>0</v>
      </c>
      <c r="CX85" s="133">
        <v>0</v>
      </c>
      <c r="CY85" s="133">
        <v>0</v>
      </c>
      <c r="CZ85" s="133">
        <v>0</v>
      </c>
      <c r="DA85" s="133">
        <v>0</v>
      </c>
      <c r="DB85" s="133">
        <v>0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0</v>
      </c>
      <c r="DI85" s="133">
        <v>0</v>
      </c>
      <c r="DJ85" s="133">
        <v>0</v>
      </c>
      <c r="DK85" s="133">
        <v>0</v>
      </c>
      <c r="DL85" s="133">
        <v>0</v>
      </c>
      <c r="DM85" s="133">
        <v>4</v>
      </c>
      <c r="DN85" s="133">
        <v>0</v>
      </c>
      <c r="DO85" s="133">
        <v>4</v>
      </c>
      <c r="DP85" s="133">
        <v>0</v>
      </c>
      <c r="DQ85" s="133">
        <v>0</v>
      </c>
      <c r="DR85" s="133">
        <v>0</v>
      </c>
      <c r="DS85" s="133">
        <v>0</v>
      </c>
      <c r="DT85" s="133">
        <v>0</v>
      </c>
      <c r="DU85" s="133">
        <v>0</v>
      </c>
      <c r="DV85" s="133">
        <v>0</v>
      </c>
      <c r="DW85" s="133">
        <v>75</v>
      </c>
      <c r="DX85" s="133">
        <v>1</v>
      </c>
      <c r="DY85" s="148" t="s">
        <v>2625</v>
      </c>
      <c r="DZ85" s="133">
        <v>3</v>
      </c>
      <c r="EA85" s="148" t="s">
        <v>2626</v>
      </c>
      <c r="EB85" s="148" t="s">
        <v>2627</v>
      </c>
      <c r="EC85" s="133">
        <v>1</v>
      </c>
      <c r="ED85" s="133">
        <v>1</v>
      </c>
      <c r="EE85" s="133">
        <v>1</v>
      </c>
      <c r="EF85" s="148"/>
      <c r="EG85" s="148"/>
      <c r="EH85" s="69">
        <v>76995</v>
      </c>
      <c r="EI85" s="69">
        <v>871.99</v>
      </c>
      <c r="EJ85" s="69">
        <v>41</v>
      </c>
    </row>
    <row r="86" spans="1:140" ht="28.8">
      <c r="A86" s="148" t="s">
        <v>214</v>
      </c>
      <c r="B86" s="148" t="s">
        <v>2628</v>
      </c>
      <c r="C86" s="133">
        <v>1</v>
      </c>
      <c r="D86" s="148" t="s">
        <v>2629</v>
      </c>
      <c r="E86" s="148" t="s">
        <v>2630</v>
      </c>
      <c r="F86" s="148" t="s">
        <v>2631</v>
      </c>
      <c r="G86" s="148" t="s">
        <v>2632</v>
      </c>
      <c r="H86" s="148" t="s">
        <v>2628</v>
      </c>
      <c r="I86" s="148" t="s">
        <v>2633</v>
      </c>
      <c r="J86" s="148" t="s">
        <v>2634</v>
      </c>
      <c r="K86" s="148" t="s">
        <v>1255</v>
      </c>
      <c r="L86" s="148"/>
      <c r="M86" s="148"/>
      <c r="N86" s="148"/>
      <c r="O86" s="148"/>
      <c r="P86" s="148"/>
      <c r="Q86" s="148"/>
      <c r="R86" s="148"/>
      <c r="S86" s="148" t="s">
        <v>2635</v>
      </c>
      <c r="T86" s="148" t="s">
        <v>2636</v>
      </c>
      <c r="U86" s="148"/>
      <c r="V86" s="148" t="s">
        <v>2637</v>
      </c>
      <c r="W86" s="148" t="s">
        <v>2638</v>
      </c>
      <c r="X86" s="133">
        <v>1</v>
      </c>
      <c r="Y86" s="133">
        <v>1</v>
      </c>
      <c r="Z86" s="133">
        <v>2</v>
      </c>
      <c r="AA86" s="149">
        <v>1</v>
      </c>
      <c r="AB86" s="149">
        <v>1</v>
      </c>
      <c r="AC86" s="149">
        <v>2</v>
      </c>
      <c r="AD86" s="152" t="s">
        <v>970</v>
      </c>
      <c r="AE86" s="133">
        <v>1</v>
      </c>
      <c r="AF86" s="152" t="s">
        <v>970</v>
      </c>
      <c r="AG86" s="133">
        <v>0</v>
      </c>
      <c r="AH86" s="133">
        <v>1</v>
      </c>
      <c r="AI86" s="133">
        <v>0</v>
      </c>
      <c r="AJ86" s="133">
        <v>0</v>
      </c>
      <c r="AK86" s="133">
        <v>1</v>
      </c>
      <c r="AL86" s="152" t="s">
        <v>970</v>
      </c>
      <c r="AM86" s="133">
        <v>0</v>
      </c>
      <c r="AN86" s="133">
        <v>0</v>
      </c>
      <c r="AO86" s="133">
        <v>1</v>
      </c>
      <c r="AP86" s="133">
        <v>1</v>
      </c>
      <c r="AQ86" s="152" t="s">
        <v>970</v>
      </c>
      <c r="AR86" s="133">
        <v>0</v>
      </c>
      <c r="AS86" s="133">
        <v>0</v>
      </c>
      <c r="AT86" s="133">
        <v>0</v>
      </c>
      <c r="AU86" s="133">
        <v>1</v>
      </c>
      <c r="AV86" s="133">
        <v>0</v>
      </c>
      <c r="AW86" s="133">
        <v>0</v>
      </c>
      <c r="AX86" s="133">
        <v>1</v>
      </c>
      <c r="AY86" s="152" t="s">
        <v>970</v>
      </c>
      <c r="AZ86" s="133">
        <v>0</v>
      </c>
      <c r="BA86" s="133">
        <v>1</v>
      </c>
      <c r="BB86" s="133">
        <v>0</v>
      </c>
      <c r="BC86" s="133">
        <v>1</v>
      </c>
      <c r="BD86" s="133">
        <v>0</v>
      </c>
      <c r="BE86" s="133">
        <v>6</v>
      </c>
      <c r="BF86" s="133">
        <v>3</v>
      </c>
      <c r="BG86" s="133">
        <v>0</v>
      </c>
      <c r="BH86" s="133">
        <v>0</v>
      </c>
      <c r="BI86" s="133">
        <v>3</v>
      </c>
      <c r="BJ86" s="133">
        <v>3</v>
      </c>
      <c r="BK86" s="133">
        <v>0</v>
      </c>
      <c r="BL86" s="133">
        <v>0</v>
      </c>
      <c r="BM86" s="133">
        <v>0</v>
      </c>
      <c r="BN86" s="133">
        <v>0</v>
      </c>
      <c r="BO86" s="133">
        <v>14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  <c r="CD86" s="133">
        <v>0</v>
      </c>
      <c r="CE86" s="133">
        <v>0</v>
      </c>
      <c r="CF86" s="133">
        <v>0</v>
      </c>
      <c r="CG86" s="133">
        <v>0</v>
      </c>
      <c r="CH86" s="133">
        <v>0</v>
      </c>
      <c r="CI86" s="133">
        <v>0</v>
      </c>
      <c r="CJ86" s="133">
        <v>0</v>
      </c>
      <c r="CK86" s="133">
        <v>7</v>
      </c>
      <c r="CL86" s="133">
        <v>0</v>
      </c>
      <c r="CM86" s="133">
        <v>0</v>
      </c>
      <c r="CN86" s="133">
        <v>0</v>
      </c>
      <c r="CO86" s="133">
        <v>0</v>
      </c>
      <c r="CP86" s="133">
        <v>0</v>
      </c>
      <c r="CQ86" s="133">
        <v>0</v>
      </c>
      <c r="CR86" s="133">
        <v>0</v>
      </c>
      <c r="CS86" s="133">
        <v>0</v>
      </c>
      <c r="CT86" s="133">
        <v>0</v>
      </c>
      <c r="CU86" s="133">
        <v>0</v>
      </c>
      <c r="CV86" s="133">
        <v>0</v>
      </c>
      <c r="CW86" s="133">
        <v>0</v>
      </c>
      <c r="CX86" s="133">
        <v>0</v>
      </c>
      <c r="CY86" s="133">
        <v>0</v>
      </c>
      <c r="CZ86" s="133">
        <v>0</v>
      </c>
      <c r="DA86" s="133">
        <v>44</v>
      </c>
      <c r="DB86" s="133">
        <v>0</v>
      </c>
      <c r="DC86" s="133">
        <v>0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0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1</v>
      </c>
      <c r="DT86" s="133">
        <v>0</v>
      </c>
      <c r="DU86" s="133">
        <v>0</v>
      </c>
      <c r="DV86" s="133">
        <v>0</v>
      </c>
      <c r="DW86" s="133">
        <v>20</v>
      </c>
      <c r="DX86" s="133">
        <v>1</v>
      </c>
      <c r="DY86" s="148" t="s">
        <v>2639</v>
      </c>
      <c r="DZ86" s="133">
        <v>3</v>
      </c>
      <c r="EA86" s="148" t="s">
        <v>2640</v>
      </c>
      <c r="EB86" s="148" t="s">
        <v>2641</v>
      </c>
      <c r="EC86" s="133">
        <v>1</v>
      </c>
      <c r="ED86" s="133">
        <v>1</v>
      </c>
      <c r="EE86" s="133">
        <v>1</v>
      </c>
      <c r="EF86" s="148"/>
      <c r="EG86" s="148"/>
      <c r="EH86" s="69">
        <v>24682</v>
      </c>
      <c r="EI86" s="69">
        <v>349.36</v>
      </c>
      <c r="EJ86" s="69">
        <v>18</v>
      </c>
    </row>
    <row r="87" spans="1:140" ht="43.2">
      <c r="A87" s="148" t="s">
        <v>214</v>
      </c>
      <c r="B87" s="148" t="s">
        <v>217</v>
      </c>
      <c r="C87" s="133">
        <v>1</v>
      </c>
      <c r="D87" s="148" t="s">
        <v>644</v>
      </c>
      <c r="E87" s="148" t="s">
        <v>1641</v>
      </c>
      <c r="F87" s="148" t="s">
        <v>2642</v>
      </c>
      <c r="G87" s="148" t="s">
        <v>2643</v>
      </c>
      <c r="H87" s="148" t="s">
        <v>217</v>
      </c>
      <c r="I87" s="148" t="s">
        <v>2644</v>
      </c>
      <c r="J87" s="148" t="s">
        <v>2645</v>
      </c>
      <c r="K87" s="148" t="s">
        <v>2646</v>
      </c>
      <c r="L87" s="148" t="s">
        <v>2647</v>
      </c>
      <c r="M87" s="148" t="s">
        <v>1503</v>
      </c>
      <c r="N87" s="148" t="s">
        <v>2648</v>
      </c>
      <c r="O87" s="148"/>
      <c r="P87" s="148" t="s">
        <v>2649</v>
      </c>
      <c r="Q87" s="148" t="s">
        <v>2650</v>
      </c>
      <c r="R87" s="148"/>
      <c r="S87" s="148" t="s">
        <v>2651</v>
      </c>
      <c r="T87" s="148" t="s">
        <v>2652</v>
      </c>
      <c r="U87" s="148"/>
      <c r="V87" s="148" t="s">
        <v>2653</v>
      </c>
      <c r="W87" s="148" t="s">
        <v>2654</v>
      </c>
      <c r="X87" s="133">
        <v>3</v>
      </c>
      <c r="Y87" s="133">
        <v>0</v>
      </c>
      <c r="Z87" s="133">
        <v>3</v>
      </c>
      <c r="AA87" s="149">
        <v>3</v>
      </c>
      <c r="AB87" s="149">
        <v>0</v>
      </c>
      <c r="AC87" s="149">
        <v>3</v>
      </c>
      <c r="AD87" s="152" t="s">
        <v>970</v>
      </c>
      <c r="AE87" s="133">
        <v>3</v>
      </c>
      <c r="AF87" s="152" t="s">
        <v>970</v>
      </c>
      <c r="AG87" s="133">
        <v>0</v>
      </c>
      <c r="AH87" s="133">
        <v>2</v>
      </c>
      <c r="AI87" s="133">
        <v>0</v>
      </c>
      <c r="AJ87" s="133">
        <v>1</v>
      </c>
      <c r="AK87" s="133">
        <v>3</v>
      </c>
      <c r="AL87" s="152" t="s">
        <v>970</v>
      </c>
      <c r="AM87" s="133">
        <v>0</v>
      </c>
      <c r="AN87" s="133">
        <v>0</v>
      </c>
      <c r="AO87" s="133">
        <v>3</v>
      </c>
      <c r="AP87" s="133">
        <v>3</v>
      </c>
      <c r="AQ87" s="152" t="s">
        <v>970</v>
      </c>
      <c r="AR87" s="133">
        <v>0</v>
      </c>
      <c r="AS87" s="133">
        <v>0</v>
      </c>
      <c r="AT87" s="133">
        <v>0</v>
      </c>
      <c r="AU87" s="133">
        <v>1</v>
      </c>
      <c r="AV87" s="133">
        <v>1</v>
      </c>
      <c r="AW87" s="133">
        <v>1</v>
      </c>
      <c r="AX87" s="133">
        <v>3</v>
      </c>
      <c r="AY87" s="152" t="s">
        <v>970</v>
      </c>
      <c r="AZ87" s="133">
        <v>1</v>
      </c>
      <c r="BA87" s="133">
        <v>1</v>
      </c>
      <c r="BB87" s="133">
        <v>0</v>
      </c>
      <c r="BC87" s="133">
        <v>1</v>
      </c>
      <c r="BD87" s="133">
        <v>0</v>
      </c>
      <c r="BE87" s="133">
        <v>12</v>
      </c>
      <c r="BF87" s="133">
        <v>0</v>
      </c>
      <c r="BG87" s="133">
        <v>0</v>
      </c>
      <c r="BH87" s="133">
        <v>0</v>
      </c>
      <c r="BI87" s="133">
        <v>1</v>
      </c>
      <c r="BJ87" s="133">
        <v>6</v>
      </c>
      <c r="BK87" s="133">
        <v>0</v>
      </c>
      <c r="BL87" s="133">
        <v>0</v>
      </c>
      <c r="BM87" s="133">
        <v>0</v>
      </c>
      <c r="BN87" s="133">
        <v>0</v>
      </c>
      <c r="BO87" s="133">
        <v>16</v>
      </c>
      <c r="BP87" s="133">
        <v>8</v>
      </c>
      <c r="BQ87" s="133">
        <v>0</v>
      </c>
      <c r="BR87" s="133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>
        <v>0</v>
      </c>
      <c r="BY87" s="133">
        <v>0</v>
      </c>
      <c r="BZ87" s="133">
        <v>0</v>
      </c>
      <c r="CA87" s="133">
        <v>0</v>
      </c>
      <c r="CB87" s="133">
        <v>0</v>
      </c>
      <c r="CC87" s="133">
        <v>0</v>
      </c>
      <c r="CD87" s="133">
        <v>0</v>
      </c>
      <c r="CE87" s="133">
        <v>0</v>
      </c>
      <c r="CF87" s="133">
        <v>0</v>
      </c>
      <c r="CG87" s="133">
        <v>0</v>
      </c>
      <c r="CH87" s="133">
        <v>0</v>
      </c>
      <c r="CI87" s="133">
        <v>0</v>
      </c>
      <c r="CJ87" s="133">
        <v>0</v>
      </c>
      <c r="CK87" s="133">
        <v>0</v>
      </c>
      <c r="CL87" s="133">
        <v>0</v>
      </c>
      <c r="CM87" s="133">
        <v>0</v>
      </c>
      <c r="CN87" s="133">
        <v>0</v>
      </c>
      <c r="CO87" s="133">
        <v>0</v>
      </c>
      <c r="CP87" s="133">
        <v>0</v>
      </c>
      <c r="CQ87" s="133">
        <v>0</v>
      </c>
      <c r="CR87" s="133">
        <v>0</v>
      </c>
      <c r="CS87" s="133">
        <v>0</v>
      </c>
      <c r="CT87" s="133">
        <v>0</v>
      </c>
      <c r="CU87" s="133">
        <v>0</v>
      </c>
      <c r="CV87" s="133">
        <v>0</v>
      </c>
      <c r="CW87" s="133">
        <v>0</v>
      </c>
      <c r="CX87" s="133">
        <v>0</v>
      </c>
      <c r="CY87" s="133">
        <v>0</v>
      </c>
      <c r="CZ87" s="133">
        <v>0</v>
      </c>
      <c r="DA87" s="133">
        <v>0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0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0</v>
      </c>
      <c r="DP87" s="133">
        <v>0</v>
      </c>
      <c r="DQ87" s="133">
        <v>0</v>
      </c>
      <c r="DR87" s="133">
        <v>0</v>
      </c>
      <c r="DS87" s="133">
        <v>0</v>
      </c>
      <c r="DT87" s="133">
        <v>0</v>
      </c>
      <c r="DU87" s="133">
        <v>0</v>
      </c>
      <c r="DV87" s="133">
        <v>0</v>
      </c>
      <c r="DW87" s="133">
        <v>20</v>
      </c>
      <c r="DX87" s="133">
        <v>1</v>
      </c>
      <c r="DY87" s="148" t="s">
        <v>2655</v>
      </c>
      <c r="DZ87" s="133">
        <v>1</v>
      </c>
      <c r="EA87" s="148" t="s">
        <v>2656</v>
      </c>
      <c r="EB87" s="148" t="s">
        <v>963</v>
      </c>
      <c r="EC87" s="133">
        <v>1</v>
      </c>
      <c r="ED87" s="133">
        <v>0</v>
      </c>
      <c r="EE87" s="133">
        <v>1</v>
      </c>
      <c r="EF87" s="148" t="s">
        <v>963</v>
      </c>
      <c r="EG87" s="148" t="s">
        <v>963</v>
      </c>
      <c r="EH87" s="69">
        <v>57541</v>
      </c>
      <c r="EI87" s="69">
        <v>142.31</v>
      </c>
      <c r="EJ87" s="69">
        <v>11</v>
      </c>
    </row>
    <row r="88" spans="1:140" ht="28.8">
      <c r="A88" s="148" t="s">
        <v>567</v>
      </c>
      <c r="B88" s="148" t="s">
        <v>2657</v>
      </c>
      <c r="C88" s="133">
        <v>1</v>
      </c>
      <c r="D88" s="148" t="s">
        <v>2658</v>
      </c>
      <c r="E88" s="148" t="s">
        <v>1553</v>
      </c>
      <c r="F88" s="148" t="s">
        <v>2659</v>
      </c>
      <c r="G88" s="148" t="s">
        <v>2660</v>
      </c>
      <c r="H88" s="148" t="s">
        <v>2661</v>
      </c>
      <c r="I88" s="148" t="s">
        <v>2662</v>
      </c>
      <c r="J88" s="148" t="s">
        <v>2663</v>
      </c>
      <c r="K88" s="148" t="s">
        <v>1255</v>
      </c>
      <c r="L88" s="148" t="s">
        <v>960</v>
      </c>
      <c r="M88" s="148" t="s">
        <v>2401</v>
      </c>
      <c r="N88" s="148" t="s">
        <v>2664</v>
      </c>
      <c r="O88" s="148"/>
      <c r="P88" s="148" t="s">
        <v>2665</v>
      </c>
      <c r="Q88" s="148" t="s">
        <v>2666</v>
      </c>
      <c r="R88" s="148" t="s">
        <v>960</v>
      </c>
      <c r="S88" s="148" t="s">
        <v>2667</v>
      </c>
      <c r="T88" s="148" t="s">
        <v>2668</v>
      </c>
      <c r="U88" s="148"/>
      <c r="V88" s="148" t="s">
        <v>2669</v>
      </c>
      <c r="W88" s="148" t="s">
        <v>2670</v>
      </c>
      <c r="X88" s="133">
        <v>1</v>
      </c>
      <c r="Y88" s="133">
        <v>0</v>
      </c>
      <c r="Z88" s="133">
        <v>1</v>
      </c>
      <c r="AA88" s="149">
        <v>0.5</v>
      </c>
      <c r="AB88" s="149">
        <v>0</v>
      </c>
      <c r="AC88" s="149">
        <v>0.5</v>
      </c>
      <c r="AD88" s="152" t="s">
        <v>970</v>
      </c>
      <c r="AE88" s="133">
        <v>1</v>
      </c>
      <c r="AF88" s="152" t="s">
        <v>970</v>
      </c>
      <c r="AG88" s="133">
        <v>0</v>
      </c>
      <c r="AH88" s="133">
        <v>0</v>
      </c>
      <c r="AI88" s="133">
        <v>0</v>
      </c>
      <c r="AJ88" s="133">
        <v>1</v>
      </c>
      <c r="AK88" s="133">
        <v>1</v>
      </c>
      <c r="AL88" s="152" t="s">
        <v>970</v>
      </c>
      <c r="AM88" s="133">
        <v>0</v>
      </c>
      <c r="AN88" s="133">
        <v>1</v>
      </c>
      <c r="AO88" s="133">
        <v>0</v>
      </c>
      <c r="AP88" s="133">
        <v>1</v>
      </c>
      <c r="AQ88" s="152" t="s">
        <v>970</v>
      </c>
      <c r="AR88" s="133">
        <v>0</v>
      </c>
      <c r="AS88" s="133">
        <v>0</v>
      </c>
      <c r="AT88" s="133">
        <v>0</v>
      </c>
      <c r="AU88" s="133">
        <v>1</v>
      </c>
      <c r="AV88" s="133">
        <v>0</v>
      </c>
      <c r="AW88" s="133">
        <v>0</v>
      </c>
      <c r="AX88" s="133">
        <v>1</v>
      </c>
      <c r="AY88" s="152" t="s">
        <v>970</v>
      </c>
      <c r="AZ88" s="133">
        <v>1</v>
      </c>
      <c r="BA88" s="133">
        <v>1</v>
      </c>
      <c r="BB88" s="133">
        <v>0</v>
      </c>
      <c r="BC88" s="133">
        <v>1</v>
      </c>
      <c r="BD88" s="133">
        <v>0</v>
      </c>
      <c r="BE88" s="133">
        <v>5</v>
      </c>
      <c r="BF88" s="133">
        <v>6</v>
      </c>
      <c r="BG88" s="133">
        <v>0</v>
      </c>
      <c r="BH88" s="133">
        <v>0</v>
      </c>
      <c r="BI88" s="133">
        <v>0</v>
      </c>
      <c r="BJ88" s="133">
        <v>5</v>
      </c>
      <c r="BK88" s="133">
        <v>0</v>
      </c>
      <c r="BL88" s="133">
        <v>0</v>
      </c>
      <c r="BM88" s="133">
        <v>4</v>
      </c>
      <c r="BN88" s="133">
        <v>0</v>
      </c>
      <c r="BO88" s="133">
        <v>13</v>
      </c>
      <c r="BP88" s="133">
        <v>5</v>
      </c>
      <c r="BQ88" s="133">
        <v>0</v>
      </c>
      <c r="BR88" s="133">
        <v>18</v>
      </c>
      <c r="BS88" s="133">
        <v>0</v>
      </c>
      <c r="BT88" s="133">
        <v>0</v>
      </c>
      <c r="BU88" s="133">
        <v>0</v>
      </c>
      <c r="BV88" s="133">
        <v>0</v>
      </c>
      <c r="BW88" s="133">
        <v>0</v>
      </c>
      <c r="BX88" s="133">
        <v>0</v>
      </c>
      <c r="BY88" s="133">
        <v>0</v>
      </c>
      <c r="BZ88" s="133">
        <v>0</v>
      </c>
      <c r="CA88" s="133">
        <v>0</v>
      </c>
      <c r="CB88" s="133">
        <v>0</v>
      </c>
      <c r="CC88" s="133">
        <v>0</v>
      </c>
      <c r="CD88" s="133">
        <v>0</v>
      </c>
      <c r="CE88" s="133">
        <v>0</v>
      </c>
      <c r="CF88" s="133">
        <v>0</v>
      </c>
      <c r="CG88" s="133">
        <v>0</v>
      </c>
      <c r="CH88" s="133">
        <v>0</v>
      </c>
      <c r="CI88" s="133">
        <v>0</v>
      </c>
      <c r="CJ88" s="133">
        <v>0</v>
      </c>
      <c r="CK88" s="133">
        <v>0</v>
      </c>
      <c r="CL88" s="133">
        <v>0</v>
      </c>
      <c r="CM88" s="133">
        <v>0</v>
      </c>
      <c r="CN88" s="133">
        <v>0</v>
      </c>
      <c r="CO88" s="133">
        <v>0</v>
      </c>
      <c r="CP88" s="133">
        <v>0</v>
      </c>
      <c r="CQ88" s="133">
        <v>0</v>
      </c>
      <c r="CR88" s="133">
        <v>0</v>
      </c>
      <c r="CS88" s="133">
        <v>0</v>
      </c>
      <c r="CT88" s="133">
        <v>0</v>
      </c>
      <c r="CU88" s="133">
        <v>0</v>
      </c>
      <c r="CV88" s="133">
        <v>0</v>
      </c>
      <c r="CW88" s="133">
        <v>0</v>
      </c>
      <c r="CX88" s="133">
        <v>0</v>
      </c>
      <c r="CY88" s="133">
        <v>0</v>
      </c>
      <c r="CZ88" s="133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33">
        <v>0</v>
      </c>
      <c r="DG88" s="133">
        <v>0</v>
      </c>
      <c r="DH88" s="133">
        <v>2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1</v>
      </c>
      <c r="DT88" s="133">
        <v>0</v>
      </c>
      <c r="DU88" s="133">
        <v>0</v>
      </c>
      <c r="DV88" s="133">
        <v>0</v>
      </c>
      <c r="DW88" s="133">
        <v>70</v>
      </c>
      <c r="DX88" s="133">
        <v>0</v>
      </c>
      <c r="DY88" s="148"/>
      <c r="DZ88" s="133">
        <v>2</v>
      </c>
      <c r="EA88" s="148"/>
      <c r="EB88" s="148"/>
      <c r="EC88" s="133">
        <v>1</v>
      </c>
      <c r="ED88" s="133">
        <v>1</v>
      </c>
      <c r="EE88" s="133">
        <v>1</v>
      </c>
      <c r="EF88" s="148"/>
      <c r="EG88" s="148"/>
      <c r="EH88" s="69">
        <v>22078</v>
      </c>
      <c r="EI88" s="69">
        <v>278.60000000000002</v>
      </c>
      <c r="EJ88" s="69">
        <v>21</v>
      </c>
    </row>
    <row r="89" spans="1:140" ht="28.8">
      <c r="A89" s="148" t="s">
        <v>214</v>
      </c>
      <c r="B89" s="148" t="s">
        <v>219</v>
      </c>
      <c r="C89" s="133">
        <v>1</v>
      </c>
      <c r="D89" s="148" t="s">
        <v>218</v>
      </c>
      <c r="E89" s="148" t="s">
        <v>2671</v>
      </c>
      <c r="F89" s="148" t="s">
        <v>2672</v>
      </c>
      <c r="G89" s="148" t="s">
        <v>2673</v>
      </c>
      <c r="H89" s="148" t="s">
        <v>2674</v>
      </c>
      <c r="I89" s="148" t="s">
        <v>2675</v>
      </c>
      <c r="J89" s="148" t="s">
        <v>2676</v>
      </c>
      <c r="K89" s="148" t="s">
        <v>2677</v>
      </c>
      <c r="L89" s="148" t="s">
        <v>1003</v>
      </c>
      <c r="M89" s="148" t="s">
        <v>990</v>
      </c>
      <c r="N89" s="148" t="s">
        <v>2678</v>
      </c>
      <c r="O89" s="148" t="s">
        <v>963</v>
      </c>
      <c r="P89" s="148" t="s">
        <v>2679</v>
      </c>
      <c r="Q89" s="148" t="s">
        <v>2680</v>
      </c>
      <c r="R89" s="148" t="s">
        <v>1041</v>
      </c>
      <c r="S89" s="148" t="s">
        <v>1741</v>
      </c>
      <c r="T89" s="148" t="s">
        <v>2681</v>
      </c>
      <c r="U89" s="148" t="s">
        <v>963</v>
      </c>
      <c r="V89" s="148" t="s">
        <v>2682</v>
      </c>
      <c r="W89" s="148" t="s">
        <v>2683</v>
      </c>
      <c r="X89" s="133">
        <v>2</v>
      </c>
      <c r="Y89" s="133">
        <v>1</v>
      </c>
      <c r="Z89" s="133">
        <v>3</v>
      </c>
      <c r="AA89" s="149">
        <v>2</v>
      </c>
      <c r="AB89" s="149">
        <v>1</v>
      </c>
      <c r="AC89" s="149">
        <v>3</v>
      </c>
      <c r="AD89" s="152" t="s">
        <v>970</v>
      </c>
      <c r="AE89" s="133">
        <v>2</v>
      </c>
      <c r="AF89" s="152" t="s">
        <v>970</v>
      </c>
      <c r="AG89" s="133">
        <v>0</v>
      </c>
      <c r="AH89" s="133">
        <v>1</v>
      </c>
      <c r="AI89" s="133">
        <v>0</v>
      </c>
      <c r="AJ89" s="133">
        <v>1</v>
      </c>
      <c r="AK89" s="133">
        <v>2</v>
      </c>
      <c r="AL89" s="152" t="s">
        <v>970</v>
      </c>
      <c r="AM89" s="133">
        <v>1</v>
      </c>
      <c r="AN89" s="133">
        <v>0</v>
      </c>
      <c r="AO89" s="133">
        <v>1</v>
      </c>
      <c r="AP89" s="133">
        <v>2</v>
      </c>
      <c r="AQ89" s="152" t="s">
        <v>970</v>
      </c>
      <c r="AR89" s="133">
        <v>0</v>
      </c>
      <c r="AS89" s="133">
        <v>0</v>
      </c>
      <c r="AT89" s="133">
        <v>0</v>
      </c>
      <c r="AU89" s="133">
        <v>0</v>
      </c>
      <c r="AV89" s="133">
        <v>2</v>
      </c>
      <c r="AW89" s="133">
        <v>0</v>
      </c>
      <c r="AX89" s="133">
        <v>2</v>
      </c>
      <c r="AY89" s="152" t="s">
        <v>970</v>
      </c>
      <c r="AZ89" s="133">
        <v>1</v>
      </c>
      <c r="BA89" s="133">
        <v>1</v>
      </c>
      <c r="BB89" s="133">
        <v>0</v>
      </c>
      <c r="BC89" s="133">
        <v>1</v>
      </c>
      <c r="BD89" s="133">
        <v>0</v>
      </c>
      <c r="BE89" s="133">
        <v>39</v>
      </c>
      <c r="BF89" s="133">
        <v>0</v>
      </c>
      <c r="BG89" s="133">
        <v>0</v>
      </c>
      <c r="BH89" s="133">
        <v>0</v>
      </c>
      <c r="BI89" s="133">
        <v>36</v>
      </c>
      <c r="BJ89" s="133">
        <v>27</v>
      </c>
      <c r="BK89" s="133">
        <v>0</v>
      </c>
      <c r="BL89" s="133">
        <v>0</v>
      </c>
      <c r="BM89" s="133">
        <v>16</v>
      </c>
      <c r="BN89" s="133">
        <v>0</v>
      </c>
      <c r="BO89" s="133">
        <v>38</v>
      </c>
      <c r="BP89" s="133">
        <v>8</v>
      </c>
      <c r="BQ89" s="133">
        <v>0</v>
      </c>
      <c r="BR89" s="133">
        <v>1</v>
      </c>
      <c r="BS89" s="133">
        <v>0</v>
      </c>
      <c r="BT89" s="133">
        <v>0</v>
      </c>
      <c r="BU89" s="133">
        <v>1</v>
      </c>
      <c r="BV89" s="133">
        <v>3</v>
      </c>
      <c r="BW89" s="133">
        <v>0</v>
      </c>
      <c r="BX89" s="133">
        <v>3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1</v>
      </c>
      <c r="CI89" s="133">
        <v>0</v>
      </c>
      <c r="CJ89" s="133">
        <v>0</v>
      </c>
      <c r="CK89" s="133">
        <v>12</v>
      </c>
      <c r="CL89" s="133">
        <v>2</v>
      </c>
      <c r="CM89" s="133">
        <v>1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3">
        <v>0</v>
      </c>
      <c r="CY89" s="133">
        <v>0</v>
      </c>
      <c r="CZ89" s="133">
        <v>0</v>
      </c>
      <c r="DA89" s="133">
        <v>0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3</v>
      </c>
      <c r="DI89" s="133">
        <v>0</v>
      </c>
      <c r="DJ89" s="133">
        <v>1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T89" s="133">
        <v>0</v>
      </c>
      <c r="DU89" s="133">
        <v>0</v>
      </c>
      <c r="DV89" s="133">
        <v>0</v>
      </c>
      <c r="DW89" s="133">
        <v>85</v>
      </c>
      <c r="DX89" s="133">
        <v>1</v>
      </c>
      <c r="DY89" s="148" t="s">
        <v>2684</v>
      </c>
      <c r="DZ89" s="133">
        <v>3</v>
      </c>
      <c r="EA89" s="148" t="s">
        <v>963</v>
      </c>
      <c r="EB89" s="148" t="s">
        <v>963</v>
      </c>
      <c r="EC89" s="133">
        <v>1</v>
      </c>
      <c r="ED89" s="133">
        <v>1</v>
      </c>
      <c r="EE89" s="133">
        <v>1</v>
      </c>
      <c r="EF89" s="148" t="s">
        <v>963</v>
      </c>
      <c r="EG89" s="148" t="s">
        <v>963</v>
      </c>
      <c r="EH89" s="69">
        <v>149554</v>
      </c>
      <c r="EI89" s="69">
        <v>578.4</v>
      </c>
      <c r="EJ89" s="69">
        <v>28</v>
      </c>
    </row>
    <row r="90" spans="1:140" ht="28.8">
      <c r="A90" s="148" t="s">
        <v>214</v>
      </c>
      <c r="B90" s="148" t="s">
        <v>221</v>
      </c>
      <c r="C90" s="133">
        <v>1</v>
      </c>
      <c r="D90" s="148" t="s">
        <v>220</v>
      </c>
      <c r="E90" s="148" t="s">
        <v>2090</v>
      </c>
      <c r="F90" s="148" t="s">
        <v>1601</v>
      </c>
      <c r="G90" s="148" t="s">
        <v>2685</v>
      </c>
      <c r="H90" s="148" t="s">
        <v>221</v>
      </c>
      <c r="I90" s="148" t="s">
        <v>2686</v>
      </c>
      <c r="J90" s="148" t="s">
        <v>2687</v>
      </c>
      <c r="K90" s="148" t="s">
        <v>1488</v>
      </c>
      <c r="L90" s="148" t="s">
        <v>1003</v>
      </c>
      <c r="M90" s="148" t="s">
        <v>2688</v>
      </c>
      <c r="N90" s="148" t="s">
        <v>2689</v>
      </c>
      <c r="O90" s="148" t="s">
        <v>963</v>
      </c>
      <c r="P90" s="148" t="s">
        <v>2690</v>
      </c>
      <c r="Q90" s="148" t="s">
        <v>2691</v>
      </c>
      <c r="R90" s="148" t="s">
        <v>963</v>
      </c>
      <c r="S90" s="148" t="s">
        <v>2692</v>
      </c>
      <c r="T90" s="148" t="s">
        <v>2693</v>
      </c>
      <c r="U90" s="148" t="s">
        <v>963</v>
      </c>
      <c r="V90" s="148" t="s">
        <v>2694</v>
      </c>
      <c r="W90" s="148" t="s">
        <v>2695</v>
      </c>
      <c r="X90" s="133">
        <v>4</v>
      </c>
      <c r="Y90" s="133">
        <v>8</v>
      </c>
      <c r="Z90" s="133">
        <v>12</v>
      </c>
      <c r="AA90" s="149">
        <v>4</v>
      </c>
      <c r="AB90" s="149">
        <v>8</v>
      </c>
      <c r="AC90" s="149">
        <v>12</v>
      </c>
      <c r="AD90" s="152" t="s">
        <v>970</v>
      </c>
      <c r="AE90" s="133">
        <v>3</v>
      </c>
      <c r="AF90" s="152" t="s">
        <v>970</v>
      </c>
      <c r="AG90" s="133">
        <v>0</v>
      </c>
      <c r="AH90" s="133">
        <v>1</v>
      </c>
      <c r="AI90" s="133">
        <v>2</v>
      </c>
      <c r="AJ90" s="133">
        <v>1</v>
      </c>
      <c r="AK90" s="133">
        <v>4</v>
      </c>
      <c r="AL90" s="152" t="s">
        <v>970</v>
      </c>
      <c r="AM90" s="133">
        <v>1</v>
      </c>
      <c r="AN90" s="133">
        <v>0</v>
      </c>
      <c r="AO90" s="133">
        <v>3</v>
      </c>
      <c r="AP90" s="133">
        <v>4</v>
      </c>
      <c r="AQ90" s="152" t="s">
        <v>970</v>
      </c>
      <c r="AR90" s="133">
        <v>0</v>
      </c>
      <c r="AS90" s="133">
        <v>0</v>
      </c>
      <c r="AT90" s="133">
        <v>0</v>
      </c>
      <c r="AU90" s="133">
        <v>3</v>
      </c>
      <c r="AV90" s="133">
        <v>1</v>
      </c>
      <c r="AW90" s="133">
        <v>0</v>
      </c>
      <c r="AX90" s="133">
        <v>4</v>
      </c>
      <c r="AY90" s="152" t="s">
        <v>970</v>
      </c>
      <c r="AZ90" s="133">
        <v>1</v>
      </c>
      <c r="BA90" s="133">
        <v>1</v>
      </c>
      <c r="BB90" s="133">
        <v>1</v>
      </c>
      <c r="BC90" s="133">
        <v>1</v>
      </c>
      <c r="BD90" s="133">
        <v>0</v>
      </c>
      <c r="BE90" s="133">
        <v>0</v>
      </c>
      <c r="BF90" s="133">
        <v>4</v>
      </c>
      <c r="BG90" s="133">
        <v>0</v>
      </c>
      <c r="BH90" s="133">
        <v>0</v>
      </c>
      <c r="BI90" s="133">
        <v>0</v>
      </c>
      <c r="BJ90" s="133">
        <v>5</v>
      </c>
      <c r="BK90" s="133">
        <v>0</v>
      </c>
      <c r="BL90" s="133">
        <v>0</v>
      </c>
      <c r="BM90" s="133">
        <v>2</v>
      </c>
      <c r="BN90" s="133">
        <v>0</v>
      </c>
      <c r="BO90" s="133">
        <v>9</v>
      </c>
      <c r="BP90" s="133">
        <v>1</v>
      </c>
      <c r="BQ90" s="133">
        <v>0</v>
      </c>
      <c r="BR90" s="133">
        <v>2</v>
      </c>
      <c r="BS90" s="133">
        <v>0</v>
      </c>
      <c r="BT90" s="133">
        <v>0</v>
      </c>
      <c r="BU90" s="133">
        <v>0</v>
      </c>
      <c r="BV90" s="133">
        <v>0</v>
      </c>
      <c r="BW90" s="133">
        <v>0</v>
      </c>
      <c r="BX90" s="133">
        <v>0</v>
      </c>
      <c r="BY90" s="133">
        <v>0</v>
      </c>
      <c r="BZ90" s="133">
        <v>0</v>
      </c>
      <c r="CA90" s="133">
        <v>0</v>
      </c>
      <c r="CB90" s="133">
        <v>0</v>
      </c>
      <c r="CC90" s="133">
        <v>0</v>
      </c>
      <c r="CD90" s="133">
        <v>0</v>
      </c>
      <c r="CE90" s="133">
        <v>0</v>
      </c>
      <c r="CF90" s="133">
        <v>0</v>
      </c>
      <c r="CG90" s="133">
        <v>0</v>
      </c>
      <c r="CH90" s="133">
        <v>0</v>
      </c>
      <c r="CI90" s="133">
        <v>0</v>
      </c>
      <c r="CJ90" s="133">
        <v>0</v>
      </c>
      <c r="CK90" s="133">
        <v>5</v>
      </c>
      <c r="CL90" s="133">
        <v>0</v>
      </c>
      <c r="CM90" s="133">
        <v>0</v>
      </c>
      <c r="CN90" s="133">
        <v>0</v>
      </c>
      <c r="CO90" s="133">
        <v>0</v>
      </c>
      <c r="CP90" s="133">
        <v>0</v>
      </c>
      <c r="CQ90" s="133">
        <v>0</v>
      </c>
      <c r="CR90" s="133">
        <v>0</v>
      </c>
      <c r="CS90" s="133">
        <v>0</v>
      </c>
      <c r="CT90" s="133">
        <v>0</v>
      </c>
      <c r="CU90" s="133">
        <v>0</v>
      </c>
      <c r="CV90" s="133">
        <v>0</v>
      </c>
      <c r="CW90" s="133">
        <v>0</v>
      </c>
      <c r="CX90" s="133">
        <v>0</v>
      </c>
      <c r="CY90" s="133">
        <v>0</v>
      </c>
      <c r="CZ90" s="133">
        <v>0</v>
      </c>
      <c r="DA90" s="133">
        <v>0</v>
      </c>
      <c r="DB90" s="133">
        <v>0</v>
      </c>
      <c r="DC90" s="133">
        <v>0</v>
      </c>
      <c r="DD90" s="133">
        <v>0</v>
      </c>
      <c r="DE90" s="133">
        <v>0</v>
      </c>
      <c r="DF90" s="133">
        <v>0</v>
      </c>
      <c r="DG90" s="133">
        <v>0</v>
      </c>
      <c r="DH90" s="133">
        <v>0</v>
      </c>
      <c r="DI90" s="133">
        <v>0</v>
      </c>
      <c r="DJ90" s="133">
        <v>0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T90" s="133">
        <v>0</v>
      </c>
      <c r="DU90" s="133">
        <v>0</v>
      </c>
      <c r="DV90" s="133">
        <v>0</v>
      </c>
      <c r="DW90" s="133">
        <v>10</v>
      </c>
      <c r="DX90" s="133">
        <v>1</v>
      </c>
      <c r="DY90" s="148" t="s">
        <v>2696</v>
      </c>
      <c r="DZ90" s="133">
        <v>2</v>
      </c>
      <c r="EA90" s="148"/>
      <c r="EB90" s="148"/>
      <c r="EC90" s="133">
        <v>1</v>
      </c>
      <c r="ED90" s="133">
        <v>1</v>
      </c>
      <c r="EE90" s="133">
        <v>1</v>
      </c>
      <c r="EF90" s="148"/>
      <c r="EG90" s="148" t="s">
        <v>2697</v>
      </c>
      <c r="EH90" s="69">
        <v>26349</v>
      </c>
      <c r="EI90" s="69">
        <v>200.89</v>
      </c>
      <c r="EJ90" s="69">
        <v>16</v>
      </c>
    </row>
    <row r="91" spans="1:140" ht="28.8">
      <c r="A91" s="148" t="s">
        <v>214</v>
      </c>
      <c r="B91" s="148" t="s">
        <v>223</v>
      </c>
      <c r="C91" s="133">
        <v>1</v>
      </c>
      <c r="D91" s="148" t="s">
        <v>222</v>
      </c>
      <c r="E91" s="148" t="s">
        <v>2698</v>
      </c>
      <c r="F91" s="148" t="s">
        <v>2659</v>
      </c>
      <c r="G91" s="148" t="s">
        <v>2699</v>
      </c>
      <c r="H91" s="148" t="s">
        <v>223</v>
      </c>
      <c r="I91" s="148" t="s">
        <v>2700</v>
      </c>
      <c r="J91" s="148" t="s">
        <v>2701</v>
      </c>
      <c r="K91" s="148" t="s">
        <v>1488</v>
      </c>
      <c r="L91" s="148" t="s">
        <v>1041</v>
      </c>
      <c r="M91" s="148" t="s">
        <v>1026</v>
      </c>
      <c r="N91" s="148" t="s">
        <v>2702</v>
      </c>
      <c r="O91" s="148"/>
      <c r="P91" s="148" t="s">
        <v>2703</v>
      </c>
      <c r="Q91" s="148" t="s">
        <v>2704</v>
      </c>
      <c r="R91" s="148" t="s">
        <v>960</v>
      </c>
      <c r="S91" s="148" t="s">
        <v>2705</v>
      </c>
      <c r="T91" s="148" t="s">
        <v>2706</v>
      </c>
      <c r="U91" s="148"/>
      <c r="V91" s="148" t="s">
        <v>2707</v>
      </c>
      <c r="W91" s="148" t="s">
        <v>2708</v>
      </c>
      <c r="X91" s="133">
        <v>3</v>
      </c>
      <c r="Y91" s="133">
        <v>0</v>
      </c>
      <c r="Z91" s="133">
        <v>3</v>
      </c>
      <c r="AA91" s="149">
        <v>0.3</v>
      </c>
      <c r="AB91" s="149">
        <v>0</v>
      </c>
      <c r="AC91" s="149">
        <v>0.3</v>
      </c>
      <c r="AD91" s="152" t="s">
        <v>970</v>
      </c>
      <c r="AE91" s="133">
        <v>1</v>
      </c>
      <c r="AF91" s="152" t="s">
        <v>970</v>
      </c>
      <c r="AG91" s="133">
        <v>0</v>
      </c>
      <c r="AH91" s="133">
        <v>1</v>
      </c>
      <c r="AI91" s="133">
        <v>0</v>
      </c>
      <c r="AJ91" s="133">
        <v>2</v>
      </c>
      <c r="AK91" s="133">
        <v>3</v>
      </c>
      <c r="AL91" s="152" t="s">
        <v>970</v>
      </c>
      <c r="AM91" s="133">
        <v>1</v>
      </c>
      <c r="AN91" s="133">
        <v>0</v>
      </c>
      <c r="AO91" s="133">
        <v>2</v>
      </c>
      <c r="AP91" s="133">
        <v>3</v>
      </c>
      <c r="AQ91" s="152" t="s">
        <v>970</v>
      </c>
      <c r="AR91" s="133">
        <v>0</v>
      </c>
      <c r="AS91" s="133">
        <v>0</v>
      </c>
      <c r="AT91" s="133">
        <v>1</v>
      </c>
      <c r="AU91" s="133">
        <v>1</v>
      </c>
      <c r="AV91" s="133">
        <v>1</v>
      </c>
      <c r="AW91" s="133">
        <v>0</v>
      </c>
      <c r="AX91" s="133">
        <v>3</v>
      </c>
      <c r="AY91" s="152" t="s">
        <v>970</v>
      </c>
      <c r="AZ91" s="133">
        <v>1</v>
      </c>
      <c r="BA91" s="133">
        <v>1</v>
      </c>
      <c r="BB91" s="133">
        <v>0</v>
      </c>
      <c r="BC91" s="133">
        <v>1</v>
      </c>
      <c r="BD91" s="133">
        <v>0</v>
      </c>
      <c r="BE91" s="133">
        <v>7</v>
      </c>
      <c r="BF91" s="133">
        <v>0</v>
      </c>
      <c r="BG91" s="133">
        <v>0</v>
      </c>
      <c r="BH91" s="133">
        <v>0</v>
      </c>
      <c r="BI91" s="133">
        <v>0</v>
      </c>
      <c r="BJ91" s="133">
        <v>5</v>
      </c>
      <c r="BK91" s="133">
        <v>0</v>
      </c>
      <c r="BL91" s="133">
        <v>0</v>
      </c>
      <c r="BM91" s="133">
        <v>6</v>
      </c>
      <c r="BN91" s="133">
        <v>0</v>
      </c>
      <c r="BO91" s="133">
        <v>5</v>
      </c>
      <c r="BP91" s="133">
        <v>1</v>
      </c>
      <c r="BQ91" s="133">
        <v>0</v>
      </c>
      <c r="BR91" s="133">
        <v>12</v>
      </c>
      <c r="BS91" s="133">
        <v>0</v>
      </c>
      <c r="BT91" s="133">
        <v>0</v>
      </c>
      <c r="BU91" s="133">
        <v>0</v>
      </c>
      <c r="BV91" s="133">
        <v>0</v>
      </c>
      <c r="BW91" s="133">
        <v>0</v>
      </c>
      <c r="BX91" s="133">
        <v>0</v>
      </c>
      <c r="BY91" s="133">
        <v>0</v>
      </c>
      <c r="BZ91" s="133">
        <v>0</v>
      </c>
      <c r="CA91" s="133">
        <v>0</v>
      </c>
      <c r="CB91" s="133">
        <v>0</v>
      </c>
      <c r="CC91" s="133">
        <v>0</v>
      </c>
      <c r="CD91" s="133">
        <v>0</v>
      </c>
      <c r="CE91" s="133">
        <v>0</v>
      </c>
      <c r="CF91" s="133">
        <v>0</v>
      </c>
      <c r="CG91" s="133">
        <v>0</v>
      </c>
      <c r="CH91" s="133">
        <v>0</v>
      </c>
      <c r="CI91" s="133">
        <v>0</v>
      </c>
      <c r="CJ91" s="133">
        <v>0</v>
      </c>
      <c r="CK91" s="133">
        <v>0</v>
      </c>
      <c r="CL91" s="133">
        <v>0</v>
      </c>
      <c r="CM91" s="133">
        <v>0</v>
      </c>
      <c r="CN91" s="133">
        <v>0</v>
      </c>
      <c r="CO91" s="133">
        <v>0</v>
      </c>
      <c r="CP91" s="133">
        <v>0</v>
      </c>
      <c r="CQ91" s="133">
        <v>0</v>
      </c>
      <c r="CR91" s="133">
        <v>0</v>
      </c>
      <c r="CS91" s="133">
        <v>0</v>
      </c>
      <c r="CT91" s="133">
        <v>0</v>
      </c>
      <c r="CU91" s="133">
        <v>0</v>
      </c>
      <c r="CV91" s="133">
        <v>0</v>
      </c>
      <c r="CW91" s="133">
        <v>0</v>
      </c>
      <c r="CX91" s="133">
        <v>0</v>
      </c>
      <c r="CY91" s="133">
        <v>0</v>
      </c>
      <c r="CZ91" s="133">
        <v>0</v>
      </c>
      <c r="DA91" s="133">
        <v>0</v>
      </c>
      <c r="DB91" s="133">
        <v>0</v>
      </c>
      <c r="DC91" s="133">
        <v>0</v>
      </c>
      <c r="DD91" s="133">
        <v>0</v>
      </c>
      <c r="DE91" s="133">
        <v>0</v>
      </c>
      <c r="DF91" s="133">
        <v>0</v>
      </c>
      <c r="DG91" s="133">
        <v>0</v>
      </c>
      <c r="DH91" s="133">
        <v>0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0</v>
      </c>
      <c r="DQ91" s="133">
        <v>0</v>
      </c>
      <c r="DR91" s="133">
        <v>0</v>
      </c>
      <c r="DS91" s="133">
        <v>0</v>
      </c>
      <c r="DT91" s="133">
        <v>0</v>
      </c>
      <c r="DU91" s="133">
        <v>0</v>
      </c>
      <c r="DV91" s="133">
        <v>0</v>
      </c>
      <c r="DW91" s="133">
        <v>100</v>
      </c>
      <c r="DX91" s="133">
        <v>0</v>
      </c>
      <c r="DY91" s="148"/>
      <c r="DZ91" s="133">
        <v>2</v>
      </c>
      <c r="EA91" s="148" t="s">
        <v>963</v>
      </c>
      <c r="EB91" s="148" t="s">
        <v>963</v>
      </c>
      <c r="EC91" s="133">
        <v>1</v>
      </c>
      <c r="ED91" s="133">
        <v>1</v>
      </c>
      <c r="EE91" s="133">
        <v>1</v>
      </c>
      <c r="EF91" s="148" t="s">
        <v>963</v>
      </c>
      <c r="EG91" s="148" t="s">
        <v>963</v>
      </c>
      <c r="EH91" s="69">
        <v>25605</v>
      </c>
      <c r="EI91" s="69">
        <v>230.07</v>
      </c>
      <c r="EJ91" s="69">
        <v>22</v>
      </c>
    </row>
    <row r="92" spans="1:140" ht="100.8">
      <c r="A92" s="148" t="s">
        <v>214</v>
      </c>
      <c r="B92" s="148" t="s">
        <v>225</v>
      </c>
      <c r="C92" s="133">
        <v>1</v>
      </c>
      <c r="D92" s="148" t="s">
        <v>224</v>
      </c>
      <c r="E92" s="148" t="s">
        <v>2709</v>
      </c>
      <c r="F92" s="148" t="s">
        <v>2710</v>
      </c>
      <c r="G92" s="148" t="s">
        <v>2711</v>
      </c>
      <c r="H92" s="148" t="s">
        <v>225</v>
      </c>
      <c r="I92" s="148" t="s">
        <v>2712</v>
      </c>
      <c r="J92" s="148" t="s">
        <v>2713</v>
      </c>
      <c r="K92" s="148" t="s">
        <v>1488</v>
      </c>
      <c r="L92" s="148" t="s">
        <v>963</v>
      </c>
      <c r="M92" s="148" t="s">
        <v>2714</v>
      </c>
      <c r="N92" s="148" t="s">
        <v>2715</v>
      </c>
      <c r="O92" s="148" t="s">
        <v>963</v>
      </c>
      <c r="P92" s="148" t="s">
        <v>2716</v>
      </c>
      <c r="Q92" s="148" t="s">
        <v>2717</v>
      </c>
      <c r="R92" s="148" t="s">
        <v>963</v>
      </c>
      <c r="S92" s="148" t="s">
        <v>2718</v>
      </c>
      <c r="T92" s="148" t="s">
        <v>2719</v>
      </c>
      <c r="U92" s="148" t="s">
        <v>963</v>
      </c>
      <c r="V92" s="148" t="s">
        <v>2720</v>
      </c>
      <c r="W92" s="148" t="s">
        <v>2721</v>
      </c>
      <c r="X92" s="133">
        <v>2</v>
      </c>
      <c r="Y92" s="133">
        <v>12</v>
      </c>
      <c r="Z92" s="133">
        <v>14</v>
      </c>
      <c r="AA92" s="149">
        <v>2</v>
      </c>
      <c r="AB92" s="149">
        <v>12</v>
      </c>
      <c r="AC92" s="149">
        <v>14</v>
      </c>
      <c r="AD92" s="152" t="s">
        <v>970</v>
      </c>
      <c r="AE92" s="133">
        <v>2</v>
      </c>
      <c r="AF92" s="152" t="s">
        <v>970</v>
      </c>
      <c r="AG92" s="133">
        <v>0</v>
      </c>
      <c r="AH92" s="133">
        <v>1</v>
      </c>
      <c r="AI92" s="133">
        <v>1</v>
      </c>
      <c r="AJ92" s="133">
        <v>0</v>
      </c>
      <c r="AK92" s="133">
        <v>2</v>
      </c>
      <c r="AL92" s="152" t="s">
        <v>970</v>
      </c>
      <c r="AM92" s="133">
        <v>0</v>
      </c>
      <c r="AN92" s="133">
        <v>1</v>
      </c>
      <c r="AO92" s="133">
        <v>1</v>
      </c>
      <c r="AP92" s="133">
        <v>2</v>
      </c>
      <c r="AQ92" s="152" t="s">
        <v>970</v>
      </c>
      <c r="AR92" s="133">
        <v>0</v>
      </c>
      <c r="AS92" s="133">
        <v>0</v>
      </c>
      <c r="AT92" s="133">
        <v>0</v>
      </c>
      <c r="AU92" s="133">
        <v>2</v>
      </c>
      <c r="AV92" s="133">
        <v>0</v>
      </c>
      <c r="AW92" s="133">
        <v>0</v>
      </c>
      <c r="AX92" s="133">
        <v>2</v>
      </c>
      <c r="AY92" s="152" t="s">
        <v>970</v>
      </c>
      <c r="AZ92" s="133">
        <v>0</v>
      </c>
      <c r="BA92" s="133">
        <v>1</v>
      </c>
      <c r="BB92" s="133">
        <v>0</v>
      </c>
      <c r="BC92" s="133">
        <v>0</v>
      </c>
      <c r="BD92" s="133">
        <v>0</v>
      </c>
      <c r="BE92" s="133">
        <v>7</v>
      </c>
      <c r="BF92" s="133">
        <v>0</v>
      </c>
      <c r="BG92" s="133">
        <v>0</v>
      </c>
      <c r="BH92" s="133">
        <v>0</v>
      </c>
      <c r="BI92" s="133">
        <v>0</v>
      </c>
      <c r="BJ92" s="133">
        <v>1</v>
      </c>
      <c r="BK92" s="133">
        <v>0</v>
      </c>
      <c r="BL92" s="133">
        <v>0</v>
      </c>
      <c r="BM92" s="133">
        <v>5</v>
      </c>
      <c r="BN92" s="133">
        <v>0</v>
      </c>
      <c r="BO92" s="133">
        <v>7</v>
      </c>
      <c r="BP92" s="133">
        <v>1</v>
      </c>
      <c r="BQ92" s="133">
        <v>0</v>
      </c>
      <c r="BR92" s="133">
        <v>8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0</v>
      </c>
      <c r="BY92" s="133">
        <v>0</v>
      </c>
      <c r="BZ92" s="133">
        <v>0</v>
      </c>
      <c r="CA92" s="133">
        <v>0</v>
      </c>
      <c r="CB92" s="133">
        <v>0</v>
      </c>
      <c r="CC92" s="133">
        <v>0</v>
      </c>
      <c r="CD92" s="133">
        <v>0</v>
      </c>
      <c r="CE92" s="133">
        <v>0</v>
      </c>
      <c r="CF92" s="133">
        <v>0</v>
      </c>
      <c r="CG92" s="133">
        <v>0</v>
      </c>
      <c r="CH92" s="133">
        <v>0</v>
      </c>
      <c r="CI92" s="133">
        <v>0</v>
      </c>
      <c r="CJ92" s="133">
        <v>0</v>
      </c>
      <c r="CK92" s="133">
        <v>0</v>
      </c>
      <c r="CL92" s="133">
        <v>0</v>
      </c>
      <c r="CM92" s="133">
        <v>0</v>
      </c>
      <c r="CN92" s="133">
        <v>0</v>
      </c>
      <c r="CO92" s="133">
        <v>0</v>
      </c>
      <c r="CP92" s="133">
        <v>0</v>
      </c>
      <c r="CQ92" s="133">
        <v>0</v>
      </c>
      <c r="CR92" s="133">
        <v>0</v>
      </c>
      <c r="CS92" s="133">
        <v>0</v>
      </c>
      <c r="CT92" s="133">
        <v>0</v>
      </c>
      <c r="CU92" s="133">
        <v>0</v>
      </c>
      <c r="CV92" s="133">
        <v>0</v>
      </c>
      <c r="CW92" s="133">
        <v>0</v>
      </c>
      <c r="CX92" s="133">
        <v>0</v>
      </c>
      <c r="CY92" s="133">
        <v>0</v>
      </c>
      <c r="CZ92" s="133">
        <v>0</v>
      </c>
      <c r="DA92" s="133">
        <v>0</v>
      </c>
      <c r="DB92" s="133">
        <v>0</v>
      </c>
      <c r="DC92" s="133">
        <v>0</v>
      </c>
      <c r="DD92" s="133">
        <v>0</v>
      </c>
      <c r="DE92" s="133">
        <v>0</v>
      </c>
      <c r="DF92" s="133">
        <v>0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T92" s="133">
        <v>0</v>
      </c>
      <c r="DU92" s="133">
        <v>0</v>
      </c>
      <c r="DV92" s="133">
        <v>0</v>
      </c>
      <c r="DW92" s="133">
        <v>20</v>
      </c>
      <c r="DX92" s="133">
        <v>1</v>
      </c>
      <c r="DY92" s="148" t="s">
        <v>2722</v>
      </c>
      <c r="DZ92" s="133">
        <v>1</v>
      </c>
      <c r="EA92" s="148" t="s">
        <v>2723</v>
      </c>
      <c r="EB92" s="148" t="s">
        <v>2724</v>
      </c>
      <c r="EC92" s="133">
        <v>1</v>
      </c>
      <c r="ED92" s="133">
        <v>1</v>
      </c>
      <c r="EE92" s="133">
        <v>1</v>
      </c>
      <c r="EF92" s="148"/>
      <c r="EG92" s="148"/>
      <c r="EH92" s="69">
        <v>20542</v>
      </c>
      <c r="EI92" s="69">
        <v>190.61</v>
      </c>
      <c r="EJ92" s="69">
        <v>10</v>
      </c>
    </row>
    <row r="93" spans="1:140" ht="28.8">
      <c r="A93" s="148" t="s">
        <v>214</v>
      </c>
      <c r="B93" s="148" t="s">
        <v>227</v>
      </c>
      <c r="C93" s="133">
        <v>1</v>
      </c>
      <c r="D93" s="148" t="s">
        <v>226</v>
      </c>
      <c r="E93" s="148" t="s">
        <v>2725</v>
      </c>
      <c r="F93" s="148" t="s">
        <v>2726</v>
      </c>
      <c r="G93" s="148" t="s">
        <v>2727</v>
      </c>
      <c r="H93" s="148" t="s">
        <v>227</v>
      </c>
      <c r="I93" s="148" t="s">
        <v>2728</v>
      </c>
      <c r="J93" s="148" t="s">
        <v>2729</v>
      </c>
      <c r="K93" s="148" t="s">
        <v>1227</v>
      </c>
      <c r="L93" s="148" t="s">
        <v>960</v>
      </c>
      <c r="M93" s="148" t="s">
        <v>1269</v>
      </c>
      <c r="N93" s="148" t="s">
        <v>2730</v>
      </c>
      <c r="O93" s="148" t="s">
        <v>963</v>
      </c>
      <c r="P93" s="148" t="s">
        <v>2731</v>
      </c>
      <c r="Q93" s="148" t="s">
        <v>2732</v>
      </c>
      <c r="R93" s="148" t="s">
        <v>963</v>
      </c>
      <c r="S93" s="148" t="s">
        <v>1545</v>
      </c>
      <c r="T93" s="148" t="s">
        <v>2733</v>
      </c>
      <c r="U93" s="148" t="s">
        <v>963</v>
      </c>
      <c r="V93" s="148" t="s">
        <v>2734</v>
      </c>
      <c r="W93" s="148" t="s">
        <v>2735</v>
      </c>
      <c r="X93" s="133">
        <v>6</v>
      </c>
      <c r="Y93" s="133">
        <v>1</v>
      </c>
      <c r="Z93" s="133">
        <v>7</v>
      </c>
      <c r="AA93" s="149">
        <v>0.5</v>
      </c>
      <c r="AB93" s="149">
        <v>0.1</v>
      </c>
      <c r="AC93" s="149">
        <v>0.6</v>
      </c>
      <c r="AD93" s="152" t="s">
        <v>970</v>
      </c>
      <c r="AE93" s="133">
        <v>6</v>
      </c>
      <c r="AF93" s="152" t="s">
        <v>970</v>
      </c>
      <c r="AG93" s="133">
        <v>0</v>
      </c>
      <c r="AH93" s="133">
        <v>3</v>
      </c>
      <c r="AI93" s="133">
        <v>1</v>
      </c>
      <c r="AJ93" s="133">
        <v>2</v>
      </c>
      <c r="AK93" s="133">
        <v>6</v>
      </c>
      <c r="AL93" s="152" t="s">
        <v>970</v>
      </c>
      <c r="AM93" s="133">
        <v>0</v>
      </c>
      <c r="AN93" s="133">
        <v>0</v>
      </c>
      <c r="AO93" s="133">
        <v>6</v>
      </c>
      <c r="AP93" s="133">
        <v>6</v>
      </c>
      <c r="AQ93" s="152" t="s">
        <v>970</v>
      </c>
      <c r="AR93" s="133">
        <v>0</v>
      </c>
      <c r="AS93" s="133">
        <v>0</v>
      </c>
      <c r="AT93" s="133">
        <v>0</v>
      </c>
      <c r="AU93" s="133">
        <v>5</v>
      </c>
      <c r="AV93" s="133">
        <v>1</v>
      </c>
      <c r="AW93" s="133">
        <v>0</v>
      </c>
      <c r="AX93" s="133">
        <v>6</v>
      </c>
      <c r="AY93" s="152" t="s">
        <v>970</v>
      </c>
      <c r="AZ93" s="133">
        <v>1</v>
      </c>
      <c r="BA93" s="133">
        <v>1</v>
      </c>
      <c r="BB93" s="133">
        <v>0</v>
      </c>
      <c r="BC93" s="133">
        <v>1</v>
      </c>
      <c r="BD93" s="133">
        <v>0</v>
      </c>
      <c r="BE93" s="133">
        <v>7</v>
      </c>
      <c r="BF93" s="133">
        <v>0</v>
      </c>
      <c r="BG93" s="133">
        <v>0</v>
      </c>
      <c r="BH93" s="133">
        <v>0</v>
      </c>
      <c r="BI93" s="133">
        <v>1</v>
      </c>
      <c r="BJ93" s="133">
        <v>5</v>
      </c>
      <c r="BK93" s="133">
        <v>0</v>
      </c>
      <c r="BL93" s="133">
        <v>0</v>
      </c>
      <c r="BM93" s="133">
        <v>1</v>
      </c>
      <c r="BN93" s="133">
        <v>0</v>
      </c>
      <c r="BO93" s="133">
        <v>21</v>
      </c>
      <c r="BP93" s="133">
        <v>4</v>
      </c>
      <c r="BQ93" s="133">
        <v>0</v>
      </c>
      <c r="BR93" s="133">
        <v>1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0</v>
      </c>
      <c r="CL93" s="133">
        <v>0</v>
      </c>
      <c r="CM93" s="133">
        <v>1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3">
        <v>0</v>
      </c>
      <c r="CY93" s="133">
        <v>0</v>
      </c>
      <c r="CZ93" s="133">
        <v>0</v>
      </c>
      <c r="DA93" s="133">
        <v>0</v>
      </c>
      <c r="DB93" s="133">
        <v>0</v>
      </c>
      <c r="DC93" s="133">
        <v>0</v>
      </c>
      <c r="DD93" s="133">
        <v>0</v>
      </c>
      <c r="DE93" s="133">
        <v>0</v>
      </c>
      <c r="DF93" s="133">
        <v>0</v>
      </c>
      <c r="DG93" s="133">
        <v>0</v>
      </c>
      <c r="DH93" s="133">
        <v>1</v>
      </c>
      <c r="DI93" s="133">
        <v>0</v>
      </c>
      <c r="DJ93" s="133">
        <v>0</v>
      </c>
      <c r="DK93" s="133">
        <v>0</v>
      </c>
      <c r="DL93" s="133">
        <v>0</v>
      </c>
      <c r="DM93" s="133">
        <v>0</v>
      </c>
      <c r="DN93" s="133">
        <v>0</v>
      </c>
      <c r="DO93" s="133">
        <v>0</v>
      </c>
      <c r="DP93" s="133">
        <v>0</v>
      </c>
      <c r="DQ93" s="133">
        <v>0</v>
      </c>
      <c r="DR93" s="133">
        <v>0</v>
      </c>
      <c r="DS93" s="133">
        <v>0</v>
      </c>
      <c r="DT93" s="133">
        <v>0</v>
      </c>
      <c r="DU93" s="133">
        <v>0</v>
      </c>
      <c r="DV93" s="133">
        <v>0</v>
      </c>
      <c r="DW93" s="133">
        <v>100</v>
      </c>
      <c r="DX93" s="133">
        <v>0</v>
      </c>
      <c r="DY93" s="148"/>
      <c r="DZ93" s="133">
        <v>2</v>
      </c>
      <c r="EA93" s="148" t="s">
        <v>2736</v>
      </c>
      <c r="EB93" s="148" t="s">
        <v>2737</v>
      </c>
      <c r="EC93" s="133">
        <v>1</v>
      </c>
      <c r="ED93" s="133">
        <v>1</v>
      </c>
      <c r="EE93" s="133">
        <v>1</v>
      </c>
      <c r="EF93" s="148" t="s">
        <v>2738</v>
      </c>
      <c r="EG93" s="148" t="s">
        <v>2739</v>
      </c>
      <c r="EH93" s="69">
        <v>33505</v>
      </c>
      <c r="EI93" s="69">
        <v>247.14</v>
      </c>
      <c r="EJ93" s="69">
        <v>37</v>
      </c>
    </row>
    <row r="94" spans="1:140" ht="72">
      <c r="A94" s="148" t="s">
        <v>214</v>
      </c>
      <c r="B94" s="148" t="s">
        <v>229</v>
      </c>
      <c r="C94" s="133">
        <v>1</v>
      </c>
      <c r="D94" s="148" t="s">
        <v>228</v>
      </c>
      <c r="E94" s="148" t="s">
        <v>2740</v>
      </c>
      <c r="F94" s="148" t="s">
        <v>1601</v>
      </c>
      <c r="G94" s="148" t="s">
        <v>2741</v>
      </c>
      <c r="H94" s="148" t="s">
        <v>229</v>
      </c>
      <c r="I94" s="148" t="s">
        <v>2742</v>
      </c>
      <c r="J94" s="148" t="s">
        <v>2743</v>
      </c>
      <c r="K94" s="148" t="s">
        <v>1255</v>
      </c>
      <c r="L94" s="148" t="s">
        <v>963</v>
      </c>
      <c r="M94" s="148" t="s">
        <v>990</v>
      </c>
      <c r="N94" s="148" t="s">
        <v>2744</v>
      </c>
      <c r="O94" s="148" t="s">
        <v>963</v>
      </c>
      <c r="P94" s="148" t="s">
        <v>2745</v>
      </c>
      <c r="Q94" s="148" t="s">
        <v>2746</v>
      </c>
      <c r="R94" s="148" t="s">
        <v>963</v>
      </c>
      <c r="S94" s="148" t="s">
        <v>990</v>
      </c>
      <c r="T94" s="148" t="s">
        <v>2744</v>
      </c>
      <c r="U94" s="148" t="s">
        <v>963</v>
      </c>
      <c r="V94" s="148" t="s">
        <v>2745</v>
      </c>
      <c r="W94" s="148" t="s">
        <v>2746</v>
      </c>
      <c r="X94" s="133">
        <v>1</v>
      </c>
      <c r="Y94" s="133">
        <v>0</v>
      </c>
      <c r="Z94" s="133">
        <v>1</v>
      </c>
      <c r="AA94" s="149">
        <v>1</v>
      </c>
      <c r="AB94" s="149">
        <v>0</v>
      </c>
      <c r="AC94" s="149">
        <v>1</v>
      </c>
      <c r="AD94" s="152" t="s">
        <v>970</v>
      </c>
      <c r="AE94" s="133">
        <v>1</v>
      </c>
      <c r="AF94" s="152" t="s">
        <v>970</v>
      </c>
      <c r="AG94" s="133">
        <v>0</v>
      </c>
      <c r="AH94" s="133">
        <v>1</v>
      </c>
      <c r="AI94" s="133">
        <v>0</v>
      </c>
      <c r="AJ94" s="133">
        <v>0</v>
      </c>
      <c r="AK94" s="133">
        <v>1</v>
      </c>
      <c r="AL94" s="152" t="s">
        <v>970</v>
      </c>
      <c r="AM94" s="133">
        <v>0</v>
      </c>
      <c r="AN94" s="133">
        <v>0</v>
      </c>
      <c r="AO94" s="133">
        <v>1</v>
      </c>
      <c r="AP94" s="133">
        <v>1</v>
      </c>
      <c r="AQ94" s="152" t="s">
        <v>970</v>
      </c>
      <c r="AR94" s="133">
        <v>0</v>
      </c>
      <c r="AS94" s="133">
        <v>0</v>
      </c>
      <c r="AT94" s="133">
        <v>0</v>
      </c>
      <c r="AU94" s="133">
        <v>1</v>
      </c>
      <c r="AV94" s="133">
        <v>0</v>
      </c>
      <c r="AW94" s="133">
        <v>0</v>
      </c>
      <c r="AX94" s="133">
        <v>1</v>
      </c>
      <c r="AY94" s="152" t="s">
        <v>970</v>
      </c>
      <c r="AZ94" s="133">
        <v>1</v>
      </c>
      <c r="BA94" s="133">
        <v>1</v>
      </c>
      <c r="BB94" s="133">
        <v>1</v>
      </c>
      <c r="BC94" s="133">
        <v>1</v>
      </c>
      <c r="BD94" s="133">
        <v>0</v>
      </c>
      <c r="BE94" s="133">
        <v>2</v>
      </c>
      <c r="BF94" s="133">
        <v>0</v>
      </c>
      <c r="BG94" s="133">
        <v>0</v>
      </c>
      <c r="BH94" s="133">
        <v>0</v>
      </c>
      <c r="BI94" s="133">
        <v>0</v>
      </c>
      <c r="BJ94" s="133">
        <v>2</v>
      </c>
      <c r="BK94" s="133">
        <v>0</v>
      </c>
      <c r="BL94" s="133">
        <v>0</v>
      </c>
      <c r="BM94" s="133">
        <v>0</v>
      </c>
      <c r="BN94" s="133">
        <v>0</v>
      </c>
      <c r="BO94" s="133">
        <v>3</v>
      </c>
      <c r="BP94" s="133">
        <v>0</v>
      </c>
      <c r="BQ94" s="133">
        <v>0</v>
      </c>
      <c r="BR94" s="133">
        <v>3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0</v>
      </c>
      <c r="CI94" s="133">
        <v>0</v>
      </c>
      <c r="CJ94" s="133">
        <v>0</v>
      </c>
      <c r="CK94" s="133">
        <v>0</v>
      </c>
      <c r="CL94" s="133">
        <v>0</v>
      </c>
      <c r="CM94" s="133">
        <v>0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35</v>
      </c>
      <c r="DX94" s="133">
        <v>1</v>
      </c>
      <c r="DY94" s="148" t="s">
        <v>2747</v>
      </c>
      <c r="DZ94" s="133">
        <v>2</v>
      </c>
      <c r="EA94" s="148" t="s">
        <v>2748</v>
      </c>
      <c r="EB94" s="148" t="s">
        <v>2749</v>
      </c>
      <c r="EC94" s="133">
        <v>1</v>
      </c>
      <c r="ED94" s="133">
        <v>1</v>
      </c>
      <c r="EE94" s="133">
        <v>1</v>
      </c>
      <c r="EF94" s="148" t="s">
        <v>963</v>
      </c>
      <c r="EG94" s="148" t="s">
        <v>963</v>
      </c>
      <c r="EH94" s="69">
        <v>12326</v>
      </c>
      <c r="EI94" s="69">
        <v>74.06</v>
      </c>
      <c r="EJ94" s="69">
        <v>11</v>
      </c>
    </row>
    <row r="95" spans="1:140" ht="86.4">
      <c r="A95" s="148" t="s">
        <v>183</v>
      </c>
      <c r="B95" s="148" t="s">
        <v>185</v>
      </c>
      <c r="C95" s="133">
        <v>1</v>
      </c>
      <c r="D95" s="148" t="s">
        <v>184</v>
      </c>
      <c r="E95" s="148" t="s">
        <v>2750</v>
      </c>
      <c r="F95" s="148" t="s">
        <v>2751</v>
      </c>
      <c r="G95" s="148" t="s">
        <v>2752</v>
      </c>
      <c r="H95" s="148" t="s">
        <v>2753</v>
      </c>
      <c r="I95" s="148" t="s">
        <v>2754</v>
      </c>
      <c r="J95" s="148" t="s">
        <v>2755</v>
      </c>
      <c r="K95" s="148" t="s">
        <v>2756</v>
      </c>
      <c r="L95" s="148" t="s">
        <v>1003</v>
      </c>
      <c r="M95" s="148" t="s">
        <v>1076</v>
      </c>
      <c r="N95" s="148" t="s">
        <v>2757</v>
      </c>
      <c r="O95" s="148"/>
      <c r="P95" s="148" t="s">
        <v>2758</v>
      </c>
      <c r="Q95" s="148" t="s">
        <v>2759</v>
      </c>
      <c r="R95" s="148"/>
      <c r="S95" s="148" t="s">
        <v>2760</v>
      </c>
      <c r="T95" s="148" t="s">
        <v>2761</v>
      </c>
      <c r="U95" s="148"/>
      <c r="V95" s="148" t="s">
        <v>2762</v>
      </c>
      <c r="W95" s="148" t="s">
        <v>2763</v>
      </c>
      <c r="X95" s="133">
        <v>1</v>
      </c>
      <c r="Y95" s="133">
        <v>1</v>
      </c>
      <c r="Z95" s="133">
        <v>2</v>
      </c>
      <c r="AA95" s="149">
        <v>0.8</v>
      </c>
      <c r="AB95" s="149">
        <v>0.2</v>
      </c>
      <c r="AC95" s="149">
        <v>1</v>
      </c>
      <c r="AD95" s="152" t="s">
        <v>970</v>
      </c>
      <c r="AE95" s="133">
        <v>1</v>
      </c>
      <c r="AF95" s="152" t="s">
        <v>970</v>
      </c>
      <c r="AG95" s="133">
        <v>0</v>
      </c>
      <c r="AH95" s="133">
        <v>1</v>
      </c>
      <c r="AI95" s="133">
        <v>0</v>
      </c>
      <c r="AJ95" s="133">
        <v>0</v>
      </c>
      <c r="AK95" s="133">
        <v>1</v>
      </c>
      <c r="AL95" s="152" t="s">
        <v>970</v>
      </c>
      <c r="AM95" s="133">
        <v>0</v>
      </c>
      <c r="AN95" s="133">
        <v>0</v>
      </c>
      <c r="AO95" s="133">
        <v>1</v>
      </c>
      <c r="AP95" s="133">
        <v>1</v>
      </c>
      <c r="AQ95" s="152" t="s">
        <v>970</v>
      </c>
      <c r="AR95" s="133">
        <v>0</v>
      </c>
      <c r="AS95" s="133">
        <v>0</v>
      </c>
      <c r="AT95" s="133">
        <v>0</v>
      </c>
      <c r="AU95" s="133">
        <v>0</v>
      </c>
      <c r="AV95" s="133">
        <v>1</v>
      </c>
      <c r="AW95" s="133">
        <v>0</v>
      </c>
      <c r="AX95" s="133">
        <v>1</v>
      </c>
      <c r="AY95" s="152" t="s">
        <v>970</v>
      </c>
      <c r="AZ95" s="133">
        <v>1</v>
      </c>
      <c r="BA95" s="133">
        <v>1</v>
      </c>
      <c r="BB95" s="133">
        <v>1</v>
      </c>
      <c r="BC95" s="133">
        <v>1</v>
      </c>
      <c r="BD95" s="133">
        <v>0</v>
      </c>
      <c r="BE95" s="133">
        <v>3</v>
      </c>
      <c r="BF95" s="133">
        <v>0</v>
      </c>
      <c r="BG95" s="133">
        <v>0</v>
      </c>
      <c r="BH95" s="133">
        <v>0</v>
      </c>
      <c r="BI95" s="133">
        <v>0</v>
      </c>
      <c r="BJ95" s="133">
        <v>3</v>
      </c>
      <c r="BK95" s="133">
        <v>0</v>
      </c>
      <c r="BL95" s="133">
        <v>0</v>
      </c>
      <c r="BM95" s="133">
        <v>0</v>
      </c>
      <c r="BN95" s="133">
        <v>0</v>
      </c>
      <c r="BO95" s="133">
        <v>5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1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80</v>
      </c>
      <c r="DX95" s="133">
        <v>1</v>
      </c>
      <c r="DY95" s="148" t="s">
        <v>2764</v>
      </c>
      <c r="DZ95" s="133">
        <v>1</v>
      </c>
      <c r="EA95" s="148" t="s">
        <v>2765</v>
      </c>
      <c r="EB95" s="148" t="s">
        <v>2766</v>
      </c>
      <c r="EC95" s="133">
        <v>1</v>
      </c>
      <c r="ED95" s="133">
        <v>1</v>
      </c>
      <c r="EE95" s="133">
        <v>1</v>
      </c>
      <c r="EF95" s="148"/>
      <c r="EG95" s="148" t="s">
        <v>2767</v>
      </c>
      <c r="EH95" s="69">
        <v>15665</v>
      </c>
      <c r="EI95" s="69">
        <v>259.38</v>
      </c>
      <c r="EJ95" s="69">
        <v>14</v>
      </c>
    </row>
    <row r="96" spans="1:140" ht="43.2">
      <c r="A96" s="148" t="s">
        <v>183</v>
      </c>
      <c r="B96" s="148" t="s">
        <v>187</v>
      </c>
      <c r="C96" s="133">
        <v>1</v>
      </c>
      <c r="D96" s="148" t="s">
        <v>186</v>
      </c>
      <c r="E96" s="148" t="s">
        <v>2768</v>
      </c>
      <c r="F96" s="148" t="s">
        <v>2769</v>
      </c>
      <c r="G96" s="148" t="s">
        <v>2770</v>
      </c>
      <c r="H96" s="148" t="s">
        <v>187</v>
      </c>
      <c r="I96" s="148" t="s">
        <v>2771</v>
      </c>
      <c r="J96" s="148" t="s">
        <v>2772</v>
      </c>
      <c r="K96" s="148" t="s">
        <v>2773</v>
      </c>
      <c r="L96" s="148" t="s">
        <v>1003</v>
      </c>
      <c r="M96" s="148" t="s">
        <v>2541</v>
      </c>
      <c r="N96" s="148" t="s">
        <v>2774</v>
      </c>
      <c r="O96" s="148" t="s">
        <v>1955</v>
      </c>
      <c r="P96" s="148" t="s">
        <v>2775</v>
      </c>
      <c r="Q96" s="148" t="s">
        <v>2776</v>
      </c>
      <c r="R96" s="148" t="s">
        <v>960</v>
      </c>
      <c r="S96" s="148" t="s">
        <v>1360</v>
      </c>
      <c r="T96" s="148" t="s">
        <v>2777</v>
      </c>
      <c r="U96" s="148"/>
      <c r="V96" s="148" t="s">
        <v>2778</v>
      </c>
      <c r="W96" s="148" t="s">
        <v>2779</v>
      </c>
      <c r="X96" s="133">
        <v>2</v>
      </c>
      <c r="Y96" s="133">
        <v>0</v>
      </c>
      <c r="Z96" s="133">
        <v>2</v>
      </c>
      <c r="AA96" s="149">
        <v>1.4</v>
      </c>
      <c r="AB96" s="149">
        <v>0</v>
      </c>
      <c r="AC96" s="149">
        <v>1.4</v>
      </c>
      <c r="AD96" s="152" t="s">
        <v>970</v>
      </c>
      <c r="AE96" s="133">
        <v>1</v>
      </c>
      <c r="AF96" s="152" t="s">
        <v>970</v>
      </c>
      <c r="AG96" s="133">
        <v>0</v>
      </c>
      <c r="AH96" s="133">
        <v>0</v>
      </c>
      <c r="AI96" s="133">
        <v>1</v>
      </c>
      <c r="AJ96" s="133">
        <v>1</v>
      </c>
      <c r="AK96" s="133">
        <v>2</v>
      </c>
      <c r="AL96" s="152" t="s">
        <v>970</v>
      </c>
      <c r="AM96" s="133">
        <v>1</v>
      </c>
      <c r="AN96" s="133">
        <v>0</v>
      </c>
      <c r="AO96" s="133">
        <v>1</v>
      </c>
      <c r="AP96" s="133">
        <v>2</v>
      </c>
      <c r="AQ96" s="152" t="s">
        <v>970</v>
      </c>
      <c r="AR96" s="133">
        <v>0</v>
      </c>
      <c r="AS96" s="133">
        <v>0</v>
      </c>
      <c r="AT96" s="133">
        <v>0</v>
      </c>
      <c r="AU96" s="133">
        <v>2</v>
      </c>
      <c r="AV96" s="133">
        <v>0</v>
      </c>
      <c r="AW96" s="133">
        <v>0</v>
      </c>
      <c r="AX96" s="133">
        <v>2</v>
      </c>
      <c r="AY96" s="152" t="s">
        <v>970</v>
      </c>
      <c r="AZ96" s="133">
        <v>0</v>
      </c>
      <c r="BA96" s="133">
        <v>1</v>
      </c>
      <c r="BB96" s="133">
        <v>0</v>
      </c>
      <c r="BC96" s="133">
        <v>1</v>
      </c>
      <c r="BD96" s="133">
        <v>0</v>
      </c>
      <c r="BE96" s="133">
        <v>2</v>
      </c>
      <c r="BF96" s="133">
        <v>0</v>
      </c>
      <c r="BG96" s="133">
        <v>0</v>
      </c>
      <c r="BH96" s="133">
        <v>0</v>
      </c>
      <c r="BI96" s="133">
        <v>0</v>
      </c>
      <c r="BJ96" s="133">
        <v>3</v>
      </c>
      <c r="BK96" s="133">
        <v>0</v>
      </c>
      <c r="BL96" s="133">
        <v>0</v>
      </c>
      <c r="BM96" s="133">
        <v>1</v>
      </c>
      <c r="BN96" s="133">
        <v>0</v>
      </c>
      <c r="BO96" s="133">
        <v>10</v>
      </c>
      <c r="BP96" s="133">
        <v>2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2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50</v>
      </c>
      <c r="DX96" s="133">
        <v>1</v>
      </c>
      <c r="DY96" s="148" t="s">
        <v>2780</v>
      </c>
      <c r="DZ96" s="133">
        <v>3</v>
      </c>
      <c r="EA96" s="148" t="s">
        <v>2781</v>
      </c>
      <c r="EB96" s="148" t="s">
        <v>2782</v>
      </c>
      <c r="EC96" s="133">
        <v>1</v>
      </c>
      <c r="ED96" s="133">
        <v>1</v>
      </c>
      <c r="EE96" s="133">
        <v>1</v>
      </c>
      <c r="EF96" s="148"/>
      <c r="EG96" s="148"/>
      <c r="EH96" s="69">
        <v>20217</v>
      </c>
      <c r="EI96" s="69">
        <v>279.14</v>
      </c>
      <c r="EJ96" s="69">
        <v>26</v>
      </c>
    </row>
    <row r="97" spans="1:140" ht="86.4">
      <c r="A97" s="148" t="s">
        <v>183</v>
      </c>
      <c r="B97" s="148" t="s">
        <v>189</v>
      </c>
      <c r="C97" s="133">
        <v>1</v>
      </c>
      <c r="D97" s="148" t="s">
        <v>188</v>
      </c>
      <c r="E97" s="148" t="s">
        <v>2783</v>
      </c>
      <c r="F97" s="148" t="s">
        <v>2784</v>
      </c>
      <c r="G97" s="148" t="s">
        <v>2785</v>
      </c>
      <c r="H97" s="148" t="s">
        <v>2786</v>
      </c>
      <c r="I97" s="148" t="s">
        <v>2787</v>
      </c>
      <c r="J97" s="148" t="s">
        <v>2788</v>
      </c>
      <c r="K97" s="148" t="s">
        <v>2789</v>
      </c>
      <c r="L97" s="148" t="s">
        <v>960</v>
      </c>
      <c r="M97" s="148" t="s">
        <v>1026</v>
      </c>
      <c r="N97" s="148" t="s">
        <v>2790</v>
      </c>
      <c r="O97" s="148"/>
      <c r="P97" s="148" t="s">
        <v>2791</v>
      </c>
      <c r="Q97" s="148" t="s">
        <v>2792</v>
      </c>
      <c r="R97" s="148" t="s">
        <v>960</v>
      </c>
      <c r="S97" s="148" t="s">
        <v>1021</v>
      </c>
      <c r="T97" s="148" t="s">
        <v>2793</v>
      </c>
      <c r="U97" s="148"/>
      <c r="V97" s="148" t="s">
        <v>2794</v>
      </c>
      <c r="W97" s="148" t="s">
        <v>2795</v>
      </c>
      <c r="X97" s="133">
        <v>4</v>
      </c>
      <c r="Y97" s="133">
        <v>0</v>
      </c>
      <c r="Z97" s="133">
        <v>4</v>
      </c>
      <c r="AA97" s="149">
        <v>4</v>
      </c>
      <c r="AB97" s="149">
        <v>0</v>
      </c>
      <c r="AC97" s="149">
        <v>4</v>
      </c>
      <c r="AD97" s="152" t="s">
        <v>970</v>
      </c>
      <c r="AE97" s="133">
        <v>1</v>
      </c>
      <c r="AF97" s="152" t="s">
        <v>970</v>
      </c>
      <c r="AG97" s="133">
        <v>0</v>
      </c>
      <c r="AH97" s="133">
        <v>0</v>
      </c>
      <c r="AI97" s="133">
        <v>1</v>
      </c>
      <c r="AJ97" s="133">
        <v>3</v>
      </c>
      <c r="AK97" s="133">
        <v>4</v>
      </c>
      <c r="AL97" s="152" t="s">
        <v>970</v>
      </c>
      <c r="AM97" s="133">
        <v>1</v>
      </c>
      <c r="AN97" s="133">
        <v>1</v>
      </c>
      <c r="AO97" s="133">
        <v>2</v>
      </c>
      <c r="AP97" s="133">
        <v>4</v>
      </c>
      <c r="AQ97" s="152" t="s">
        <v>970</v>
      </c>
      <c r="AR97" s="133">
        <v>0</v>
      </c>
      <c r="AS97" s="133">
        <v>0</v>
      </c>
      <c r="AT97" s="133">
        <v>0</v>
      </c>
      <c r="AU97" s="133">
        <v>2</v>
      </c>
      <c r="AV97" s="133">
        <v>2</v>
      </c>
      <c r="AW97" s="133">
        <v>0</v>
      </c>
      <c r="AX97" s="133">
        <v>4</v>
      </c>
      <c r="AY97" s="152" t="s">
        <v>970</v>
      </c>
      <c r="AZ97" s="133">
        <v>1</v>
      </c>
      <c r="BA97" s="133">
        <v>1</v>
      </c>
      <c r="BB97" s="133">
        <v>1</v>
      </c>
      <c r="BC97" s="133">
        <v>1</v>
      </c>
      <c r="BD97" s="133">
        <v>0</v>
      </c>
      <c r="BE97" s="133">
        <v>6</v>
      </c>
      <c r="BF97" s="133">
        <v>3</v>
      </c>
      <c r="BG97" s="133">
        <v>0</v>
      </c>
      <c r="BH97" s="133">
        <v>0</v>
      </c>
      <c r="BI97" s="133">
        <v>1</v>
      </c>
      <c r="BJ97" s="133">
        <v>2</v>
      </c>
      <c r="BK97" s="133">
        <v>0</v>
      </c>
      <c r="BL97" s="133">
        <v>0</v>
      </c>
      <c r="BM97" s="133">
        <v>9</v>
      </c>
      <c r="BN97" s="133">
        <v>0</v>
      </c>
      <c r="BO97" s="133">
        <v>7</v>
      </c>
      <c r="BP97" s="133">
        <v>2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1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3">
        <v>0</v>
      </c>
      <c r="CY97" s="133">
        <v>0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T97" s="133">
        <v>0</v>
      </c>
      <c r="DU97" s="133">
        <v>0</v>
      </c>
      <c r="DV97" s="133">
        <v>0</v>
      </c>
      <c r="DW97" s="133">
        <v>100</v>
      </c>
      <c r="DX97" s="133">
        <v>1</v>
      </c>
      <c r="DY97" s="148" t="s">
        <v>2796</v>
      </c>
      <c r="DZ97" s="133">
        <v>1</v>
      </c>
      <c r="EA97" s="148" t="s">
        <v>2797</v>
      </c>
      <c r="EB97" s="148" t="s">
        <v>2797</v>
      </c>
      <c r="EC97" s="133">
        <v>1</v>
      </c>
      <c r="ED97" s="133">
        <v>1</v>
      </c>
      <c r="EE97" s="133">
        <v>1</v>
      </c>
      <c r="EF97" s="148"/>
      <c r="EG97" s="148"/>
      <c r="EH97" s="69">
        <v>27118</v>
      </c>
      <c r="EI97" s="69">
        <v>257.83</v>
      </c>
      <c r="EJ97" s="69">
        <v>28</v>
      </c>
    </row>
    <row r="98" spans="1:140" ht="72">
      <c r="A98" s="148" t="s">
        <v>183</v>
      </c>
      <c r="B98" s="148" t="s">
        <v>191</v>
      </c>
      <c r="C98" s="133">
        <v>1</v>
      </c>
      <c r="D98" s="148" t="s">
        <v>190</v>
      </c>
      <c r="E98" s="148" t="s">
        <v>2798</v>
      </c>
      <c r="F98" s="148" t="s">
        <v>2799</v>
      </c>
      <c r="G98" s="148" t="s">
        <v>2800</v>
      </c>
      <c r="H98" s="148" t="s">
        <v>2801</v>
      </c>
      <c r="I98" s="148" t="s">
        <v>2802</v>
      </c>
      <c r="J98" s="148" t="s">
        <v>2803</v>
      </c>
      <c r="K98" s="148" t="s">
        <v>2804</v>
      </c>
      <c r="L98" s="148" t="s">
        <v>963</v>
      </c>
      <c r="M98" s="148" t="s">
        <v>2805</v>
      </c>
      <c r="N98" s="148" t="s">
        <v>2806</v>
      </c>
      <c r="O98" s="148" t="s">
        <v>963</v>
      </c>
      <c r="P98" s="148" t="s">
        <v>2807</v>
      </c>
      <c r="Q98" s="148" t="s">
        <v>2808</v>
      </c>
      <c r="R98" s="148" t="s">
        <v>963</v>
      </c>
      <c r="S98" s="148" t="s">
        <v>2805</v>
      </c>
      <c r="T98" s="148" t="s">
        <v>2806</v>
      </c>
      <c r="U98" s="148"/>
      <c r="V98" s="148" t="s">
        <v>2809</v>
      </c>
      <c r="W98" s="148" t="s">
        <v>2808</v>
      </c>
      <c r="X98" s="133">
        <v>2</v>
      </c>
      <c r="Y98" s="133">
        <v>0</v>
      </c>
      <c r="Z98" s="133">
        <v>2</v>
      </c>
      <c r="AA98" s="149">
        <v>0.7</v>
      </c>
      <c r="AB98" s="149">
        <v>0</v>
      </c>
      <c r="AC98" s="149">
        <v>0.7</v>
      </c>
      <c r="AD98" s="152" t="s">
        <v>970</v>
      </c>
      <c r="AE98" s="133">
        <v>2</v>
      </c>
      <c r="AF98" s="152" t="s">
        <v>970</v>
      </c>
      <c r="AG98" s="133">
        <v>0</v>
      </c>
      <c r="AH98" s="133">
        <v>2</v>
      </c>
      <c r="AI98" s="133">
        <v>0</v>
      </c>
      <c r="AJ98" s="133">
        <v>0</v>
      </c>
      <c r="AK98" s="133">
        <v>2</v>
      </c>
      <c r="AL98" s="152" t="s">
        <v>970</v>
      </c>
      <c r="AM98" s="133">
        <v>0</v>
      </c>
      <c r="AN98" s="133">
        <v>1</v>
      </c>
      <c r="AO98" s="133">
        <v>1</v>
      </c>
      <c r="AP98" s="133">
        <v>2</v>
      </c>
      <c r="AQ98" s="152" t="s">
        <v>970</v>
      </c>
      <c r="AR98" s="133">
        <v>0</v>
      </c>
      <c r="AS98" s="133">
        <v>0</v>
      </c>
      <c r="AT98" s="133">
        <v>0</v>
      </c>
      <c r="AU98" s="133">
        <v>1</v>
      </c>
      <c r="AV98" s="133">
        <v>1</v>
      </c>
      <c r="AW98" s="133">
        <v>0</v>
      </c>
      <c r="AX98" s="133">
        <v>2</v>
      </c>
      <c r="AY98" s="152" t="s">
        <v>970</v>
      </c>
      <c r="AZ98" s="133">
        <v>1</v>
      </c>
      <c r="BA98" s="133">
        <v>1</v>
      </c>
      <c r="BB98" s="133">
        <v>1</v>
      </c>
      <c r="BC98" s="133">
        <v>1</v>
      </c>
      <c r="BD98" s="133">
        <v>0</v>
      </c>
      <c r="BE98" s="133">
        <v>1</v>
      </c>
      <c r="BF98" s="133">
        <v>2</v>
      </c>
      <c r="BG98" s="133">
        <v>0</v>
      </c>
      <c r="BH98" s="133">
        <v>0</v>
      </c>
      <c r="BI98" s="133">
        <v>0</v>
      </c>
      <c r="BJ98" s="133">
        <v>4</v>
      </c>
      <c r="BK98" s="133">
        <v>0</v>
      </c>
      <c r="BL98" s="133">
        <v>0</v>
      </c>
      <c r="BM98" s="133">
        <v>1</v>
      </c>
      <c r="BN98" s="133">
        <v>0</v>
      </c>
      <c r="BO98" s="133">
        <v>8</v>
      </c>
      <c r="BP98" s="133">
        <v>1</v>
      </c>
      <c r="BQ98" s="133">
        <v>0</v>
      </c>
      <c r="BR98" s="133">
        <v>0</v>
      </c>
      <c r="BS98" s="133">
        <v>0</v>
      </c>
      <c r="BT98" s="133">
        <v>0</v>
      </c>
      <c r="BU98" s="133">
        <v>0</v>
      </c>
      <c r="BV98" s="133">
        <v>1</v>
      </c>
      <c r="BW98" s="133">
        <v>0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0</v>
      </c>
      <c r="CI98" s="133">
        <v>0</v>
      </c>
      <c r="CJ98" s="133">
        <v>0</v>
      </c>
      <c r="CK98" s="133">
        <v>1</v>
      </c>
      <c r="CL98" s="133">
        <v>0</v>
      </c>
      <c r="CM98" s="133">
        <v>0</v>
      </c>
      <c r="CN98" s="133">
        <v>0</v>
      </c>
      <c r="CO98" s="133">
        <v>0</v>
      </c>
      <c r="CP98" s="133">
        <v>0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3">
        <v>0</v>
      </c>
      <c r="CY98" s="133">
        <v>0</v>
      </c>
      <c r="CZ98" s="133">
        <v>0</v>
      </c>
      <c r="DA98" s="133">
        <v>0</v>
      </c>
      <c r="DB98" s="133">
        <v>0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0</v>
      </c>
      <c r="DI98" s="133">
        <v>0</v>
      </c>
      <c r="DJ98" s="133">
        <v>0</v>
      </c>
      <c r="DK98" s="133">
        <v>0</v>
      </c>
      <c r="DL98" s="133">
        <v>0</v>
      </c>
      <c r="DM98" s="133">
        <v>0</v>
      </c>
      <c r="DN98" s="133">
        <v>0</v>
      </c>
      <c r="DO98" s="133">
        <v>3</v>
      </c>
      <c r="DP98" s="133">
        <v>0</v>
      </c>
      <c r="DQ98" s="133">
        <v>0</v>
      </c>
      <c r="DR98" s="133">
        <v>0</v>
      </c>
      <c r="DS98" s="133">
        <v>0</v>
      </c>
      <c r="DT98" s="133">
        <v>0</v>
      </c>
      <c r="DU98" s="133">
        <v>0</v>
      </c>
      <c r="DV98" s="133">
        <v>0</v>
      </c>
      <c r="DW98" s="133">
        <v>75</v>
      </c>
      <c r="DX98" s="133">
        <v>1</v>
      </c>
      <c r="DY98" s="148" t="s">
        <v>2810</v>
      </c>
      <c r="DZ98" s="133">
        <v>2</v>
      </c>
      <c r="EA98" s="148" t="s">
        <v>2811</v>
      </c>
      <c r="EB98" s="148" t="s">
        <v>2812</v>
      </c>
      <c r="EC98" s="133">
        <v>1</v>
      </c>
      <c r="ED98" s="133">
        <v>1</v>
      </c>
      <c r="EE98" s="133">
        <v>1</v>
      </c>
      <c r="EF98" s="148"/>
      <c r="EG98" s="148" t="s">
        <v>2813</v>
      </c>
      <c r="EH98" s="69">
        <v>18536</v>
      </c>
      <c r="EI98" s="69">
        <v>192.89</v>
      </c>
      <c r="EJ98" s="69">
        <v>29</v>
      </c>
    </row>
    <row r="99" spans="1:140" ht="43.2">
      <c r="A99" s="148" t="s">
        <v>183</v>
      </c>
      <c r="B99" s="148" t="s">
        <v>193</v>
      </c>
      <c r="C99" s="133">
        <v>1</v>
      </c>
      <c r="D99" s="148" t="s">
        <v>192</v>
      </c>
      <c r="E99" s="148" t="s">
        <v>2814</v>
      </c>
      <c r="F99" s="148" t="s">
        <v>2815</v>
      </c>
      <c r="G99" s="148" t="s">
        <v>2816</v>
      </c>
      <c r="H99" s="148" t="s">
        <v>193</v>
      </c>
      <c r="I99" s="148" t="s">
        <v>2817</v>
      </c>
      <c r="J99" s="148" t="s">
        <v>2818</v>
      </c>
      <c r="K99" s="148" t="s">
        <v>2819</v>
      </c>
      <c r="L99" s="148" t="s">
        <v>960</v>
      </c>
      <c r="M99" s="148" t="s">
        <v>1335</v>
      </c>
      <c r="N99" s="148" t="s">
        <v>2820</v>
      </c>
      <c r="O99" s="148"/>
      <c r="P99" s="148" t="s">
        <v>2821</v>
      </c>
      <c r="Q99" s="148" t="s">
        <v>2822</v>
      </c>
      <c r="R99" s="148" t="s">
        <v>960</v>
      </c>
      <c r="S99" s="148" t="s">
        <v>1335</v>
      </c>
      <c r="T99" s="148" t="s">
        <v>2820</v>
      </c>
      <c r="U99" s="148"/>
      <c r="V99" s="148" t="s">
        <v>2821</v>
      </c>
      <c r="W99" s="148" t="s">
        <v>2822</v>
      </c>
      <c r="X99" s="133">
        <v>20</v>
      </c>
      <c r="Y99" s="133">
        <v>3</v>
      </c>
      <c r="Z99" s="133">
        <v>23</v>
      </c>
      <c r="AA99" s="149">
        <v>2</v>
      </c>
      <c r="AB99" s="149">
        <v>0.3</v>
      </c>
      <c r="AC99" s="149">
        <v>2.2999999999999998</v>
      </c>
      <c r="AD99" s="152" t="s">
        <v>970</v>
      </c>
      <c r="AE99" s="133">
        <v>18</v>
      </c>
      <c r="AF99" s="152" t="s">
        <v>970</v>
      </c>
      <c r="AG99" s="133">
        <v>0</v>
      </c>
      <c r="AH99" s="133">
        <v>10</v>
      </c>
      <c r="AI99" s="133">
        <v>1</v>
      </c>
      <c r="AJ99" s="133">
        <v>9</v>
      </c>
      <c r="AK99" s="133">
        <v>20</v>
      </c>
      <c r="AL99" s="152" t="s">
        <v>970</v>
      </c>
      <c r="AM99" s="133">
        <v>5</v>
      </c>
      <c r="AN99" s="133">
        <v>14</v>
      </c>
      <c r="AO99" s="133">
        <v>1</v>
      </c>
      <c r="AP99" s="133">
        <v>20</v>
      </c>
      <c r="AQ99" s="152" t="s">
        <v>970</v>
      </c>
      <c r="AR99" s="133">
        <v>0</v>
      </c>
      <c r="AS99" s="133">
        <v>0</v>
      </c>
      <c r="AT99" s="133">
        <v>0</v>
      </c>
      <c r="AU99" s="133">
        <v>15</v>
      </c>
      <c r="AV99" s="133">
        <v>5</v>
      </c>
      <c r="AW99" s="133">
        <v>0</v>
      </c>
      <c r="AX99" s="133">
        <v>20</v>
      </c>
      <c r="AY99" s="152" t="s">
        <v>970</v>
      </c>
      <c r="AZ99" s="133">
        <v>1</v>
      </c>
      <c r="BA99" s="133">
        <v>1</v>
      </c>
      <c r="BB99" s="133">
        <v>1</v>
      </c>
      <c r="BC99" s="133">
        <v>1</v>
      </c>
      <c r="BD99" s="133">
        <v>0</v>
      </c>
      <c r="BE99" s="133">
        <v>17</v>
      </c>
      <c r="BF99" s="133">
        <v>21</v>
      </c>
      <c r="BG99" s="133">
        <v>0</v>
      </c>
      <c r="BH99" s="133">
        <v>0</v>
      </c>
      <c r="BI99" s="133">
        <v>0</v>
      </c>
      <c r="BJ99" s="133">
        <v>19</v>
      </c>
      <c r="BK99" s="133">
        <v>0</v>
      </c>
      <c r="BL99" s="133">
        <v>0</v>
      </c>
      <c r="BM99" s="133">
        <v>28</v>
      </c>
      <c r="BN99" s="133">
        <v>0</v>
      </c>
      <c r="BO99" s="133">
        <v>62</v>
      </c>
      <c r="BP99" s="133">
        <v>7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3</v>
      </c>
      <c r="CI99" s="133">
        <v>0</v>
      </c>
      <c r="CJ99" s="133">
        <v>0</v>
      </c>
      <c r="CK99" s="133">
        <v>13</v>
      </c>
      <c r="CL99" s="133">
        <v>0</v>
      </c>
      <c r="CM99" s="133">
        <v>1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3">
        <v>0</v>
      </c>
      <c r="CY99" s="133">
        <v>0</v>
      </c>
      <c r="CZ99" s="133">
        <v>0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1</v>
      </c>
      <c r="DH99" s="133">
        <v>0</v>
      </c>
      <c r="DI99" s="133">
        <v>0</v>
      </c>
      <c r="DJ99" s="133">
        <v>0</v>
      </c>
      <c r="DK99" s="133">
        <v>0</v>
      </c>
      <c r="DL99" s="133">
        <v>0</v>
      </c>
      <c r="DM99" s="133">
        <v>12</v>
      </c>
      <c r="DN99" s="133">
        <v>9</v>
      </c>
      <c r="DO99" s="133">
        <v>16</v>
      </c>
      <c r="DP99" s="133">
        <v>0</v>
      </c>
      <c r="DQ99" s="133">
        <v>0</v>
      </c>
      <c r="DR99" s="133">
        <v>0</v>
      </c>
      <c r="DS99" s="133">
        <v>0</v>
      </c>
      <c r="DT99" s="133">
        <v>0</v>
      </c>
      <c r="DU99" s="133">
        <v>0</v>
      </c>
      <c r="DV99" s="133">
        <v>0</v>
      </c>
      <c r="DW99" s="133">
        <v>40</v>
      </c>
      <c r="DX99" s="133">
        <v>1</v>
      </c>
      <c r="DY99" s="148" t="s">
        <v>2823</v>
      </c>
      <c r="DZ99" s="133">
        <v>2</v>
      </c>
      <c r="EA99" s="148" t="s">
        <v>2824</v>
      </c>
      <c r="EB99" s="148" t="s">
        <v>2825</v>
      </c>
      <c r="EC99" s="133">
        <v>1</v>
      </c>
      <c r="ED99" s="133">
        <v>1</v>
      </c>
      <c r="EE99" s="133">
        <v>1</v>
      </c>
      <c r="EF99" s="148"/>
      <c r="EG99" s="148" t="s">
        <v>2826</v>
      </c>
      <c r="EH99" s="69">
        <v>148986</v>
      </c>
      <c r="EI99" s="69">
        <v>677.44</v>
      </c>
      <c r="EJ99" s="69">
        <v>81</v>
      </c>
    </row>
    <row r="100" spans="1:140" ht="57.6">
      <c r="A100" s="148" t="s">
        <v>183</v>
      </c>
      <c r="B100" s="148" t="s">
        <v>195</v>
      </c>
      <c r="C100" s="133">
        <v>1</v>
      </c>
      <c r="D100" s="148" t="s">
        <v>194</v>
      </c>
      <c r="E100" s="148" t="s">
        <v>2827</v>
      </c>
      <c r="F100" s="148" t="s">
        <v>2828</v>
      </c>
      <c r="G100" s="148" t="s">
        <v>2829</v>
      </c>
      <c r="H100" s="148" t="s">
        <v>195</v>
      </c>
      <c r="I100" s="148" t="s">
        <v>2830</v>
      </c>
      <c r="J100" s="148" t="s">
        <v>2831</v>
      </c>
      <c r="K100" s="148" t="s">
        <v>1857</v>
      </c>
      <c r="L100" s="148"/>
      <c r="M100" s="148" t="s">
        <v>1076</v>
      </c>
      <c r="N100" s="148" t="s">
        <v>2832</v>
      </c>
      <c r="O100" s="148"/>
      <c r="P100" s="148" t="s">
        <v>2833</v>
      </c>
      <c r="Q100" s="148" t="s">
        <v>2834</v>
      </c>
      <c r="R100" s="148"/>
      <c r="S100" s="148" t="s">
        <v>1076</v>
      </c>
      <c r="T100" s="148" t="s">
        <v>2832</v>
      </c>
      <c r="U100" s="148"/>
      <c r="V100" s="148" t="s">
        <v>2833</v>
      </c>
      <c r="W100" s="148" t="s">
        <v>2834</v>
      </c>
      <c r="X100" s="133">
        <v>1</v>
      </c>
      <c r="Y100" s="133">
        <v>0</v>
      </c>
      <c r="Z100" s="133">
        <v>1</v>
      </c>
      <c r="AA100" s="149">
        <v>0.5</v>
      </c>
      <c r="AB100" s="149">
        <v>0</v>
      </c>
      <c r="AC100" s="149">
        <v>0.5</v>
      </c>
      <c r="AD100" s="152" t="s">
        <v>970</v>
      </c>
      <c r="AE100" s="133">
        <v>1</v>
      </c>
      <c r="AF100" s="152" t="s">
        <v>970</v>
      </c>
      <c r="AG100" s="133">
        <v>0</v>
      </c>
      <c r="AH100" s="133">
        <v>1</v>
      </c>
      <c r="AI100" s="133">
        <v>0</v>
      </c>
      <c r="AJ100" s="133">
        <v>0</v>
      </c>
      <c r="AK100" s="133">
        <v>1</v>
      </c>
      <c r="AL100" s="152" t="s">
        <v>970</v>
      </c>
      <c r="AM100" s="133">
        <v>0</v>
      </c>
      <c r="AN100" s="133">
        <v>0</v>
      </c>
      <c r="AO100" s="133">
        <v>1</v>
      </c>
      <c r="AP100" s="133">
        <v>1</v>
      </c>
      <c r="AQ100" s="152" t="s">
        <v>970</v>
      </c>
      <c r="AR100" s="133">
        <v>0</v>
      </c>
      <c r="AS100" s="133">
        <v>0</v>
      </c>
      <c r="AT100" s="133">
        <v>0</v>
      </c>
      <c r="AU100" s="133">
        <v>0</v>
      </c>
      <c r="AV100" s="133">
        <v>1</v>
      </c>
      <c r="AW100" s="133">
        <v>0</v>
      </c>
      <c r="AX100" s="133">
        <v>1</v>
      </c>
      <c r="AY100" s="152" t="s">
        <v>970</v>
      </c>
      <c r="AZ100" s="133">
        <v>0</v>
      </c>
      <c r="BA100" s="133">
        <v>1</v>
      </c>
      <c r="BB100" s="133">
        <v>1</v>
      </c>
      <c r="BC100" s="133">
        <v>1</v>
      </c>
      <c r="BD100" s="133">
        <v>0</v>
      </c>
      <c r="BE100" s="133">
        <v>7</v>
      </c>
      <c r="BF100" s="133">
        <v>2</v>
      </c>
      <c r="BG100" s="133">
        <v>0</v>
      </c>
      <c r="BH100" s="133">
        <v>0</v>
      </c>
      <c r="BI100" s="133">
        <v>1</v>
      </c>
      <c r="BJ100" s="133">
        <v>1</v>
      </c>
      <c r="BK100" s="133">
        <v>0</v>
      </c>
      <c r="BL100" s="133">
        <v>0</v>
      </c>
      <c r="BM100" s="133">
        <v>0</v>
      </c>
      <c r="BN100" s="133">
        <v>0</v>
      </c>
      <c r="BO100" s="133">
        <v>9</v>
      </c>
      <c r="BP100" s="133">
        <v>2</v>
      </c>
      <c r="BQ100" s="133">
        <v>0</v>
      </c>
      <c r="BR100" s="133">
        <v>10</v>
      </c>
      <c r="BS100" s="133">
        <v>0</v>
      </c>
      <c r="BT100" s="133">
        <v>0</v>
      </c>
      <c r="BU100" s="133">
        <v>0</v>
      </c>
      <c r="BV100" s="133">
        <v>0</v>
      </c>
      <c r="BW100" s="133">
        <v>0</v>
      </c>
      <c r="BX100" s="133">
        <v>0</v>
      </c>
      <c r="BY100" s="133">
        <v>0</v>
      </c>
      <c r="BZ100" s="133">
        <v>0</v>
      </c>
      <c r="CA100" s="133">
        <v>0</v>
      </c>
      <c r="CB100" s="133">
        <v>0</v>
      </c>
      <c r="CC100" s="133">
        <v>0</v>
      </c>
      <c r="CD100" s="133">
        <v>0</v>
      </c>
      <c r="CE100" s="133">
        <v>0</v>
      </c>
      <c r="CF100" s="133">
        <v>0</v>
      </c>
      <c r="CG100" s="133">
        <v>0</v>
      </c>
      <c r="CH100" s="133">
        <v>0</v>
      </c>
      <c r="CI100" s="133">
        <v>0</v>
      </c>
      <c r="CJ100" s="133">
        <v>0</v>
      </c>
      <c r="CK100" s="133">
        <v>0</v>
      </c>
      <c r="CL100" s="133">
        <v>0</v>
      </c>
      <c r="CM100" s="133">
        <v>1</v>
      </c>
      <c r="CN100" s="133">
        <v>0</v>
      </c>
      <c r="CO100" s="133">
        <v>0</v>
      </c>
      <c r="CP100" s="133">
        <v>0</v>
      </c>
      <c r="CQ100" s="133">
        <v>0</v>
      </c>
      <c r="CR100" s="133">
        <v>0</v>
      </c>
      <c r="CS100" s="133">
        <v>0</v>
      </c>
      <c r="CT100" s="133">
        <v>0</v>
      </c>
      <c r="CU100" s="133">
        <v>0</v>
      </c>
      <c r="CV100" s="133">
        <v>0</v>
      </c>
      <c r="CW100" s="133">
        <v>0</v>
      </c>
      <c r="CX100" s="133">
        <v>0</v>
      </c>
      <c r="CY100" s="133">
        <v>0</v>
      </c>
      <c r="CZ100" s="133">
        <v>0</v>
      </c>
      <c r="DA100" s="133">
        <v>0</v>
      </c>
      <c r="DB100" s="133">
        <v>1</v>
      </c>
      <c r="DC100" s="133">
        <v>0</v>
      </c>
      <c r="DD100" s="133">
        <v>0</v>
      </c>
      <c r="DE100" s="133">
        <v>0</v>
      </c>
      <c r="DF100" s="133">
        <v>0</v>
      </c>
      <c r="DG100" s="133">
        <v>0</v>
      </c>
      <c r="DH100" s="133">
        <v>0</v>
      </c>
      <c r="DI100" s="133">
        <v>0</v>
      </c>
      <c r="DJ100" s="133">
        <v>0</v>
      </c>
      <c r="DK100" s="133">
        <v>1</v>
      </c>
      <c r="DL100" s="133">
        <v>0</v>
      </c>
      <c r="DM100" s="133">
        <v>0</v>
      </c>
      <c r="DN100" s="133">
        <v>0</v>
      </c>
      <c r="DO100" s="133">
        <v>0</v>
      </c>
      <c r="DP100" s="133">
        <v>0</v>
      </c>
      <c r="DQ100" s="133">
        <v>0</v>
      </c>
      <c r="DR100" s="133">
        <v>0</v>
      </c>
      <c r="DS100" s="133">
        <v>0</v>
      </c>
      <c r="DT100" s="133">
        <v>0</v>
      </c>
      <c r="DU100" s="133">
        <v>0</v>
      </c>
      <c r="DV100" s="133">
        <v>0</v>
      </c>
      <c r="DW100" s="133">
        <v>50</v>
      </c>
      <c r="DX100" s="133">
        <v>1</v>
      </c>
      <c r="DY100" s="148" t="s">
        <v>2835</v>
      </c>
      <c r="DZ100" s="133">
        <v>2</v>
      </c>
      <c r="EA100" s="148"/>
      <c r="EB100" s="148" t="s">
        <v>2836</v>
      </c>
      <c r="EC100" s="133">
        <v>1</v>
      </c>
      <c r="ED100" s="133">
        <v>1</v>
      </c>
      <c r="EE100" s="133">
        <v>1</v>
      </c>
      <c r="EF100" s="148"/>
      <c r="EG100" s="148"/>
      <c r="EH100" s="69">
        <v>19658</v>
      </c>
      <c r="EI100" s="69">
        <v>138.59</v>
      </c>
      <c r="EJ100" s="69">
        <v>15</v>
      </c>
    </row>
    <row r="101" spans="1:140" ht="72">
      <c r="A101" s="148" t="s">
        <v>183</v>
      </c>
      <c r="B101" s="148" t="s">
        <v>197</v>
      </c>
      <c r="C101" s="133">
        <v>1</v>
      </c>
      <c r="D101" s="148" t="s">
        <v>196</v>
      </c>
      <c r="E101" s="148" t="s">
        <v>2057</v>
      </c>
      <c r="F101" s="148" t="s">
        <v>2114</v>
      </c>
      <c r="G101" s="148" t="s">
        <v>2837</v>
      </c>
      <c r="H101" s="148" t="s">
        <v>197</v>
      </c>
      <c r="I101" s="148" t="s">
        <v>2838</v>
      </c>
      <c r="J101" s="148" t="s">
        <v>2839</v>
      </c>
      <c r="K101" s="148" t="s">
        <v>1255</v>
      </c>
      <c r="L101" s="148" t="s">
        <v>960</v>
      </c>
      <c r="M101" s="148" t="s">
        <v>1269</v>
      </c>
      <c r="N101" s="148" t="s">
        <v>2840</v>
      </c>
      <c r="O101" s="148" t="s">
        <v>963</v>
      </c>
      <c r="P101" s="148" t="s">
        <v>2841</v>
      </c>
      <c r="Q101" s="148" t="s">
        <v>2842</v>
      </c>
      <c r="R101" s="148" t="s">
        <v>960</v>
      </c>
      <c r="S101" s="148" t="s">
        <v>1026</v>
      </c>
      <c r="T101" s="148" t="s">
        <v>2843</v>
      </c>
      <c r="U101" s="148" t="s">
        <v>963</v>
      </c>
      <c r="V101" s="148" t="s">
        <v>2844</v>
      </c>
      <c r="W101" s="148" t="s">
        <v>2845</v>
      </c>
      <c r="X101" s="133">
        <v>4</v>
      </c>
      <c r="Y101" s="133">
        <v>0</v>
      </c>
      <c r="Z101" s="133">
        <v>4</v>
      </c>
      <c r="AA101" s="149">
        <v>4</v>
      </c>
      <c r="AB101" s="149">
        <v>0</v>
      </c>
      <c r="AC101" s="149">
        <v>4</v>
      </c>
      <c r="AD101" s="152" t="s">
        <v>970</v>
      </c>
      <c r="AE101" s="133">
        <v>4</v>
      </c>
      <c r="AF101" s="152" t="s">
        <v>970</v>
      </c>
      <c r="AG101" s="133">
        <v>0</v>
      </c>
      <c r="AH101" s="133">
        <v>2</v>
      </c>
      <c r="AI101" s="133">
        <v>0</v>
      </c>
      <c r="AJ101" s="133">
        <v>2</v>
      </c>
      <c r="AK101" s="133">
        <v>4</v>
      </c>
      <c r="AL101" s="152" t="s">
        <v>970</v>
      </c>
      <c r="AM101" s="133">
        <v>0</v>
      </c>
      <c r="AN101" s="133">
        <v>1</v>
      </c>
      <c r="AO101" s="133">
        <v>3</v>
      </c>
      <c r="AP101" s="133">
        <v>4</v>
      </c>
      <c r="AQ101" s="152" t="s">
        <v>970</v>
      </c>
      <c r="AR101" s="133">
        <v>0</v>
      </c>
      <c r="AS101" s="133">
        <v>0</v>
      </c>
      <c r="AT101" s="133">
        <v>1</v>
      </c>
      <c r="AU101" s="133">
        <v>1</v>
      </c>
      <c r="AV101" s="133">
        <v>2</v>
      </c>
      <c r="AW101" s="133">
        <v>0</v>
      </c>
      <c r="AX101" s="133">
        <v>4</v>
      </c>
      <c r="AY101" s="152" t="s">
        <v>970</v>
      </c>
      <c r="AZ101" s="133">
        <v>1</v>
      </c>
      <c r="BA101" s="133">
        <v>1</v>
      </c>
      <c r="BB101" s="133">
        <v>1</v>
      </c>
      <c r="BC101" s="133">
        <v>1</v>
      </c>
      <c r="BD101" s="133">
        <v>0</v>
      </c>
      <c r="BE101" s="133">
        <v>12</v>
      </c>
      <c r="BF101" s="133">
        <v>2</v>
      </c>
      <c r="BG101" s="133">
        <v>0</v>
      </c>
      <c r="BH101" s="133">
        <v>0</v>
      </c>
      <c r="BI101" s="133">
        <v>9</v>
      </c>
      <c r="BJ101" s="133">
        <v>10</v>
      </c>
      <c r="BK101" s="133">
        <v>0</v>
      </c>
      <c r="BL101" s="133">
        <v>0</v>
      </c>
      <c r="BM101" s="133">
        <v>5</v>
      </c>
      <c r="BN101" s="133">
        <v>0</v>
      </c>
      <c r="BO101" s="133">
        <v>20</v>
      </c>
      <c r="BP101" s="133">
        <v>1</v>
      </c>
      <c r="BQ101" s="133">
        <v>0</v>
      </c>
      <c r="BR101" s="133">
        <v>0</v>
      </c>
      <c r="BS101" s="133">
        <v>0</v>
      </c>
      <c r="BT101" s="133">
        <v>0</v>
      </c>
      <c r="BU101" s="133">
        <v>0</v>
      </c>
      <c r="BV101" s="133">
        <v>1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1</v>
      </c>
      <c r="CI101" s="133">
        <v>0</v>
      </c>
      <c r="CJ101" s="133">
        <v>0</v>
      </c>
      <c r="CK101" s="133">
        <v>2</v>
      </c>
      <c r="CL101" s="133">
        <v>0</v>
      </c>
      <c r="CM101" s="133">
        <v>0</v>
      </c>
      <c r="CN101" s="133">
        <v>0</v>
      </c>
      <c r="CO101" s="133">
        <v>0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3">
        <v>0</v>
      </c>
      <c r="CY101" s="133">
        <v>0</v>
      </c>
      <c r="CZ101" s="133">
        <v>0</v>
      </c>
      <c r="DA101" s="133">
        <v>0</v>
      </c>
      <c r="DB101" s="133">
        <v>2</v>
      </c>
      <c r="DC101" s="133">
        <v>0</v>
      </c>
      <c r="DD101" s="133">
        <v>0</v>
      </c>
      <c r="DE101" s="133">
        <v>0</v>
      </c>
      <c r="DF101" s="133">
        <v>0</v>
      </c>
      <c r="DG101" s="133">
        <v>0</v>
      </c>
      <c r="DH101" s="133">
        <v>0</v>
      </c>
      <c r="DI101" s="133">
        <v>0</v>
      </c>
      <c r="DJ101" s="133">
        <v>0</v>
      </c>
      <c r="DK101" s="133">
        <v>0</v>
      </c>
      <c r="DL101" s="133">
        <v>0</v>
      </c>
      <c r="DM101" s="133">
        <v>0</v>
      </c>
      <c r="DN101" s="133">
        <v>1</v>
      </c>
      <c r="DO101" s="133">
        <v>0</v>
      </c>
      <c r="DP101" s="133">
        <v>2</v>
      </c>
      <c r="DQ101" s="133">
        <v>0</v>
      </c>
      <c r="DR101" s="133">
        <v>0</v>
      </c>
      <c r="DS101" s="133">
        <v>0</v>
      </c>
      <c r="DT101" s="133">
        <v>0</v>
      </c>
      <c r="DU101" s="133">
        <v>0</v>
      </c>
      <c r="DV101" s="133">
        <v>0</v>
      </c>
      <c r="DW101" s="133">
        <v>20</v>
      </c>
      <c r="DX101" s="133">
        <v>1</v>
      </c>
      <c r="DY101" s="148" t="s">
        <v>2846</v>
      </c>
      <c r="DZ101" s="133">
        <v>2</v>
      </c>
      <c r="EA101" s="148" t="s">
        <v>2847</v>
      </c>
      <c r="EB101" s="148" t="s">
        <v>2848</v>
      </c>
      <c r="EC101" s="133">
        <v>1</v>
      </c>
      <c r="ED101" s="133">
        <v>1</v>
      </c>
      <c r="EE101" s="133">
        <v>0</v>
      </c>
      <c r="EF101" s="148"/>
      <c r="EG101" s="148"/>
      <c r="EH101" s="69">
        <v>48653</v>
      </c>
      <c r="EI101" s="69">
        <v>596.75</v>
      </c>
      <c r="EJ101" s="69">
        <v>77</v>
      </c>
    </row>
    <row r="102" spans="1:140" ht="72">
      <c r="A102" s="148" t="s">
        <v>183</v>
      </c>
      <c r="B102" s="148" t="s">
        <v>199</v>
      </c>
      <c r="C102" s="133">
        <v>1</v>
      </c>
      <c r="D102" s="148" t="s">
        <v>198</v>
      </c>
      <c r="E102" s="148" t="s">
        <v>1658</v>
      </c>
      <c r="F102" s="148" t="s">
        <v>2784</v>
      </c>
      <c r="G102" s="148" t="s">
        <v>2849</v>
      </c>
      <c r="H102" s="148" t="s">
        <v>199</v>
      </c>
      <c r="I102" s="148" t="s">
        <v>2850</v>
      </c>
      <c r="J102" s="148" t="s">
        <v>2851</v>
      </c>
      <c r="K102" s="148" t="s">
        <v>2852</v>
      </c>
      <c r="L102" s="148" t="s">
        <v>1003</v>
      </c>
      <c r="M102" s="148" t="s">
        <v>2401</v>
      </c>
      <c r="N102" s="148" t="s">
        <v>2853</v>
      </c>
      <c r="O102" s="148"/>
      <c r="P102" s="148" t="s">
        <v>2854</v>
      </c>
      <c r="Q102" s="148" t="s">
        <v>2855</v>
      </c>
      <c r="R102" s="148" t="s">
        <v>1003</v>
      </c>
      <c r="S102" s="148" t="s">
        <v>2401</v>
      </c>
      <c r="T102" s="148" t="s">
        <v>2853</v>
      </c>
      <c r="U102" s="148"/>
      <c r="V102" s="148" t="s">
        <v>2854</v>
      </c>
      <c r="W102" s="148" t="s">
        <v>2855</v>
      </c>
      <c r="X102" s="133">
        <v>1</v>
      </c>
      <c r="Y102" s="133">
        <v>0</v>
      </c>
      <c r="Z102" s="133">
        <v>1</v>
      </c>
      <c r="AA102" s="149">
        <v>1</v>
      </c>
      <c r="AB102" s="149">
        <v>0</v>
      </c>
      <c r="AC102" s="149">
        <v>1</v>
      </c>
      <c r="AD102" s="152" t="s">
        <v>970</v>
      </c>
      <c r="AE102" s="133">
        <v>1</v>
      </c>
      <c r="AF102" s="152" t="s">
        <v>970</v>
      </c>
      <c r="AG102" s="133">
        <v>0</v>
      </c>
      <c r="AH102" s="133">
        <v>0</v>
      </c>
      <c r="AI102" s="133">
        <v>0</v>
      </c>
      <c r="AJ102" s="133">
        <v>1</v>
      </c>
      <c r="AK102" s="133">
        <v>1</v>
      </c>
      <c r="AL102" s="152" t="s">
        <v>970</v>
      </c>
      <c r="AM102" s="133">
        <v>1</v>
      </c>
      <c r="AN102" s="133">
        <v>0</v>
      </c>
      <c r="AO102" s="133">
        <v>0</v>
      </c>
      <c r="AP102" s="133">
        <v>1</v>
      </c>
      <c r="AQ102" s="152" t="s">
        <v>970</v>
      </c>
      <c r="AR102" s="133">
        <v>0</v>
      </c>
      <c r="AS102" s="133">
        <v>0</v>
      </c>
      <c r="AT102" s="133">
        <v>0</v>
      </c>
      <c r="AU102" s="133">
        <v>1</v>
      </c>
      <c r="AV102" s="133">
        <v>0</v>
      </c>
      <c r="AW102" s="133">
        <v>0</v>
      </c>
      <c r="AX102" s="133">
        <v>1</v>
      </c>
      <c r="AY102" s="152" t="s">
        <v>970</v>
      </c>
      <c r="AZ102" s="133">
        <v>0</v>
      </c>
      <c r="BA102" s="133">
        <v>1</v>
      </c>
      <c r="BB102" s="133">
        <v>0</v>
      </c>
      <c r="BC102" s="133">
        <v>1</v>
      </c>
      <c r="BD102" s="133">
        <v>0</v>
      </c>
      <c r="BE102" s="133">
        <v>10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2</v>
      </c>
      <c r="BK102" s="133">
        <v>0</v>
      </c>
      <c r="BL102" s="133">
        <v>0</v>
      </c>
      <c r="BM102" s="133">
        <v>2</v>
      </c>
      <c r="BN102" s="133">
        <v>0</v>
      </c>
      <c r="BO102" s="133">
        <v>8</v>
      </c>
      <c r="BP102" s="133">
        <v>2</v>
      </c>
      <c r="BQ102" s="133">
        <v>1</v>
      </c>
      <c r="BR102" s="133">
        <v>0</v>
      </c>
      <c r="BS102" s="133">
        <v>0</v>
      </c>
      <c r="BT102" s="133">
        <v>0</v>
      </c>
      <c r="BU102" s="133">
        <v>0</v>
      </c>
      <c r="BV102" s="133">
        <v>1</v>
      </c>
      <c r="BW102" s="133">
        <v>0</v>
      </c>
      <c r="BX102" s="133">
        <v>1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1</v>
      </c>
      <c r="CI102" s="133">
        <v>0</v>
      </c>
      <c r="CJ102" s="133">
        <v>0</v>
      </c>
      <c r="CK102" s="133">
        <v>0</v>
      </c>
      <c r="CL102" s="133">
        <v>1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3">
        <v>0</v>
      </c>
      <c r="CY102" s="133">
        <v>0</v>
      </c>
      <c r="CZ102" s="133">
        <v>0</v>
      </c>
      <c r="DA102" s="133">
        <v>0</v>
      </c>
      <c r="DB102" s="133">
        <v>0</v>
      </c>
      <c r="DC102" s="133">
        <v>0</v>
      </c>
      <c r="DD102" s="133">
        <v>0</v>
      </c>
      <c r="DE102" s="133">
        <v>0</v>
      </c>
      <c r="DF102" s="133">
        <v>0</v>
      </c>
      <c r="DG102" s="133">
        <v>0</v>
      </c>
      <c r="DH102" s="133">
        <v>0</v>
      </c>
      <c r="DI102" s="133">
        <v>0</v>
      </c>
      <c r="DJ102" s="133">
        <v>0</v>
      </c>
      <c r="DK102" s="133">
        <v>0</v>
      </c>
      <c r="DL102" s="133">
        <v>0</v>
      </c>
      <c r="DM102" s="133">
        <v>0</v>
      </c>
      <c r="DN102" s="133">
        <v>0</v>
      </c>
      <c r="DO102" s="133">
        <v>0</v>
      </c>
      <c r="DP102" s="133">
        <v>0</v>
      </c>
      <c r="DQ102" s="133">
        <v>0</v>
      </c>
      <c r="DR102" s="133">
        <v>0</v>
      </c>
      <c r="DS102" s="133">
        <v>0</v>
      </c>
      <c r="DT102" s="133">
        <v>0</v>
      </c>
      <c r="DU102" s="133">
        <v>0</v>
      </c>
      <c r="DV102" s="133">
        <v>0</v>
      </c>
      <c r="DW102" s="133">
        <v>45</v>
      </c>
      <c r="DX102" s="133">
        <v>1</v>
      </c>
      <c r="DY102" s="148" t="s">
        <v>2856</v>
      </c>
      <c r="DZ102" s="133">
        <v>4</v>
      </c>
      <c r="EA102" s="148"/>
      <c r="EB102" s="148" t="s">
        <v>2857</v>
      </c>
      <c r="EC102" s="133">
        <v>1</v>
      </c>
      <c r="ED102" s="133">
        <v>1</v>
      </c>
      <c r="EE102" s="133">
        <v>1</v>
      </c>
      <c r="EF102" s="148"/>
      <c r="EG102" s="148"/>
      <c r="EH102" s="69">
        <v>25176</v>
      </c>
      <c r="EI102" s="69">
        <v>223.53</v>
      </c>
      <c r="EJ102" s="69">
        <v>22</v>
      </c>
    </row>
    <row r="103" spans="1:140" ht="28.8">
      <c r="A103" s="148" t="s">
        <v>183</v>
      </c>
      <c r="B103" s="148" t="s">
        <v>201</v>
      </c>
      <c r="C103" s="133">
        <v>1</v>
      </c>
      <c r="D103" s="148" t="s">
        <v>200</v>
      </c>
      <c r="E103" s="148" t="s">
        <v>1553</v>
      </c>
      <c r="F103" s="148" t="s">
        <v>2858</v>
      </c>
      <c r="G103" s="148" t="s">
        <v>2859</v>
      </c>
      <c r="H103" s="148" t="s">
        <v>201</v>
      </c>
      <c r="I103" s="148" t="s">
        <v>2860</v>
      </c>
      <c r="J103" s="148" t="s">
        <v>2861</v>
      </c>
      <c r="K103" s="148" t="s">
        <v>1857</v>
      </c>
      <c r="L103" s="148" t="s">
        <v>960</v>
      </c>
      <c r="M103" s="148" t="s">
        <v>2651</v>
      </c>
      <c r="N103" s="148" t="s">
        <v>2862</v>
      </c>
      <c r="O103" s="148"/>
      <c r="P103" s="148" t="s">
        <v>2863</v>
      </c>
      <c r="Q103" s="148" t="s">
        <v>2864</v>
      </c>
      <c r="R103" s="148"/>
      <c r="S103" s="148" t="s">
        <v>1503</v>
      </c>
      <c r="T103" s="148" t="s">
        <v>2865</v>
      </c>
      <c r="U103" s="148"/>
      <c r="V103" s="148" t="s">
        <v>2866</v>
      </c>
      <c r="W103" s="148" t="s">
        <v>2867</v>
      </c>
      <c r="X103" s="133">
        <v>1</v>
      </c>
      <c r="Y103" s="133">
        <v>0</v>
      </c>
      <c r="Z103" s="133">
        <v>1</v>
      </c>
      <c r="AA103" s="149">
        <v>0</v>
      </c>
      <c r="AB103" s="149">
        <v>0</v>
      </c>
      <c r="AC103" s="149">
        <v>0</v>
      </c>
      <c r="AD103" s="152" t="s">
        <v>970</v>
      </c>
      <c r="AE103" s="133">
        <v>1</v>
      </c>
      <c r="AF103" s="152" t="s">
        <v>970</v>
      </c>
      <c r="AG103" s="133">
        <v>0</v>
      </c>
      <c r="AH103" s="133">
        <v>1</v>
      </c>
      <c r="AI103" s="133">
        <v>0</v>
      </c>
      <c r="AJ103" s="133">
        <v>0</v>
      </c>
      <c r="AK103" s="133">
        <v>1</v>
      </c>
      <c r="AL103" s="152" t="s">
        <v>970</v>
      </c>
      <c r="AM103" s="133">
        <v>0</v>
      </c>
      <c r="AN103" s="133">
        <v>0</v>
      </c>
      <c r="AO103" s="133">
        <v>1</v>
      </c>
      <c r="AP103" s="133">
        <v>1</v>
      </c>
      <c r="AQ103" s="152" t="s">
        <v>970</v>
      </c>
      <c r="AR103" s="133">
        <v>0</v>
      </c>
      <c r="AS103" s="133">
        <v>0</v>
      </c>
      <c r="AT103" s="133">
        <v>0</v>
      </c>
      <c r="AU103" s="133">
        <v>0</v>
      </c>
      <c r="AV103" s="133">
        <v>1</v>
      </c>
      <c r="AW103" s="133">
        <v>0</v>
      </c>
      <c r="AX103" s="133">
        <v>1</v>
      </c>
      <c r="AY103" s="152" t="s">
        <v>970</v>
      </c>
      <c r="AZ103" s="133">
        <v>0</v>
      </c>
      <c r="BA103" s="133">
        <v>1</v>
      </c>
      <c r="BB103" s="133">
        <v>1</v>
      </c>
      <c r="BC103" s="133">
        <v>1</v>
      </c>
      <c r="BD103" s="133">
        <v>0</v>
      </c>
      <c r="BE103" s="133">
        <v>16</v>
      </c>
      <c r="BF103" s="133">
        <v>14</v>
      </c>
      <c r="BG103" s="133">
        <v>1</v>
      </c>
      <c r="BH103" s="133">
        <v>0</v>
      </c>
      <c r="BI103" s="133">
        <v>1</v>
      </c>
      <c r="BJ103" s="133">
        <v>8</v>
      </c>
      <c r="BK103" s="133">
        <v>0</v>
      </c>
      <c r="BL103" s="133">
        <v>0</v>
      </c>
      <c r="BM103" s="133">
        <v>3</v>
      </c>
      <c r="BN103" s="133">
        <v>0</v>
      </c>
      <c r="BO103" s="133">
        <v>29</v>
      </c>
      <c r="BP103" s="133">
        <v>9</v>
      </c>
      <c r="BQ103" s="133">
        <v>1</v>
      </c>
      <c r="BR103" s="133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2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0</v>
      </c>
      <c r="CI103" s="133">
        <v>1</v>
      </c>
      <c r="CJ103" s="133">
        <v>0</v>
      </c>
      <c r="CK103" s="133">
        <v>3</v>
      </c>
      <c r="CL103" s="133">
        <v>0</v>
      </c>
      <c r="CM103" s="133">
        <v>2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0</v>
      </c>
      <c r="CT103" s="133">
        <v>0</v>
      </c>
      <c r="CU103" s="133">
        <v>0</v>
      </c>
      <c r="CV103" s="133">
        <v>0</v>
      </c>
      <c r="CW103" s="133">
        <v>0</v>
      </c>
      <c r="CX103" s="133">
        <v>0</v>
      </c>
      <c r="CY103" s="133">
        <v>0</v>
      </c>
      <c r="CZ103" s="133">
        <v>0</v>
      </c>
      <c r="DA103" s="133">
        <v>0</v>
      </c>
      <c r="DB103" s="133">
        <v>0</v>
      </c>
      <c r="DC103" s="133">
        <v>0</v>
      </c>
      <c r="DD103" s="133">
        <v>0</v>
      </c>
      <c r="DE103" s="133">
        <v>0</v>
      </c>
      <c r="DF103" s="133">
        <v>0</v>
      </c>
      <c r="DG103" s="133">
        <v>0</v>
      </c>
      <c r="DH103" s="133">
        <v>0</v>
      </c>
      <c r="DI103" s="133">
        <v>0</v>
      </c>
      <c r="DJ103" s="133">
        <v>2</v>
      </c>
      <c r="DK103" s="133">
        <v>0</v>
      </c>
      <c r="DL103" s="133">
        <v>0</v>
      </c>
      <c r="DM103" s="133">
        <v>0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1</v>
      </c>
      <c r="DT103" s="133">
        <v>1</v>
      </c>
      <c r="DU103" s="133">
        <v>0</v>
      </c>
      <c r="DV103" s="133">
        <v>0</v>
      </c>
      <c r="DW103" s="133">
        <v>90</v>
      </c>
      <c r="DX103" s="133">
        <v>0</v>
      </c>
      <c r="DY103" s="148"/>
      <c r="DZ103" s="133">
        <v>1</v>
      </c>
      <c r="EA103" s="148" t="s">
        <v>2868</v>
      </c>
      <c r="EB103" s="148" t="s">
        <v>2869</v>
      </c>
      <c r="EC103" s="133">
        <v>1</v>
      </c>
      <c r="ED103" s="133">
        <v>1</v>
      </c>
      <c r="EE103" s="133">
        <v>1</v>
      </c>
      <c r="EF103" s="148"/>
      <c r="EG103" s="148" t="s">
        <v>2870</v>
      </c>
      <c r="EH103" s="69">
        <v>60788</v>
      </c>
      <c r="EI103" s="69">
        <v>355.72</v>
      </c>
      <c r="EJ103" s="69">
        <v>36</v>
      </c>
    </row>
    <row r="104" spans="1:140" ht="28.8">
      <c r="A104" s="148" t="s">
        <v>183</v>
      </c>
      <c r="B104" s="148" t="s">
        <v>203</v>
      </c>
      <c r="C104" s="133">
        <v>1</v>
      </c>
      <c r="D104" s="148" t="s">
        <v>202</v>
      </c>
      <c r="E104" s="148" t="s">
        <v>2871</v>
      </c>
      <c r="F104" s="148" t="s">
        <v>2872</v>
      </c>
      <c r="G104" s="148" t="s">
        <v>2873</v>
      </c>
      <c r="H104" s="148" t="s">
        <v>203</v>
      </c>
      <c r="I104" s="148" t="s">
        <v>2874</v>
      </c>
      <c r="J104" s="148" t="s">
        <v>2875</v>
      </c>
      <c r="K104" s="148" t="s">
        <v>1408</v>
      </c>
      <c r="L104" s="148" t="s">
        <v>963</v>
      </c>
      <c r="M104" s="148" t="s">
        <v>1592</v>
      </c>
      <c r="N104" s="148" t="s">
        <v>2876</v>
      </c>
      <c r="O104" s="148" t="s">
        <v>1955</v>
      </c>
      <c r="P104" s="148" t="s">
        <v>2877</v>
      </c>
      <c r="Q104" s="148" t="s">
        <v>2878</v>
      </c>
      <c r="R104" s="148" t="s">
        <v>963</v>
      </c>
      <c r="S104" s="148" t="s">
        <v>2533</v>
      </c>
      <c r="T104" s="148" t="s">
        <v>2879</v>
      </c>
      <c r="U104" s="148" t="s">
        <v>963</v>
      </c>
      <c r="V104" s="148" t="s">
        <v>2880</v>
      </c>
      <c r="W104" s="148" t="s">
        <v>2881</v>
      </c>
      <c r="X104" s="133">
        <v>1</v>
      </c>
      <c r="Y104" s="133">
        <v>0</v>
      </c>
      <c r="Z104" s="133">
        <v>1</v>
      </c>
      <c r="AA104" s="149">
        <v>1</v>
      </c>
      <c r="AB104" s="149">
        <v>0</v>
      </c>
      <c r="AC104" s="149">
        <v>1</v>
      </c>
      <c r="AD104" s="152" t="s">
        <v>970</v>
      </c>
      <c r="AE104" s="133">
        <v>1</v>
      </c>
      <c r="AF104" s="152" t="s">
        <v>970</v>
      </c>
      <c r="AG104" s="133">
        <v>0</v>
      </c>
      <c r="AH104" s="133">
        <v>1</v>
      </c>
      <c r="AI104" s="133">
        <v>0</v>
      </c>
      <c r="AJ104" s="133">
        <v>0</v>
      </c>
      <c r="AK104" s="133">
        <v>1</v>
      </c>
      <c r="AL104" s="152" t="s">
        <v>970</v>
      </c>
      <c r="AM104" s="133">
        <v>0</v>
      </c>
      <c r="AN104" s="133">
        <v>0</v>
      </c>
      <c r="AO104" s="133">
        <v>1</v>
      </c>
      <c r="AP104" s="133">
        <v>1</v>
      </c>
      <c r="AQ104" s="152" t="s">
        <v>970</v>
      </c>
      <c r="AR104" s="133">
        <v>0</v>
      </c>
      <c r="AS104" s="133">
        <v>0</v>
      </c>
      <c r="AT104" s="133">
        <v>0</v>
      </c>
      <c r="AU104" s="133">
        <v>1</v>
      </c>
      <c r="AV104" s="133">
        <v>0</v>
      </c>
      <c r="AW104" s="133">
        <v>0</v>
      </c>
      <c r="AX104" s="133">
        <v>1</v>
      </c>
      <c r="AY104" s="152" t="s">
        <v>970</v>
      </c>
      <c r="AZ104" s="133">
        <v>1</v>
      </c>
      <c r="BA104" s="133">
        <v>1</v>
      </c>
      <c r="BB104" s="133">
        <v>0</v>
      </c>
      <c r="BC104" s="133">
        <v>1</v>
      </c>
      <c r="BD104" s="133">
        <v>0</v>
      </c>
      <c r="BE104" s="133">
        <v>0</v>
      </c>
      <c r="BF104" s="133">
        <v>1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2</v>
      </c>
      <c r="BN104" s="133">
        <v>0</v>
      </c>
      <c r="BO104" s="133">
        <v>4</v>
      </c>
      <c r="BP104" s="133">
        <v>0</v>
      </c>
      <c r="BQ104" s="133">
        <v>0</v>
      </c>
      <c r="BR104" s="133">
        <v>0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5</v>
      </c>
      <c r="CL104" s="133">
        <v>0</v>
      </c>
      <c r="CM104" s="133">
        <v>2</v>
      </c>
      <c r="CN104" s="133">
        <v>0</v>
      </c>
      <c r="CO104" s="133">
        <v>1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3">
        <v>0</v>
      </c>
      <c r="CY104" s="133">
        <v>0</v>
      </c>
      <c r="CZ104" s="133">
        <v>0</v>
      </c>
      <c r="DA104" s="133">
        <v>0</v>
      </c>
      <c r="DB104" s="133">
        <v>0</v>
      </c>
      <c r="DC104" s="133">
        <v>0</v>
      </c>
      <c r="DD104" s="133">
        <v>0</v>
      </c>
      <c r="DE104" s="133">
        <v>0</v>
      </c>
      <c r="DF104" s="133">
        <v>0</v>
      </c>
      <c r="DG104" s="133">
        <v>0</v>
      </c>
      <c r="DH104" s="133">
        <v>0</v>
      </c>
      <c r="DI104" s="133">
        <v>0</v>
      </c>
      <c r="DJ104" s="133">
        <v>2</v>
      </c>
      <c r="DK104" s="133">
        <v>0</v>
      </c>
      <c r="DL104" s="133">
        <v>0</v>
      </c>
      <c r="DM104" s="133">
        <v>0</v>
      </c>
      <c r="DN104" s="133">
        <v>0</v>
      </c>
      <c r="DO104" s="133">
        <v>0</v>
      </c>
      <c r="DP104" s="133">
        <v>0</v>
      </c>
      <c r="DQ104" s="133">
        <v>0</v>
      </c>
      <c r="DR104" s="133">
        <v>0</v>
      </c>
      <c r="DS104" s="133">
        <v>1</v>
      </c>
      <c r="DT104" s="133">
        <v>0</v>
      </c>
      <c r="DU104" s="133">
        <v>0</v>
      </c>
      <c r="DV104" s="133">
        <v>0</v>
      </c>
      <c r="DW104" s="133">
        <v>35</v>
      </c>
      <c r="DX104" s="133">
        <v>1</v>
      </c>
      <c r="DY104" s="148" t="s">
        <v>2882</v>
      </c>
      <c r="DZ104" s="133">
        <v>3</v>
      </c>
      <c r="EA104" s="148" t="s">
        <v>963</v>
      </c>
      <c r="EB104" s="148" t="s">
        <v>963</v>
      </c>
      <c r="EC104" s="133">
        <v>0</v>
      </c>
      <c r="ED104" s="133">
        <v>0</v>
      </c>
      <c r="EE104" s="133">
        <v>0</v>
      </c>
      <c r="EF104" s="148" t="s">
        <v>963</v>
      </c>
      <c r="EG104" s="148" t="s">
        <v>2883</v>
      </c>
      <c r="EH104" s="69">
        <v>13389</v>
      </c>
      <c r="EI104" s="69">
        <v>97.22</v>
      </c>
      <c r="EJ104" s="69">
        <v>5</v>
      </c>
    </row>
    <row r="105" spans="1:140" ht="43.2">
      <c r="A105" s="148" t="s">
        <v>183</v>
      </c>
      <c r="B105" s="148" t="s">
        <v>205</v>
      </c>
      <c r="C105" s="133">
        <v>1</v>
      </c>
      <c r="D105" s="148" t="s">
        <v>204</v>
      </c>
      <c r="E105" s="148" t="s">
        <v>2034</v>
      </c>
      <c r="F105" s="148" t="s">
        <v>2102</v>
      </c>
      <c r="G105" s="148" t="s">
        <v>2884</v>
      </c>
      <c r="H105" s="148" t="s">
        <v>205</v>
      </c>
      <c r="I105" s="148" t="s">
        <v>2885</v>
      </c>
      <c r="J105" s="148" t="s">
        <v>2886</v>
      </c>
      <c r="K105" s="148" t="s">
        <v>2887</v>
      </c>
      <c r="L105" s="148" t="s">
        <v>960</v>
      </c>
      <c r="M105" s="148" t="s">
        <v>2888</v>
      </c>
      <c r="N105" s="148" t="s">
        <v>2889</v>
      </c>
      <c r="O105" s="148"/>
      <c r="P105" s="148" t="s">
        <v>2890</v>
      </c>
      <c r="Q105" s="148" t="s">
        <v>2891</v>
      </c>
      <c r="R105" s="148" t="s">
        <v>960</v>
      </c>
      <c r="S105" s="148" t="s">
        <v>2888</v>
      </c>
      <c r="T105" s="148" t="s">
        <v>2889</v>
      </c>
      <c r="U105" s="148"/>
      <c r="V105" s="148"/>
      <c r="W105" s="148" t="s">
        <v>2891</v>
      </c>
      <c r="X105" s="133">
        <v>2</v>
      </c>
      <c r="Y105" s="133">
        <v>0</v>
      </c>
      <c r="Z105" s="133">
        <v>2</v>
      </c>
      <c r="AA105" s="149">
        <v>2</v>
      </c>
      <c r="AB105" s="149">
        <v>0</v>
      </c>
      <c r="AC105" s="149">
        <v>2</v>
      </c>
      <c r="AD105" s="152" t="s">
        <v>970</v>
      </c>
      <c r="AE105" s="133">
        <v>2</v>
      </c>
      <c r="AF105" s="152" t="s">
        <v>970</v>
      </c>
      <c r="AG105" s="133">
        <v>0</v>
      </c>
      <c r="AH105" s="133">
        <v>0</v>
      </c>
      <c r="AI105" s="133">
        <v>0</v>
      </c>
      <c r="AJ105" s="133">
        <v>2</v>
      </c>
      <c r="AK105" s="133">
        <v>2</v>
      </c>
      <c r="AL105" s="152" t="s">
        <v>970</v>
      </c>
      <c r="AM105" s="133">
        <v>0</v>
      </c>
      <c r="AN105" s="133">
        <v>0</v>
      </c>
      <c r="AO105" s="133">
        <v>2</v>
      </c>
      <c r="AP105" s="133">
        <v>2</v>
      </c>
      <c r="AQ105" s="152" t="s">
        <v>970</v>
      </c>
      <c r="AR105" s="133">
        <v>0</v>
      </c>
      <c r="AS105" s="133">
        <v>0</v>
      </c>
      <c r="AT105" s="133">
        <v>0</v>
      </c>
      <c r="AU105" s="133">
        <v>1</v>
      </c>
      <c r="AV105" s="133">
        <v>1</v>
      </c>
      <c r="AW105" s="133">
        <v>0</v>
      </c>
      <c r="AX105" s="133">
        <v>2</v>
      </c>
      <c r="AY105" s="152" t="s">
        <v>970</v>
      </c>
      <c r="AZ105" s="133">
        <v>1</v>
      </c>
      <c r="BA105" s="133">
        <v>1</v>
      </c>
      <c r="BB105" s="133">
        <v>1</v>
      </c>
      <c r="BC105" s="133">
        <v>1</v>
      </c>
      <c r="BD105" s="133">
        <v>0</v>
      </c>
      <c r="BE105" s="133">
        <v>7</v>
      </c>
      <c r="BF105" s="133">
        <v>0</v>
      </c>
      <c r="BG105" s="133">
        <v>0</v>
      </c>
      <c r="BH105" s="133">
        <v>0</v>
      </c>
      <c r="BI105" s="133">
        <v>1</v>
      </c>
      <c r="BJ105" s="133">
        <v>0</v>
      </c>
      <c r="BK105" s="133">
        <v>0</v>
      </c>
      <c r="BL105" s="133">
        <v>0</v>
      </c>
      <c r="BM105" s="133">
        <v>0</v>
      </c>
      <c r="BN105" s="133">
        <v>0</v>
      </c>
      <c r="BO105" s="133">
        <v>4</v>
      </c>
      <c r="BP105" s="133">
        <v>2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2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3">
        <v>0</v>
      </c>
      <c r="CY105" s="133">
        <v>0</v>
      </c>
      <c r="CZ105" s="133">
        <v>0</v>
      </c>
      <c r="DA105" s="133">
        <v>0</v>
      </c>
      <c r="DB105" s="133">
        <v>0</v>
      </c>
      <c r="DC105" s="133">
        <v>0</v>
      </c>
      <c r="DD105" s="133">
        <v>0</v>
      </c>
      <c r="DE105" s="133">
        <v>0</v>
      </c>
      <c r="DF105" s="133">
        <v>0</v>
      </c>
      <c r="DG105" s="133">
        <v>0</v>
      </c>
      <c r="DH105" s="133">
        <v>0</v>
      </c>
      <c r="DI105" s="133">
        <v>0</v>
      </c>
      <c r="DJ105" s="133">
        <v>0</v>
      </c>
      <c r="DK105" s="133">
        <v>0</v>
      </c>
      <c r="DL105" s="133">
        <v>0</v>
      </c>
      <c r="DM105" s="133">
        <v>0</v>
      </c>
      <c r="DN105" s="133">
        <v>0</v>
      </c>
      <c r="DO105" s="133">
        <v>0</v>
      </c>
      <c r="DP105" s="133">
        <v>0</v>
      </c>
      <c r="DQ105" s="133">
        <v>0</v>
      </c>
      <c r="DR105" s="133">
        <v>0</v>
      </c>
      <c r="DS105" s="133">
        <v>0</v>
      </c>
      <c r="DT105" s="133">
        <v>0</v>
      </c>
      <c r="DU105" s="133">
        <v>0</v>
      </c>
      <c r="DV105" s="133">
        <v>0</v>
      </c>
      <c r="DW105" s="133">
        <v>100</v>
      </c>
      <c r="DX105" s="133">
        <v>1</v>
      </c>
      <c r="DY105" s="148" t="s">
        <v>2892</v>
      </c>
      <c r="DZ105" s="133">
        <v>1</v>
      </c>
      <c r="EA105" s="148" t="s">
        <v>2893</v>
      </c>
      <c r="EB105" s="148" t="s">
        <v>2894</v>
      </c>
      <c r="EC105" s="133">
        <v>1</v>
      </c>
      <c r="ED105" s="133">
        <v>0</v>
      </c>
      <c r="EE105" s="133">
        <v>1</v>
      </c>
      <c r="EF105" s="148"/>
      <c r="EG105" s="148"/>
      <c r="EH105" s="69">
        <v>14211</v>
      </c>
      <c r="EI105" s="69">
        <v>98.09</v>
      </c>
      <c r="EJ105" s="69">
        <v>13</v>
      </c>
    </row>
    <row r="106" spans="1:140" ht="28.8">
      <c r="A106" s="148" t="s">
        <v>183</v>
      </c>
      <c r="B106" s="148" t="s">
        <v>207</v>
      </c>
      <c r="C106" s="133">
        <v>1</v>
      </c>
      <c r="D106" s="148" t="s">
        <v>206</v>
      </c>
      <c r="E106" s="148" t="s">
        <v>1553</v>
      </c>
      <c r="F106" s="148" t="s">
        <v>1601</v>
      </c>
      <c r="G106" s="148" t="s">
        <v>2895</v>
      </c>
      <c r="H106" s="148" t="s">
        <v>207</v>
      </c>
      <c r="I106" s="148" t="s">
        <v>2896</v>
      </c>
      <c r="J106" s="148" t="s">
        <v>2897</v>
      </c>
      <c r="K106" s="148" t="s">
        <v>2773</v>
      </c>
      <c r="L106" s="148" t="s">
        <v>960</v>
      </c>
      <c r="M106" s="148" t="s">
        <v>1128</v>
      </c>
      <c r="N106" s="148" t="s">
        <v>2898</v>
      </c>
      <c r="O106" s="148"/>
      <c r="P106" s="148" t="s">
        <v>2899</v>
      </c>
      <c r="Q106" s="148" t="s">
        <v>2900</v>
      </c>
      <c r="R106" s="148" t="s">
        <v>960</v>
      </c>
      <c r="S106" s="148" t="s">
        <v>1858</v>
      </c>
      <c r="T106" s="148" t="s">
        <v>2898</v>
      </c>
      <c r="U106" s="148"/>
      <c r="V106" s="148" t="s">
        <v>2899</v>
      </c>
      <c r="W106" s="148" t="s">
        <v>2900</v>
      </c>
      <c r="X106" s="133">
        <v>1</v>
      </c>
      <c r="Y106" s="133">
        <v>1</v>
      </c>
      <c r="Z106" s="133">
        <v>2</v>
      </c>
      <c r="AA106" s="149">
        <v>0.17</v>
      </c>
      <c r="AB106" s="149">
        <v>0.03</v>
      </c>
      <c r="AC106" s="149">
        <v>0.2</v>
      </c>
      <c r="AD106" s="152" t="s">
        <v>970</v>
      </c>
      <c r="AE106" s="133">
        <v>1</v>
      </c>
      <c r="AF106" s="152" t="s">
        <v>970</v>
      </c>
      <c r="AG106" s="133">
        <v>0</v>
      </c>
      <c r="AH106" s="133">
        <v>0</v>
      </c>
      <c r="AI106" s="133">
        <v>0</v>
      </c>
      <c r="AJ106" s="133">
        <v>1</v>
      </c>
      <c r="AK106" s="133">
        <v>1</v>
      </c>
      <c r="AL106" s="152" t="s">
        <v>970</v>
      </c>
      <c r="AM106" s="133">
        <v>0</v>
      </c>
      <c r="AN106" s="133">
        <v>0</v>
      </c>
      <c r="AO106" s="133">
        <v>1</v>
      </c>
      <c r="AP106" s="133">
        <v>1</v>
      </c>
      <c r="AQ106" s="152" t="s">
        <v>970</v>
      </c>
      <c r="AR106" s="133">
        <v>0</v>
      </c>
      <c r="AS106" s="133">
        <v>0</v>
      </c>
      <c r="AT106" s="133">
        <v>0</v>
      </c>
      <c r="AU106" s="133">
        <v>0</v>
      </c>
      <c r="AV106" s="133">
        <v>0</v>
      </c>
      <c r="AW106" s="133">
        <v>1</v>
      </c>
      <c r="AX106" s="133">
        <v>1</v>
      </c>
      <c r="AY106" s="152" t="s">
        <v>970</v>
      </c>
      <c r="AZ106" s="133">
        <v>1</v>
      </c>
      <c r="BA106" s="133">
        <v>1</v>
      </c>
      <c r="BB106" s="133">
        <v>1</v>
      </c>
      <c r="BC106" s="133">
        <v>1</v>
      </c>
      <c r="BD106" s="133">
        <v>0</v>
      </c>
      <c r="BE106" s="133">
        <v>2</v>
      </c>
      <c r="BF106" s="133">
        <v>4</v>
      </c>
      <c r="BG106" s="133">
        <v>0</v>
      </c>
      <c r="BH106" s="133">
        <v>0</v>
      </c>
      <c r="BI106" s="133">
        <v>0</v>
      </c>
      <c r="BJ106" s="133">
        <v>1</v>
      </c>
      <c r="BK106" s="133">
        <v>0</v>
      </c>
      <c r="BL106" s="133">
        <v>0</v>
      </c>
      <c r="BM106" s="133">
        <v>5</v>
      </c>
      <c r="BN106" s="133">
        <v>0</v>
      </c>
      <c r="BO106" s="133">
        <v>7</v>
      </c>
      <c r="BP106" s="133">
        <v>1</v>
      </c>
      <c r="BQ106" s="133">
        <v>0</v>
      </c>
      <c r="BR106" s="133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0</v>
      </c>
      <c r="BX106" s="133">
        <v>0</v>
      </c>
      <c r="BY106" s="133">
        <v>0</v>
      </c>
      <c r="BZ106" s="133">
        <v>0</v>
      </c>
      <c r="CA106" s="133">
        <v>0</v>
      </c>
      <c r="CB106" s="133">
        <v>0</v>
      </c>
      <c r="CC106" s="133">
        <v>0</v>
      </c>
      <c r="CD106" s="133">
        <v>0</v>
      </c>
      <c r="CE106" s="133">
        <v>0</v>
      </c>
      <c r="CF106" s="133">
        <v>0</v>
      </c>
      <c r="CG106" s="133">
        <v>0</v>
      </c>
      <c r="CH106" s="133">
        <v>0</v>
      </c>
      <c r="CI106" s="133">
        <v>1</v>
      </c>
      <c r="CJ106" s="133">
        <v>0</v>
      </c>
      <c r="CK106" s="133">
        <v>0</v>
      </c>
      <c r="CL106" s="133">
        <v>0</v>
      </c>
      <c r="CM106" s="133">
        <v>0</v>
      </c>
      <c r="CN106" s="133">
        <v>0</v>
      </c>
      <c r="CO106" s="133">
        <v>0</v>
      </c>
      <c r="CP106" s="133">
        <v>0</v>
      </c>
      <c r="CQ106" s="133">
        <v>0</v>
      </c>
      <c r="CR106" s="133">
        <v>0</v>
      </c>
      <c r="CS106" s="133">
        <v>0</v>
      </c>
      <c r="CT106" s="133">
        <v>0</v>
      </c>
      <c r="CU106" s="133">
        <v>0</v>
      </c>
      <c r="CV106" s="133">
        <v>0</v>
      </c>
      <c r="CW106" s="133">
        <v>0</v>
      </c>
      <c r="CX106" s="133">
        <v>0</v>
      </c>
      <c r="CY106" s="133">
        <v>0</v>
      </c>
      <c r="CZ106" s="133">
        <v>0</v>
      </c>
      <c r="DA106" s="133">
        <v>0</v>
      </c>
      <c r="DB106" s="133">
        <v>0</v>
      </c>
      <c r="DC106" s="133">
        <v>0</v>
      </c>
      <c r="DD106" s="133">
        <v>0</v>
      </c>
      <c r="DE106" s="133">
        <v>0</v>
      </c>
      <c r="DF106" s="133">
        <v>0</v>
      </c>
      <c r="DG106" s="133">
        <v>0</v>
      </c>
      <c r="DH106" s="133">
        <v>0</v>
      </c>
      <c r="DI106" s="133">
        <v>0</v>
      </c>
      <c r="DJ106" s="133">
        <v>0</v>
      </c>
      <c r="DK106" s="133">
        <v>0</v>
      </c>
      <c r="DL106" s="133">
        <v>1</v>
      </c>
      <c r="DM106" s="133">
        <v>0</v>
      </c>
      <c r="DN106" s="133">
        <v>0</v>
      </c>
      <c r="DO106" s="133">
        <v>0</v>
      </c>
      <c r="DP106" s="133">
        <v>3</v>
      </c>
      <c r="DQ106" s="133">
        <v>0</v>
      </c>
      <c r="DR106" s="133">
        <v>0</v>
      </c>
      <c r="DS106" s="133">
        <v>0</v>
      </c>
      <c r="DT106" s="133">
        <v>0</v>
      </c>
      <c r="DU106" s="133">
        <v>1</v>
      </c>
      <c r="DV106" s="133">
        <v>0</v>
      </c>
      <c r="DW106" s="133">
        <v>90</v>
      </c>
      <c r="DX106" s="133">
        <v>1</v>
      </c>
      <c r="DY106" s="148"/>
      <c r="DZ106" s="133">
        <v>2</v>
      </c>
      <c r="EA106" s="148"/>
      <c r="EB106" s="148"/>
      <c r="EC106" s="133">
        <v>1</v>
      </c>
      <c r="ED106" s="133">
        <v>1</v>
      </c>
      <c r="EE106" s="133">
        <v>1</v>
      </c>
      <c r="EF106" s="148"/>
      <c r="EG106" s="148"/>
      <c r="EH106" s="69">
        <v>18003</v>
      </c>
      <c r="EI106" s="69">
        <v>214.24</v>
      </c>
      <c r="EJ106" s="69">
        <v>23</v>
      </c>
    </row>
    <row r="107" spans="1:140" ht="43.2">
      <c r="A107" s="148" t="s">
        <v>183</v>
      </c>
      <c r="B107" s="148" t="s">
        <v>209</v>
      </c>
      <c r="C107" s="133">
        <v>1</v>
      </c>
      <c r="D107" s="148" t="s">
        <v>208</v>
      </c>
      <c r="E107" s="148" t="s">
        <v>2901</v>
      </c>
      <c r="F107" s="148" t="s">
        <v>1869</v>
      </c>
      <c r="G107" s="148" t="s">
        <v>2902</v>
      </c>
      <c r="H107" s="148" t="s">
        <v>209</v>
      </c>
      <c r="I107" s="148" t="s">
        <v>2903</v>
      </c>
      <c r="J107" s="148" t="s">
        <v>2904</v>
      </c>
      <c r="K107" s="148" t="s">
        <v>2905</v>
      </c>
      <c r="L107" s="148" t="s">
        <v>1003</v>
      </c>
      <c r="M107" s="148" t="s">
        <v>1093</v>
      </c>
      <c r="N107" s="148" t="s">
        <v>2906</v>
      </c>
      <c r="O107" s="148"/>
      <c r="P107" s="148" t="s">
        <v>2907</v>
      </c>
      <c r="Q107" s="148" t="s">
        <v>2908</v>
      </c>
      <c r="R107" s="148" t="s">
        <v>1003</v>
      </c>
      <c r="S107" s="148" t="s">
        <v>1093</v>
      </c>
      <c r="T107" s="148" t="s">
        <v>2909</v>
      </c>
      <c r="U107" s="148"/>
      <c r="V107" s="148" t="s">
        <v>2907</v>
      </c>
      <c r="W107" s="148" t="s">
        <v>2908</v>
      </c>
      <c r="X107" s="133">
        <v>2</v>
      </c>
      <c r="Y107" s="133">
        <v>0</v>
      </c>
      <c r="Z107" s="133">
        <v>2</v>
      </c>
      <c r="AA107" s="149">
        <v>2</v>
      </c>
      <c r="AB107" s="149">
        <v>0</v>
      </c>
      <c r="AC107" s="149">
        <v>2</v>
      </c>
      <c r="AD107" s="152" t="s">
        <v>970</v>
      </c>
      <c r="AE107" s="133">
        <v>2</v>
      </c>
      <c r="AF107" s="152" t="s">
        <v>970</v>
      </c>
      <c r="AG107" s="133">
        <v>0</v>
      </c>
      <c r="AH107" s="133">
        <v>2</v>
      </c>
      <c r="AI107" s="133">
        <v>0</v>
      </c>
      <c r="AJ107" s="133">
        <v>0</v>
      </c>
      <c r="AK107" s="133">
        <v>2</v>
      </c>
      <c r="AL107" s="152" t="s">
        <v>970</v>
      </c>
      <c r="AM107" s="133">
        <v>0</v>
      </c>
      <c r="AN107" s="133">
        <v>1</v>
      </c>
      <c r="AO107" s="133">
        <v>1</v>
      </c>
      <c r="AP107" s="133">
        <v>2</v>
      </c>
      <c r="AQ107" s="152" t="s">
        <v>970</v>
      </c>
      <c r="AR107" s="133">
        <v>0</v>
      </c>
      <c r="AS107" s="133">
        <v>0</v>
      </c>
      <c r="AT107" s="133">
        <v>0</v>
      </c>
      <c r="AU107" s="133">
        <v>2</v>
      </c>
      <c r="AV107" s="133">
        <v>0</v>
      </c>
      <c r="AW107" s="133">
        <v>0</v>
      </c>
      <c r="AX107" s="133">
        <v>2</v>
      </c>
      <c r="AY107" s="152" t="s">
        <v>970</v>
      </c>
      <c r="AZ107" s="133">
        <v>0</v>
      </c>
      <c r="BA107" s="133">
        <v>1</v>
      </c>
      <c r="BB107" s="133">
        <v>1</v>
      </c>
      <c r="BC107" s="133">
        <v>1</v>
      </c>
      <c r="BD107" s="133">
        <v>0</v>
      </c>
      <c r="BE107" s="133">
        <v>8</v>
      </c>
      <c r="BF107" s="133">
        <v>6</v>
      </c>
      <c r="BG107" s="133">
        <v>0</v>
      </c>
      <c r="BH107" s="133">
        <v>0</v>
      </c>
      <c r="BI107" s="133">
        <v>1</v>
      </c>
      <c r="BJ107" s="133">
        <v>11</v>
      </c>
      <c r="BK107" s="133">
        <v>0</v>
      </c>
      <c r="BL107" s="133">
        <v>0</v>
      </c>
      <c r="BM107" s="133">
        <v>0</v>
      </c>
      <c r="BN107" s="133">
        <v>0</v>
      </c>
      <c r="BO107" s="133">
        <v>19</v>
      </c>
      <c r="BP107" s="133">
        <v>5</v>
      </c>
      <c r="BQ107" s="133">
        <v>0</v>
      </c>
      <c r="BR107" s="133">
        <v>26</v>
      </c>
      <c r="BS107" s="133">
        <v>0</v>
      </c>
      <c r="BT107" s="133">
        <v>0</v>
      </c>
      <c r="BU107" s="133">
        <v>0</v>
      </c>
      <c r="BV107" s="133">
        <v>0</v>
      </c>
      <c r="BW107" s="133">
        <v>1</v>
      </c>
      <c r="BX107" s="133">
        <v>1</v>
      </c>
      <c r="BY107" s="133">
        <v>0</v>
      </c>
      <c r="BZ107" s="133">
        <v>0</v>
      </c>
      <c r="CA107" s="133">
        <v>0</v>
      </c>
      <c r="CB107" s="133">
        <v>0</v>
      </c>
      <c r="CC107" s="133">
        <v>0</v>
      </c>
      <c r="CD107" s="133">
        <v>0</v>
      </c>
      <c r="CE107" s="133">
        <v>0</v>
      </c>
      <c r="CF107" s="133">
        <v>0</v>
      </c>
      <c r="CG107" s="133">
        <v>0</v>
      </c>
      <c r="CH107" s="133">
        <v>0</v>
      </c>
      <c r="CI107" s="133">
        <v>0</v>
      </c>
      <c r="CJ107" s="133">
        <v>0</v>
      </c>
      <c r="CK107" s="133">
        <v>3</v>
      </c>
      <c r="CL107" s="133">
        <v>0</v>
      </c>
      <c r="CM107" s="133">
        <v>1</v>
      </c>
      <c r="CN107" s="133">
        <v>0</v>
      </c>
      <c r="CO107" s="133">
        <v>0</v>
      </c>
      <c r="CP107" s="133">
        <v>0</v>
      </c>
      <c r="CQ107" s="133">
        <v>0</v>
      </c>
      <c r="CR107" s="133">
        <v>0</v>
      </c>
      <c r="CS107" s="133">
        <v>0</v>
      </c>
      <c r="CT107" s="133">
        <v>0</v>
      </c>
      <c r="CU107" s="133">
        <v>0</v>
      </c>
      <c r="CV107" s="133">
        <v>0</v>
      </c>
      <c r="CW107" s="133">
        <v>0</v>
      </c>
      <c r="CX107" s="133">
        <v>0</v>
      </c>
      <c r="CY107" s="133">
        <v>0</v>
      </c>
      <c r="CZ107" s="133">
        <v>0</v>
      </c>
      <c r="DA107" s="133">
        <v>1</v>
      </c>
      <c r="DB107" s="133">
        <v>0</v>
      </c>
      <c r="DC107" s="133">
        <v>0</v>
      </c>
      <c r="DD107" s="133">
        <v>0</v>
      </c>
      <c r="DE107" s="133">
        <v>0</v>
      </c>
      <c r="DF107" s="133">
        <v>0</v>
      </c>
      <c r="DG107" s="133">
        <v>0</v>
      </c>
      <c r="DH107" s="133">
        <v>0</v>
      </c>
      <c r="DI107" s="133">
        <v>0</v>
      </c>
      <c r="DJ107" s="133">
        <v>1</v>
      </c>
      <c r="DK107" s="133">
        <v>0</v>
      </c>
      <c r="DL107" s="133">
        <v>0</v>
      </c>
      <c r="DM107" s="133">
        <v>3</v>
      </c>
      <c r="DN107" s="133">
        <v>0</v>
      </c>
      <c r="DO107" s="133">
        <v>1</v>
      </c>
      <c r="DP107" s="133">
        <v>0</v>
      </c>
      <c r="DQ107" s="133">
        <v>0</v>
      </c>
      <c r="DR107" s="133">
        <v>0</v>
      </c>
      <c r="DS107" s="133">
        <v>0</v>
      </c>
      <c r="DT107" s="133">
        <v>0</v>
      </c>
      <c r="DU107" s="133">
        <v>0</v>
      </c>
      <c r="DV107" s="133">
        <v>0</v>
      </c>
      <c r="DW107" s="133">
        <v>100</v>
      </c>
      <c r="DX107" s="133">
        <v>0</v>
      </c>
      <c r="DY107" s="148"/>
      <c r="DZ107" s="133">
        <v>2</v>
      </c>
      <c r="EA107" s="148" t="s">
        <v>2910</v>
      </c>
      <c r="EB107" s="148" t="s">
        <v>2911</v>
      </c>
      <c r="EC107" s="133">
        <v>1</v>
      </c>
      <c r="ED107" s="133">
        <v>1</v>
      </c>
      <c r="EE107" s="133">
        <v>1</v>
      </c>
      <c r="EF107" s="148"/>
      <c r="EG107" s="148"/>
      <c r="EH107" s="69">
        <v>34793</v>
      </c>
      <c r="EI107" s="69">
        <v>479.44</v>
      </c>
      <c r="EJ107" s="69">
        <v>32</v>
      </c>
    </row>
    <row r="108" spans="1:140" ht="28.8">
      <c r="A108" s="148" t="s">
        <v>183</v>
      </c>
      <c r="B108" s="148" t="s">
        <v>211</v>
      </c>
      <c r="C108" s="133">
        <v>1</v>
      </c>
      <c r="D108" s="148" t="s">
        <v>210</v>
      </c>
      <c r="E108" s="148" t="s">
        <v>2912</v>
      </c>
      <c r="F108" s="148" t="s">
        <v>2913</v>
      </c>
      <c r="G108" s="148" t="s">
        <v>2914</v>
      </c>
      <c r="H108" s="148" t="s">
        <v>2915</v>
      </c>
      <c r="I108" s="148" t="s">
        <v>2916</v>
      </c>
      <c r="J108" s="148" t="s">
        <v>2917</v>
      </c>
      <c r="K108" s="148" t="s">
        <v>2918</v>
      </c>
      <c r="L108" s="148" t="s">
        <v>960</v>
      </c>
      <c r="M108" s="148" t="s">
        <v>1862</v>
      </c>
      <c r="N108" s="148" t="s">
        <v>2919</v>
      </c>
      <c r="O108" s="148"/>
      <c r="P108" s="148" t="s">
        <v>2920</v>
      </c>
      <c r="Q108" s="148" t="s">
        <v>2921</v>
      </c>
      <c r="R108" s="148"/>
      <c r="S108" s="148"/>
      <c r="T108" s="148"/>
      <c r="U108" s="148"/>
      <c r="V108" s="148"/>
      <c r="W108" s="148"/>
      <c r="X108" s="133">
        <v>2</v>
      </c>
      <c r="Y108" s="133">
        <v>0</v>
      </c>
      <c r="Z108" s="133">
        <v>2</v>
      </c>
      <c r="AA108" s="149">
        <v>1.4</v>
      </c>
      <c r="AB108" s="149">
        <v>0</v>
      </c>
      <c r="AC108" s="149">
        <v>1.4</v>
      </c>
      <c r="AD108" s="152" t="s">
        <v>970</v>
      </c>
      <c r="AE108" s="133">
        <v>2</v>
      </c>
      <c r="AF108" s="152" t="s">
        <v>970</v>
      </c>
      <c r="AG108" s="133">
        <v>0</v>
      </c>
      <c r="AH108" s="133">
        <v>0</v>
      </c>
      <c r="AI108" s="133">
        <v>1</v>
      </c>
      <c r="AJ108" s="133">
        <v>1</v>
      </c>
      <c r="AK108" s="133">
        <v>2</v>
      </c>
      <c r="AL108" s="152" t="s">
        <v>970</v>
      </c>
      <c r="AM108" s="133">
        <v>1</v>
      </c>
      <c r="AN108" s="133">
        <v>0</v>
      </c>
      <c r="AO108" s="133">
        <v>1</v>
      </c>
      <c r="AP108" s="133">
        <v>2</v>
      </c>
      <c r="AQ108" s="152" t="s">
        <v>970</v>
      </c>
      <c r="AR108" s="133">
        <v>0</v>
      </c>
      <c r="AS108" s="133">
        <v>0</v>
      </c>
      <c r="AT108" s="133">
        <v>0</v>
      </c>
      <c r="AU108" s="133">
        <v>2</v>
      </c>
      <c r="AV108" s="133">
        <v>0</v>
      </c>
      <c r="AW108" s="133">
        <v>0</v>
      </c>
      <c r="AX108" s="133">
        <v>2</v>
      </c>
      <c r="AY108" s="152" t="s">
        <v>970</v>
      </c>
      <c r="AZ108" s="133">
        <v>1</v>
      </c>
      <c r="BA108" s="133">
        <v>1</v>
      </c>
      <c r="BB108" s="133">
        <v>1</v>
      </c>
      <c r="BC108" s="133">
        <v>1</v>
      </c>
      <c r="BD108" s="133">
        <v>0</v>
      </c>
      <c r="BE108" s="133">
        <v>16</v>
      </c>
      <c r="BF108" s="133">
        <v>10</v>
      </c>
      <c r="BG108" s="133">
        <v>0</v>
      </c>
      <c r="BH108" s="133">
        <v>0</v>
      </c>
      <c r="BI108" s="133">
        <v>10</v>
      </c>
      <c r="BJ108" s="133">
        <v>11</v>
      </c>
      <c r="BK108" s="133">
        <v>0</v>
      </c>
      <c r="BL108" s="133">
        <v>0</v>
      </c>
      <c r="BM108" s="133">
        <v>10</v>
      </c>
      <c r="BN108" s="133">
        <v>0</v>
      </c>
      <c r="BO108" s="133">
        <v>24</v>
      </c>
      <c r="BP108" s="133">
        <v>9</v>
      </c>
      <c r="BQ108" s="133">
        <v>0</v>
      </c>
      <c r="BR108" s="133">
        <v>0</v>
      </c>
      <c r="BS108" s="133">
        <v>0</v>
      </c>
      <c r="BT108" s="133">
        <v>0</v>
      </c>
      <c r="BU108" s="133">
        <v>0</v>
      </c>
      <c r="BV108" s="133">
        <v>0</v>
      </c>
      <c r="BW108" s="133">
        <v>0</v>
      </c>
      <c r="BX108" s="133">
        <v>1</v>
      </c>
      <c r="BY108" s="133">
        <v>0</v>
      </c>
      <c r="BZ108" s="133">
        <v>0</v>
      </c>
      <c r="CA108" s="133">
        <v>0</v>
      </c>
      <c r="CB108" s="133">
        <v>0</v>
      </c>
      <c r="CC108" s="133">
        <v>0</v>
      </c>
      <c r="CD108" s="133">
        <v>0</v>
      </c>
      <c r="CE108" s="133">
        <v>0</v>
      </c>
      <c r="CF108" s="133">
        <v>0</v>
      </c>
      <c r="CG108" s="133">
        <v>0</v>
      </c>
      <c r="CH108" s="133">
        <v>1</v>
      </c>
      <c r="CI108" s="133">
        <v>0</v>
      </c>
      <c r="CJ108" s="133">
        <v>0</v>
      </c>
      <c r="CK108" s="133">
        <v>5</v>
      </c>
      <c r="CL108" s="133">
        <v>1</v>
      </c>
      <c r="CM108" s="133">
        <v>0</v>
      </c>
      <c r="CN108" s="133">
        <v>0</v>
      </c>
      <c r="CO108" s="133">
        <v>0</v>
      </c>
      <c r="CP108" s="133">
        <v>0</v>
      </c>
      <c r="CQ108" s="133">
        <v>0</v>
      </c>
      <c r="CR108" s="133">
        <v>0</v>
      </c>
      <c r="CS108" s="133">
        <v>0</v>
      </c>
      <c r="CT108" s="133">
        <v>0</v>
      </c>
      <c r="CU108" s="133">
        <v>0</v>
      </c>
      <c r="CV108" s="133">
        <v>0</v>
      </c>
      <c r="CW108" s="133">
        <v>0</v>
      </c>
      <c r="CX108" s="133">
        <v>0</v>
      </c>
      <c r="CY108" s="133">
        <v>0</v>
      </c>
      <c r="CZ108" s="133">
        <v>0</v>
      </c>
      <c r="DA108" s="133">
        <v>0</v>
      </c>
      <c r="DB108" s="133">
        <v>0</v>
      </c>
      <c r="DC108" s="133">
        <v>0</v>
      </c>
      <c r="DD108" s="133">
        <v>0</v>
      </c>
      <c r="DE108" s="133">
        <v>0</v>
      </c>
      <c r="DF108" s="133">
        <v>0</v>
      </c>
      <c r="DG108" s="133">
        <v>0</v>
      </c>
      <c r="DH108" s="133">
        <v>0</v>
      </c>
      <c r="DI108" s="133">
        <v>0</v>
      </c>
      <c r="DJ108" s="133">
        <v>0</v>
      </c>
      <c r="DK108" s="133">
        <v>0</v>
      </c>
      <c r="DL108" s="133">
        <v>0</v>
      </c>
      <c r="DM108" s="133">
        <v>3</v>
      </c>
      <c r="DN108" s="133">
        <v>5</v>
      </c>
      <c r="DO108" s="133">
        <v>4</v>
      </c>
      <c r="DP108" s="133">
        <v>1</v>
      </c>
      <c r="DQ108" s="133">
        <v>0</v>
      </c>
      <c r="DR108" s="133">
        <v>0</v>
      </c>
      <c r="DS108" s="133">
        <v>0</v>
      </c>
      <c r="DT108" s="133">
        <v>0</v>
      </c>
      <c r="DU108" s="133">
        <v>0</v>
      </c>
      <c r="DV108" s="133">
        <v>0</v>
      </c>
      <c r="DW108" s="133">
        <v>65</v>
      </c>
      <c r="DX108" s="133">
        <v>1</v>
      </c>
      <c r="DY108" s="148" t="s">
        <v>2922</v>
      </c>
      <c r="DZ108" s="133">
        <v>1</v>
      </c>
      <c r="EA108" s="148"/>
      <c r="EB108" s="148"/>
      <c r="EC108" s="133">
        <v>1</v>
      </c>
      <c r="ED108" s="133">
        <v>1</v>
      </c>
      <c r="EE108" s="133">
        <v>1</v>
      </c>
      <c r="EF108" s="148"/>
      <c r="EG108" s="148"/>
      <c r="EH108" s="69">
        <v>62699</v>
      </c>
      <c r="EI108" s="69">
        <v>595.44000000000005</v>
      </c>
      <c r="EJ108" s="69">
        <v>31</v>
      </c>
    </row>
    <row r="109" spans="1:140" ht="43.2">
      <c r="A109" s="148" t="s">
        <v>183</v>
      </c>
      <c r="B109" s="148" t="s">
        <v>213</v>
      </c>
      <c r="C109" s="133">
        <v>1</v>
      </c>
      <c r="D109" s="148" t="s">
        <v>212</v>
      </c>
      <c r="E109" s="148" t="s">
        <v>2923</v>
      </c>
      <c r="F109" s="148" t="s">
        <v>1601</v>
      </c>
      <c r="G109" s="148" t="s">
        <v>2924</v>
      </c>
      <c r="H109" s="148" t="s">
        <v>213</v>
      </c>
      <c r="I109" s="148" t="s">
        <v>2925</v>
      </c>
      <c r="J109" s="148" t="s">
        <v>2926</v>
      </c>
      <c r="K109" s="148" t="s">
        <v>1227</v>
      </c>
      <c r="L109" s="148" t="s">
        <v>1041</v>
      </c>
      <c r="M109" s="148" t="s">
        <v>2927</v>
      </c>
      <c r="N109" s="148" t="s">
        <v>2928</v>
      </c>
      <c r="O109" s="148"/>
      <c r="P109" s="148" t="s">
        <v>2929</v>
      </c>
      <c r="Q109" s="148" t="s">
        <v>2930</v>
      </c>
      <c r="R109" s="148" t="s">
        <v>960</v>
      </c>
      <c r="S109" s="148" t="s">
        <v>1004</v>
      </c>
      <c r="T109" s="148" t="s">
        <v>2931</v>
      </c>
      <c r="U109" s="148"/>
      <c r="V109" s="148" t="s">
        <v>2932</v>
      </c>
      <c r="W109" s="148" t="s">
        <v>2933</v>
      </c>
      <c r="X109" s="133">
        <v>1</v>
      </c>
      <c r="Y109" s="133">
        <v>0</v>
      </c>
      <c r="Z109" s="133">
        <v>1</v>
      </c>
      <c r="AA109" s="149">
        <v>1</v>
      </c>
      <c r="AB109" s="149">
        <v>0</v>
      </c>
      <c r="AC109" s="149">
        <v>1</v>
      </c>
      <c r="AD109" s="152" t="s">
        <v>970</v>
      </c>
      <c r="AE109" s="133">
        <v>1</v>
      </c>
      <c r="AF109" s="152" t="s">
        <v>970</v>
      </c>
      <c r="AG109" s="133">
        <v>0</v>
      </c>
      <c r="AH109" s="133">
        <v>0</v>
      </c>
      <c r="AI109" s="133">
        <v>0</v>
      </c>
      <c r="AJ109" s="133">
        <v>1</v>
      </c>
      <c r="AK109" s="133">
        <v>1</v>
      </c>
      <c r="AL109" s="152" t="s">
        <v>970</v>
      </c>
      <c r="AM109" s="133">
        <v>0</v>
      </c>
      <c r="AN109" s="133">
        <v>1</v>
      </c>
      <c r="AO109" s="133">
        <v>0</v>
      </c>
      <c r="AP109" s="133">
        <v>1</v>
      </c>
      <c r="AQ109" s="152" t="s">
        <v>970</v>
      </c>
      <c r="AR109" s="133">
        <v>0</v>
      </c>
      <c r="AS109" s="133">
        <v>0</v>
      </c>
      <c r="AT109" s="133">
        <v>0</v>
      </c>
      <c r="AU109" s="133">
        <v>1</v>
      </c>
      <c r="AV109" s="133">
        <v>0</v>
      </c>
      <c r="AW109" s="133">
        <v>0</v>
      </c>
      <c r="AX109" s="133">
        <v>1</v>
      </c>
      <c r="AY109" s="152" t="s">
        <v>970</v>
      </c>
      <c r="AZ109" s="133">
        <v>1</v>
      </c>
      <c r="BA109" s="133">
        <v>1</v>
      </c>
      <c r="BB109" s="133">
        <v>1</v>
      </c>
      <c r="BC109" s="133">
        <v>1</v>
      </c>
      <c r="BD109" s="133">
        <v>0</v>
      </c>
      <c r="BE109" s="133">
        <v>7</v>
      </c>
      <c r="BF109" s="133">
        <v>4</v>
      </c>
      <c r="BG109" s="133">
        <v>0</v>
      </c>
      <c r="BH109" s="133">
        <v>0</v>
      </c>
      <c r="BI109" s="133">
        <v>4</v>
      </c>
      <c r="BJ109" s="133">
        <v>3</v>
      </c>
      <c r="BK109" s="133">
        <v>0</v>
      </c>
      <c r="BL109" s="133">
        <v>0</v>
      </c>
      <c r="BM109" s="133">
        <v>8</v>
      </c>
      <c r="BN109" s="133">
        <v>0</v>
      </c>
      <c r="BO109" s="133">
        <v>11</v>
      </c>
      <c r="BP109" s="133">
        <v>0</v>
      </c>
      <c r="BQ109" s="133">
        <v>3</v>
      </c>
      <c r="BR109" s="133">
        <v>0</v>
      </c>
      <c r="BS109" s="133">
        <v>0</v>
      </c>
      <c r="BT109" s="133">
        <v>0</v>
      </c>
      <c r="BU109" s="133">
        <v>0</v>
      </c>
      <c r="BV109" s="133">
        <v>4</v>
      </c>
      <c r="BW109" s="133">
        <v>0</v>
      </c>
      <c r="BX109" s="133">
        <v>0</v>
      </c>
      <c r="BY109" s="133">
        <v>0</v>
      </c>
      <c r="BZ109" s="133">
        <v>0</v>
      </c>
      <c r="CA109" s="133">
        <v>0</v>
      </c>
      <c r="CB109" s="133">
        <v>0</v>
      </c>
      <c r="CC109" s="133">
        <v>0</v>
      </c>
      <c r="CD109" s="133">
        <v>0</v>
      </c>
      <c r="CE109" s="133">
        <v>0</v>
      </c>
      <c r="CF109" s="133">
        <v>0</v>
      </c>
      <c r="CG109" s="133">
        <v>0</v>
      </c>
      <c r="CH109" s="133">
        <v>0</v>
      </c>
      <c r="CI109" s="133">
        <v>0</v>
      </c>
      <c r="CJ109" s="133">
        <v>0</v>
      </c>
      <c r="CK109" s="133">
        <v>5</v>
      </c>
      <c r="CL109" s="133">
        <v>0</v>
      </c>
      <c r="CM109" s="133">
        <v>0</v>
      </c>
      <c r="CN109" s="133">
        <v>0</v>
      </c>
      <c r="CO109" s="133">
        <v>0</v>
      </c>
      <c r="CP109" s="133">
        <v>0</v>
      </c>
      <c r="CQ109" s="133">
        <v>0</v>
      </c>
      <c r="CR109" s="133">
        <v>0</v>
      </c>
      <c r="CS109" s="133">
        <v>0</v>
      </c>
      <c r="CT109" s="133">
        <v>0</v>
      </c>
      <c r="CU109" s="133">
        <v>0</v>
      </c>
      <c r="CV109" s="133">
        <v>0</v>
      </c>
      <c r="CW109" s="133">
        <v>0</v>
      </c>
      <c r="CX109" s="133">
        <v>0</v>
      </c>
      <c r="CY109" s="133">
        <v>0</v>
      </c>
      <c r="CZ109" s="133">
        <v>0</v>
      </c>
      <c r="DA109" s="133">
        <v>0</v>
      </c>
      <c r="DB109" s="133">
        <v>0</v>
      </c>
      <c r="DC109" s="133">
        <v>0</v>
      </c>
      <c r="DD109" s="133">
        <v>0</v>
      </c>
      <c r="DE109" s="133">
        <v>0</v>
      </c>
      <c r="DF109" s="133">
        <v>0</v>
      </c>
      <c r="DG109" s="133">
        <v>0</v>
      </c>
      <c r="DH109" s="133">
        <v>0</v>
      </c>
      <c r="DI109" s="133">
        <v>0</v>
      </c>
      <c r="DJ109" s="133">
        <v>0</v>
      </c>
      <c r="DK109" s="133">
        <v>0</v>
      </c>
      <c r="DL109" s="133">
        <v>0</v>
      </c>
      <c r="DM109" s="133">
        <v>0</v>
      </c>
      <c r="DN109" s="133">
        <v>0</v>
      </c>
      <c r="DO109" s="133">
        <v>13</v>
      </c>
      <c r="DP109" s="133">
        <v>0</v>
      </c>
      <c r="DQ109" s="133">
        <v>0</v>
      </c>
      <c r="DR109" s="133">
        <v>0</v>
      </c>
      <c r="DS109" s="133">
        <v>0</v>
      </c>
      <c r="DT109" s="133">
        <v>0</v>
      </c>
      <c r="DU109" s="133">
        <v>0</v>
      </c>
      <c r="DV109" s="133">
        <v>0</v>
      </c>
      <c r="DW109" s="133">
        <v>90</v>
      </c>
      <c r="DX109" s="133">
        <v>1</v>
      </c>
      <c r="DY109" s="148" t="s">
        <v>2934</v>
      </c>
      <c r="DZ109" s="133">
        <v>3</v>
      </c>
      <c r="EA109" s="148"/>
      <c r="EB109" s="148"/>
      <c r="EC109" s="133">
        <v>1</v>
      </c>
      <c r="ED109" s="133">
        <v>1</v>
      </c>
      <c r="EE109" s="133">
        <v>1</v>
      </c>
      <c r="EF109" s="148"/>
      <c r="EG109" s="148"/>
      <c r="EH109" s="69">
        <v>27375</v>
      </c>
      <c r="EI109" s="69">
        <v>293.47000000000003</v>
      </c>
      <c r="EJ109" s="69">
        <v>16</v>
      </c>
    </row>
    <row r="110" spans="1:140" ht="28.8">
      <c r="A110" s="148" t="s">
        <v>332</v>
      </c>
      <c r="B110" s="148" t="s">
        <v>334</v>
      </c>
      <c r="C110" s="133">
        <v>1</v>
      </c>
      <c r="D110" s="148" t="s">
        <v>333</v>
      </c>
      <c r="E110" s="148" t="s">
        <v>2935</v>
      </c>
      <c r="F110" s="148" t="s">
        <v>1688</v>
      </c>
      <c r="G110" s="148" t="s">
        <v>2936</v>
      </c>
      <c r="H110" s="148" t="s">
        <v>334</v>
      </c>
      <c r="I110" s="148" t="s">
        <v>2937</v>
      </c>
      <c r="J110" s="148"/>
      <c r="K110" s="148" t="s">
        <v>2938</v>
      </c>
      <c r="L110" s="148" t="s">
        <v>963</v>
      </c>
      <c r="M110" s="148" t="s">
        <v>1140</v>
      </c>
      <c r="N110" s="148" t="s">
        <v>2939</v>
      </c>
      <c r="O110" s="148" t="s">
        <v>963</v>
      </c>
      <c r="P110" s="148" t="s">
        <v>2940</v>
      </c>
      <c r="Q110" s="148" t="s">
        <v>2941</v>
      </c>
      <c r="R110" s="148" t="s">
        <v>963</v>
      </c>
      <c r="S110" s="148" t="s">
        <v>1682</v>
      </c>
      <c r="T110" s="148" t="s">
        <v>2942</v>
      </c>
      <c r="U110" s="148" t="s">
        <v>963</v>
      </c>
      <c r="V110" s="148" t="s">
        <v>2943</v>
      </c>
      <c r="W110" s="148" t="s">
        <v>2944</v>
      </c>
      <c r="X110" s="133">
        <v>2</v>
      </c>
      <c r="Y110" s="133">
        <v>1</v>
      </c>
      <c r="Z110" s="133">
        <v>3</v>
      </c>
      <c r="AA110" s="149">
        <v>2</v>
      </c>
      <c r="AB110" s="149">
        <v>1</v>
      </c>
      <c r="AC110" s="149">
        <v>3</v>
      </c>
      <c r="AD110" s="152" t="s">
        <v>970</v>
      </c>
      <c r="AE110" s="133">
        <v>2</v>
      </c>
      <c r="AF110" s="152" t="s">
        <v>970</v>
      </c>
      <c r="AG110" s="133">
        <v>0</v>
      </c>
      <c r="AH110" s="133">
        <v>1</v>
      </c>
      <c r="AI110" s="133">
        <v>0</v>
      </c>
      <c r="AJ110" s="133">
        <v>1</v>
      </c>
      <c r="AK110" s="133">
        <v>2</v>
      </c>
      <c r="AL110" s="152" t="s">
        <v>970</v>
      </c>
      <c r="AM110" s="133">
        <v>0</v>
      </c>
      <c r="AN110" s="133">
        <v>0</v>
      </c>
      <c r="AO110" s="133">
        <v>2</v>
      </c>
      <c r="AP110" s="133">
        <v>2</v>
      </c>
      <c r="AQ110" s="152" t="s">
        <v>970</v>
      </c>
      <c r="AR110" s="133">
        <v>0</v>
      </c>
      <c r="AS110" s="133">
        <v>0</v>
      </c>
      <c r="AT110" s="133">
        <v>0</v>
      </c>
      <c r="AU110" s="133">
        <v>2</v>
      </c>
      <c r="AV110" s="133">
        <v>0</v>
      </c>
      <c r="AW110" s="133">
        <v>0</v>
      </c>
      <c r="AX110" s="133">
        <v>2</v>
      </c>
      <c r="AY110" s="152" t="s">
        <v>970</v>
      </c>
      <c r="AZ110" s="133">
        <v>0</v>
      </c>
      <c r="BA110" s="133">
        <v>1</v>
      </c>
      <c r="BB110" s="133">
        <v>0</v>
      </c>
      <c r="BC110" s="133">
        <v>0</v>
      </c>
      <c r="BD110" s="133">
        <v>0</v>
      </c>
      <c r="BE110" s="133">
        <v>4</v>
      </c>
      <c r="BF110" s="133">
        <v>3</v>
      </c>
      <c r="BG110" s="133">
        <v>0</v>
      </c>
      <c r="BH110" s="133">
        <v>0</v>
      </c>
      <c r="BI110" s="133">
        <v>2</v>
      </c>
      <c r="BJ110" s="133">
        <v>1</v>
      </c>
      <c r="BK110" s="133">
        <v>0</v>
      </c>
      <c r="BL110" s="133">
        <v>0</v>
      </c>
      <c r="BM110" s="133">
        <v>1</v>
      </c>
      <c r="BN110" s="133">
        <v>1</v>
      </c>
      <c r="BO110" s="133">
        <v>5</v>
      </c>
      <c r="BP110" s="133">
        <v>0</v>
      </c>
      <c r="BQ110" s="133">
        <v>0</v>
      </c>
      <c r="BR110" s="133">
        <v>12</v>
      </c>
      <c r="BS110" s="133">
        <v>0</v>
      </c>
      <c r="BT110" s="133">
        <v>0</v>
      </c>
      <c r="BU110" s="133">
        <v>0</v>
      </c>
      <c r="BV110" s="133">
        <v>0</v>
      </c>
      <c r="BW110" s="133">
        <v>0</v>
      </c>
      <c r="BX110" s="133">
        <v>0</v>
      </c>
      <c r="BY110" s="133">
        <v>0</v>
      </c>
      <c r="BZ110" s="133">
        <v>0</v>
      </c>
      <c r="CA110" s="133">
        <v>0</v>
      </c>
      <c r="CB110" s="133">
        <v>0</v>
      </c>
      <c r="CC110" s="133">
        <v>0</v>
      </c>
      <c r="CD110" s="133">
        <v>0</v>
      </c>
      <c r="CE110" s="133">
        <v>0</v>
      </c>
      <c r="CF110" s="133">
        <v>0</v>
      </c>
      <c r="CG110" s="133">
        <v>0</v>
      </c>
      <c r="CH110" s="133">
        <v>0</v>
      </c>
      <c r="CI110" s="133">
        <v>0</v>
      </c>
      <c r="CJ110" s="133">
        <v>0</v>
      </c>
      <c r="CK110" s="133">
        <v>0</v>
      </c>
      <c r="CL110" s="133">
        <v>0</v>
      </c>
      <c r="CM110" s="133">
        <v>0</v>
      </c>
      <c r="CN110" s="133">
        <v>0</v>
      </c>
      <c r="CO110" s="133">
        <v>0</v>
      </c>
      <c r="CP110" s="133">
        <v>0</v>
      </c>
      <c r="CQ110" s="133">
        <v>0</v>
      </c>
      <c r="CR110" s="133">
        <v>0</v>
      </c>
      <c r="CS110" s="133">
        <v>0</v>
      </c>
      <c r="CT110" s="133">
        <v>0</v>
      </c>
      <c r="CU110" s="133">
        <v>0</v>
      </c>
      <c r="CV110" s="133">
        <v>0</v>
      </c>
      <c r="CW110" s="133">
        <v>0</v>
      </c>
      <c r="CX110" s="133">
        <v>0</v>
      </c>
      <c r="CY110" s="133">
        <v>0</v>
      </c>
      <c r="CZ110" s="133">
        <v>0</v>
      </c>
      <c r="DA110" s="133">
        <v>0</v>
      </c>
      <c r="DB110" s="133">
        <v>0</v>
      </c>
      <c r="DC110" s="133">
        <v>0</v>
      </c>
      <c r="DD110" s="133">
        <v>0</v>
      </c>
      <c r="DE110" s="133">
        <v>0</v>
      </c>
      <c r="DF110" s="133">
        <v>0</v>
      </c>
      <c r="DG110" s="133">
        <v>0</v>
      </c>
      <c r="DH110" s="133">
        <v>0</v>
      </c>
      <c r="DI110" s="133">
        <v>0</v>
      </c>
      <c r="DJ110" s="133">
        <v>0</v>
      </c>
      <c r="DK110" s="133">
        <v>0</v>
      </c>
      <c r="DL110" s="133">
        <v>0</v>
      </c>
      <c r="DM110" s="133">
        <v>0</v>
      </c>
      <c r="DN110" s="133">
        <v>0</v>
      </c>
      <c r="DO110" s="133">
        <v>0</v>
      </c>
      <c r="DP110" s="133">
        <v>0</v>
      </c>
      <c r="DQ110" s="133">
        <v>0</v>
      </c>
      <c r="DR110" s="133">
        <v>0</v>
      </c>
      <c r="DS110" s="133">
        <v>0</v>
      </c>
      <c r="DT110" s="133">
        <v>0</v>
      </c>
      <c r="DU110" s="133">
        <v>0</v>
      </c>
      <c r="DV110" s="133">
        <v>0</v>
      </c>
      <c r="DW110" s="133">
        <v>40</v>
      </c>
      <c r="DX110" s="133">
        <v>1</v>
      </c>
      <c r="DY110" s="148" t="s">
        <v>2945</v>
      </c>
      <c r="DZ110" s="133">
        <v>2</v>
      </c>
      <c r="EA110" s="148" t="s">
        <v>963</v>
      </c>
      <c r="EB110" s="148" t="s">
        <v>963</v>
      </c>
      <c r="EC110" s="133">
        <v>1</v>
      </c>
      <c r="ED110" s="133">
        <v>1</v>
      </c>
      <c r="EE110" s="133">
        <v>0</v>
      </c>
      <c r="EF110" s="148" t="s">
        <v>963</v>
      </c>
      <c r="EG110" s="148" t="s">
        <v>963</v>
      </c>
      <c r="EH110" s="69">
        <v>17834</v>
      </c>
      <c r="EI110" s="69">
        <v>79.7</v>
      </c>
      <c r="EJ110" s="69">
        <v>5</v>
      </c>
    </row>
    <row r="111" spans="1:140" ht="28.8">
      <c r="A111" s="148" t="s">
        <v>332</v>
      </c>
      <c r="B111" s="148" t="s">
        <v>336</v>
      </c>
      <c r="C111" s="133">
        <v>1</v>
      </c>
      <c r="D111" s="148" t="s">
        <v>335</v>
      </c>
      <c r="E111" s="148" t="s">
        <v>2946</v>
      </c>
      <c r="F111" s="148" t="s">
        <v>1601</v>
      </c>
      <c r="G111" s="148" t="s">
        <v>2947</v>
      </c>
      <c r="H111" s="148" t="s">
        <v>2948</v>
      </c>
      <c r="I111" s="148" t="s">
        <v>2949</v>
      </c>
      <c r="J111" s="148" t="s">
        <v>2950</v>
      </c>
      <c r="K111" s="148" t="s">
        <v>2951</v>
      </c>
      <c r="L111" s="148" t="s">
        <v>960</v>
      </c>
      <c r="M111" s="148" t="s">
        <v>1335</v>
      </c>
      <c r="N111" s="148" t="s">
        <v>2952</v>
      </c>
      <c r="O111" s="148"/>
      <c r="P111" s="148" t="s">
        <v>2953</v>
      </c>
      <c r="Q111" s="148" t="s">
        <v>2954</v>
      </c>
      <c r="R111" s="148"/>
      <c r="S111" s="148" t="s">
        <v>2401</v>
      </c>
      <c r="T111" s="148" t="s">
        <v>2955</v>
      </c>
      <c r="U111" s="148"/>
      <c r="V111" s="148" t="s">
        <v>2956</v>
      </c>
      <c r="W111" s="148" t="s">
        <v>2957</v>
      </c>
      <c r="X111" s="133">
        <v>2</v>
      </c>
      <c r="Y111" s="133">
        <v>1</v>
      </c>
      <c r="Z111" s="133">
        <v>3</v>
      </c>
      <c r="AA111" s="149">
        <v>1.1000000000000001</v>
      </c>
      <c r="AB111" s="149">
        <v>0.05</v>
      </c>
      <c r="AC111" s="149">
        <v>1.1499999999999999</v>
      </c>
      <c r="AD111" s="152" t="s">
        <v>970</v>
      </c>
      <c r="AE111" s="133">
        <v>0</v>
      </c>
      <c r="AF111" s="152" t="s">
        <v>970</v>
      </c>
      <c r="AG111" s="133">
        <v>0</v>
      </c>
      <c r="AH111" s="133">
        <v>1</v>
      </c>
      <c r="AI111" s="133">
        <v>0</v>
      </c>
      <c r="AJ111" s="133">
        <v>1</v>
      </c>
      <c r="AK111" s="133">
        <v>2</v>
      </c>
      <c r="AL111" s="152" t="s">
        <v>970</v>
      </c>
      <c r="AM111" s="133">
        <v>1</v>
      </c>
      <c r="AN111" s="133">
        <v>1</v>
      </c>
      <c r="AO111" s="133">
        <v>0</v>
      </c>
      <c r="AP111" s="133">
        <v>2</v>
      </c>
      <c r="AQ111" s="152" t="s">
        <v>970</v>
      </c>
      <c r="AR111" s="133">
        <v>0</v>
      </c>
      <c r="AS111" s="133">
        <v>0</v>
      </c>
      <c r="AT111" s="133">
        <v>1</v>
      </c>
      <c r="AU111" s="133">
        <v>0</v>
      </c>
      <c r="AV111" s="133">
        <v>1</v>
      </c>
      <c r="AW111" s="133">
        <v>0</v>
      </c>
      <c r="AX111" s="133">
        <v>2</v>
      </c>
      <c r="AY111" s="152" t="s">
        <v>970</v>
      </c>
      <c r="AZ111" s="133">
        <v>1</v>
      </c>
      <c r="BA111" s="133">
        <v>1</v>
      </c>
      <c r="BB111" s="133">
        <v>1</v>
      </c>
      <c r="BC111" s="133">
        <v>1</v>
      </c>
      <c r="BD111" s="133">
        <v>0</v>
      </c>
      <c r="BE111" s="133">
        <v>13</v>
      </c>
      <c r="BF111" s="133">
        <v>0</v>
      </c>
      <c r="BG111" s="133">
        <v>0</v>
      </c>
      <c r="BH111" s="133">
        <v>0</v>
      </c>
      <c r="BI111" s="133">
        <v>6</v>
      </c>
      <c r="BJ111" s="133">
        <v>0</v>
      </c>
      <c r="BK111" s="133">
        <v>0</v>
      </c>
      <c r="BL111" s="133">
        <v>0</v>
      </c>
      <c r="BM111" s="133">
        <v>2</v>
      </c>
      <c r="BN111" s="133">
        <v>1</v>
      </c>
      <c r="BO111" s="133">
        <v>8</v>
      </c>
      <c r="BP111" s="133">
        <v>4</v>
      </c>
      <c r="BQ111" s="133">
        <v>0</v>
      </c>
      <c r="BR111" s="133">
        <v>11</v>
      </c>
      <c r="BS111" s="133">
        <v>0</v>
      </c>
      <c r="BT111" s="133">
        <v>0</v>
      </c>
      <c r="BU111" s="133">
        <v>0</v>
      </c>
      <c r="BV111" s="133">
        <v>0</v>
      </c>
      <c r="BW111" s="133">
        <v>0</v>
      </c>
      <c r="BX111" s="133">
        <v>0</v>
      </c>
      <c r="BY111" s="133">
        <v>0</v>
      </c>
      <c r="BZ111" s="133">
        <v>0</v>
      </c>
      <c r="CA111" s="133">
        <v>1</v>
      </c>
      <c r="CB111" s="133">
        <v>0</v>
      </c>
      <c r="CC111" s="133">
        <v>0</v>
      </c>
      <c r="CD111" s="133">
        <v>0</v>
      </c>
      <c r="CE111" s="133">
        <v>0</v>
      </c>
      <c r="CF111" s="133">
        <v>0</v>
      </c>
      <c r="CG111" s="133">
        <v>0</v>
      </c>
      <c r="CH111" s="133">
        <v>1</v>
      </c>
      <c r="CI111" s="133">
        <v>0</v>
      </c>
      <c r="CJ111" s="133">
        <v>0</v>
      </c>
      <c r="CK111" s="133">
        <v>1</v>
      </c>
      <c r="CL111" s="133">
        <v>0</v>
      </c>
      <c r="CM111" s="133">
        <v>0</v>
      </c>
      <c r="CN111" s="133">
        <v>0</v>
      </c>
      <c r="CO111" s="133">
        <v>0</v>
      </c>
      <c r="CP111" s="133">
        <v>0</v>
      </c>
      <c r="CQ111" s="133">
        <v>0</v>
      </c>
      <c r="CR111" s="133">
        <v>0</v>
      </c>
      <c r="CS111" s="133">
        <v>0</v>
      </c>
      <c r="CT111" s="133">
        <v>0</v>
      </c>
      <c r="CU111" s="133">
        <v>0</v>
      </c>
      <c r="CV111" s="133">
        <v>0</v>
      </c>
      <c r="CW111" s="133">
        <v>0</v>
      </c>
      <c r="CX111" s="133">
        <v>0</v>
      </c>
      <c r="CY111" s="133">
        <v>0</v>
      </c>
      <c r="CZ111" s="133">
        <v>0</v>
      </c>
      <c r="DA111" s="133">
        <v>0</v>
      </c>
      <c r="DB111" s="133">
        <v>0</v>
      </c>
      <c r="DC111" s="133">
        <v>0</v>
      </c>
      <c r="DD111" s="133">
        <v>0</v>
      </c>
      <c r="DE111" s="133">
        <v>0</v>
      </c>
      <c r="DF111" s="133">
        <v>0</v>
      </c>
      <c r="DG111" s="133">
        <v>0</v>
      </c>
      <c r="DH111" s="133">
        <v>0</v>
      </c>
      <c r="DI111" s="133">
        <v>0</v>
      </c>
      <c r="DJ111" s="133">
        <v>0</v>
      </c>
      <c r="DK111" s="133">
        <v>0</v>
      </c>
      <c r="DL111" s="133">
        <v>0</v>
      </c>
      <c r="DM111" s="133">
        <v>0</v>
      </c>
      <c r="DN111" s="133">
        <v>0</v>
      </c>
      <c r="DO111" s="133">
        <v>0</v>
      </c>
      <c r="DP111" s="133">
        <v>15</v>
      </c>
      <c r="DQ111" s="133">
        <v>0</v>
      </c>
      <c r="DR111" s="133">
        <v>0</v>
      </c>
      <c r="DS111" s="133">
        <v>1</v>
      </c>
      <c r="DT111" s="133">
        <v>1</v>
      </c>
      <c r="DU111" s="133">
        <v>0</v>
      </c>
      <c r="DV111" s="133">
        <v>0</v>
      </c>
      <c r="DW111" s="133">
        <v>35</v>
      </c>
      <c r="DX111" s="133">
        <v>1</v>
      </c>
      <c r="DY111" s="148" t="s">
        <v>2958</v>
      </c>
      <c r="DZ111" s="133">
        <v>2</v>
      </c>
      <c r="EA111" s="148" t="s">
        <v>2959</v>
      </c>
      <c r="EB111" s="148" t="s">
        <v>2960</v>
      </c>
      <c r="EC111" s="133">
        <v>1</v>
      </c>
      <c r="ED111" s="133">
        <v>1</v>
      </c>
      <c r="EE111" s="133">
        <v>1</v>
      </c>
      <c r="EF111" s="148"/>
      <c r="EG111" s="148" t="s">
        <v>2961</v>
      </c>
      <c r="EH111" s="69">
        <v>21127</v>
      </c>
      <c r="EI111" s="69">
        <v>246.71</v>
      </c>
      <c r="EJ111" s="69">
        <v>22</v>
      </c>
    </row>
    <row r="112" spans="1:140" ht="43.2">
      <c r="A112" s="148" t="s">
        <v>332</v>
      </c>
      <c r="B112" s="148" t="s">
        <v>338</v>
      </c>
      <c r="C112" s="133">
        <v>1</v>
      </c>
      <c r="D112" s="148" t="s">
        <v>337</v>
      </c>
      <c r="E112" s="148" t="s">
        <v>2962</v>
      </c>
      <c r="F112" s="148" t="s">
        <v>1601</v>
      </c>
      <c r="G112" s="148" t="s">
        <v>2963</v>
      </c>
      <c r="H112" s="148" t="s">
        <v>338</v>
      </c>
      <c r="I112" s="148" t="s">
        <v>2964</v>
      </c>
      <c r="J112" s="148" t="s">
        <v>2965</v>
      </c>
      <c r="K112" s="148" t="s">
        <v>2966</v>
      </c>
      <c r="L112" s="148"/>
      <c r="M112" s="148" t="s">
        <v>1316</v>
      </c>
      <c r="N112" s="148" t="s">
        <v>2967</v>
      </c>
      <c r="O112" s="148"/>
      <c r="P112" s="148" t="s">
        <v>2968</v>
      </c>
      <c r="Q112" s="148" t="s">
        <v>2969</v>
      </c>
      <c r="R112" s="148"/>
      <c r="S112" s="148" t="s">
        <v>1140</v>
      </c>
      <c r="T112" s="148" t="s">
        <v>2970</v>
      </c>
      <c r="U112" s="148"/>
      <c r="V112" s="148" t="s">
        <v>2971</v>
      </c>
      <c r="W112" s="148" t="s">
        <v>2972</v>
      </c>
      <c r="X112" s="133">
        <v>1</v>
      </c>
      <c r="Y112" s="133">
        <v>1</v>
      </c>
      <c r="Z112" s="133">
        <v>2</v>
      </c>
      <c r="AA112" s="149">
        <v>1</v>
      </c>
      <c r="AB112" s="149">
        <v>1</v>
      </c>
      <c r="AC112" s="149">
        <v>2</v>
      </c>
      <c r="AD112" s="152" t="s">
        <v>970</v>
      </c>
      <c r="AE112" s="133">
        <v>1</v>
      </c>
      <c r="AF112" s="152" t="s">
        <v>970</v>
      </c>
      <c r="AG112" s="133">
        <v>0</v>
      </c>
      <c r="AH112" s="133">
        <v>1</v>
      </c>
      <c r="AI112" s="133">
        <v>0</v>
      </c>
      <c r="AJ112" s="133">
        <v>0</v>
      </c>
      <c r="AK112" s="133">
        <v>1</v>
      </c>
      <c r="AL112" s="152" t="s">
        <v>970</v>
      </c>
      <c r="AM112" s="133">
        <v>1</v>
      </c>
      <c r="AN112" s="133">
        <v>0</v>
      </c>
      <c r="AO112" s="133">
        <v>0</v>
      </c>
      <c r="AP112" s="133">
        <v>1</v>
      </c>
      <c r="AQ112" s="152" t="s">
        <v>970</v>
      </c>
      <c r="AR112" s="133">
        <v>0</v>
      </c>
      <c r="AS112" s="133">
        <v>0</v>
      </c>
      <c r="AT112" s="133">
        <v>0</v>
      </c>
      <c r="AU112" s="133">
        <v>1</v>
      </c>
      <c r="AV112" s="133">
        <v>0</v>
      </c>
      <c r="AW112" s="133">
        <v>0</v>
      </c>
      <c r="AX112" s="133">
        <v>1</v>
      </c>
      <c r="AY112" s="152" t="s">
        <v>970</v>
      </c>
      <c r="AZ112" s="133">
        <v>1</v>
      </c>
      <c r="BA112" s="133">
        <v>1</v>
      </c>
      <c r="BB112" s="133">
        <v>1</v>
      </c>
      <c r="BC112" s="133">
        <v>1</v>
      </c>
      <c r="BD112" s="133">
        <v>0</v>
      </c>
      <c r="BE112" s="133">
        <v>8</v>
      </c>
      <c r="BF112" s="133">
        <v>8</v>
      </c>
      <c r="BG112" s="133">
        <v>0</v>
      </c>
      <c r="BH112" s="133">
        <v>0</v>
      </c>
      <c r="BI112" s="133">
        <v>3</v>
      </c>
      <c r="BJ112" s="133">
        <v>3</v>
      </c>
      <c r="BK112" s="133">
        <v>0</v>
      </c>
      <c r="BL112" s="133">
        <v>0</v>
      </c>
      <c r="BM112" s="133">
        <v>1</v>
      </c>
      <c r="BN112" s="133">
        <v>0</v>
      </c>
      <c r="BO112" s="133">
        <v>12</v>
      </c>
      <c r="BP112" s="133">
        <v>9</v>
      </c>
      <c r="BQ112" s="133">
        <v>0</v>
      </c>
      <c r="BR112" s="133">
        <v>0</v>
      </c>
      <c r="BS112" s="133">
        <v>0</v>
      </c>
      <c r="BT112" s="133">
        <v>0</v>
      </c>
      <c r="BU112" s="133">
        <v>0</v>
      </c>
      <c r="BV112" s="133">
        <v>0</v>
      </c>
      <c r="BW112" s="133">
        <v>0</v>
      </c>
      <c r="BX112" s="133">
        <v>0</v>
      </c>
      <c r="BY112" s="133">
        <v>0</v>
      </c>
      <c r="BZ112" s="133">
        <v>0</v>
      </c>
      <c r="CA112" s="133">
        <v>0</v>
      </c>
      <c r="CB112" s="133">
        <v>0</v>
      </c>
      <c r="CC112" s="133">
        <v>0</v>
      </c>
      <c r="CD112" s="133">
        <v>0</v>
      </c>
      <c r="CE112" s="133">
        <v>0</v>
      </c>
      <c r="CF112" s="133">
        <v>0</v>
      </c>
      <c r="CG112" s="133">
        <v>0</v>
      </c>
      <c r="CH112" s="133">
        <v>3</v>
      </c>
      <c r="CI112" s="133">
        <v>0</v>
      </c>
      <c r="CJ112" s="133">
        <v>0</v>
      </c>
      <c r="CK112" s="133">
        <v>4</v>
      </c>
      <c r="CL112" s="133">
        <v>0</v>
      </c>
      <c r="CM112" s="133">
        <v>3</v>
      </c>
      <c r="CN112" s="133">
        <v>0</v>
      </c>
      <c r="CO112" s="133">
        <v>0</v>
      </c>
      <c r="CP112" s="133">
        <v>0</v>
      </c>
      <c r="CQ112" s="133">
        <v>0</v>
      </c>
      <c r="CR112" s="133">
        <v>0</v>
      </c>
      <c r="CS112" s="133">
        <v>0</v>
      </c>
      <c r="CT112" s="133">
        <v>0</v>
      </c>
      <c r="CU112" s="133">
        <v>0</v>
      </c>
      <c r="CV112" s="133">
        <v>0</v>
      </c>
      <c r="CW112" s="133">
        <v>0</v>
      </c>
      <c r="CX112" s="133">
        <v>0</v>
      </c>
      <c r="CY112" s="133">
        <v>0</v>
      </c>
      <c r="CZ112" s="133">
        <v>2</v>
      </c>
      <c r="DA112" s="133">
        <v>0</v>
      </c>
      <c r="DB112" s="133">
        <v>1</v>
      </c>
      <c r="DC112" s="133">
        <v>0</v>
      </c>
      <c r="DD112" s="133">
        <v>1</v>
      </c>
      <c r="DE112" s="133">
        <v>0</v>
      </c>
      <c r="DF112" s="133">
        <v>0</v>
      </c>
      <c r="DG112" s="133">
        <v>0</v>
      </c>
      <c r="DH112" s="133">
        <v>0</v>
      </c>
      <c r="DI112" s="133">
        <v>0</v>
      </c>
      <c r="DJ112" s="133">
        <v>0</v>
      </c>
      <c r="DK112" s="133">
        <v>0</v>
      </c>
      <c r="DL112" s="133">
        <v>0</v>
      </c>
      <c r="DM112" s="133">
        <v>0</v>
      </c>
      <c r="DN112" s="133">
        <v>0</v>
      </c>
      <c r="DO112" s="133">
        <v>1</v>
      </c>
      <c r="DP112" s="133">
        <v>0</v>
      </c>
      <c r="DQ112" s="133">
        <v>0</v>
      </c>
      <c r="DR112" s="133">
        <v>0</v>
      </c>
      <c r="DS112" s="133">
        <v>0</v>
      </c>
      <c r="DT112" s="133">
        <v>0</v>
      </c>
      <c r="DU112" s="133">
        <v>0</v>
      </c>
      <c r="DV112" s="133">
        <v>0</v>
      </c>
      <c r="DW112" s="133">
        <v>48</v>
      </c>
      <c r="DX112" s="133">
        <v>1</v>
      </c>
      <c r="DY112" s="148" t="s">
        <v>2973</v>
      </c>
      <c r="DZ112" s="133">
        <v>3</v>
      </c>
      <c r="EA112" s="148" t="s">
        <v>2974</v>
      </c>
      <c r="EB112" s="148" t="s">
        <v>2975</v>
      </c>
      <c r="EC112" s="133">
        <v>1</v>
      </c>
      <c r="ED112" s="133">
        <v>1</v>
      </c>
      <c r="EE112" s="133">
        <v>1</v>
      </c>
      <c r="EF112" s="148" t="s">
        <v>2976</v>
      </c>
      <c r="EG112" s="148" t="s">
        <v>2977</v>
      </c>
      <c r="EH112" s="69">
        <v>18656</v>
      </c>
      <c r="EI112" s="69">
        <v>213.66</v>
      </c>
      <c r="EJ112" s="69">
        <v>14</v>
      </c>
    </row>
    <row r="113" spans="1:140" ht="28.8">
      <c r="A113" s="148" t="s">
        <v>332</v>
      </c>
      <c r="B113" s="148" t="s">
        <v>340</v>
      </c>
      <c r="C113" s="133">
        <v>1</v>
      </c>
      <c r="D113" s="148" t="s">
        <v>339</v>
      </c>
      <c r="E113" s="148" t="s">
        <v>2978</v>
      </c>
      <c r="F113" s="148" t="s">
        <v>2979</v>
      </c>
      <c r="G113" s="148" t="s">
        <v>2980</v>
      </c>
      <c r="H113" s="148" t="s">
        <v>340</v>
      </c>
      <c r="I113" s="148" t="s">
        <v>2981</v>
      </c>
      <c r="J113" s="148" t="s">
        <v>2982</v>
      </c>
      <c r="K113" s="148" t="s">
        <v>2983</v>
      </c>
      <c r="L113" s="148" t="s">
        <v>1003</v>
      </c>
      <c r="M113" s="148" t="s">
        <v>1663</v>
      </c>
      <c r="N113" s="148" t="s">
        <v>2984</v>
      </c>
      <c r="O113" s="148" t="s">
        <v>963</v>
      </c>
      <c r="P113" s="148" t="s">
        <v>2985</v>
      </c>
      <c r="Q113" s="148" t="s">
        <v>2986</v>
      </c>
      <c r="R113" s="148" t="s">
        <v>963</v>
      </c>
      <c r="S113" s="148" t="s">
        <v>1924</v>
      </c>
      <c r="T113" s="148" t="s">
        <v>2987</v>
      </c>
      <c r="U113" s="148" t="s">
        <v>963</v>
      </c>
      <c r="V113" s="148" t="s">
        <v>2988</v>
      </c>
      <c r="W113" s="148" t="s">
        <v>2989</v>
      </c>
      <c r="X113" s="133">
        <v>3</v>
      </c>
      <c r="Y113" s="133">
        <v>0</v>
      </c>
      <c r="Z113" s="133">
        <v>3</v>
      </c>
      <c r="AA113" s="149">
        <v>3</v>
      </c>
      <c r="AB113" s="149">
        <v>0</v>
      </c>
      <c r="AC113" s="149">
        <v>3</v>
      </c>
      <c r="AD113" s="152" t="s">
        <v>970</v>
      </c>
      <c r="AE113" s="133">
        <v>2</v>
      </c>
      <c r="AF113" s="152" t="s">
        <v>970</v>
      </c>
      <c r="AG113" s="133">
        <v>0</v>
      </c>
      <c r="AH113" s="133">
        <v>2</v>
      </c>
      <c r="AI113" s="133">
        <v>0</v>
      </c>
      <c r="AJ113" s="133">
        <v>1</v>
      </c>
      <c r="AK113" s="133">
        <v>3</v>
      </c>
      <c r="AL113" s="152" t="s">
        <v>970</v>
      </c>
      <c r="AM113" s="133">
        <v>1</v>
      </c>
      <c r="AN113" s="133">
        <v>0</v>
      </c>
      <c r="AO113" s="133">
        <v>2</v>
      </c>
      <c r="AP113" s="133">
        <v>3</v>
      </c>
      <c r="AQ113" s="152" t="s">
        <v>970</v>
      </c>
      <c r="AR113" s="133">
        <v>0</v>
      </c>
      <c r="AS113" s="133">
        <v>0</v>
      </c>
      <c r="AT113" s="133">
        <v>0</v>
      </c>
      <c r="AU113" s="133">
        <v>3</v>
      </c>
      <c r="AV113" s="133">
        <v>0</v>
      </c>
      <c r="AW113" s="133">
        <v>0</v>
      </c>
      <c r="AX113" s="133">
        <v>3</v>
      </c>
      <c r="AY113" s="152" t="s">
        <v>970</v>
      </c>
      <c r="AZ113" s="133">
        <v>1</v>
      </c>
      <c r="BA113" s="133">
        <v>1</v>
      </c>
      <c r="BB113" s="133">
        <v>1</v>
      </c>
      <c r="BC113" s="133">
        <v>1</v>
      </c>
      <c r="BD113" s="133">
        <v>0</v>
      </c>
      <c r="BE113" s="133">
        <v>6</v>
      </c>
      <c r="BF113" s="133">
        <v>36</v>
      </c>
      <c r="BG113" s="133">
        <v>0</v>
      </c>
      <c r="BH113" s="133">
        <v>0</v>
      </c>
      <c r="BI113" s="133">
        <v>0</v>
      </c>
      <c r="BJ113" s="133">
        <v>10</v>
      </c>
      <c r="BK113" s="133">
        <v>0</v>
      </c>
      <c r="BL113" s="133">
        <v>0</v>
      </c>
      <c r="BM113" s="133">
        <v>28</v>
      </c>
      <c r="BN113" s="133">
        <v>0</v>
      </c>
      <c r="BO113" s="133">
        <v>36</v>
      </c>
      <c r="BP113" s="133">
        <v>2</v>
      </c>
      <c r="BQ113" s="133">
        <v>0</v>
      </c>
      <c r="BR113" s="133">
        <v>0</v>
      </c>
      <c r="BS113" s="133">
        <v>0</v>
      </c>
      <c r="BT113" s="133">
        <v>0</v>
      </c>
      <c r="BU113" s="133">
        <v>3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  <c r="CF113" s="133">
        <v>0</v>
      </c>
      <c r="CG113" s="133">
        <v>0</v>
      </c>
      <c r="CH113" s="133">
        <v>0</v>
      </c>
      <c r="CI113" s="133">
        <v>0</v>
      </c>
      <c r="CJ113" s="133">
        <v>0</v>
      </c>
      <c r="CK113" s="133">
        <v>3</v>
      </c>
      <c r="CL113" s="133">
        <v>0</v>
      </c>
      <c r="CM113" s="133">
        <v>4</v>
      </c>
      <c r="CN113" s="133">
        <v>0</v>
      </c>
      <c r="CO113" s="133">
        <v>0</v>
      </c>
      <c r="CP113" s="133">
        <v>0</v>
      </c>
      <c r="CQ113" s="133">
        <v>0</v>
      </c>
      <c r="CR113" s="133">
        <v>0</v>
      </c>
      <c r="CS113" s="133">
        <v>0</v>
      </c>
      <c r="CT113" s="133">
        <v>0</v>
      </c>
      <c r="CU113" s="133">
        <v>0</v>
      </c>
      <c r="CV113" s="133">
        <v>0</v>
      </c>
      <c r="CW113" s="133">
        <v>0</v>
      </c>
      <c r="CX113" s="133">
        <v>0</v>
      </c>
      <c r="CY113" s="133">
        <v>0</v>
      </c>
      <c r="CZ113" s="133">
        <v>0</v>
      </c>
      <c r="DA113" s="133">
        <v>0</v>
      </c>
      <c r="DB113" s="133">
        <v>0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1</v>
      </c>
      <c r="DK113" s="133">
        <v>0</v>
      </c>
      <c r="DL113" s="133">
        <v>0</v>
      </c>
      <c r="DM113" s="133">
        <v>0</v>
      </c>
      <c r="DN113" s="133">
        <v>0</v>
      </c>
      <c r="DO113" s="133">
        <v>0</v>
      </c>
      <c r="DP113" s="133">
        <v>1</v>
      </c>
      <c r="DQ113" s="133">
        <v>0</v>
      </c>
      <c r="DR113" s="133">
        <v>0</v>
      </c>
      <c r="DS113" s="133">
        <v>1</v>
      </c>
      <c r="DT113" s="133">
        <v>1</v>
      </c>
      <c r="DU113" s="133">
        <v>0</v>
      </c>
      <c r="DV113" s="133">
        <v>0</v>
      </c>
      <c r="DW113" s="133">
        <v>25</v>
      </c>
      <c r="DX113" s="133">
        <v>1</v>
      </c>
      <c r="DY113" s="148" t="s">
        <v>2990</v>
      </c>
      <c r="DZ113" s="133">
        <v>2</v>
      </c>
      <c r="EA113" s="148" t="s">
        <v>2991</v>
      </c>
      <c r="EB113" s="148" t="s">
        <v>2992</v>
      </c>
      <c r="EC113" s="133">
        <v>1</v>
      </c>
      <c r="ED113" s="133">
        <v>1</v>
      </c>
      <c r="EE113" s="133">
        <v>1</v>
      </c>
      <c r="EF113" s="148" t="s">
        <v>2993</v>
      </c>
      <c r="EG113" s="148" t="s">
        <v>2994</v>
      </c>
      <c r="EH113" s="69">
        <v>85271</v>
      </c>
      <c r="EI113" s="69">
        <v>746.25</v>
      </c>
      <c r="EJ113" s="69">
        <v>86</v>
      </c>
    </row>
    <row r="114" spans="1:140">
      <c r="A114" s="148" t="s">
        <v>332</v>
      </c>
      <c r="B114" s="148" t="s">
        <v>342</v>
      </c>
      <c r="C114" s="133">
        <v>1</v>
      </c>
      <c r="D114" s="148" t="s">
        <v>341</v>
      </c>
      <c r="E114" s="148" t="s">
        <v>2018</v>
      </c>
      <c r="F114" s="148" t="s">
        <v>664</v>
      </c>
      <c r="G114" s="148" t="s">
        <v>2995</v>
      </c>
      <c r="H114" s="148" t="s">
        <v>342</v>
      </c>
      <c r="I114" s="148" t="s">
        <v>2996</v>
      </c>
      <c r="J114" s="148" t="s">
        <v>2997</v>
      </c>
      <c r="K114" s="148" t="s">
        <v>2998</v>
      </c>
      <c r="L114" s="148" t="s">
        <v>1003</v>
      </c>
      <c r="M114" s="148" t="s">
        <v>1140</v>
      </c>
      <c r="N114" s="148" t="s">
        <v>2999</v>
      </c>
      <c r="O114" s="148"/>
      <c r="P114" s="148" t="s">
        <v>3000</v>
      </c>
      <c r="Q114" s="148" t="s">
        <v>3001</v>
      </c>
      <c r="R114" s="148"/>
      <c r="S114" s="148" t="s">
        <v>1738</v>
      </c>
      <c r="T114" s="148" t="s">
        <v>3002</v>
      </c>
      <c r="U114" s="148"/>
      <c r="V114" s="148" t="s">
        <v>3003</v>
      </c>
      <c r="W114" s="148" t="s">
        <v>3004</v>
      </c>
      <c r="X114" s="133">
        <v>2</v>
      </c>
      <c r="Y114" s="133">
        <v>0</v>
      </c>
      <c r="Z114" s="133">
        <v>2</v>
      </c>
      <c r="AA114" s="149">
        <v>2</v>
      </c>
      <c r="AB114" s="149">
        <v>0</v>
      </c>
      <c r="AC114" s="149">
        <v>2</v>
      </c>
      <c r="AD114" s="152" t="s">
        <v>970</v>
      </c>
      <c r="AE114" s="133">
        <v>2</v>
      </c>
      <c r="AF114" s="152" t="s">
        <v>970</v>
      </c>
      <c r="AG114" s="133">
        <v>0</v>
      </c>
      <c r="AH114" s="133">
        <v>1</v>
      </c>
      <c r="AI114" s="133">
        <v>1</v>
      </c>
      <c r="AJ114" s="133">
        <v>0</v>
      </c>
      <c r="AK114" s="133">
        <v>2</v>
      </c>
      <c r="AL114" s="152" t="s">
        <v>970</v>
      </c>
      <c r="AM114" s="133">
        <v>1</v>
      </c>
      <c r="AN114" s="133">
        <v>0</v>
      </c>
      <c r="AO114" s="133">
        <v>1</v>
      </c>
      <c r="AP114" s="133">
        <v>2</v>
      </c>
      <c r="AQ114" s="152" t="s">
        <v>970</v>
      </c>
      <c r="AR114" s="133">
        <v>0</v>
      </c>
      <c r="AS114" s="133">
        <v>0</v>
      </c>
      <c r="AT114" s="133">
        <v>0</v>
      </c>
      <c r="AU114" s="133">
        <v>1</v>
      </c>
      <c r="AV114" s="133">
        <v>1</v>
      </c>
      <c r="AW114" s="133">
        <v>0</v>
      </c>
      <c r="AX114" s="133">
        <v>2</v>
      </c>
      <c r="AY114" s="152" t="s">
        <v>970</v>
      </c>
      <c r="AZ114" s="133">
        <v>1</v>
      </c>
      <c r="BA114" s="133">
        <v>1</v>
      </c>
      <c r="BB114" s="133">
        <v>1</v>
      </c>
      <c r="BC114" s="133">
        <v>1</v>
      </c>
      <c r="BD114" s="133">
        <v>0</v>
      </c>
      <c r="BE114" s="133">
        <v>11</v>
      </c>
      <c r="BF114" s="133">
        <v>0</v>
      </c>
      <c r="BG114" s="133">
        <v>0</v>
      </c>
      <c r="BH114" s="133">
        <v>0</v>
      </c>
      <c r="BI114" s="133">
        <v>0</v>
      </c>
      <c r="BJ114" s="133">
        <v>2</v>
      </c>
      <c r="BK114" s="133">
        <v>0</v>
      </c>
      <c r="BL114" s="133">
        <v>0</v>
      </c>
      <c r="BM114" s="133">
        <v>0</v>
      </c>
      <c r="BN114" s="133">
        <v>0</v>
      </c>
      <c r="BO114" s="133">
        <v>5</v>
      </c>
      <c r="BP114" s="133">
        <v>0</v>
      </c>
      <c r="BQ114" s="133">
        <v>0</v>
      </c>
      <c r="BR114" s="133">
        <v>11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>
        <v>0</v>
      </c>
      <c r="BY114" s="133">
        <v>0</v>
      </c>
      <c r="BZ114" s="133">
        <v>0</v>
      </c>
      <c r="CA114" s="133">
        <v>0</v>
      </c>
      <c r="CB114" s="133">
        <v>0</v>
      </c>
      <c r="CC114" s="133">
        <v>0</v>
      </c>
      <c r="CD114" s="133">
        <v>0</v>
      </c>
      <c r="CE114" s="133">
        <v>0</v>
      </c>
      <c r="CF114" s="133">
        <v>0</v>
      </c>
      <c r="CG114" s="133">
        <v>0</v>
      </c>
      <c r="CH114" s="133">
        <v>0</v>
      </c>
      <c r="CI114" s="133">
        <v>0</v>
      </c>
      <c r="CJ114" s="133">
        <v>0</v>
      </c>
      <c r="CK114" s="133">
        <v>1</v>
      </c>
      <c r="CL114" s="133">
        <v>0</v>
      </c>
      <c r="CM114" s="133">
        <v>2</v>
      </c>
      <c r="CN114" s="133">
        <v>0</v>
      </c>
      <c r="CO114" s="133">
        <v>0</v>
      </c>
      <c r="CP114" s="133">
        <v>0</v>
      </c>
      <c r="CQ114" s="133">
        <v>0</v>
      </c>
      <c r="CR114" s="133">
        <v>0</v>
      </c>
      <c r="CS114" s="133">
        <v>0</v>
      </c>
      <c r="CT114" s="133">
        <v>0</v>
      </c>
      <c r="CU114" s="133">
        <v>0</v>
      </c>
      <c r="CV114" s="133">
        <v>0</v>
      </c>
      <c r="CW114" s="133">
        <v>0</v>
      </c>
      <c r="CX114" s="133">
        <v>0</v>
      </c>
      <c r="CY114" s="133">
        <v>0</v>
      </c>
      <c r="CZ114" s="133">
        <v>0</v>
      </c>
      <c r="DA114" s="133">
        <v>0</v>
      </c>
      <c r="DB114" s="133">
        <v>0</v>
      </c>
      <c r="DC114" s="133">
        <v>0</v>
      </c>
      <c r="DD114" s="133">
        <v>0</v>
      </c>
      <c r="DE114" s="133">
        <v>0</v>
      </c>
      <c r="DF114" s="133">
        <v>0</v>
      </c>
      <c r="DG114" s="133">
        <v>0</v>
      </c>
      <c r="DH114" s="133">
        <v>1</v>
      </c>
      <c r="DI114" s="133">
        <v>0</v>
      </c>
      <c r="DJ114" s="133">
        <v>0</v>
      </c>
      <c r="DK114" s="133">
        <v>0</v>
      </c>
      <c r="DL114" s="133">
        <v>0</v>
      </c>
      <c r="DM114" s="133">
        <v>0</v>
      </c>
      <c r="DN114" s="133">
        <v>0</v>
      </c>
      <c r="DO114" s="133">
        <v>0</v>
      </c>
      <c r="DP114" s="133">
        <v>0</v>
      </c>
      <c r="DQ114" s="133">
        <v>0</v>
      </c>
      <c r="DR114" s="133">
        <v>0</v>
      </c>
      <c r="DS114" s="133">
        <v>0</v>
      </c>
      <c r="DT114" s="133">
        <v>0</v>
      </c>
      <c r="DU114" s="133">
        <v>0</v>
      </c>
      <c r="DV114" s="133">
        <v>0</v>
      </c>
      <c r="DW114" s="133">
        <v>30</v>
      </c>
      <c r="DX114" s="133">
        <v>1</v>
      </c>
      <c r="DY114" s="148" t="s">
        <v>3005</v>
      </c>
      <c r="DZ114" s="133">
        <v>3</v>
      </c>
      <c r="EA114" s="148"/>
      <c r="EB114" s="148"/>
      <c r="EC114" s="133">
        <v>1</v>
      </c>
      <c r="ED114" s="133">
        <v>1</v>
      </c>
      <c r="EE114" s="133">
        <v>1</v>
      </c>
      <c r="EF114" s="148"/>
      <c r="EG114" s="148"/>
      <c r="EH114" s="69">
        <v>8557</v>
      </c>
      <c r="EI114" s="69">
        <v>158.6</v>
      </c>
      <c r="EJ114" s="69">
        <v>5</v>
      </c>
    </row>
    <row r="115" spans="1:140" ht="28.8">
      <c r="A115" s="148" t="s">
        <v>332</v>
      </c>
      <c r="B115" s="148" t="s">
        <v>344</v>
      </c>
      <c r="C115" s="133">
        <v>1</v>
      </c>
      <c r="D115" s="148" t="s">
        <v>343</v>
      </c>
      <c r="E115" s="148" t="s">
        <v>3006</v>
      </c>
      <c r="F115" s="148" t="s">
        <v>3007</v>
      </c>
      <c r="G115" s="148" t="s">
        <v>3008</v>
      </c>
      <c r="H115" s="148" t="s">
        <v>344</v>
      </c>
      <c r="I115" s="148" t="s">
        <v>3009</v>
      </c>
      <c r="J115" s="148" t="s">
        <v>3010</v>
      </c>
      <c r="K115" s="148" t="s">
        <v>1527</v>
      </c>
      <c r="L115" s="148" t="s">
        <v>960</v>
      </c>
      <c r="M115" s="148" t="s">
        <v>1140</v>
      </c>
      <c r="N115" s="148" t="s">
        <v>3011</v>
      </c>
      <c r="O115" s="148" t="s">
        <v>963</v>
      </c>
      <c r="P115" s="148" t="s">
        <v>3012</v>
      </c>
      <c r="Q115" s="148" t="s">
        <v>3013</v>
      </c>
      <c r="R115" s="148" t="s">
        <v>963</v>
      </c>
      <c r="S115" s="148" t="s">
        <v>963</v>
      </c>
      <c r="T115" s="148" t="s">
        <v>963</v>
      </c>
      <c r="U115" s="148" t="s">
        <v>963</v>
      </c>
      <c r="V115" s="148" t="s">
        <v>963</v>
      </c>
      <c r="W115" s="148" t="s">
        <v>963</v>
      </c>
      <c r="X115" s="133">
        <v>3</v>
      </c>
      <c r="Y115" s="133">
        <v>0</v>
      </c>
      <c r="Z115" s="133">
        <v>3</v>
      </c>
      <c r="AA115" s="149">
        <v>0.4</v>
      </c>
      <c r="AB115" s="149">
        <v>0</v>
      </c>
      <c r="AC115" s="149">
        <v>0.4</v>
      </c>
      <c r="AD115" s="152" t="s">
        <v>970</v>
      </c>
      <c r="AE115" s="133">
        <v>3</v>
      </c>
      <c r="AF115" s="152" t="s">
        <v>970</v>
      </c>
      <c r="AG115" s="133">
        <v>0</v>
      </c>
      <c r="AH115" s="133">
        <v>1</v>
      </c>
      <c r="AI115" s="133">
        <v>0</v>
      </c>
      <c r="AJ115" s="133">
        <v>2</v>
      </c>
      <c r="AK115" s="133">
        <v>3</v>
      </c>
      <c r="AL115" s="152" t="s">
        <v>970</v>
      </c>
      <c r="AM115" s="133">
        <v>1</v>
      </c>
      <c r="AN115" s="133">
        <v>0</v>
      </c>
      <c r="AO115" s="133">
        <v>2</v>
      </c>
      <c r="AP115" s="133">
        <v>3</v>
      </c>
      <c r="AQ115" s="152" t="s">
        <v>970</v>
      </c>
      <c r="AR115" s="133">
        <v>0</v>
      </c>
      <c r="AS115" s="133">
        <v>0</v>
      </c>
      <c r="AT115" s="133">
        <v>0</v>
      </c>
      <c r="AU115" s="133">
        <v>2</v>
      </c>
      <c r="AV115" s="133">
        <v>1</v>
      </c>
      <c r="AW115" s="133">
        <v>0</v>
      </c>
      <c r="AX115" s="133">
        <v>3</v>
      </c>
      <c r="AY115" s="152" t="s">
        <v>970</v>
      </c>
      <c r="AZ115" s="133">
        <v>1</v>
      </c>
      <c r="BA115" s="133">
        <v>1</v>
      </c>
      <c r="BB115" s="133">
        <v>1</v>
      </c>
      <c r="BC115" s="133">
        <v>1</v>
      </c>
      <c r="BD115" s="133">
        <v>0</v>
      </c>
      <c r="BE115" s="133">
        <v>14</v>
      </c>
      <c r="BF115" s="133">
        <v>0</v>
      </c>
      <c r="BG115" s="133">
        <v>0</v>
      </c>
      <c r="BH115" s="133">
        <v>0</v>
      </c>
      <c r="BI115" s="133">
        <v>1</v>
      </c>
      <c r="BJ115" s="133">
        <v>1</v>
      </c>
      <c r="BK115" s="133">
        <v>0</v>
      </c>
      <c r="BL115" s="133">
        <v>0</v>
      </c>
      <c r="BM115" s="133">
        <v>1</v>
      </c>
      <c r="BN115" s="133">
        <v>0</v>
      </c>
      <c r="BO115" s="133">
        <v>5</v>
      </c>
      <c r="BP115" s="133">
        <v>0</v>
      </c>
      <c r="BQ115" s="133">
        <v>0</v>
      </c>
      <c r="BR115" s="133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>
        <v>0</v>
      </c>
      <c r="CA115" s="133">
        <v>0</v>
      </c>
      <c r="CB115" s="133">
        <v>0</v>
      </c>
      <c r="CC115" s="133">
        <v>0</v>
      </c>
      <c r="CD115" s="133">
        <v>0</v>
      </c>
      <c r="CE115" s="133">
        <v>0</v>
      </c>
      <c r="CF115" s="133">
        <v>0</v>
      </c>
      <c r="CG115" s="133">
        <v>0</v>
      </c>
      <c r="CH115" s="133">
        <v>0</v>
      </c>
      <c r="CI115" s="133">
        <v>0</v>
      </c>
      <c r="CJ115" s="133">
        <v>0</v>
      </c>
      <c r="CK115" s="133">
        <v>0</v>
      </c>
      <c r="CL115" s="133">
        <v>0</v>
      </c>
      <c r="CM115" s="133">
        <v>0</v>
      </c>
      <c r="CN115" s="133">
        <v>0</v>
      </c>
      <c r="CO115" s="133">
        <v>0</v>
      </c>
      <c r="CP115" s="133">
        <v>0</v>
      </c>
      <c r="CQ115" s="133">
        <v>0</v>
      </c>
      <c r="CR115" s="133">
        <v>0</v>
      </c>
      <c r="CS115" s="133">
        <v>0</v>
      </c>
      <c r="CT115" s="133">
        <v>0</v>
      </c>
      <c r="CU115" s="133">
        <v>0</v>
      </c>
      <c r="CV115" s="133">
        <v>0</v>
      </c>
      <c r="CW115" s="133">
        <v>0</v>
      </c>
      <c r="CX115" s="133">
        <v>0</v>
      </c>
      <c r="CY115" s="133">
        <v>0</v>
      </c>
      <c r="CZ115" s="133">
        <v>0</v>
      </c>
      <c r="DA115" s="133">
        <v>0</v>
      </c>
      <c r="DB115" s="133">
        <v>0</v>
      </c>
      <c r="DC115" s="133">
        <v>0</v>
      </c>
      <c r="DD115" s="133">
        <v>0</v>
      </c>
      <c r="DE115" s="133">
        <v>0</v>
      </c>
      <c r="DF115" s="133">
        <v>0</v>
      </c>
      <c r="DG115" s="133">
        <v>0</v>
      </c>
      <c r="DH115" s="133">
        <v>0</v>
      </c>
      <c r="DI115" s="133">
        <v>0</v>
      </c>
      <c r="DJ115" s="133">
        <v>0</v>
      </c>
      <c r="DK115" s="133">
        <v>0</v>
      </c>
      <c r="DL115" s="133">
        <v>0</v>
      </c>
      <c r="DM115" s="133">
        <v>0</v>
      </c>
      <c r="DN115" s="133">
        <v>0</v>
      </c>
      <c r="DO115" s="133">
        <v>0</v>
      </c>
      <c r="DP115" s="133">
        <v>0</v>
      </c>
      <c r="DQ115" s="133">
        <v>0</v>
      </c>
      <c r="DR115" s="133">
        <v>0</v>
      </c>
      <c r="DS115" s="133">
        <v>0</v>
      </c>
      <c r="DT115" s="133">
        <v>0</v>
      </c>
      <c r="DU115" s="133">
        <v>0</v>
      </c>
      <c r="DV115" s="133">
        <v>0</v>
      </c>
      <c r="DW115" s="133">
        <v>95</v>
      </c>
      <c r="DX115" s="133">
        <v>1</v>
      </c>
      <c r="DY115" s="148" t="s">
        <v>3014</v>
      </c>
      <c r="DZ115" s="133">
        <v>2</v>
      </c>
      <c r="EA115" s="148" t="s">
        <v>3015</v>
      </c>
      <c r="EB115" s="148" t="s">
        <v>3016</v>
      </c>
      <c r="EC115" s="133">
        <v>1</v>
      </c>
      <c r="ED115" s="133">
        <v>1</v>
      </c>
      <c r="EE115" s="133">
        <v>1</v>
      </c>
      <c r="EF115" s="148" t="s">
        <v>963</v>
      </c>
      <c r="EG115" s="148" t="s">
        <v>963</v>
      </c>
      <c r="EH115" s="69">
        <v>23082</v>
      </c>
      <c r="EI115" s="69">
        <v>275.20999999999998</v>
      </c>
      <c r="EJ115" s="69">
        <v>22</v>
      </c>
    </row>
    <row r="116" spans="1:140" ht="28.8">
      <c r="A116" s="148" t="s">
        <v>332</v>
      </c>
      <c r="B116" s="148" t="s">
        <v>346</v>
      </c>
      <c r="C116" s="133">
        <v>1</v>
      </c>
      <c r="D116" s="148" t="s">
        <v>345</v>
      </c>
      <c r="E116" s="148" t="s">
        <v>3017</v>
      </c>
      <c r="F116" s="148" t="s">
        <v>3018</v>
      </c>
      <c r="G116" s="148" t="s">
        <v>3019</v>
      </c>
      <c r="H116" s="148" t="s">
        <v>346</v>
      </c>
      <c r="I116" s="148" t="s">
        <v>3020</v>
      </c>
      <c r="J116" s="148" t="s">
        <v>3021</v>
      </c>
      <c r="K116" s="148" t="s">
        <v>3022</v>
      </c>
      <c r="L116" s="148" t="s">
        <v>3023</v>
      </c>
      <c r="M116" s="148" t="s">
        <v>3024</v>
      </c>
      <c r="N116" s="148" t="s">
        <v>3025</v>
      </c>
      <c r="O116" s="148"/>
      <c r="P116" s="148" t="s">
        <v>3026</v>
      </c>
      <c r="Q116" s="148" t="s">
        <v>3027</v>
      </c>
      <c r="R116" s="148"/>
      <c r="S116" s="148" t="s">
        <v>1128</v>
      </c>
      <c r="T116" s="148" t="s">
        <v>3028</v>
      </c>
      <c r="U116" s="148"/>
      <c r="V116" s="148" t="s">
        <v>3029</v>
      </c>
      <c r="W116" s="148" t="s">
        <v>3030</v>
      </c>
      <c r="X116" s="133">
        <v>2</v>
      </c>
      <c r="Y116" s="133">
        <v>0</v>
      </c>
      <c r="Z116" s="133">
        <v>2</v>
      </c>
      <c r="AA116" s="149">
        <v>0.5</v>
      </c>
      <c r="AB116" s="149">
        <v>0</v>
      </c>
      <c r="AC116" s="149">
        <v>0.5</v>
      </c>
      <c r="AD116" s="152" t="s">
        <v>970</v>
      </c>
      <c r="AE116" s="133">
        <v>2</v>
      </c>
      <c r="AF116" s="152" t="s">
        <v>970</v>
      </c>
      <c r="AG116" s="133">
        <v>0</v>
      </c>
      <c r="AH116" s="133">
        <v>1</v>
      </c>
      <c r="AI116" s="133">
        <v>0</v>
      </c>
      <c r="AJ116" s="133">
        <v>1</v>
      </c>
      <c r="AK116" s="133">
        <v>2</v>
      </c>
      <c r="AL116" s="152" t="s">
        <v>970</v>
      </c>
      <c r="AM116" s="133">
        <v>1</v>
      </c>
      <c r="AN116" s="133">
        <v>0</v>
      </c>
      <c r="AO116" s="133">
        <v>1</v>
      </c>
      <c r="AP116" s="133">
        <v>2</v>
      </c>
      <c r="AQ116" s="152" t="s">
        <v>970</v>
      </c>
      <c r="AR116" s="133">
        <v>0</v>
      </c>
      <c r="AS116" s="133">
        <v>0</v>
      </c>
      <c r="AT116" s="133">
        <v>0</v>
      </c>
      <c r="AU116" s="133">
        <v>2</v>
      </c>
      <c r="AV116" s="133">
        <v>0</v>
      </c>
      <c r="AW116" s="133">
        <v>0</v>
      </c>
      <c r="AX116" s="133">
        <v>2</v>
      </c>
      <c r="AY116" s="152" t="s">
        <v>970</v>
      </c>
      <c r="AZ116" s="133">
        <v>1</v>
      </c>
      <c r="BA116" s="133">
        <v>1</v>
      </c>
      <c r="BB116" s="133">
        <v>1</v>
      </c>
      <c r="BC116" s="133">
        <v>1</v>
      </c>
      <c r="BD116" s="133">
        <v>0</v>
      </c>
      <c r="BE116" s="133">
        <v>0</v>
      </c>
      <c r="BF116" s="133">
        <v>13</v>
      </c>
      <c r="BG116" s="133">
        <v>0</v>
      </c>
      <c r="BH116" s="133">
        <v>0</v>
      </c>
      <c r="BI116" s="133">
        <v>0</v>
      </c>
      <c r="BJ116" s="133">
        <v>3</v>
      </c>
      <c r="BK116" s="133">
        <v>1</v>
      </c>
      <c r="BL116" s="133">
        <v>0</v>
      </c>
      <c r="BM116" s="133">
        <v>0</v>
      </c>
      <c r="BN116" s="133">
        <v>0</v>
      </c>
      <c r="BO116" s="133">
        <v>21</v>
      </c>
      <c r="BP116" s="133">
        <v>3</v>
      </c>
      <c r="BQ116" s="133">
        <v>0</v>
      </c>
      <c r="BR116" s="133">
        <v>0</v>
      </c>
      <c r="BS116" s="133">
        <v>0</v>
      </c>
      <c r="BT116" s="133">
        <v>0</v>
      </c>
      <c r="BU116" s="133">
        <v>0</v>
      </c>
      <c r="BV116" s="133">
        <v>0</v>
      </c>
      <c r="BW116" s="133">
        <v>0</v>
      </c>
      <c r="BX116" s="133">
        <v>0</v>
      </c>
      <c r="BY116" s="133">
        <v>0</v>
      </c>
      <c r="BZ116" s="133">
        <v>0</v>
      </c>
      <c r="CA116" s="133">
        <v>0</v>
      </c>
      <c r="CB116" s="133">
        <v>0</v>
      </c>
      <c r="CC116" s="133">
        <v>0</v>
      </c>
      <c r="CD116" s="133">
        <v>0</v>
      </c>
      <c r="CE116" s="133">
        <v>0</v>
      </c>
      <c r="CF116" s="133">
        <v>0</v>
      </c>
      <c r="CG116" s="133">
        <v>0</v>
      </c>
      <c r="CH116" s="133">
        <v>0</v>
      </c>
      <c r="CI116" s="133">
        <v>0</v>
      </c>
      <c r="CJ116" s="133">
        <v>0</v>
      </c>
      <c r="CK116" s="133">
        <v>0</v>
      </c>
      <c r="CL116" s="133">
        <v>0</v>
      </c>
      <c r="CM116" s="133">
        <v>0</v>
      </c>
      <c r="CN116" s="133">
        <v>0</v>
      </c>
      <c r="CO116" s="133">
        <v>0</v>
      </c>
      <c r="CP116" s="133">
        <v>0</v>
      </c>
      <c r="CQ116" s="133">
        <v>0</v>
      </c>
      <c r="CR116" s="133">
        <v>0</v>
      </c>
      <c r="CS116" s="133">
        <v>0</v>
      </c>
      <c r="CT116" s="133">
        <v>0</v>
      </c>
      <c r="CU116" s="133">
        <v>0</v>
      </c>
      <c r="CV116" s="133">
        <v>0</v>
      </c>
      <c r="CW116" s="133">
        <v>0</v>
      </c>
      <c r="CX116" s="133">
        <v>0</v>
      </c>
      <c r="CY116" s="133">
        <v>0</v>
      </c>
      <c r="CZ116" s="133">
        <v>0</v>
      </c>
      <c r="DA116" s="133">
        <v>0</v>
      </c>
      <c r="DB116" s="133">
        <v>0</v>
      </c>
      <c r="DC116" s="133">
        <v>0</v>
      </c>
      <c r="DD116" s="133">
        <v>0</v>
      </c>
      <c r="DE116" s="133">
        <v>0</v>
      </c>
      <c r="DF116" s="133">
        <v>0</v>
      </c>
      <c r="DG116" s="133">
        <v>0</v>
      </c>
      <c r="DH116" s="133">
        <v>0</v>
      </c>
      <c r="DI116" s="133">
        <v>0</v>
      </c>
      <c r="DJ116" s="133">
        <v>0</v>
      </c>
      <c r="DK116" s="133">
        <v>0</v>
      </c>
      <c r="DL116" s="133">
        <v>0</v>
      </c>
      <c r="DM116" s="133">
        <v>0</v>
      </c>
      <c r="DN116" s="133">
        <v>0</v>
      </c>
      <c r="DO116" s="133">
        <v>0</v>
      </c>
      <c r="DP116" s="133">
        <v>0</v>
      </c>
      <c r="DQ116" s="133">
        <v>0</v>
      </c>
      <c r="DR116" s="133">
        <v>0</v>
      </c>
      <c r="DS116" s="133">
        <v>0</v>
      </c>
      <c r="DT116" s="133">
        <v>0</v>
      </c>
      <c r="DU116" s="133">
        <v>0</v>
      </c>
      <c r="DV116" s="133">
        <v>0</v>
      </c>
      <c r="DW116" s="133">
        <v>95</v>
      </c>
      <c r="DX116" s="133">
        <v>1</v>
      </c>
      <c r="DY116" s="148" t="s">
        <v>3031</v>
      </c>
      <c r="DZ116" s="133">
        <v>2</v>
      </c>
      <c r="EA116" s="148"/>
      <c r="EB116" s="148"/>
      <c r="EC116" s="133">
        <v>1</v>
      </c>
      <c r="ED116" s="133">
        <v>1</v>
      </c>
      <c r="EE116" s="133">
        <v>1</v>
      </c>
      <c r="EF116" s="148"/>
      <c r="EG116" s="148"/>
      <c r="EH116" s="69">
        <v>27691</v>
      </c>
      <c r="EI116" s="69">
        <v>337.11</v>
      </c>
      <c r="EJ116" s="69">
        <v>35</v>
      </c>
    </row>
    <row r="117" spans="1:140" ht="28.8">
      <c r="A117" s="148" t="s">
        <v>332</v>
      </c>
      <c r="B117" s="148" t="s">
        <v>348</v>
      </c>
      <c r="C117" s="133">
        <v>1</v>
      </c>
      <c r="D117" s="148" t="s">
        <v>347</v>
      </c>
      <c r="E117" s="148" t="s">
        <v>3032</v>
      </c>
      <c r="F117" s="148" t="s">
        <v>3033</v>
      </c>
      <c r="G117" s="148" t="s">
        <v>3034</v>
      </c>
      <c r="H117" s="148" t="s">
        <v>348</v>
      </c>
      <c r="I117" s="148" t="s">
        <v>3035</v>
      </c>
      <c r="J117" s="148" t="s">
        <v>3036</v>
      </c>
      <c r="K117" s="148" t="s">
        <v>3037</v>
      </c>
      <c r="L117" s="148" t="s">
        <v>960</v>
      </c>
      <c r="M117" s="148" t="s">
        <v>3038</v>
      </c>
      <c r="N117" s="148" t="s">
        <v>3039</v>
      </c>
      <c r="O117" s="148"/>
      <c r="P117" s="148" t="s">
        <v>3040</v>
      </c>
      <c r="Q117" s="148" t="s">
        <v>3041</v>
      </c>
      <c r="R117" s="148" t="s">
        <v>960</v>
      </c>
      <c r="S117" s="148" t="s">
        <v>3038</v>
      </c>
      <c r="T117" s="148" t="s">
        <v>3039</v>
      </c>
      <c r="U117" s="148"/>
      <c r="V117" s="148" t="s">
        <v>3040</v>
      </c>
      <c r="W117" s="148" t="s">
        <v>3041</v>
      </c>
      <c r="X117" s="133">
        <v>1</v>
      </c>
      <c r="Y117" s="133">
        <v>0</v>
      </c>
      <c r="Z117" s="133">
        <v>1</v>
      </c>
      <c r="AA117" s="149">
        <v>0.4</v>
      </c>
      <c r="AB117" s="149">
        <v>0</v>
      </c>
      <c r="AC117" s="149">
        <v>0.4</v>
      </c>
      <c r="AD117" s="152" t="s">
        <v>970</v>
      </c>
      <c r="AE117" s="133">
        <v>1</v>
      </c>
      <c r="AF117" s="152" t="s">
        <v>970</v>
      </c>
      <c r="AG117" s="133">
        <v>0</v>
      </c>
      <c r="AH117" s="133">
        <v>0</v>
      </c>
      <c r="AI117" s="133">
        <v>0</v>
      </c>
      <c r="AJ117" s="133">
        <v>1</v>
      </c>
      <c r="AK117" s="133">
        <v>1</v>
      </c>
      <c r="AL117" s="152" t="s">
        <v>970</v>
      </c>
      <c r="AM117" s="133">
        <v>0</v>
      </c>
      <c r="AN117" s="133">
        <v>0</v>
      </c>
      <c r="AO117" s="133">
        <v>1</v>
      </c>
      <c r="AP117" s="133">
        <v>1</v>
      </c>
      <c r="AQ117" s="152" t="s">
        <v>970</v>
      </c>
      <c r="AR117" s="133">
        <v>0</v>
      </c>
      <c r="AS117" s="133">
        <v>0</v>
      </c>
      <c r="AT117" s="133">
        <v>0</v>
      </c>
      <c r="AU117" s="133">
        <v>0</v>
      </c>
      <c r="AV117" s="133">
        <v>1</v>
      </c>
      <c r="AW117" s="133">
        <v>0</v>
      </c>
      <c r="AX117" s="133">
        <v>1</v>
      </c>
      <c r="AY117" s="152" t="s">
        <v>970</v>
      </c>
      <c r="AZ117" s="133">
        <v>1</v>
      </c>
      <c r="BA117" s="133">
        <v>1</v>
      </c>
      <c r="BB117" s="133">
        <v>0</v>
      </c>
      <c r="BC117" s="133">
        <v>1</v>
      </c>
      <c r="BD117" s="133">
        <v>0</v>
      </c>
      <c r="BE117" s="133">
        <v>10</v>
      </c>
      <c r="BF117" s="133">
        <v>0</v>
      </c>
      <c r="BG117" s="133">
        <v>0</v>
      </c>
      <c r="BH117" s="133">
        <v>0</v>
      </c>
      <c r="BI117" s="133">
        <v>5</v>
      </c>
      <c r="BJ117" s="133">
        <v>6</v>
      </c>
      <c r="BK117" s="133">
        <v>0</v>
      </c>
      <c r="BL117" s="133">
        <v>0</v>
      </c>
      <c r="BM117" s="133">
        <v>1</v>
      </c>
      <c r="BN117" s="133">
        <v>0</v>
      </c>
      <c r="BO117" s="133">
        <v>13</v>
      </c>
      <c r="BP117" s="133">
        <v>4</v>
      </c>
      <c r="BQ117" s="133">
        <v>1</v>
      </c>
      <c r="BR117" s="133">
        <v>1</v>
      </c>
      <c r="BS117" s="133">
        <v>0</v>
      </c>
      <c r="BT117" s="133">
        <v>0</v>
      </c>
      <c r="BU117" s="133">
        <v>0</v>
      </c>
      <c r="BV117" s="133">
        <v>0</v>
      </c>
      <c r="BW117" s="133">
        <v>0</v>
      </c>
      <c r="BX117" s="133">
        <v>0</v>
      </c>
      <c r="BY117" s="133">
        <v>0</v>
      </c>
      <c r="BZ117" s="133">
        <v>0</v>
      </c>
      <c r="CA117" s="133">
        <v>0</v>
      </c>
      <c r="CB117" s="133">
        <v>0</v>
      </c>
      <c r="CC117" s="133">
        <v>0</v>
      </c>
      <c r="CD117" s="133">
        <v>0</v>
      </c>
      <c r="CE117" s="133">
        <v>0</v>
      </c>
      <c r="CF117" s="133">
        <v>0</v>
      </c>
      <c r="CG117" s="133">
        <v>0</v>
      </c>
      <c r="CH117" s="133">
        <v>0</v>
      </c>
      <c r="CI117" s="133">
        <v>0</v>
      </c>
      <c r="CJ117" s="133">
        <v>0</v>
      </c>
      <c r="CK117" s="133">
        <v>0</v>
      </c>
      <c r="CL117" s="133">
        <v>0</v>
      </c>
      <c r="CM117" s="133">
        <v>0</v>
      </c>
      <c r="CN117" s="133">
        <v>0</v>
      </c>
      <c r="CO117" s="133">
        <v>0</v>
      </c>
      <c r="CP117" s="133">
        <v>0</v>
      </c>
      <c r="CQ117" s="133">
        <v>0</v>
      </c>
      <c r="CR117" s="133">
        <v>0</v>
      </c>
      <c r="CS117" s="133">
        <v>0</v>
      </c>
      <c r="CT117" s="133">
        <v>0</v>
      </c>
      <c r="CU117" s="133">
        <v>0</v>
      </c>
      <c r="CV117" s="133">
        <v>0</v>
      </c>
      <c r="CW117" s="133">
        <v>0</v>
      </c>
      <c r="CX117" s="133">
        <v>0</v>
      </c>
      <c r="CY117" s="133">
        <v>0</v>
      </c>
      <c r="CZ117" s="133">
        <v>0</v>
      </c>
      <c r="DA117" s="133">
        <v>0</v>
      </c>
      <c r="DB117" s="133">
        <v>0</v>
      </c>
      <c r="DC117" s="133">
        <v>0</v>
      </c>
      <c r="DD117" s="133">
        <v>0</v>
      </c>
      <c r="DE117" s="133">
        <v>0</v>
      </c>
      <c r="DF117" s="133">
        <v>0</v>
      </c>
      <c r="DG117" s="133">
        <v>0</v>
      </c>
      <c r="DH117" s="133">
        <v>0</v>
      </c>
      <c r="DI117" s="133">
        <v>0</v>
      </c>
      <c r="DJ117" s="133">
        <v>0</v>
      </c>
      <c r="DK117" s="133">
        <v>0</v>
      </c>
      <c r="DL117" s="133">
        <v>0</v>
      </c>
      <c r="DM117" s="133">
        <v>0</v>
      </c>
      <c r="DN117" s="133">
        <v>0</v>
      </c>
      <c r="DO117" s="133">
        <v>0</v>
      </c>
      <c r="DP117" s="133">
        <v>1</v>
      </c>
      <c r="DQ117" s="133">
        <v>0</v>
      </c>
      <c r="DR117" s="133">
        <v>0</v>
      </c>
      <c r="DS117" s="133">
        <v>1</v>
      </c>
      <c r="DT117" s="133">
        <v>0</v>
      </c>
      <c r="DU117" s="133">
        <v>0</v>
      </c>
      <c r="DV117" s="133">
        <v>0</v>
      </c>
      <c r="DW117" s="133">
        <v>10</v>
      </c>
      <c r="DX117" s="133">
        <v>1</v>
      </c>
      <c r="DY117" s="148" t="s">
        <v>3042</v>
      </c>
      <c r="DZ117" s="133">
        <v>2</v>
      </c>
      <c r="EA117" s="148" t="s">
        <v>3043</v>
      </c>
      <c r="EB117" s="148" t="s">
        <v>963</v>
      </c>
      <c r="EC117" s="133">
        <v>1</v>
      </c>
      <c r="ED117" s="133">
        <v>0</v>
      </c>
      <c r="EE117" s="133">
        <v>1</v>
      </c>
      <c r="EF117" s="148"/>
      <c r="EG117" s="148" t="s">
        <v>3044</v>
      </c>
      <c r="EH117" s="69">
        <v>25961</v>
      </c>
      <c r="EI117" s="69">
        <v>417.28</v>
      </c>
      <c r="EJ117" s="69">
        <v>33</v>
      </c>
    </row>
    <row r="118" spans="1:140" ht="100.8">
      <c r="A118" s="148" t="s">
        <v>332</v>
      </c>
      <c r="B118" s="148" t="s">
        <v>330</v>
      </c>
      <c r="C118" s="133">
        <v>1</v>
      </c>
      <c r="D118" s="148" t="s">
        <v>331</v>
      </c>
      <c r="E118" s="148"/>
      <c r="F118" s="148"/>
      <c r="G118" s="148" t="s">
        <v>3045</v>
      </c>
      <c r="H118" s="148" t="s">
        <v>330</v>
      </c>
      <c r="I118" s="148" t="s">
        <v>3046</v>
      </c>
      <c r="J118" s="148" t="s">
        <v>3047</v>
      </c>
      <c r="K118" s="148" t="s">
        <v>3048</v>
      </c>
      <c r="L118" s="148" t="s">
        <v>960</v>
      </c>
      <c r="M118" s="148" t="s">
        <v>1026</v>
      </c>
      <c r="N118" s="148" t="s">
        <v>3049</v>
      </c>
      <c r="O118" s="148" t="s">
        <v>3050</v>
      </c>
      <c r="P118" s="148" t="s">
        <v>3051</v>
      </c>
      <c r="Q118" s="148" t="s">
        <v>3052</v>
      </c>
      <c r="R118" s="148" t="s">
        <v>1003</v>
      </c>
      <c r="S118" s="148" t="s">
        <v>1791</v>
      </c>
      <c r="T118" s="148" t="s">
        <v>3053</v>
      </c>
      <c r="U118" s="148"/>
      <c r="V118" s="148" t="s">
        <v>3054</v>
      </c>
      <c r="W118" s="148" t="s">
        <v>3055</v>
      </c>
      <c r="X118" s="133">
        <v>3</v>
      </c>
      <c r="Y118" s="133">
        <v>0</v>
      </c>
      <c r="Z118" s="133">
        <v>3</v>
      </c>
      <c r="AA118" s="149">
        <v>3</v>
      </c>
      <c r="AB118" s="149">
        <v>0</v>
      </c>
      <c r="AC118" s="149">
        <v>3</v>
      </c>
      <c r="AD118" s="152" t="s">
        <v>970</v>
      </c>
      <c r="AE118" s="133">
        <v>3</v>
      </c>
      <c r="AF118" s="152" t="s">
        <v>970</v>
      </c>
      <c r="AG118" s="133">
        <v>0</v>
      </c>
      <c r="AH118" s="133">
        <v>0</v>
      </c>
      <c r="AI118" s="133">
        <v>1</v>
      </c>
      <c r="AJ118" s="133">
        <v>2</v>
      </c>
      <c r="AK118" s="133">
        <v>3</v>
      </c>
      <c r="AL118" s="152" t="s">
        <v>970</v>
      </c>
      <c r="AM118" s="133">
        <v>1</v>
      </c>
      <c r="AN118" s="133">
        <v>1</v>
      </c>
      <c r="AO118" s="133">
        <v>1</v>
      </c>
      <c r="AP118" s="133">
        <v>3</v>
      </c>
      <c r="AQ118" s="152" t="s">
        <v>970</v>
      </c>
      <c r="AR118" s="133">
        <v>0</v>
      </c>
      <c r="AS118" s="133">
        <v>0</v>
      </c>
      <c r="AT118" s="133">
        <v>0</v>
      </c>
      <c r="AU118" s="133">
        <v>0</v>
      </c>
      <c r="AV118" s="133">
        <v>3</v>
      </c>
      <c r="AW118" s="133">
        <v>0</v>
      </c>
      <c r="AX118" s="133">
        <v>3</v>
      </c>
      <c r="AY118" s="152" t="s">
        <v>970</v>
      </c>
      <c r="AZ118" s="133">
        <v>0</v>
      </c>
      <c r="BA118" s="133">
        <v>1</v>
      </c>
      <c r="BB118" s="133">
        <v>1</v>
      </c>
      <c r="BC118" s="133">
        <v>1</v>
      </c>
      <c r="BD118" s="133">
        <v>0</v>
      </c>
      <c r="BE118" s="133">
        <v>55</v>
      </c>
      <c r="BF118" s="133">
        <v>6</v>
      </c>
      <c r="BG118" s="133">
        <v>0</v>
      </c>
      <c r="BH118" s="133">
        <v>0</v>
      </c>
      <c r="BI118" s="133">
        <v>10</v>
      </c>
      <c r="BJ118" s="133">
        <v>63</v>
      </c>
      <c r="BK118" s="133">
        <v>0</v>
      </c>
      <c r="BL118" s="133">
        <v>0</v>
      </c>
      <c r="BM118" s="133">
        <v>65</v>
      </c>
      <c r="BN118" s="133">
        <v>0</v>
      </c>
      <c r="BO118" s="133">
        <v>248</v>
      </c>
      <c r="BP118" s="133">
        <v>0</v>
      </c>
      <c r="BQ118" s="133">
        <v>1</v>
      </c>
      <c r="BR118" s="133">
        <v>0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>
        <v>0</v>
      </c>
      <c r="CA118" s="133">
        <v>0</v>
      </c>
      <c r="CB118" s="133">
        <v>0</v>
      </c>
      <c r="CC118" s="133">
        <v>0</v>
      </c>
      <c r="CD118" s="133">
        <v>0</v>
      </c>
      <c r="CE118" s="133">
        <v>0</v>
      </c>
      <c r="CF118" s="133">
        <v>0</v>
      </c>
      <c r="CG118" s="133">
        <v>0</v>
      </c>
      <c r="CH118" s="133">
        <v>1</v>
      </c>
      <c r="CI118" s="133">
        <v>0</v>
      </c>
      <c r="CJ118" s="133">
        <v>0</v>
      </c>
      <c r="CK118" s="133">
        <v>5</v>
      </c>
      <c r="CL118" s="133">
        <v>0</v>
      </c>
      <c r="CM118" s="133">
        <v>4</v>
      </c>
      <c r="CN118" s="133">
        <v>0</v>
      </c>
      <c r="CO118" s="133">
        <v>0</v>
      </c>
      <c r="CP118" s="133">
        <v>0</v>
      </c>
      <c r="CQ118" s="133">
        <v>0</v>
      </c>
      <c r="CR118" s="133">
        <v>0</v>
      </c>
      <c r="CS118" s="133">
        <v>0</v>
      </c>
      <c r="CT118" s="133">
        <v>0</v>
      </c>
      <c r="CU118" s="133">
        <v>0</v>
      </c>
      <c r="CV118" s="133">
        <v>0</v>
      </c>
      <c r="CW118" s="133">
        <v>0</v>
      </c>
      <c r="CX118" s="133">
        <v>0</v>
      </c>
      <c r="CY118" s="133">
        <v>0</v>
      </c>
      <c r="CZ118" s="133">
        <v>0</v>
      </c>
      <c r="DA118" s="133">
        <v>0</v>
      </c>
      <c r="DB118" s="133">
        <v>0</v>
      </c>
      <c r="DC118" s="133">
        <v>0</v>
      </c>
      <c r="DD118" s="133">
        <v>2</v>
      </c>
      <c r="DE118" s="133">
        <v>0</v>
      </c>
      <c r="DF118" s="133">
        <v>0</v>
      </c>
      <c r="DG118" s="133">
        <v>1</v>
      </c>
      <c r="DH118" s="133">
        <v>1</v>
      </c>
      <c r="DI118" s="133">
        <v>0</v>
      </c>
      <c r="DJ118" s="133">
        <v>0</v>
      </c>
      <c r="DK118" s="133">
        <v>0</v>
      </c>
      <c r="DL118" s="133">
        <v>0</v>
      </c>
      <c r="DM118" s="133">
        <v>1</v>
      </c>
      <c r="DN118" s="133">
        <v>0</v>
      </c>
      <c r="DO118" s="133">
        <v>10</v>
      </c>
      <c r="DP118" s="133">
        <v>3</v>
      </c>
      <c r="DQ118" s="133">
        <v>0</v>
      </c>
      <c r="DR118" s="133">
        <v>0</v>
      </c>
      <c r="DS118" s="133">
        <v>1</v>
      </c>
      <c r="DT118" s="133">
        <v>1</v>
      </c>
      <c r="DU118" s="133">
        <v>0</v>
      </c>
      <c r="DV118" s="133">
        <v>0</v>
      </c>
      <c r="DW118" s="133">
        <v>100</v>
      </c>
      <c r="DX118" s="133">
        <v>0</v>
      </c>
      <c r="DY118" s="148"/>
      <c r="DZ118" s="133">
        <v>1</v>
      </c>
      <c r="EA118" s="148" t="s">
        <v>3056</v>
      </c>
      <c r="EB118" s="148" t="s">
        <v>3057</v>
      </c>
      <c r="EC118" s="133">
        <v>1</v>
      </c>
      <c r="ED118" s="133">
        <v>1</v>
      </c>
      <c r="EE118" s="133">
        <v>1</v>
      </c>
      <c r="EF118" s="148"/>
      <c r="EG118" s="148"/>
      <c r="EH118" s="69">
        <v>134359</v>
      </c>
      <c r="EI118" s="69">
        <v>409.31</v>
      </c>
      <c r="EJ118" s="69">
        <v>56</v>
      </c>
    </row>
    <row r="119" spans="1:140" ht="57.6">
      <c r="A119" s="148" t="s">
        <v>332</v>
      </c>
      <c r="B119" s="148" t="s">
        <v>350</v>
      </c>
      <c r="C119" s="133">
        <v>1</v>
      </c>
      <c r="D119" s="148" t="s">
        <v>349</v>
      </c>
      <c r="E119" s="148" t="s">
        <v>3058</v>
      </c>
      <c r="F119" s="148" t="s">
        <v>3059</v>
      </c>
      <c r="G119" s="148" t="s">
        <v>3060</v>
      </c>
      <c r="H119" s="148" t="s">
        <v>350</v>
      </c>
      <c r="I119" s="148" t="s">
        <v>3061</v>
      </c>
      <c r="J119" s="148" t="s">
        <v>3062</v>
      </c>
      <c r="K119" s="148" t="s">
        <v>1227</v>
      </c>
      <c r="L119" s="148" t="s">
        <v>963</v>
      </c>
      <c r="M119" s="148" t="s">
        <v>2053</v>
      </c>
      <c r="N119" s="148" t="s">
        <v>3063</v>
      </c>
      <c r="O119" s="148" t="s">
        <v>963</v>
      </c>
      <c r="P119" s="148" t="s">
        <v>3064</v>
      </c>
      <c r="Q119" s="148" t="s">
        <v>3065</v>
      </c>
      <c r="R119" s="148" t="s">
        <v>963</v>
      </c>
      <c r="S119" s="148" t="s">
        <v>2053</v>
      </c>
      <c r="T119" s="148" t="s">
        <v>3063</v>
      </c>
      <c r="U119" s="148" t="s">
        <v>963</v>
      </c>
      <c r="V119" s="148" t="s">
        <v>3064</v>
      </c>
      <c r="W119" s="148" t="s">
        <v>3065</v>
      </c>
      <c r="X119" s="133">
        <v>3</v>
      </c>
      <c r="Y119" s="133">
        <v>1</v>
      </c>
      <c r="Z119" s="133">
        <v>4</v>
      </c>
      <c r="AA119" s="149">
        <v>3</v>
      </c>
      <c r="AB119" s="149">
        <v>1</v>
      </c>
      <c r="AC119" s="149">
        <v>4</v>
      </c>
      <c r="AD119" s="152" t="s">
        <v>970</v>
      </c>
      <c r="AE119" s="133">
        <v>3</v>
      </c>
      <c r="AF119" s="152" t="s">
        <v>970</v>
      </c>
      <c r="AG119" s="133">
        <v>0</v>
      </c>
      <c r="AH119" s="133">
        <v>2</v>
      </c>
      <c r="AI119" s="133">
        <v>0</v>
      </c>
      <c r="AJ119" s="133">
        <v>1</v>
      </c>
      <c r="AK119" s="133">
        <v>3</v>
      </c>
      <c r="AL119" s="152" t="s">
        <v>970</v>
      </c>
      <c r="AM119" s="133">
        <v>0</v>
      </c>
      <c r="AN119" s="133">
        <v>1</v>
      </c>
      <c r="AO119" s="133">
        <v>2</v>
      </c>
      <c r="AP119" s="133">
        <v>3</v>
      </c>
      <c r="AQ119" s="152" t="s">
        <v>970</v>
      </c>
      <c r="AR119" s="133">
        <v>0</v>
      </c>
      <c r="AS119" s="133">
        <v>0</v>
      </c>
      <c r="AT119" s="133">
        <v>1</v>
      </c>
      <c r="AU119" s="133">
        <v>2</v>
      </c>
      <c r="AV119" s="133">
        <v>0</v>
      </c>
      <c r="AW119" s="133">
        <v>0</v>
      </c>
      <c r="AX119" s="133">
        <v>3</v>
      </c>
      <c r="AY119" s="152" t="s">
        <v>970</v>
      </c>
      <c r="AZ119" s="133">
        <v>1</v>
      </c>
      <c r="BA119" s="133">
        <v>1</v>
      </c>
      <c r="BB119" s="133">
        <v>0</v>
      </c>
      <c r="BC119" s="133">
        <v>1</v>
      </c>
      <c r="BD119" s="133">
        <v>0</v>
      </c>
      <c r="BE119" s="133">
        <v>0</v>
      </c>
      <c r="BF119" s="133">
        <v>9</v>
      </c>
      <c r="BG119" s="133">
        <v>0</v>
      </c>
      <c r="BH119" s="133">
        <v>0</v>
      </c>
      <c r="BI119" s="133">
        <v>3</v>
      </c>
      <c r="BJ119" s="133">
        <v>1</v>
      </c>
      <c r="BK119" s="133">
        <v>0</v>
      </c>
      <c r="BL119" s="133">
        <v>0</v>
      </c>
      <c r="BM119" s="133">
        <v>6</v>
      </c>
      <c r="BN119" s="133">
        <v>0</v>
      </c>
      <c r="BO119" s="133">
        <v>10</v>
      </c>
      <c r="BP119" s="133">
        <v>4</v>
      </c>
      <c r="BQ119" s="133">
        <v>0</v>
      </c>
      <c r="BR119" s="133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>
        <v>0</v>
      </c>
      <c r="CA119" s="133">
        <v>0</v>
      </c>
      <c r="CB119" s="133">
        <v>0</v>
      </c>
      <c r="CC119" s="133">
        <v>0</v>
      </c>
      <c r="CD119" s="133">
        <v>0</v>
      </c>
      <c r="CE119" s="133">
        <v>0</v>
      </c>
      <c r="CF119" s="133">
        <v>0</v>
      </c>
      <c r="CG119" s="133">
        <v>0</v>
      </c>
      <c r="CH119" s="133">
        <v>0</v>
      </c>
      <c r="CI119" s="133">
        <v>0</v>
      </c>
      <c r="CJ119" s="133">
        <v>0</v>
      </c>
      <c r="CK119" s="133">
        <v>1</v>
      </c>
      <c r="CL119" s="133">
        <v>0</v>
      </c>
      <c r="CM119" s="133">
        <v>0</v>
      </c>
      <c r="CN119" s="133">
        <v>0</v>
      </c>
      <c r="CO119" s="133">
        <v>0</v>
      </c>
      <c r="CP119" s="133">
        <v>0</v>
      </c>
      <c r="CQ119" s="133">
        <v>0</v>
      </c>
      <c r="CR119" s="133">
        <v>0</v>
      </c>
      <c r="CS119" s="133">
        <v>0</v>
      </c>
      <c r="CT119" s="133">
        <v>0</v>
      </c>
      <c r="CU119" s="133">
        <v>0</v>
      </c>
      <c r="CV119" s="133">
        <v>0</v>
      </c>
      <c r="CW119" s="133">
        <v>0</v>
      </c>
      <c r="CX119" s="133">
        <v>0</v>
      </c>
      <c r="CY119" s="133">
        <v>0</v>
      </c>
      <c r="CZ119" s="133">
        <v>0</v>
      </c>
      <c r="DA119" s="133">
        <v>0</v>
      </c>
      <c r="DB119" s="133">
        <v>0</v>
      </c>
      <c r="DC119" s="133">
        <v>0</v>
      </c>
      <c r="DD119" s="133">
        <v>0</v>
      </c>
      <c r="DE119" s="133">
        <v>0</v>
      </c>
      <c r="DF119" s="133">
        <v>0</v>
      </c>
      <c r="DG119" s="133">
        <v>0</v>
      </c>
      <c r="DH119" s="133">
        <v>0</v>
      </c>
      <c r="DI119" s="133">
        <v>0</v>
      </c>
      <c r="DJ119" s="133">
        <v>0</v>
      </c>
      <c r="DK119" s="133">
        <v>0</v>
      </c>
      <c r="DL119" s="133">
        <v>0</v>
      </c>
      <c r="DM119" s="133">
        <v>0</v>
      </c>
      <c r="DN119" s="133">
        <v>0</v>
      </c>
      <c r="DO119" s="133">
        <v>0</v>
      </c>
      <c r="DP119" s="133">
        <v>0</v>
      </c>
      <c r="DQ119" s="133">
        <v>0</v>
      </c>
      <c r="DR119" s="133">
        <v>1</v>
      </c>
      <c r="DS119" s="133">
        <v>0</v>
      </c>
      <c r="DT119" s="133">
        <v>1</v>
      </c>
      <c r="DU119" s="133">
        <v>0</v>
      </c>
      <c r="DV119" s="133">
        <v>0</v>
      </c>
      <c r="DW119" s="133">
        <v>100</v>
      </c>
      <c r="DX119" s="133">
        <v>1</v>
      </c>
      <c r="DY119" s="148" t="s">
        <v>3066</v>
      </c>
      <c r="DZ119" s="133">
        <v>3</v>
      </c>
      <c r="EA119" s="148" t="s">
        <v>3067</v>
      </c>
      <c r="EB119" s="148" t="s">
        <v>3068</v>
      </c>
      <c r="EC119" s="133">
        <v>1</v>
      </c>
      <c r="ED119" s="133">
        <v>0</v>
      </c>
      <c r="EE119" s="133">
        <v>1</v>
      </c>
      <c r="EF119" s="148" t="s">
        <v>3069</v>
      </c>
      <c r="EG119" s="148" t="s">
        <v>3070</v>
      </c>
      <c r="EH119" s="69">
        <v>19904</v>
      </c>
      <c r="EI119" s="69">
        <v>272.67</v>
      </c>
      <c r="EJ119" s="69">
        <v>20</v>
      </c>
    </row>
    <row r="120" spans="1:140" ht="86.4">
      <c r="A120" s="148" t="s">
        <v>332</v>
      </c>
      <c r="B120" s="148" t="s">
        <v>352</v>
      </c>
      <c r="C120" s="133">
        <v>1</v>
      </c>
      <c r="D120" s="148" t="s">
        <v>351</v>
      </c>
      <c r="E120" s="148" t="s">
        <v>2814</v>
      </c>
      <c r="F120" s="148" t="s">
        <v>3071</v>
      </c>
      <c r="G120" s="148" t="s">
        <v>3072</v>
      </c>
      <c r="H120" s="148" t="s">
        <v>352</v>
      </c>
      <c r="I120" s="148" t="s">
        <v>3073</v>
      </c>
      <c r="J120" s="148" t="s">
        <v>3074</v>
      </c>
      <c r="K120" s="148" t="s">
        <v>1408</v>
      </c>
      <c r="L120" s="148" t="s">
        <v>1041</v>
      </c>
      <c r="M120" s="148" t="s">
        <v>979</v>
      </c>
      <c r="N120" s="148" t="s">
        <v>3075</v>
      </c>
      <c r="O120" s="148"/>
      <c r="P120" s="148" t="s">
        <v>3076</v>
      </c>
      <c r="Q120" s="148" t="s">
        <v>3077</v>
      </c>
      <c r="R120" s="148"/>
      <c r="S120" s="148" t="s">
        <v>979</v>
      </c>
      <c r="T120" s="148" t="s">
        <v>3075</v>
      </c>
      <c r="U120" s="148"/>
      <c r="V120" s="148" t="s">
        <v>3076</v>
      </c>
      <c r="W120" s="148" t="s">
        <v>3077</v>
      </c>
      <c r="X120" s="133">
        <v>3</v>
      </c>
      <c r="Y120" s="133">
        <v>0</v>
      </c>
      <c r="Z120" s="133">
        <v>3</v>
      </c>
      <c r="AA120" s="149">
        <v>2.9</v>
      </c>
      <c r="AB120" s="149">
        <v>0</v>
      </c>
      <c r="AC120" s="149">
        <v>2.9</v>
      </c>
      <c r="AD120" s="152" t="s">
        <v>970</v>
      </c>
      <c r="AE120" s="133">
        <v>3</v>
      </c>
      <c r="AF120" s="152" t="s">
        <v>970</v>
      </c>
      <c r="AG120" s="133">
        <v>0</v>
      </c>
      <c r="AH120" s="133">
        <v>1</v>
      </c>
      <c r="AI120" s="133">
        <v>0</v>
      </c>
      <c r="AJ120" s="133">
        <v>2</v>
      </c>
      <c r="AK120" s="133">
        <v>3</v>
      </c>
      <c r="AL120" s="152" t="s">
        <v>970</v>
      </c>
      <c r="AM120" s="133">
        <v>2</v>
      </c>
      <c r="AN120" s="133">
        <v>0</v>
      </c>
      <c r="AO120" s="133">
        <v>1</v>
      </c>
      <c r="AP120" s="133">
        <v>3</v>
      </c>
      <c r="AQ120" s="152" t="s">
        <v>970</v>
      </c>
      <c r="AR120" s="133">
        <v>0</v>
      </c>
      <c r="AS120" s="133">
        <v>0</v>
      </c>
      <c r="AT120" s="133">
        <v>0</v>
      </c>
      <c r="AU120" s="133">
        <v>3</v>
      </c>
      <c r="AV120" s="133">
        <v>0</v>
      </c>
      <c r="AW120" s="133">
        <v>0</v>
      </c>
      <c r="AX120" s="133">
        <v>3</v>
      </c>
      <c r="AY120" s="152" t="s">
        <v>970</v>
      </c>
      <c r="AZ120" s="133">
        <v>1</v>
      </c>
      <c r="BA120" s="133">
        <v>1</v>
      </c>
      <c r="BB120" s="133">
        <v>1</v>
      </c>
      <c r="BC120" s="133">
        <v>1</v>
      </c>
      <c r="BD120" s="133">
        <v>0</v>
      </c>
      <c r="BE120" s="133">
        <v>3</v>
      </c>
      <c r="BF120" s="133">
        <v>5</v>
      </c>
      <c r="BG120" s="133">
        <v>0</v>
      </c>
      <c r="BH120" s="133">
        <v>0</v>
      </c>
      <c r="BI120" s="133">
        <v>0</v>
      </c>
      <c r="BJ120" s="133">
        <v>8</v>
      </c>
      <c r="BK120" s="133">
        <v>0</v>
      </c>
      <c r="BL120" s="133">
        <v>0</v>
      </c>
      <c r="BM120" s="133">
        <v>2</v>
      </c>
      <c r="BN120" s="133">
        <v>0</v>
      </c>
      <c r="BO120" s="133">
        <v>12</v>
      </c>
      <c r="BP120" s="133">
        <v>1</v>
      </c>
      <c r="BQ120" s="133">
        <v>0</v>
      </c>
      <c r="BR120" s="133">
        <v>0</v>
      </c>
      <c r="BS120" s="133">
        <v>0</v>
      </c>
      <c r="BT120" s="133">
        <v>0</v>
      </c>
      <c r="BU120" s="133">
        <v>0</v>
      </c>
      <c r="BV120" s="133">
        <v>0</v>
      </c>
      <c r="BW120" s="133">
        <v>0</v>
      </c>
      <c r="BX120" s="133">
        <v>0</v>
      </c>
      <c r="BY120" s="133">
        <v>0</v>
      </c>
      <c r="BZ120" s="133">
        <v>0</v>
      </c>
      <c r="CA120" s="133">
        <v>0</v>
      </c>
      <c r="CB120" s="133">
        <v>0</v>
      </c>
      <c r="CC120" s="133">
        <v>0</v>
      </c>
      <c r="CD120" s="133">
        <v>0</v>
      </c>
      <c r="CE120" s="133">
        <v>0</v>
      </c>
      <c r="CF120" s="133">
        <v>0</v>
      </c>
      <c r="CG120" s="133">
        <v>0</v>
      </c>
      <c r="CH120" s="133">
        <v>1</v>
      </c>
      <c r="CI120" s="133">
        <v>0</v>
      </c>
      <c r="CJ120" s="133">
        <v>0</v>
      </c>
      <c r="CK120" s="133">
        <v>1</v>
      </c>
      <c r="CL120" s="133">
        <v>0</v>
      </c>
      <c r="CM120" s="133">
        <v>0</v>
      </c>
      <c r="CN120" s="133">
        <v>0</v>
      </c>
      <c r="CO120" s="133">
        <v>0</v>
      </c>
      <c r="CP120" s="133">
        <v>0</v>
      </c>
      <c r="CQ120" s="133">
        <v>0</v>
      </c>
      <c r="CR120" s="133">
        <v>0</v>
      </c>
      <c r="CS120" s="133">
        <v>0</v>
      </c>
      <c r="CT120" s="133">
        <v>0</v>
      </c>
      <c r="CU120" s="133">
        <v>0</v>
      </c>
      <c r="CV120" s="133">
        <v>0</v>
      </c>
      <c r="CW120" s="133">
        <v>0</v>
      </c>
      <c r="CX120" s="133">
        <v>0</v>
      </c>
      <c r="CY120" s="133">
        <v>0</v>
      </c>
      <c r="CZ120" s="133">
        <v>0</v>
      </c>
      <c r="DA120" s="133">
        <v>0</v>
      </c>
      <c r="DB120" s="133">
        <v>0</v>
      </c>
      <c r="DC120" s="133">
        <v>0</v>
      </c>
      <c r="DD120" s="133">
        <v>0</v>
      </c>
      <c r="DE120" s="133">
        <v>0</v>
      </c>
      <c r="DF120" s="133">
        <v>0</v>
      </c>
      <c r="DG120" s="133">
        <v>0</v>
      </c>
      <c r="DH120" s="133">
        <v>0</v>
      </c>
      <c r="DI120" s="133">
        <v>0</v>
      </c>
      <c r="DJ120" s="133">
        <v>0</v>
      </c>
      <c r="DK120" s="133">
        <v>0</v>
      </c>
      <c r="DL120" s="133">
        <v>0</v>
      </c>
      <c r="DM120" s="133">
        <v>0</v>
      </c>
      <c r="DN120" s="133">
        <v>0</v>
      </c>
      <c r="DO120" s="133">
        <v>0</v>
      </c>
      <c r="DP120" s="133">
        <v>0</v>
      </c>
      <c r="DQ120" s="133">
        <v>0</v>
      </c>
      <c r="DR120" s="133">
        <v>0</v>
      </c>
      <c r="DS120" s="133">
        <v>1</v>
      </c>
      <c r="DT120" s="133">
        <v>0</v>
      </c>
      <c r="DU120" s="133">
        <v>0</v>
      </c>
      <c r="DV120" s="133">
        <v>0</v>
      </c>
      <c r="DW120" s="133">
        <v>20</v>
      </c>
      <c r="DX120" s="133">
        <v>1</v>
      </c>
      <c r="DY120" s="148" t="s">
        <v>3078</v>
      </c>
      <c r="DZ120" s="133">
        <v>2</v>
      </c>
      <c r="EA120" s="148"/>
      <c r="EB120" s="148"/>
      <c r="EC120" s="133">
        <v>1</v>
      </c>
      <c r="ED120" s="133">
        <v>1</v>
      </c>
      <c r="EE120" s="133">
        <v>1</v>
      </c>
      <c r="EF120" s="148"/>
      <c r="EG120" s="148"/>
      <c r="EH120" s="69">
        <v>26522</v>
      </c>
      <c r="EI120" s="69">
        <v>257.27</v>
      </c>
      <c r="EJ120" s="69">
        <v>42</v>
      </c>
    </row>
    <row r="121" spans="1:140" ht="86.4">
      <c r="A121" s="148" t="s">
        <v>332</v>
      </c>
      <c r="B121" s="148" t="s">
        <v>354</v>
      </c>
      <c r="C121" s="133">
        <v>1</v>
      </c>
      <c r="D121" s="148" t="s">
        <v>353</v>
      </c>
      <c r="E121" s="148" t="s">
        <v>3079</v>
      </c>
      <c r="F121" s="148" t="s">
        <v>3080</v>
      </c>
      <c r="G121" s="148" t="s">
        <v>3081</v>
      </c>
      <c r="H121" s="148" t="s">
        <v>354</v>
      </c>
      <c r="I121" s="148" t="s">
        <v>3082</v>
      </c>
      <c r="J121" s="148" t="s">
        <v>3083</v>
      </c>
      <c r="K121" s="148" t="s">
        <v>1488</v>
      </c>
      <c r="L121" s="148" t="s">
        <v>1003</v>
      </c>
      <c r="M121" s="148" t="s">
        <v>1604</v>
      </c>
      <c r="N121" s="148" t="s">
        <v>3084</v>
      </c>
      <c r="O121" s="148" t="s">
        <v>963</v>
      </c>
      <c r="P121" s="148" t="s">
        <v>3085</v>
      </c>
      <c r="Q121" s="148" t="s">
        <v>3086</v>
      </c>
      <c r="R121" s="148" t="s">
        <v>1003</v>
      </c>
      <c r="S121" s="148" t="s">
        <v>1076</v>
      </c>
      <c r="T121" s="148" t="s">
        <v>3087</v>
      </c>
      <c r="U121" s="148" t="s">
        <v>963</v>
      </c>
      <c r="V121" s="148" t="s">
        <v>3088</v>
      </c>
      <c r="W121" s="148" t="s">
        <v>3089</v>
      </c>
      <c r="X121" s="133">
        <v>2</v>
      </c>
      <c r="Y121" s="133">
        <v>0</v>
      </c>
      <c r="Z121" s="133">
        <v>2</v>
      </c>
      <c r="AA121" s="149">
        <v>2</v>
      </c>
      <c r="AB121" s="149">
        <v>0</v>
      </c>
      <c r="AC121" s="149">
        <v>2</v>
      </c>
      <c r="AD121" s="152" t="s">
        <v>970</v>
      </c>
      <c r="AE121" s="133">
        <v>2</v>
      </c>
      <c r="AF121" s="152" t="s">
        <v>970</v>
      </c>
      <c r="AG121" s="133">
        <v>0</v>
      </c>
      <c r="AH121" s="133">
        <v>1</v>
      </c>
      <c r="AI121" s="133">
        <v>1</v>
      </c>
      <c r="AJ121" s="133">
        <v>0</v>
      </c>
      <c r="AK121" s="133">
        <v>2</v>
      </c>
      <c r="AL121" s="152" t="s">
        <v>970</v>
      </c>
      <c r="AM121" s="133">
        <v>0</v>
      </c>
      <c r="AN121" s="133">
        <v>0</v>
      </c>
      <c r="AO121" s="133">
        <v>2</v>
      </c>
      <c r="AP121" s="133">
        <v>2</v>
      </c>
      <c r="AQ121" s="152" t="s">
        <v>970</v>
      </c>
      <c r="AR121" s="133">
        <v>0</v>
      </c>
      <c r="AS121" s="133">
        <v>0</v>
      </c>
      <c r="AT121" s="133">
        <v>0</v>
      </c>
      <c r="AU121" s="133">
        <v>1</v>
      </c>
      <c r="AV121" s="133">
        <v>1</v>
      </c>
      <c r="AW121" s="133">
        <v>0</v>
      </c>
      <c r="AX121" s="133">
        <v>2</v>
      </c>
      <c r="AY121" s="152" t="s">
        <v>970</v>
      </c>
      <c r="AZ121" s="133">
        <v>1</v>
      </c>
      <c r="BA121" s="133">
        <v>1</v>
      </c>
      <c r="BB121" s="133">
        <v>1</v>
      </c>
      <c r="BC121" s="133">
        <v>1</v>
      </c>
      <c r="BD121" s="133">
        <v>0</v>
      </c>
      <c r="BE121" s="133">
        <v>12</v>
      </c>
      <c r="BF121" s="133">
        <v>0</v>
      </c>
      <c r="BG121" s="133">
        <v>0</v>
      </c>
      <c r="BH121" s="133">
        <v>0</v>
      </c>
      <c r="BI121" s="133">
        <v>5</v>
      </c>
      <c r="BJ121" s="133">
        <v>12</v>
      </c>
      <c r="BK121" s="133">
        <v>0</v>
      </c>
      <c r="BL121" s="133">
        <v>0</v>
      </c>
      <c r="BM121" s="133">
        <v>3</v>
      </c>
      <c r="BN121" s="133">
        <v>0</v>
      </c>
      <c r="BO121" s="133">
        <v>9</v>
      </c>
      <c r="BP121" s="133">
        <v>1</v>
      </c>
      <c r="BQ121" s="133">
        <v>0</v>
      </c>
      <c r="BR121" s="133">
        <v>17</v>
      </c>
      <c r="BS121" s="133">
        <v>0</v>
      </c>
      <c r="BT121" s="133">
        <v>0</v>
      </c>
      <c r="BU121" s="133">
        <v>0</v>
      </c>
      <c r="BV121" s="133">
        <v>0</v>
      </c>
      <c r="BW121" s="133">
        <v>0</v>
      </c>
      <c r="BX121" s="133">
        <v>0</v>
      </c>
      <c r="BY121" s="133">
        <v>0</v>
      </c>
      <c r="BZ121" s="133">
        <v>0</v>
      </c>
      <c r="CA121" s="133">
        <v>0</v>
      </c>
      <c r="CB121" s="133">
        <v>0</v>
      </c>
      <c r="CC121" s="133">
        <v>0</v>
      </c>
      <c r="CD121" s="133">
        <v>0</v>
      </c>
      <c r="CE121" s="133">
        <v>0</v>
      </c>
      <c r="CF121" s="133">
        <v>0</v>
      </c>
      <c r="CG121" s="133">
        <v>0</v>
      </c>
      <c r="CH121" s="133">
        <v>0</v>
      </c>
      <c r="CI121" s="133">
        <v>0</v>
      </c>
      <c r="CJ121" s="133">
        <v>0</v>
      </c>
      <c r="CK121" s="133">
        <v>0</v>
      </c>
      <c r="CL121" s="133">
        <v>0</v>
      </c>
      <c r="CM121" s="133">
        <v>0</v>
      </c>
      <c r="CN121" s="133">
        <v>0</v>
      </c>
      <c r="CO121" s="133">
        <v>0</v>
      </c>
      <c r="CP121" s="133">
        <v>0</v>
      </c>
      <c r="CQ121" s="133">
        <v>0</v>
      </c>
      <c r="CR121" s="133">
        <v>0</v>
      </c>
      <c r="CS121" s="133">
        <v>0</v>
      </c>
      <c r="CT121" s="133">
        <v>0</v>
      </c>
      <c r="CU121" s="133">
        <v>0</v>
      </c>
      <c r="CV121" s="133">
        <v>0</v>
      </c>
      <c r="CW121" s="133">
        <v>0</v>
      </c>
      <c r="CX121" s="133">
        <v>0</v>
      </c>
      <c r="CY121" s="133">
        <v>0</v>
      </c>
      <c r="CZ121" s="133">
        <v>0</v>
      </c>
      <c r="DA121" s="133">
        <v>0</v>
      </c>
      <c r="DB121" s="133">
        <v>0</v>
      </c>
      <c r="DC121" s="133">
        <v>0</v>
      </c>
      <c r="DD121" s="133">
        <v>0</v>
      </c>
      <c r="DE121" s="133">
        <v>0</v>
      </c>
      <c r="DF121" s="133">
        <v>0</v>
      </c>
      <c r="DG121" s="133">
        <v>0</v>
      </c>
      <c r="DH121" s="133">
        <v>0</v>
      </c>
      <c r="DI121" s="133">
        <v>0</v>
      </c>
      <c r="DJ121" s="133">
        <v>0</v>
      </c>
      <c r="DK121" s="133">
        <v>0</v>
      </c>
      <c r="DL121" s="133">
        <v>0</v>
      </c>
      <c r="DM121" s="133">
        <v>0</v>
      </c>
      <c r="DN121" s="133">
        <v>0</v>
      </c>
      <c r="DO121" s="133">
        <v>0</v>
      </c>
      <c r="DP121" s="133">
        <v>0</v>
      </c>
      <c r="DQ121" s="133">
        <v>0</v>
      </c>
      <c r="DR121" s="133">
        <v>0</v>
      </c>
      <c r="DS121" s="133">
        <v>0</v>
      </c>
      <c r="DT121" s="133">
        <v>0</v>
      </c>
      <c r="DU121" s="133">
        <v>0</v>
      </c>
      <c r="DV121" s="133">
        <v>0</v>
      </c>
      <c r="DW121" s="133">
        <v>30</v>
      </c>
      <c r="DX121" s="133">
        <v>1</v>
      </c>
      <c r="DY121" s="148" t="s">
        <v>3090</v>
      </c>
      <c r="DZ121" s="133">
        <v>1</v>
      </c>
      <c r="EA121" s="148" t="s">
        <v>2797</v>
      </c>
      <c r="EB121" s="148" t="s">
        <v>1894</v>
      </c>
      <c r="EC121" s="133">
        <v>1</v>
      </c>
      <c r="ED121" s="133">
        <v>1</v>
      </c>
      <c r="EE121" s="133">
        <v>0</v>
      </c>
      <c r="EF121" s="148" t="s">
        <v>2797</v>
      </c>
      <c r="EG121" s="148" t="s">
        <v>1894</v>
      </c>
      <c r="EH121" s="69">
        <v>31020</v>
      </c>
      <c r="EI121" s="69">
        <v>351.61</v>
      </c>
      <c r="EJ121" s="69">
        <v>28</v>
      </c>
    </row>
    <row r="122" spans="1:140" ht="28.8">
      <c r="A122" s="148" t="s">
        <v>332</v>
      </c>
      <c r="B122" s="148" t="s">
        <v>356</v>
      </c>
      <c r="C122" s="133">
        <v>1</v>
      </c>
      <c r="D122" s="148" t="s">
        <v>355</v>
      </c>
      <c r="E122" s="148" t="s">
        <v>3091</v>
      </c>
      <c r="F122" s="148" t="s">
        <v>2828</v>
      </c>
      <c r="G122" s="148" t="s">
        <v>3092</v>
      </c>
      <c r="H122" s="148" t="s">
        <v>356</v>
      </c>
      <c r="I122" s="148" t="s">
        <v>3093</v>
      </c>
      <c r="J122" s="148" t="s">
        <v>3094</v>
      </c>
      <c r="K122" s="148" t="s">
        <v>3095</v>
      </c>
      <c r="L122" s="148" t="s">
        <v>963</v>
      </c>
      <c r="M122" s="148" t="s">
        <v>1093</v>
      </c>
      <c r="N122" s="148" t="s">
        <v>3096</v>
      </c>
      <c r="O122" s="148" t="s">
        <v>963</v>
      </c>
      <c r="P122" s="148" t="s">
        <v>3097</v>
      </c>
      <c r="Q122" s="148" t="s">
        <v>3098</v>
      </c>
      <c r="R122" s="148" t="s">
        <v>963</v>
      </c>
      <c r="S122" s="148" t="s">
        <v>1093</v>
      </c>
      <c r="T122" s="148" t="s">
        <v>3099</v>
      </c>
      <c r="U122" s="148" t="s">
        <v>963</v>
      </c>
      <c r="V122" s="148" t="s">
        <v>3100</v>
      </c>
      <c r="W122" s="148" t="s">
        <v>3101</v>
      </c>
      <c r="X122" s="133">
        <v>1</v>
      </c>
      <c r="Y122" s="133">
        <v>0</v>
      </c>
      <c r="Z122" s="133">
        <v>1</v>
      </c>
      <c r="AA122" s="149">
        <v>0.5</v>
      </c>
      <c r="AB122" s="149">
        <v>0</v>
      </c>
      <c r="AC122" s="149">
        <v>0.5</v>
      </c>
      <c r="AD122" s="152" t="s">
        <v>970</v>
      </c>
      <c r="AE122" s="133">
        <v>1</v>
      </c>
      <c r="AF122" s="152" t="s">
        <v>970</v>
      </c>
      <c r="AG122" s="133">
        <v>0</v>
      </c>
      <c r="AH122" s="133">
        <v>1</v>
      </c>
      <c r="AI122" s="133">
        <v>0</v>
      </c>
      <c r="AJ122" s="133">
        <v>0</v>
      </c>
      <c r="AK122" s="133">
        <v>1</v>
      </c>
      <c r="AL122" s="152" t="s">
        <v>970</v>
      </c>
      <c r="AM122" s="133">
        <v>0</v>
      </c>
      <c r="AN122" s="133">
        <v>1</v>
      </c>
      <c r="AO122" s="133">
        <v>0</v>
      </c>
      <c r="AP122" s="133">
        <v>1</v>
      </c>
      <c r="AQ122" s="152" t="s">
        <v>970</v>
      </c>
      <c r="AR122" s="133">
        <v>0</v>
      </c>
      <c r="AS122" s="133">
        <v>0</v>
      </c>
      <c r="AT122" s="133">
        <v>0</v>
      </c>
      <c r="AU122" s="133">
        <v>1</v>
      </c>
      <c r="AV122" s="133">
        <v>0</v>
      </c>
      <c r="AW122" s="133">
        <v>0</v>
      </c>
      <c r="AX122" s="133">
        <v>1</v>
      </c>
      <c r="AY122" s="152" t="s">
        <v>970</v>
      </c>
      <c r="AZ122" s="133">
        <v>1</v>
      </c>
      <c r="BA122" s="133">
        <v>1</v>
      </c>
      <c r="BB122" s="133">
        <v>1</v>
      </c>
      <c r="BC122" s="133">
        <v>1</v>
      </c>
      <c r="BD122" s="133">
        <v>0</v>
      </c>
      <c r="BE122" s="133">
        <v>12</v>
      </c>
      <c r="BF122" s="133">
        <v>5</v>
      </c>
      <c r="BG122" s="133">
        <v>0</v>
      </c>
      <c r="BH122" s="133">
        <v>0</v>
      </c>
      <c r="BI122" s="133">
        <v>1</v>
      </c>
      <c r="BJ122" s="133">
        <v>2</v>
      </c>
      <c r="BK122" s="133">
        <v>0</v>
      </c>
      <c r="BL122" s="133">
        <v>0</v>
      </c>
      <c r="BM122" s="133">
        <v>5</v>
      </c>
      <c r="BN122" s="133">
        <v>0</v>
      </c>
      <c r="BO122" s="133">
        <v>10</v>
      </c>
      <c r="BP122" s="133">
        <v>7</v>
      </c>
      <c r="BQ122" s="133">
        <v>0</v>
      </c>
      <c r="BR122" s="133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>
        <v>0</v>
      </c>
      <c r="CA122" s="133">
        <v>0</v>
      </c>
      <c r="CB122" s="133">
        <v>0</v>
      </c>
      <c r="CC122" s="133">
        <v>0</v>
      </c>
      <c r="CD122" s="133">
        <v>0</v>
      </c>
      <c r="CE122" s="133">
        <v>0</v>
      </c>
      <c r="CF122" s="133">
        <v>0</v>
      </c>
      <c r="CG122" s="133">
        <v>0</v>
      </c>
      <c r="CH122" s="133">
        <v>1</v>
      </c>
      <c r="CI122" s="133">
        <v>0</v>
      </c>
      <c r="CJ122" s="133">
        <v>0</v>
      </c>
      <c r="CK122" s="133">
        <v>2</v>
      </c>
      <c r="CL122" s="133">
        <v>0</v>
      </c>
      <c r="CM122" s="133">
        <v>1</v>
      </c>
      <c r="CN122" s="133">
        <v>0</v>
      </c>
      <c r="CO122" s="133">
        <v>0</v>
      </c>
      <c r="CP122" s="133">
        <v>0</v>
      </c>
      <c r="CQ122" s="133">
        <v>0</v>
      </c>
      <c r="CR122" s="133">
        <v>0</v>
      </c>
      <c r="CS122" s="133">
        <v>0</v>
      </c>
      <c r="CT122" s="133">
        <v>0</v>
      </c>
      <c r="CU122" s="133">
        <v>0</v>
      </c>
      <c r="CV122" s="133">
        <v>0</v>
      </c>
      <c r="CW122" s="133">
        <v>0</v>
      </c>
      <c r="CX122" s="133">
        <v>0</v>
      </c>
      <c r="CY122" s="133">
        <v>0</v>
      </c>
      <c r="CZ122" s="133">
        <v>0</v>
      </c>
      <c r="DA122" s="133">
        <v>0</v>
      </c>
      <c r="DB122" s="133">
        <v>0</v>
      </c>
      <c r="DC122" s="133">
        <v>0</v>
      </c>
      <c r="DD122" s="133">
        <v>0</v>
      </c>
      <c r="DE122" s="133">
        <v>0</v>
      </c>
      <c r="DF122" s="133">
        <v>0</v>
      </c>
      <c r="DG122" s="133">
        <v>0</v>
      </c>
      <c r="DH122" s="133">
        <v>0</v>
      </c>
      <c r="DI122" s="133">
        <v>0</v>
      </c>
      <c r="DJ122" s="133">
        <v>1</v>
      </c>
      <c r="DK122" s="133">
        <v>0</v>
      </c>
      <c r="DL122" s="133">
        <v>0</v>
      </c>
      <c r="DM122" s="133">
        <v>0</v>
      </c>
      <c r="DN122" s="133">
        <v>0</v>
      </c>
      <c r="DO122" s="133">
        <v>0</v>
      </c>
      <c r="DP122" s="133">
        <v>0</v>
      </c>
      <c r="DQ122" s="133">
        <v>0</v>
      </c>
      <c r="DR122" s="133">
        <v>0</v>
      </c>
      <c r="DS122" s="133">
        <v>1</v>
      </c>
      <c r="DT122" s="133">
        <v>1</v>
      </c>
      <c r="DU122" s="133">
        <v>0</v>
      </c>
      <c r="DV122" s="133">
        <v>0</v>
      </c>
      <c r="DW122" s="133">
        <v>100</v>
      </c>
      <c r="DX122" s="133">
        <v>0</v>
      </c>
      <c r="DY122" s="148"/>
      <c r="DZ122" s="133">
        <v>2</v>
      </c>
      <c r="EA122" s="148" t="s">
        <v>3102</v>
      </c>
      <c r="EB122" s="148" t="s">
        <v>3103</v>
      </c>
      <c r="EC122" s="133">
        <v>1</v>
      </c>
      <c r="ED122" s="133">
        <v>1</v>
      </c>
      <c r="EE122" s="133">
        <v>1</v>
      </c>
      <c r="EF122" s="148" t="s">
        <v>963</v>
      </c>
      <c r="EG122" s="148" t="s">
        <v>963</v>
      </c>
      <c r="EH122" s="69">
        <v>26493</v>
      </c>
      <c r="EI122" s="69">
        <v>190.51</v>
      </c>
      <c r="EJ122" s="69">
        <v>16</v>
      </c>
    </row>
    <row r="123" spans="1:140" ht="72">
      <c r="A123" s="148" t="s">
        <v>332</v>
      </c>
      <c r="B123" s="148" t="s">
        <v>358</v>
      </c>
      <c r="C123" s="133">
        <v>1</v>
      </c>
      <c r="D123" s="148" t="s">
        <v>357</v>
      </c>
      <c r="E123" s="148" t="s">
        <v>3104</v>
      </c>
      <c r="F123" s="148" t="s">
        <v>3105</v>
      </c>
      <c r="G123" s="148" t="s">
        <v>3106</v>
      </c>
      <c r="H123" s="148" t="s">
        <v>358</v>
      </c>
      <c r="I123" s="148" t="s">
        <v>3107</v>
      </c>
      <c r="J123" s="148" t="s">
        <v>3108</v>
      </c>
      <c r="K123" s="148" t="s">
        <v>3109</v>
      </c>
      <c r="L123" s="148" t="s">
        <v>1003</v>
      </c>
      <c r="M123" s="148" t="s">
        <v>1489</v>
      </c>
      <c r="N123" s="148" t="s">
        <v>3110</v>
      </c>
      <c r="O123" s="148" t="s">
        <v>963</v>
      </c>
      <c r="P123" s="148" t="s">
        <v>3111</v>
      </c>
      <c r="Q123" s="148" t="s">
        <v>3112</v>
      </c>
      <c r="R123" s="148" t="s">
        <v>963</v>
      </c>
      <c r="S123" s="148" t="s">
        <v>3113</v>
      </c>
      <c r="T123" s="148" t="s">
        <v>3114</v>
      </c>
      <c r="U123" s="148" t="s">
        <v>1955</v>
      </c>
      <c r="V123" s="148" t="s">
        <v>3115</v>
      </c>
      <c r="W123" s="148" t="s">
        <v>3116</v>
      </c>
      <c r="X123" s="133">
        <v>2</v>
      </c>
      <c r="Y123" s="133">
        <v>0</v>
      </c>
      <c r="Z123" s="133">
        <v>2</v>
      </c>
      <c r="AA123" s="149">
        <v>2</v>
      </c>
      <c r="AB123" s="149">
        <v>0</v>
      </c>
      <c r="AC123" s="149">
        <v>2</v>
      </c>
      <c r="AD123" s="152" t="s">
        <v>970</v>
      </c>
      <c r="AE123" s="133">
        <v>2</v>
      </c>
      <c r="AF123" s="152" t="s">
        <v>970</v>
      </c>
      <c r="AG123" s="133">
        <v>0</v>
      </c>
      <c r="AH123" s="133">
        <v>2</v>
      </c>
      <c r="AI123" s="133">
        <v>0</v>
      </c>
      <c r="AJ123" s="133">
        <v>0</v>
      </c>
      <c r="AK123" s="133">
        <v>2</v>
      </c>
      <c r="AL123" s="152" t="s">
        <v>970</v>
      </c>
      <c r="AM123" s="133">
        <v>1</v>
      </c>
      <c r="AN123" s="133">
        <v>0</v>
      </c>
      <c r="AO123" s="133">
        <v>1</v>
      </c>
      <c r="AP123" s="133">
        <v>2</v>
      </c>
      <c r="AQ123" s="152" t="s">
        <v>970</v>
      </c>
      <c r="AR123" s="133">
        <v>0</v>
      </c>
      <c r="AS123" s="133">
        <v>0</v>
      </c>
      <c r="AT123" s="133">
        <v>0</v>
      </c>
      <c r="AU123" s="133">
        <v>2</v>
      </c>
      <c r="AV123" s="133">
        <v>0</v>
      </c>
      <c r="AW123" s="133">
        <v>0</v>
      </c>
      <c r="AX123" s="133">
        <v>2</v>
      </c>
      <c r="AY123" s="152" t="s">
        <v>970</v>
      </c>
      <c r="AZ123" s="133">
        <v>1</v>
      </c>
      <c r="BA123" s="133">
        <v>1</v>
      </c>
      <c r="BB123" s="133">
        <v>0</v>
      </c>
      <c r="BC123" s="133">
        <v>1</v>
      </c>
      <c r="BD123" s="133">
        <v>0</v>
      </c>
      <c r="BE123" s="133">
        <v>4</v>
      </c>
      <c r="BF123" s="133">
        <v>6</v>
      </c>
      <c r="BG123" s="133">
        <v>0</v>
      </c>
      <c r="BH123" s="133">
        <v>0</v>
      </c>
      <c r="BI123" s="133">
        <v>0</v>
      </c>
      <c r="BJ123" s="133">
        <v>2</v>
      </c>
      <c r="BK123" s="133">
        <v>0</v>
      </c>
      <c r="BL123" s="133">
        <v>0</v>
      </c>
      <c r="BM123" s="133">
        <v>12</v>
      </c>
      <c r="BN123" s="133">
        <v>0</v>
      </c>
      <c r="BO123" s="133">
        <v>7</v>
      </c>
      <c r="BP123" s="133">
        <v>3</v>
      </c>
      <c r="BQ123" s="133">
        <v>0</v>
      </c>
      <c r="BR123" s="133">
        <v>0</v>
      </c>
      <c r="BS123" s="133">
        <v>0</v>
      </c>
      <c r="BT123" s="133">
        <v>0</v>
      </c>
      <c r="BU123" s="133">
        <v>0</v>
      </c>
      <c r="BV123" s="133">
        <v>0</v>
      </c>
      <c r="BW123" s="133">
        <v>0</v>
      </c>
      <c r="BX123" s="133">
        <v>3</v>
      </c>
      <c r="BY123" s="133">
        <v>0</v>
      </c>
      <c r="BZ123" s="133">
        <v>0</v>
      </c>
      <c r="CA123" s="133">
        <v>0</v>
      </c>
      <c r="CB123" s="133">
        <v>0</v>
      </c>
      <c r="CC123" s="133">
        <v>0</v>
      </c>
      <c r="CD123" s="133">
        <v>0</v>
      </c>
      <c r="CE123" s="133">
        <v>0</v>
      </c>
      <c r="CF123" s="133">
        <v>0</v>
      </c>
      <c r="CG123" s="133">
        <v>0</v>
      </c>
      <c r="CH123" s="133">
        <v>0</v>
      </c>
      <c r="CI123" s="133">
        <v>0</v>
      </c>
      <c r="CJ123" s="133">
        <v>0</v>
      </c>
      <c r="CK123" s="133">
        <v>7</v>
      </c>
      <c r="CL123" s="133">
        <v>3</v>
      </c>
      <c r="CM123" s="133">
        <v>0</v>
      </c>
      <c r="CN123" s="133">
        <v>0</v>
      </c>
      <c r="CO123" s="133">
        <v>0</v>
      </c>
      <c r="CP123" s="133">
        <v>0</v>
      </c>
      <c r="CQ123" s="133">
        <v>0</v>
      </c>
      <c r="CR123" s="133">
        <v>0</v>
      </c>
      <c r="CS123" s="133">
        <v>0</v>
      </c>
      <c r="CT123" s="133">
        <v>0</v>
      </c>
      <c r="CU123" s="133">
        <v>0</v>
      </c>
      <c r="CV123" s="133">
        <v>0</v>
      </c>
      <c r="CW123" s="133">
        <v>0</v>
      </c>
      <c r="CX123" s="133">
        <v>0</v>
      </c>
      <c r="CY123" s="133">
        <v>0</v>
      </c>
      <c r="CZ123" s="133">
        <v>0</v>
      </c>
      <c r="DA123" s="133">
        <v>0</v>
      </c>
      <c r="DB123" s="133">
        <v>0</v>
      </c>
      <c r="DC123" s="133">
        <v>0</v>
      </c>
      <c r="DD123" s="133">
        <v>0</v>
      </c>
      <c r="DE123" s="133">
        <v>0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7</v>
      </c>
      <c r="DP123" s="133">
        <v>0</v>
      </c>
      <c r="DQ123" s="133">
        <v>0</v>
      </c>
      <c r="DR123" s="133">
        <v>0</v>
      </c>
      <c r="DS123" s="133">
        <v>0</v>
      </c>
      <c r="DT123" s="133">
        <v>0</v>
      </c>
      <c r="DU123" s="133">
        <v>0</v>
      </c>
      <c r="DV123" s="133">
        <v>0</v>
      </c>
      <c r="DW123" s="133">
        <v>100</v>
      </c>
      <c r="DX123" s="133">
        <v>1</v>
      </c>
      <c r="DY123" s="148" t="s">
        <v>3117</v>
      </c>
      <c r="DZ123" s="133">
        <v>2</v>
      </c>
      <c r="EA123" s="148" t="s">
        <v>3118</v>
      </c>
      <c r="EB123" s="148" t="s">
        <v>3119</v>
      </c>
      <c r="EC123" s="133">
        <v>1</v>
      </c>
      <c r="ED123" s="133">
        <v>1</v>
      </c>
      <c r="EE123" s="133">
        <v>1</v>
      </c>
      <c r="EF123" s="148" t="s">
        <v>963</v>
      </c>
      <c r="EG123" s="148" t="s">
        <v>3120</v>
      </c>
      <c r="EH123" s="69">
        <v>32804</v>
      </c>
      <c r="EI123" s="69">
        <v>281.83</v>
      </c>
      <c r="EJ123" s="69">
        <v>40</v>
      </c>
    </row>
    <row r="124" spans="1:140" ht="28.8">
      <c r="A124" s="148" t="s">
        <v>332</v>
      </c>
      <c r="B124" s="148" t="s">
        <v>360</v>
      </c>
      <c r="C124" s="133">
        <v>1</v>
      </c>
      <c r="D124" s="148" t="s">
        <v>359</v>
      </c>
      <c r="E124" s="148" t="s">
        <v>3121</v>
      </c>
      <c r="F124" s="148" t="s">
        <v>3122</v>
      </c>
      <c r="G124" s="148" t="s">
        <v>3123</v>
      </c>
      <c r="H124" s="148" t="s">
        <v>360</v>
      </c>
      <c r="I124" s="148" t="s">
        <v>3124</v>
      </c>
      <c r="J124" s="148" t="s">
        <v>3125</v>
      </c>
      <c r="K124" s="148" t="s">
        <v>3126</v>
      </c>
      <c r="L124" s="148" t="s">
        <v>1003</v>
      </c>
      <c r="M124" s="148" t="s">
        <v>3127</v>
      </c>
      <c r="N124" s="148" t="s">
        <v>3128</v>
      </c>
      <c r="O124" s="148"/>
      <c r="P124" s="148" t="s">
        <v>3129</v>
      </c>
      <c r="Q124" s="148" t="s">
        <v>3130</v>
      </c>
      <c r="R124" s="148"/>
      <c r="S124" s="148" t="s">
        <v>2401</v>
      </c>
      <c r="T124" s="148" t="s">
        <v>3131</v>
      </c>
      <c r="U124" s="148" t="s">
        <v>1955</v>
      </c>
      <c r="V124" s="148" t="s">
        <v>3132</v>
      </c>
      <c r="W124" s="148" t="s">
        <v>3133</v>
      </c>
      <c r="X124" s="133">
        <v>2</v>
      </c>
      <c r="Y124" s="133">
        <v>0</v>
      </c>
      <c r="Z124" s="133">
        <v>2</v>
      </c>
      <c r="AA124" s="149">
        <v>2</v>
      </c>
      <c r="AB124" s="149">
        <v>0</v>
      </c>
      <c r="AC124" s="149">
        <v>2</v>
      </c>
      <c r="AD124" s="152" t="s">
        <v>970</v>
      </c>
      <c r="AE124" s="133">
        <v>2</v>
      </c>
      <c r="AF124" s="152" t="s">
        <v>970</v>
      </c>
      <c r="AG124" s="133">
        <v>0</v>
      </c>
      <c r="AH124" s="133">
        <v>1</v>
      </c>
      <c r="AI124" s="133">
        <v>0</v>
      </c>
      <c r="AJ124" s="133">
        <v>1</v>
      </c>
      <c r="AK124" s="133">
        <v>2</v>
      </c>
      <c r="AL124" s="152" t="s">
        <v>970</v>
      </c>
      <c r="AM124" s="133">
        <v>2</v>
      </c>
      <c r="AN124" s="133">
        <v>0</v>
      </c>
      <c r="AO124" s="133">
        <v>0</v>
      </c>
      <c r="AP124" s="133">
        <v>2</v>
      </c>
      <c r="AQ124" s="152" t="s">
        <v>970</v>
      </c>
      <c r="AR124" s="133">
        <v>0</v>
      </c>
      <c r="AS124" s="133">
        <v>0</v>
      </c>
      <c r="AT124" s="133">
        <v>0</v>
      </c>
      <c r="AU124" s="133">
        <v>2</v>
      </c>
      <c r="AV124" s="133">
        <v>0</v>
      </c>
      <c r="AW124" s="133">
        <v>0</v>
      </c>
      <c r="AX124" s="133">
        <v>2</v>
      </c>
      <c r="AY124" s="152" t="s">
        <v>970</v>
      </c>
      <c r="AZ124" s="133">
        <v>1</v>
      </c>
      <c r="BA124" s="133">
        <v>1</v>
      </c>
      <c r="BB124" s="133">
        <v>0</v>
      </c>
      <c r="BC124" s="133">
        <v>1</v>
      </c>
      <c r="BD124" s="133">
        <v>0</v>
      </c>
      <c r="BE124" s="133">
        <v>32</v>
      </c>
      <c r="BF124" s="133">
        <v>0</v>
      </c>
      <c r="BG124" s="133">
        <v>0</v>
      </c>
      <c r="BH124" s="133">
        <v>0</v>
      </c>
      <c r="BI124" s="133">
        <v>0</v>
      </c>
      <c r="BJ124" s="133">
        <v>3</v>
      </c>
      <c r="BK124" s="133">
        <v>5</v>
      </c>
      <c r="BL124" s="133">
        <v>0</v>
      </c>
      <c r="BM124" s="133">
        <v>2</v>
      </c>
      <c r="BN124" s="133">
        <v>0</v>
      </c>
      <c r="BO124" s="133">
        <v>10</v>
      </c>
      <c r="BP124" s="133">
        <v>8</v>
      </c>
      <c r="BQ124" s="133">
        <v>0</v>
      </c>
      <c r="BR124" s="133">
        <v>40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0</v>
      </c>
      <c r="CB124" s="133">
        <v>0</v>
      </c>
      <c r="CC124" s="133">
        <v>0</v>
      </c>
      <c r="CD124" s="133">
        <v>0</v>
      </c>
      <c r="CE124" s="133">
        <v>0</v>
      </c>
      <c r="CF124" s="133">
        <v>0</v>
      </c>
      <c r="CG124" s="133">
        <v>0</v>
      </c>
      <c r="CH124" s="133">
        <v>1</v>
      </c>
      <c r="CI124" s="133">
        <v>0</v>
      </c>
      <c r="CJ124" s="133">
        <v>0</v>
      </c>
      <c r="CK124" s="133">
        <v>14</v>
      </c>
      <c r="CL124" s="133">
        <v>0</v>
      </c>
      <c r="CM124" s="133">
        <v>1</v>
      </c>
      <c r="CN124" s="133">
        <v>0</v>
      </c>
      <c r="CO124" s="133">
        <v>0</v>
      </c>
      <c r="CP124" s="133">
        <v>0</v>
      </c>
      <c r="CQ124" s="133">
        <v>0</v>
      </c>
      <c r="CR124" s="133">
        <v>0</v>
      </c>
      <c r="CS124" s="133">
        <v>14</v>
      </c>
      <c r="CT124" s="133">
        <v>0</v>
      </c>
      <c r="CU124" s="133">
        <v>0</v>
      </c>
      <c r="CV124" s="133">
        <v>0</v>
      </c>
      <c r="CW124" s="133">
        <v>0</v>
      </c>
      <c r="CX124" s="133">
        <v>0</v>
      </c>
      <c r="CY124" s="133">
        <v>0</v>
      </c>
      <c r="CZ124" s="133">
        <v>2</v>
      </c>
      <c r="DA124" s="133">
        <v>0</v>
      </c>
      <c r="DB124" s="133">
        <v>0</v>
      </c>
      <c r="DC124" s="133">
        <v>0</v>
      </c>
      <c r="DD124" s="133">
        <v>0</v>
      </c>
      <c r="DE124" s="133">
        <v>0</v>
      </c>
      <c r="DF124" s="133">
        <v>0</v>
      </c>
      <c r="DG124" s="133">
        <v>0</v>
      </c>
      <c r="DH124" s="133">
        <v>0</v>
      </c>
      <c r="DI124" s="133">
        <v>0</v>
      </c>
      <c r="DJ124" s="133">
        <v>0</v>
      </c>
      <c r="DK124" s="133">
        <v>0</v>
      </c>
      <c r="DL124" s="133">
        <v>0</v>
      </c>
      <c r="DM124" s="133">
        <v>0</v>
      </c>
      <c r="DN124" s="133">
        <v>0</v>
      </c>
      <c r="DO124" s="133">
        <v>0</v>
      </c>
      <c r="DP124" s="133">
        <v>0</v>
      </c>
      <c r="DQ124" s="133">
        <v>0</v>
      </c>
      <c r="DR124" s="133">
        <v>0</v>
      </c>
      <c r="DS124" s="133">
        <v>1</v>
      </c>
      <c r="DT124" s="133">
        <v>1</v>
      </c>
      <c r="DU124" s="133">
        <v>0</v>
      </c>
      <c r="DV124" s="133">
        <v>0</v>
      </c>
      <c r="DW124" s="133">
        <v>98</v>
      </c>
      <c r="DX124" s="133">
        <v>1</v>
      </c>
      <c r="DY124" s="148" t="s">
        <v>3134</v>
      </c>
      <c r="DZ124" s="133">
        <v>2</v>
      </c>
      <c r="EA124" s="148"/>
      <c r="EB124" s="148" t="s">
        <v>3135</v>
      </c>
      <c r="EC124" s="133">
        <v>1</v>
      </c>
      <c r="ED124" s="133">
        <v>1</v>
      </c>
      <c r="EE124" s="133">
        <v>1</v>
      </c>
      <c r="EF124" s="148"/>
      <c r="EG124" s="148"/>
      <c r="EH124" s="69">
        <v>29480</v>
      </c>
      <c r="EI124" s="69">
        <v>281.52999999999997</v>
      </c>
      <c r="EJ124" s="69">
        <v>27</v>
      </c>
    </row>
    <row r="125" spans="1:140" ht="28.8">
      <c r="A125" s="148" t="s">
        <v>486</v>
      </c>
      <c r="B125" s="148" t="s">
        <v>488</v>
      </c>
      <c r="C125" s="133">
        <v>1</v>
      </c>
      <c r="D125" s="148" t="s">
        <v>487</v>
      </c>
      <c r="E125" s="148" t="s">
        <v>3136</v>
      </c>
      <c r="F125" s="148" t="s">
        <v>3137</v>
      </c>
      <c r="G125" s="148" t="s">
        <v>3138</v>
      </c>
      <c r="H125" s="148" t="s">
        <v>488</v>
      </c>
      <c r="I125" s="148" t="s">
        <v>3139</v>
      </c>
      <c r="J125" s="148" t="s">
        <v>3140</v>
      </c>
      <c r="K125" s="148" t="s">
        <v>3141</v>
      </c>
      <c r="L125" s="148" t="s">
        <v>1286</v>
      </c>
      <c r="M125" s="148" t="s">
        <v>1181</v>
      </c>
      <c r="N125" s="148"/>
      <c r="O125" s="148"/>
      <c r="P125" s="148" t="s">
        <v>3142</v>
      </c>
      <c r="Q125" s="148" t="s">
        <v>3143</v>
      </c>
      <c r="R125" s="148" t="s">
        <v>960</v>
      </c>
      <c r="S125" s="148" t="s">
        <v>1181</v>
      </c>
      <c r="T125" s="148" t="s">
        <v>3144</v>
      </c>
      <c r="U125" s="148"/>
      <c r="V125" s="148" t="s">
        <v>3142</v>
      </c>
      <c r="W125" s="148" t="s">
        <v>3143</v>
      </c>
      <c r="X125" s="133">
        <v>3</v>
      </c>
      <c r="Y125" s="133">
        <v>0</v>
      </c>
      <c r="Z125" s="133">
        <v>3</v>
      </c>
      <c r="AA125" s="149">
        <v>0.1</v>
      </c>
      <c r="AB125" s="149">
        <v>0</v>
      </c>
      <c r="AC125" s="149">
        <v>0.1</v>
      </c>
      <c r="AD125" s="152" t="s">
        <v>970</v>
      </c>
      <c r="AE125" s="133">
        <v>3</v>
      </c>
      <c r="AF125" s="152" t="s">
        <v>970</v>
      </c>
      <c r="AG125" s="133">
        <v>0</v>
      </c>
      <c r="AH125" s="133">
        <v>1</v>
      </c>
      <c r="AI125" s="133">
        <v>0</v>
      </c>
      <c r="AJ125" s="133">
        <v>2</v>
      </c>
      <c r="AK125" s="133">
        <v>3</v>
      </c>
      <c r="AL125" s="152" t="s">
        <v>970</v>
      </c>
      <c r="AM125" s="133">
        <v>0</v>
      </c>
      <c r="AN125" s="133">
        <v>0</v>
      </c>
      <c r="AO125" s="133">
        <v>3</v>
      </c>
      <c r="AP125" s="133">
        <v>3</v>
      </c>
      <c r="AQ125" s="152" t="s">
        <v>970</v>
      </c>
      <c r="AR125" s="133">
        <v>0</v>
      </c>
      <c r="AS125" s="133">
        <v>0</v>
      </c>
      <c r="AT125" s="133">
        <v>0</v>
      </c>
      <c r="AU125" s="133">
        <v>3</v>
      </c>
      <c r="AV125" s="133">
        <v>0</v>
      </c>
      <c r="AW125" s="133">
        <v>0</v>
      </c>
      <c r="AX125" s="133">
        <v>3</v>
      </c>
      <c r="AY125" s="152" t="s">
        <v>970</v>
      </c>
      <c r="AZ125" s="133">
        <v>1</v>
      </c>
      <c r="BA125" s="133">
        <v>1</v>
      </c>
      <c r="BB125" s="133">
        <v>1</v>
      </c>
      <c r="BC125" s="133">
        <v>1</v>
      </c>
      <c r="BD125" s="133">
        <v>0</v>
      </c>
      <c r="BE125" s="133">
        <v>7</v>
      </c>
      <c r="BF125" s="133">
        <v>1</v>
      </c>
      <c r="BG125" s="133">
        <v>0</v>
      </c>
      <c r="BH125" s="133">
        <v>0</v>
      </c>
      <c r="BI125" s="133">
        <v>0</v>
      </c>
      <c r="BJ125" s="133">
        <v>2</v>
      </c>
      <c r="BK125" s="133">
        <v>0</v>
      </c>
      <c r="BL125" s="133">
        <v>0</v>
      </c>
      <c r="BM125" s="133">
        <v>0</v>
      </c>
      <c r="BN125" s="133">
        <v>0</v>
      </c>
      <c r="BO125" s="133">
        <v>1</v>
      </c>
      <c r="BP125" s="133">
        <v>0</v>
      </c>
      <c r="BQ125" s="133">
        <v>0</v>
      </c>
      <c r="BR125" s="133">
        <v>0</v>
      </c>
      <c r="BS125" s="133">
        <v>0</v>
      </c>
      <c r="BT125" s="133">
        <v>0</v>
      </c>
      <c r="BU125" s="133">
        <v>0</v>
      </c>
      <c r="BV125" s="133">
        <v>0</v>
      </c>
      <c r="BW125" s="133">
        <v>0</v>
      </c>
      <c r="BX125" s="133">
        <v>0</v>
      </c>
      <c r="BY125" s="133">
        <v>0</v>
      </c>
      <c r="BZ125" s="133">
        <v>0</v>
      </c>
      <c r="CA125" s="133">
        <v>0</v>
      </c>
      <c r="CB125" s="133">
        <v>0</v>
      </c>
      <c r="CC125" s="133">
        <v>0</v>
      </c>
      <c r="CD125" s="133">
        <v>0</v>
      </c>
      <c r="CE125" s="133">
        <v>0</v>
      </c>
      <c r="CF125" s="133">
        <v>0</v>
      </c>
      <c r="CG125" s="133">
        <v>0</v>
      </c>
      <c r="CH125" s="133">
        <v>0</v>
      </c>
      <c r="CI125" s="133">
        <v>0</v>
      </c>
      <c r="CJ125" s="133">
        <v>0</v>
      </c>
      <c r="CK125" s="133">
        <v>0</v>
      </c>
      <c r="CL125" s="133">
        <v>0</v>
      </c>
      <c r="CM125" s="133">
        <v>0</v>
      </c>
      <c r="CN125" s="133">
        <v>0</v>
      </c>
      <c r="CO125" s="133">
        <v>0</v>
      </c>
      <c r="CP125" s="133">
        <v>0</v>
      </c>
      <c r="CQ125" s="133">
        <v>0</v>
      </c>
      <c r="CR125" s="133">
        <v>0</v>
      </c>
      <c r="CS125" s="133">
        <v>0</v>
      </c>
      <c r="CT125" s="133">
        <v>0</v>
      </c>
      <c r="CU125" s="133">
        <v>0</v>
      </c>
      <c r="CV125" s="133">
        <v>0</v>
      </c>
      <c r="CW125" s="133">
        <v>0</v>
      </c>
      <c r="CX125" s="133">
        <v>0</v>
      </c>
      <c r="CY125" s="133">
        <v>0</v>
      </c>
      <c r="CZ125" s="133">
        <v>0</v>
      </c>
      <c r="DA125" s="133">
        <v>0</v>
      </c>
      <c r="DB125" s="133">
        <v>0</v>
      </c>
      <c r="DC125" s="133">
        <v>0</v>
      </c>
      <c r="DD125" s="133">
        <v>0</v>
      </c>
      <c r="DE125" s="133">
        <v>0</v>
      </c>
      <c r="DF125" s="133">
        <v>0</v>
      </c>
      <c r="DG125" s="133">
        <v>0</v>
      </c>
      <c r="DH125" s="133">
        <v>0</v>
      </c>
      <c r="DI125" s="133">
        <v>0</v>
      </c>
      <c r="DJ125" s="133">
        <v>0</v>
      </c>
      <c r="DK125" s="133">
        <v>0</v>
      </c>
      <c r="DL125" s="133">
        <v>0</v>
      </c>
      <c r="DM125" s="133">
        <v>0</v>
      </c>
      <c r="DN125" s="133">
        <v>0</v>
      </c>
      <c r="DO125" s="133">
        <v>0</v>
      </c>
      <c r="DP125" s="133">
        <v>0</v>
      </c>
      <c r="DQ125" s="133">
        <v>0</v>
      </c>
      <c r="DR125" s="133">
        <v>1030</v>
      </c>
      <c r="DS125" s="133">
        <v>0</v>
      </c>
      <c r="DT125" s="133">
        <v>0</v>
      </c>
      <c r="DU125" s="133">
        <v>0</v>
      </c>
      <c r="DV125" s="133">
        <v>0</v>
      </c>
      <c r="DW125" s="133">
        <v>85</v>
      </c>
      <c r="DX125" s="133">
        <v>1</v>
      </c>
      <c r="DY125" s="148" t="s">
        <v>3145</v>
      </c>
      <c r="DZ125" s="133">
        <v>1</v>
      </c>
      <c r="EA125" s="148"/>
      <c r="EB125" s="148"/>
      <c r="EC125" s="133">
        <v>1</v>
      </c>
      <c r="ED125" s="133">
        <v>1</v>
      </c>
      <c r="EE125" s="133">
        <v>1</v>
      </c>
      <c r="EF125" s="148"/>
      <c r="EG125" s="148"/>
      <c r="EH125" s="69">
        <v>19675</v>
      </c>
      <c r="EI125" s="69">
        <v>347.94</v>
      </c>
      <c r="EJ125" s="69">
        <v>39</v>
      </c>
    </row>
    <row r="126" spans="1:140" ht="28.8">
      <c r="A126" s="148" t="s">
        <v>486</v>
      </c>
      <c r="B126" s="148" t="s">
        <v>490</v>
      </c>
      <c r="C126" s="133">
        <v>1</v>
      </c>
      <c r="D126" s="148" t="s">
        <v>489</v>
      </c>
      <c r="E126" s="148" t="s">
        <v>3146</v>
      </c>
      <c r="F126" s="148" t="s">
        <v>3147</v>
      </c>
      <c r="G126" s="148" t="s">
        <v>3148</v>
      </c>
      <c r="H126" s="148" t="s">
        <v>490</v>
      </c>
      <c r="I126" s="148" t="s">
        <v>3149</v>
      </c>
      <c r="J126" s="148" t="s">
        <v>3150</v>
      </c>
      <c r="K126" s="148" t="s">
        <v>1227</v>
      </c>
      <c r="L126" s="148" t="s">
        <v>960</v>
      </c>
      <c r="M126" s="148" t="s">
        <v>2688</v>
      </c>
      <c r="N126" s="148" t="s">
        <v>3151</v>
      </c>
      <c r="O126" s="148"/>
      <c r="P126" s="148" t="s">
        <v>3152</v>
      </c>
      <c r="Q126" s="148" t="s">
        <v>3153</v>
      </c>
      <c r="R126" s="148" t="s">
        <v>960</v>
      </c>
      <c r="S126" s="148" t="s">
        <v>2688</v>
      </c>
      <c r="T126" s="148" t="s">
        <v>3151</v>
      </c>
      <c r="U126" s="148"/>
      <c r="V126" s="148" t="s">
        <v>3152</v>
      </c>
      <c r="W126" s="148" t="s">
        <v>3153</v>
      </c>
      <c r="X126" s="133">
        <v>3</v>
      </c>
      <c r="Y126" s="133">
        <v>0</v>
      </c>
      <c r="Z126" s="133">
        <v>3</v>
      </c>
      <c r="AA126" s="149">
        <v>1</v>
      </c>
      <c r="AB126" s="149">
        <v>0</v>
      </c>
      <c r="AC126" s="149">
        <v>1</v>
      </c>
      <c r="AD126" s="152" t="s">
        <v>970</v>
      </c>
      <c r="AE126" s="133">
        <v>3</v>
      </c>
      <c r="AF126" s="152" t="s">
        <v>970</v>
      </c>
      <c r="AG126" s="133">
        <v>0</v>
      </c>
      <c r="AH126" s="133">
        <v>0</v>
      </c>
      <c r="AI126" s="133">
        <v>0</v>
      </c>
      <c r="AJ126" s="133">
        <v>3</v>
      </c>
      <c r="AK126" s="133">
        <v>3</v>
      </c>
      <c r="AL126" s="152" t="s">
        <v>970</v>
      </c>
      <c r="AM126" s="133">
        <v>0</v>
      </c>
      <c r="AN126" s="133">
        <v>1</v>
      </c>
      <c r="AO126" s="133">
        <v>2</v>
      </c>
      <c r="AP126" s="133">
        <v>3</v>
      </c>
      <c r="AQ126" s="152" t="s">
        <v>970</v>
      </c>
      <c r="AR126" s="133">
        <v>0</v>
      </c>
      <c r="AS126" s="133">
        <v>0</v>
      </c>
      <c r="AT126" s="133">
        <v>0</v>
      </c>
      <c r="AU126" s="133">
        <v>0</v>
      </c>
      <c r="AV126" s="133">
        <v>3</v>
      </c>
      <c r="AW126" s="133">
        <v>0</v>
      </c>
      <c r="AX126" s="133">
        <v>3</v>
      </c>
      <c r="AY126" s="152" t="s">
        <v>970</v>
      </c>
      <c r="AZ126" s="133">
        <v>1</v>
      </c>
      <c r="BA126" s="133">
        <v>1</v>
      </c>
      <c r="BB126" s="133">
        <v>1</v>
      </c>
      <c r="BC126" s="133">
        <v>1</v>
      </c>
      <c r="BD126" s="133">
        <v>0</v>
      </c>
      <c r="BE126" s="133">
        <v>15</v>
      </c>
      <c r="BF126" s="133">
        <v>0</v>
      </c>
      <c r="BG126" s="133">
        <v>0</v>
      </c>
      <c r="BH126" s="133">
        <v>0</v>
      </c>
      <c r="BI126" s="133">
        <v>0</v>
      </c>
      <c r="BJ126" s="133">
        <v>16</v>
      </c>
      <c r="BK126" s="133">
        <v>1</v>
      </c>
      <c r="BL126" s="133">
        <v>0</v>
      </c>
      <c r="BM126" s="133">
        <v>2</v>
      </c>
      <c r="BN126" s="133">
        <v>0</v>
      </c>
      <c r="BO126" s="133">
        <v>26</v>
      </c>
      <c r="BP126" s="133">
        <v>9</v>
      </c>
      <c r="BQ126" s="133">
        <v>0</v>
      </c>
      <c r="BR126" s="133">
        <v>0</v>
      </c>
      <c r="BS126" s="133">
        <v>0</v>
      </c>
      <c r="BT126" s="133">
        <v>0</v>
      </c>
      <c r="BU126" s="133">
        <v>0</v>
      </c>
      <c r="BV126" s="133">
        <v>0</v>
      </c>
      <c r="BW126" s="133">
        <v>0</v>
      </c>
      <c r="BX126" s="133">
        <v>0</v>
      </c>
      <c r="BY126" s="133">
        <v>0</v>
      </c>
      <c r="BZ126" s="133">
        <v>0</v>
      </c>
      <c r="CA126" s="133">
        <v>0</v>
      </c>
      <c r="CB126" s="133">
        <v>0</v>
      </c>
      <c r="CC126" s="133">
        <v>0</v>
      </c>
      <c r="CD126" s="133">
        <v>0</v>
      </c>
      <c r="CE126" s="133">
        <v>0</v>
      </c>
      <c r="CF126" s="133">
        <v>0</v>
      </c>
      <c r="CG126" s="133">
        <v>0</v>
      </c>
      <c r="CH126" s="133">
        <v>0</v>
      </c>
      <c r="CI126" s="133">
        <v>0</v>
      </c>
      <c r="CJ126" s="133">
        <v>0</v>
      </c>
      <c r="CK126" s="133">
        <v>2</v>
      </c>
      <c r="CL126" s="133">
        <v>0</v>
      </c>
      <c r="CM126" s="133">
        <v>0</v>
      </c>
      <c r="CN126" s="133">
        <v>0</v>
      </c>
      <c r="CO126" s="133">
        <v>0</v>
      </c>
      <c r="CP126" s="133">
        <v>0</v>
      </c>
      <c r="CQ126" s="133">
        <v>0</v>
      </c>
      <c r="CR126" s="133">
        <v>0</v>
      </c>
      <c r="CS126" s="133">
        <v>0</v>
      </c>
      <c r="CT126" s="133">
        <v>0</v>
      </c>
      <c r="CU126" s="133">
        <v>0</v>
      </c>
      <c r="CV126" s="133">
        <v>0</v>
      </c>
      <c r="CW126" s="133">
        <v>0</v>
      </c>
      <c r="CX126" s="133">
        <v>0</v>
      </c>
      <c r="CY126" s="133">
        <v>0</v>
      </c>
      <c r="CZ126" s="133">
        <v>0</v>
      </c>
      <c r="DA126" s="133">
        <v>0</v>
      </c>
      <c r="DB126" s="133">
        <v>0</v>
      </c>
      <c r="DC126" s="133">
        <v>0</v>
      </c>
      <c r="DD126" s="133">
        <v>0</v>
      </c>
      <c r="DE126" s="133">
        <v>0</v>
      </c>
      <c r="DF126" s="133">
        <v>0</v>
      </c>
      <c r="DG126" s="133">
        <v>0</v>
      </c>
      <c r="DH126" s="133">
        <v>0</v>
      </c>
      <c r="DI126" s="133">
        <v>0</v>
      </c>
      <c r="DJ126" s="133">
        <v>0</v>
      </c>
      <c r="DK126" s="133">
        <v>0</v>
      </c>
      <c r="DL126" s="133">
        <v>0</v>
      </c>
      <c r="DM126" s="133">
        <v>0</v>
      </c>
      <c r="DN126" s="133">
        <v>0</v>
      </c>
      <c r="DO126" s="133">
        <v>0</v>
      </c>
      <c r="DP126" s="133">
        <v>0</v>
      </c>
      <c r="DQ126" s="133">
        <v>0</v>
      </c>
      <c r="DR126" s="133">
        <v>0</v>
      </c>
      <c r="DS126" s="133">
        <v>0</v>
      </c>
      <c r="DT126" s="133">
        <v>0</v>
      </c>
      <c r="DU126" s="133">
        <v>0</v>
      </c>
      <c r="DV126" s="133">
        <v>0</v>
      </c>
      <c r="DW126" s="133">
        <v>90</v>
      </c>
      <c r="DX126" s="133">
        <v>1</v>
      </c>
      <c r="DY126" s="148" t="s">
        <v>3154</v>
      </c>
      <c r="DZ126" s="133">
        <v>3</v>
      </c>
      <c r="EA126" s="148" t="s">
        <v>3155</v>
      </c>
      <c r="EB126" s="148" t="s">
        <v>3155</v>
      </c>
      <c r="EC126" s="133">
        <v>1</v>
      </c>
      <c r="ED126" s="133">
        <v>1</v>
      </c>
      <c r="EE126" s="133">
        <v>1</v>
      </c>
      <c r="EF126" s="148" t="s">
        <v>3155</v>
      </c>
      <c r="EG126" s="148" t="s">
        <v>3155</v>
      </c>
      <c r="EH126" s="69">
        <v>53841</v>
      </c>
      <c r="EI126" s="69">
        <v>631.9</v>
      </c>
      <c r="EJ126" s="69">
        <v>56</v>
      </c>
    </row>
    <row r="127" spans="1:140" ht="28.8">
      <c r="A127" s="148" t="s">
        <v>486</v>
      </c>
      <c r="B127" s="148" t="s">
        <v>492</v>
      </c>
      <c r="C127" s="133">
        <v>1</v>
      </c>
      <c r="D127" s="148" t="s">
        <v>491</v>
      </c>
      <c r="E127" s="148" t="s">
        <v>3156</v>
      </c>
      <c r="F127" s="148" t="s">
        <v>3157</v>
      </c>
      <c r="G127" s="148" t="s">
        <v>3158</v>
      </c>
      <c r="H127" s="148" t="s">
        <v>492</v>
      </c>
      <c r="I127" s="148" t="s">
        <v>3159</v>
      </c>
      <c r="J127" s="148" t="s">
        <v>3160</v>
      </c>
      <c r="K127" s="148" t="s">
        <v>1857</v>
      </c>
      <c r="L127" s="148"/>
      <c r="M127" s="148"/>
      <c r="N127" s="148"/>
      <c r="O127" s="148"/>
      <c r="P127" s="148"/>
      <c r="Q127" s="148"/>
      <c r="R127" s="148" t="s">
        <v>960</v>
      </c>
      <c r="S127" s="148" t="s">
        <v>1181</v>
      </c>
      <c r="T127" s="148" t="s">
        <v>3161</v>
      </c>
      <c r="U127" s="148"/>
      <c r="V127" s="148" t="s">
        <v>3162</v>
      </c>
      <c r="W127" s="148" t="s">
        <v>3163</v>
      </c>
      <c r="X127" s="133">
        <v>1</v>
      </c>
      <c r="Y127" s="133">
        <v>0</v>
      </c>
      <c r="Z127" s="133">
        <v>1</v>
      </c>
      <c r="AA127" s="149">
        <v>0.4</v>
      </c>
      <c r="AB127" s="149">
        <v>0</v>
      </c>
      <c r="AC127" s="149">
        <v>0.4</v>
      </c>
      <c r="AD127" s="152" t="s">
        <v>970</v>
      </c>
      <c r="AE127" s="133">
        <v>1</v>
      </c>
      <c r="AF127" s="152" t="s">
        <v>970</v>
      </c>
      <c r="AG127" s="133">
        <v>0</v>
      </c>
      <c r="AH127" s="133">
        <v>0</v>
      </c>
      <c r="AI127" s="133">
        <v>0</v>
      </c>
      <c r="AJ127" s="133">
        <v>1</v>
      </c>
      <c r="AK127" s="133">
        <v>1</v>
      </c>
      <c r="AL127" s="152" t="s">
        <v>970</v>
      </c>
      <c r="AM127" s="133">
        <v>0</v>
      </c>
      <c r="AN127" s="133">
        <v>1</v>
      </c>
      <c r="AO127" s="133">
        <v>0</v>
      </c>
      <c r="AP127" s="133">
        <v>1</v>
      </c>
      <c r="AQ127" s="152" t="s">
        <v>970</v>
      </c>
      <c r="AR127" s="133">
        <v>0</v>
      </c>
      <c r="AS127" s="133">
        <v>0</v>
      </c>
      <c r="AT127" s="133">
        <v>0</v>
      </c>
      <c r="AU127" s="133">
        <v>1</v>
      </c>
      <c r="AV127" s="133">
        <v>0</v>
      </c>
      <c r="AW127" s="133">
        <v>0</v>
      </c>
      <c r="AX127" s="133">
        <v>1</v>
      </c>
      <c r="AY127" s="152" t="s">
        <v>970</v>
      </c>
      <c r="AZ127" s="133">
        <v>0</v>
      </c>
      <c r="BA127" s="133">
        <v>1</v>
      </c>
      <c r="BB127" s="133">
        <v>1</v>
      </c>
      <c r="BC127" s="133">
        <v>1</v>
      </c>
      <c r="BD127" s="133">
        <v>0</v>
      </c>
      <c r="BE127" s="133">
        <v>3</v>
      </c>
      <c r="BF127" s="133">
        <v>0</v>
      </c>
      <c r="BG127" s="133">
        <v>0</v>
      </c>
      <c r="BH127" s="133">
        <v>0</v>
      </c>
      <c r="BI127" s="133">
        <v>0</v>
      </c>
      <c r="BJ127" s="133">
        <v>14</v>
      </c>
      <c r="BK127" s="133">
        <v>0</v>
      </c>
      <c r="BL127" s="133">
        <v>0</v>
      </c>
      <c r="BM127" s="133">
        <v>4</v>
      </c>
      <c r="BN127" s="133">
        <v>0</v>
      </c>
      <c r="BO127" s="133">
        <v>12</v>
      </c>
      <c r="BP127" s="133">
        <v>4</v>
      </c>
      <c r="BQ127" s="133">
        <v>0</v>
      </c>
      <c r="BR127" s="133">
        <v>17</v>
      </c>
      <c r="BS127" s="133">
        <v>0</v>
      </c>
      <c r="BT127" s="133">
        <v>0</v>
      </c>
      <c r="BU127" s="133">
        <v>0</v>
      </c>
      <c r="BV127" s="133">
        <v>0</v>
      </c>
      <c r="BW127" s="133">
        <v>0</v>
      </c>
      <c r="BX127" s="133">
        <v>0</v>
      </c>
      <c r="BY127" s="133">
        <v>0</v>
      </c>
      <c r="BZ127" s="133">
        <v>0</v>
      </c>
      <c r="CA127" s="133">
        <v>0</v>
      </c>
      <c r="CB127" s="133">
        <v>0</v>
      </c>
      <c r="CC127" s="133">
        <v>0</v>
      </c>
      <c r="CD127" s="133">
        <v>0</v>
      </c>
      <c r="CE127" s="133">
        <v>0</v>
      </c>
      <c r="CF127" s="133">
        <v>0</v>
      </c>
      <c r="CG127" s="133">
        <v>0</v>
      </c>
      <c r="CH127" s="133">
        <v>0</v>
      </c>
      <c r="CI127" s="133">
        <v>0</v>
      </c>
      <c r="CJ127" s="133">
        <v>0</v>
      </c>
      <c r="CK127" s="133">
        <v>2</v>
      </c>
      <c r="CL127" s="133">
        <v>0</v>
      </c>
      <c r="CM127" s="133">
        <v>0</v>
      </c>
      <c r="CN127" s="133">
        <v>0</v>
      </c>
      <c r="CO127" s="133">
        <v>0</v>
      </c>
      <c r="CP127" s="133">
        <v>0</v>
      </c>
      <c r="CQ127" s="133">
        <v>0</v>
      </c>
      <c r="CR127" s="133">
        <v>0</v>
      </c>
      <c r="CS127" s="133">
        <v>0</v>
      </c>
      <c r="CT127" s="133">
        <v>0</v>
      </c>
      <c r="CU127" s="133">
        <v>0</v>
      </c>
      <c r="CV127" s="133">
        <v>0</v>
      </c>
      <c r="CW127" s="133">
        <v>0</v>
      </c>
      <c r="CX127" s="133">
        <v>0</v>
      </c>
      <c r="CY127" s="133">
        <v>0</v>
      </c>
      <c r="CZ127" s="133">
        <v>0</v>
      </c>
      <c r="DA127" s="133">
        <v>0</v>
      </c>
      <c r="DB127" s="133">
        <v>0</v>
      </c>
      <c r="DC127" s="133">
        <v>0</v>
      </c>
      <c r="DD127" s="133">
        <v>0</v>
      </c>
      <c r="DE127" s="133">
        <v>0</v>
      </c>
      <c r="DF127" s="133">
        <v>0</v>
      </c>
      <c r="DG127" s="133">
        <v>0</v>
      </c>
      <c r="DH127" s="133">
        <v>0</v>
      </c>
      <c r="DI127" s="133">
        <v>0</v>
      </c>
      <c r="DJ127" s="133">
        <v>0</v>
      </c>
      <c r="DK127" s="133">
        <v>0</v>
      </c>
      <c r="DL127" s="133">
        <v>0</v>
      </c>
      <c r="DM127" s="133">
        <v>0</v>
      </c>
      <c r="DN127" s="133">
        <v>0</v>
      </c>
      <c r="DO127" s="133">
        <v>0</v>
      </c>
      <c r="DP127" s="133">
        <v>0</v>
      </c>
      <c r="DQ127" s="133">
        <v>0</v>
      </c>
      <c r="DR127" s="133">
        <v>0</v>
      </c>
      <c r="DS127" s="133">
        <v>0</v>
      </c>
      <c r="DT127" s="133">
        <v>0</v>
      </c>
      <c r="DU127" s="133">
        <v>0</v>
      </c>
      <c r="DV127" s="133">
        <v>0</v>
      </c>
      <c r="DW127" s="133">
        <v>40</v>
      </c>
      <c r="DX127" s="133">
        <v>1</v>
      </c>
      <c r="DY127" s="148" t="s">
        <v>3164</v>
      </c>
      <c r="DZ127" s="133">
        <v>2</v>
      </c>
      <c r="EA127" s="148" t="s">
        <v>963</v>
      </c>
      <c r="EB127" s="148" t="s">
        <v>963</v>
      </c>
      <c r="EC127" s="133">
        <v>1</v>
      </c>
      <c r="ED127" s="133">
        <v>1</v>
      </c>
      <c r="EE127" s="133">
        <v>1</v>
      </c>
      <c r="EF127" s="148" t="s">
        <v>963</v>
      </c>
      <c r="EG127" s="148" t="s">
        <v>963</v>
      </c>
      <c r="EH127" s="69">
        <v>18492</v>
      </c>
      <c r="EI127" s="69">
        <v>228.04</v>
      </c>
      <c r="EJ127" s="69">
        <v>25</v>
      </c>
    </row>
    <row r="128" spans="1:140" ht="28.8">
      <c r="A128" s="148" t="s">
        <v>486</v>
      </c>
      <c r="B128" s="148" t="s">
        <v>494</v>
      </c>
      <c r="C128" s="133">
        <v>1</v>
      </c>
      <c r="D128" s="148" t="s">
        <v>493</v>
      </c>
      <c r="E128" s="148" t="s">
        <v>3165</v>
      </c>
      <c r="F128" s="148" t="s">
        <v>3166</v>
      </c>
      <c r="G128" s="148" t="s">
        <v>3167</v>
      </c>
      <c r="H128" s="148" t="s">
        <v>494</v>
      </c>
      <c r="I128" s="148" t="s">
        <v>3168</v>
      </c>
      <c r="J128" s="148" t="s">
        <v>3169</v>
      </c>
      <c r="K128" s="148" t="s">
        <v>3170</v>
      </c>
      <c r="L128" s="148" t="s">
        <v>960</v>
      </c>
      <c r="M128" s="148" t="s">
        <v>1397</v>
      </c>
      <c r="N128" s="148" t="s">
        <v>3171</v>
      </c>
      <c r="O128" s="148" t="s">
        <v>963</v>
      </c>
      <c r="P128" s="148" t="s">
        <v>3172</v>
      </c>
      <c r="Q128" s="148" t="s">
        <v>3173</v>
      </c>
      <c r="R128" s="148" t="s">
        <v>960</v>
      </c>
      <c r="S128" s="148" t="s">
        <v>1397</v>
      </c>
      <c r="T128" s="148" t="s">
        <v>3171</v>
      </c>
      <c r="U128" s="148" t="s">
        <v>963</v>
      </c>
      <c r="V128" s="148" t="s">
        <v>3172</v>
      </c>
      <c r="W128" s="148" t="s">
        <v>3173</v>
      </c>
      <c r="X128" s="133">
        <v>1</v>
      </c>
      <c r="Y128" s="133">
        <v>0</v>
      </c>
      <c r="Z128" s="133">
        <v>1</v>
      </c>
      <c r="AA128" s="149">
        <v>0.5</v>
      </c>
      <c r="AB128" s="149">
        <v>0</v>
      </c>
      <c r="AC128" s="149">
        <v>0.5</v>
      </c>
      <c r="AD128" s="152" t="s">
        <v>970</v>
      </c>
      <c r="AE128" s="133">
        <v>1</v>
      </c>
      <c r="AF128" s="152" t="s">
        <v>970</v>
      </c>
      <c r="AG128" s="133">
        <v>0</v>
      </c>
      <c r="AH128" s="133">
        <v>0</v>
      </c>
      <c r="AI128" s="133">
        <v>0</v>
      </c>
      <c r="AJ128" s="133">
        <v>1</v>
      </c>
      <c r="AK128" s="133">
        <v>1</v>
      </c>
      <c r="AL128" s="152" t="s">
        <v>970</v>
      </c>
      <c r="AM128" s="133">
        <v>0</v>
      </c>
      <c r="AN128" s="133">
        <v>1</v>
      </c>
      <c r="AO128" s="133">
        <v>0</v>
      </c>
      <c r="AP128" s="133">
        <v>1</v>
      </c>
      <c r="AQ128" s="152" t="s">
        <v>970</v>
      </c>
      <c r="AR128" s="133">
        <v>0</v>
      </c>
      <c r="AS128" s="133">
        <v>0</v>
      </c>
      <c r="AT128" s="133">
        <v>0</v>
      </c>
      <c r="AU128" s="133">
        <v>0</v>
      </c>
      <c r="AV128" s="133">
        <v>1</v>
      </c>
      <c r="AW128" s="133">
        <v>0</v>
      </c>
      <c r="AX128" s="133">
        <v>1</v>
      </c>
      <c r="AY128" s="152" t="s">
        <v>970</v>
      </c>
      <c r="AZ128" s="133">
        <v>1</v>
      </c>
      <c r="BA128" s="133">
        <v>1</v>
      </c>
      <c r="BB128" s="133">
        <v>1</v>
      </c>
      <c r="BC128" s="133">
        <v>1</v>
      </c>
      <c r="BD128" s="133">
        <v>0</v>
      </c>
      <c r="BE128" s="133">
        <v>4</v>
      </c>
      <c r="BF128" s="133">
        <v>0</v>
      </c>
      <c r="BG128" s="133">
        <v>0</v>
      </c>
      <c r="BH128" s="133">
        <v>0</v>
      </c>
      <c r="BI128" s="133">
        <v>0</v>
      </c>
      <c r="BJ128" s="133">
        <v>16</v>
      </c>
      <c r="BK128" s="133">
        <v>0</v>
      </c>
      <c r="BL128" s="133">
        <v>0</v>
      </c>
      <c r="BM128" s="133">
        <v>6</v>
      </c>
      <c r="BN128" s="133">
        <v>0</v>
      </c>
      <c r="BO128" s="133">
        <v>12</v>
      </c>
      <c r="BP128" s="133">
        <v>11</v>
      </c>
      <c r="BQ128" s="133">
        <v>0</v>
      </c>
      <c r="BR128" s="133">
        <v>0</v>
      </c>
      <c r="BS128" s="133">
        <v>0</v>
      </c>
      <c r="BT128" s="133">
        <v>0</v>
      </c>
      <c r="BU128" s="133">
        <v>0</v>
      </c>
      <c r="BV128" s="133">
        <v>0</v>
      </c>
      <c r="BW128" s="133">
        <v>0</v>
      </c>
      <c r="BX128" s="133">
        <v>1</v>
      </c>
      <c r="BY128" s="133">
        <v>0</v>
      </c>
      <c r="BZ128" s="133">
        <v>0</v>
      </c>
      <c r="CA128" s="133">
        <v>0</v>
      </c>
      <c r="CB128" s="133">
        <v>0</v>
      </c>
      <c r="CC128" s="133">
        <v>0</v>
      </c>
      <c r="CD128" s="133">
        <v>0</v>
      </c>
      <c r="CE128" s="133">
        <v>0</v>
      </c>
      <c r="CF128" s="133">
        <v>0</v>
      </c>
      <c r="CG128" s="133">
        <v>0</v>
      </c>
      <c r="CH128" s="133">
        <v>1</v>
      </c>
      <c r="CI128" s="133">
        <v>0</v>
      </c>
      <c r="CJ128" s="133">
        <v>0</v>
      </c>
      <c r="CK128" s="133">
        <v>2</v>
      </c>
      <c r="CL128" s="133">
        <v>0</v>
      </c>
      <c r="CM128" s="133">
        <v>2</v>
      </c>
      <c r="CN128" s="133">
        <v>0</v>
      </c>
      <c r="CO128" s="133">
        <v>0</v>
      </c>
      <c r="CP128" s="133">
        <v>0</v>
      </c>
      <c r="CQ128" s="133">
        <v>0</v>
      </c>
      <c r="CR128" s="133">
        <v>0</v>
      </c>
      <c r="CS128" s="133">
        <v>0</v>
      </c>
      <c r="CT128" s="133">
        <v>0</v>
      </c>
      <c r="CU128" s="133">
        <v>0</v>
      </c>
      <c r="CV128" s="133">
        <v>0</v>
      </c>
      <c r="CW128" s="133">
        <v>0</v>
      </c>
      <c r="CX128" s="133">
        <v>0</v>
      </c>
      <c r="CY128" s="133">
        <v>0</v>
      </c>
      <c r="CZ128" s="133">
        <v>0</v>
      </c>
      <c r="DA128" s="133">
        <v>0</v>
      </c>
      <c r="DB128" s="133">
        <v>0</v>
      </c>
      <c r="DC128" s="133">
        <v>0</v>
      </c>
      <c r="DD128" s="133">
        <v>0</v>
      </c>
      <c r="DE128" s="133">
        <v>0</v>
      </c>
      <c r="DF128" s="133">
        <v>0</v>
      </c>
      <c r="DG128" s="133">
        <v>0</v>
      </c>
      <c r="DH128" s="133">
        <v>0</v>
      </c>
      <c r="DI128" s="133">
        <v>0</v>
      </c>
      <c r="DJ128" s="133">
        <v>0</v>
      </c>
      <c r="DK128" s="133">
        <v>0</v>
      </c>
      <c r="DL128" s="133">
        <v>0</v>
      </c>
      <c r="DM128" s="133">
        <v>0</v>
      </c>
      <c r="DN128" s="133">
        <v>0</v>
      </c>
      <c r="DO128" s="133">
        <v>0</v>
      </c>
      <c r="DP128" s="133">
        <v>0</v>
      </c>
      <c r="DQ128" s="133">
        <v>0</v>
      </c>
      <c r="DR128" s="133">
        <v>0</v>
      </c>
      <c r="DS128" s="133">
        <v>1</v>
      </c>
      <c r="DT128" s="133">
        <v>0</v>
      </c>
      <c r="DU128" s="133">
        <v>0</v>
      </c>
      <c r="DV128" s="133">
        <v>0</v>
      </c>
      <c r="DW128" s="133">
        <v>90</v>
      </c>
      <c r="DX128" s="133">
        <v>1</v>
      </c>
      <c r="DY128" s="148"/>
      <c r="DZ128" s="133">
        <v>1</v>
      </c>
      <c r="EA128" s="148"/>
      <c r="EB128" s="148"/>
      <c r="EC128" s="133">
        <v>1</v>
      </c>
      <c r="ED128" s="133">
        <v>1</v>
      </c>
      <c r="EE128" s="133">
        <v>1</v>
      </c>
      <c r="EF128" s="148"/>
      <c r="EG128" s="148"/>
      <c r="EH128" s="69">
        <v>21745</v>
      </c>
      <c r="EI128" s="69">
        <v>329.05</v>
      </c>
      <c r="EJ128" s="69">
        <v>31</v>
      </c>
    </row>
    <row r="129" spans="1:140" ht="43.2">
      <c r="A129" s="148" t="s">
        <v>486</v>
      </c>
      <c r="B129" s="148" t="s">
        <v>496</v>
      </c>
      <c r="C129" s="133">
        <v>1</v>
      </c>
      <c r="D129" s="148" t="s">
        <v>495</v>
      </c>
      <c r="E129" s="148" t="s">
        <v>1553</v>
      </c>
      <c r="F129" s="148" t="s">
        <v>3174</v>
      </c>
      <c r="G129" s="148" t="s">
        <v>1137</v>
      </c>
      <c r="H129" s="148" t="s">
        <v>496</v>
      </c>
      <c r="I129" s="148" t="s">
        <v>3175</v>
      </c>
      <c r="J129" s="148" t="s">
        <v>3176</v>
      </c>
      <c r="K129" s="148" t="s">
        <v>3177</v>
      </c>
      <c r="L129" s="148" t="s">
        <v>3178</v>
      </c>
      <c r="M129" s="148" t="s">
        <v>1604</v>
      </c>
      <c r="N129" s="148" t="s">
        <v>3179</v>
      </c>
      <c r="O129" s="148" t="s">
        <v>963</v>
      </c>
      <c r="P129" s="148" t="s">
        <v>963</v>
      </c>
      <c r="Q129" s="148" t="s">
        <v>963</v>
      </c>
      <c r="R129" s="148" t="s">
        <v>1003</v>
      </c>
      <c r="S129" s="148" t="s">
        <v>1360</v>
      </c>
      <c r="T129" s="148" t="s">
        <v>3180</v>
      </c>
      <c r="U129" s="148" t="s">
        <v>1955</v>
      </c>
      <c r="V129" s="148" t="s">
        <v>3181</v>
      </c>
      <c r="W129" s="148" t="s">
        <v>3182</v>
      </c>
      <c r="X129" s="133">
        <v>5</v>
      </c>
      <c r="Y129" s="133">
        <v>0</v>
      </c>
      <c r="Z129" s="133">
        <v>5</v>
      </c>
      <c r="AA129" s="149">
        <v>5</v>
      </c>
      <c r="AB129" s="149">
        <v>0</v>
      </c>
      <c r="AC129" s="149">
        <v>5</v>
      </c>
      <c r="AD129" s="152" t="s">
        <v>970</v>
      </c>
      <c r="AE129" s="133">
        <v>5</v>
      </c>
      <c r="AF129" s="152" t="s">
        <v>970</v>
      </c>
      <c r="AG129" s="133">
        <v>0</v>
      </c>
      <c r="AH129" s="133">
        <v>2</v>
      </c>
      <c r="AI129" s="133">
        <v>1</v>
      </c>
      <c r="AJ129" s="133">
        <v>2</v>
      </c>
      <c r="AK129" s="133">
        <v>5</v>
      </c>
      <c r="AL129" s="152" t="s">
        <v>970</v>
      </c>
      <c r="AM129" s="133">
        <v>0</v>
      </c>
      <c r="AN129" s="133">
        <v>2</v>
      </c>
      <c r="AO129" s="133">
        <v>3</v>
      </c>
      <c r="AP129" s="133">
        <v>5</v>
      </c>
      <c r="AQ129" s="152" t="s">
        <v>970</v>
      </c>
      <c r="AR129" s="133">
        <v>0</v>
      </c>
      <c r="AS129" s="133">
        <v>0</v>
      </c>
      <c r="AT129" s="133">
        <v>2</v>
      </c>
      <c r="AU129" s="133">
        <v>1</v>
      </c>
      <c r="AV129" s="133">
        <v>0</v>
      </c>
      <c r="AW129" s="133">
        <v>2</v>
      </c>
      <c r="AX129" s="133">
        <v>5</v>
      </c>
      <c r="AY129" s="152" t="s">
        <v>970</v>
      </c>
      <c r="AZ129" s="133">
        <v>0</v>
      </c>
      <c r="BA129" s="133">
        <v>1</v>
      </c>
      <c r="BB129" s="133">
        <v>0</v>
      </c>
      <c r="BC129" s="133">
        <v>1</v>
      </c>
      <c r="BD129" s="133">
        <v>0</v>
      </c>
      <c r="BE129" s="133">
        <v>36</v>
      </c>
      <c r="BF129" s="133">
        <v>11</v>
      </c>
      <c r="BG129" s="133">
        <v>0</v>
      </c>
      <c r="BH129" s="133">
        <v>0</v>
      </c>
      <c r="BI129" s="133">
        <v>2</v>
      </c>
      <c r="BJ129" s="133">
        <v>15</v>
      </c>
      <c r="BK129" s="133">
        <v>1</v>
      </c>
      <c r="BL129" s="133">
        <v>0</v>
      </c>
      <c r="BM129" s="133">
        <v>3</v>
      </c>
      <c r="BN129" s="133">
        <v>0</v>
      </c>
      <c r="BO129" s="133">
        <v>52</v>
      </c>
      <c r="BP129" s="133">
        <v>24</v>
      </c>
      <c r="BQ129" s="133">
        <v>4</v>
      </c>
      <c r="BR129" s="133">
        <v>0</v>
      </c>
      <c r="BS129" s="133">
        <v>0</v>
      </c>
      <c r="BT129" s="133">
        <v>0</v>
      </c>
      <c r="BU129" s="133">
        <v>0</v>
      </c>
      <c r="BV129" s="133">
        <v>0</v>
      </c>
      <c r="BW129" s="133">
        <v>0</v>
      </c>
      <c r="BX129" s="133">
        <v>1</v>
      </c>
      <c r="BY129" s="133">
        <v>0</v>
      </c>
      <c r="BZ129" s="133">
        <v>1</v>
      </c>
      <c r="CA129" s="133">
        <v>0</v>
      </c>
      <c r="CB129" s="133">
        <v>0</v>
      </c>
      <c r="CC129" s="133">
        <v>0</v>
      </c>
      <c r="CD129" s="133">
        <v>0</v>
      </c>
      <c r="CE129" s="133">
        <v>0</v>
      </c>
      <c r="CF129" s="133">
        <v>0</v>
      </c>
      <c r="CG129" s="133">
        <v>0</v>
      </c>
      <c r="CH129" s="133">
        <v>0</v>
      </c>
      <c r="CI129" s="133">
        <v>0</v>
      </c>
      <c r="CJ129" s="133">
        <v>0</v>
      </c>
      <c r="CK129" s="133">
        <v>1</v>
      </c>
      <c r="CL129" s="133">
        <v>0</v>
      </c>
      <c r="CM129" s="133">
        <v>4</v>
      </c>
      <c r="CN129" s="133">
        <v>0</v>
      </c>
      <c r="CO129" s="133">
        <v>0</v>
      </c>
      <c r="CP129" s="133">
        <v>0</v>
      </c>
      <c r="CQ129" s="133">
        <v>0</v>
      </c>
      <c r="CR129" s="133">
        <v>0</v>
      </c>
      <c r="CS129" s="133">
        <v>0</v>
      </c>
      <c r="CT129" s="133">
        <v>0</v>
      </c>
      <c r="CU129" s="133">
        <v>0</v>
      </c>
      <c r="CV129" s="133">
        <v>0</v>
      </c>
      <c r="CW129" s="133">
        <v>0</v>
      </c>
      <c r="CX129" s="133">
        <v>0</v>
      </c>
      <c r="CY129" s="133">
        <v>0</v>
      </c>
      <c r="CZ129" s="133">
        <v>0</v>
      </c>
      <c r="DA129" s="133">
        <v>0</v>
      </c>
      <c r="DB129" s="133">
        <v>0</v>
      </c>
      <c r="DC129" s="133">
        <v>0</v>
      </c>
      <c r="DD129" s="133">
        <v>0</v>
      </c>
      <c r="DE129" s="133">
        <v>0</v>
      </c>
      <c r="DF129" s="133">
        <v>0</v>
      </c>
      <c r="DG129" s="133">
        <v>0</v>
      </c>
      <c r="DH129" s="133">
        <v>1</v>
      </c>
      <c r="DI129" s="133">
        <v>0</v>
      </c>
      <c r="DJ129" s="133">
        <v>2</v>
      </c>
      <c r="DK129" s="133">
        <v>0</v>
      </c>
      <c r="DL129" s="133">
        <v>0</v>
      </c>
      <c r="DM129" s="133">
        <v>0</v>
      </c>
      <c r="DN129" s="133">
        <v>0</v>
      </c>
      <c r="DO129" s="133">
        <v>4</v>
      </c>
      <c r="DP129" s="133">
        <v>0</v>
      </c>
      <c r="DQ129" s="133">
        <v>0</v>
      </c>
      <c r="DR129" s="133">
        <v>0</v>
      </c>
      <c r="DS129" s="133">
        <v>1</v>
      </c>
      <c r="DT129" s="133">
        <v>0</v>
      </c>
      <c r="DU129" s="133">
        <v>0</v>
      </c>
      <c r="DV129" s="133">
        <v>0</v>
      </c>
      <c r="DW129" s="133">
        <v>90</v>
      </c>
      <c r="DX129" s="133">
        <v>1</v>
      </c>
      <c r="DY129" s="148" t="s">
        <v>3183</v>
      </c>
      <c r="DZ129" s="133">
        <v>4</v>
      </c>
      <c r="EA129" s="148" t="s">
        <v>963</v>
      </c>
      <c r="EB129" s="148" t="s">
        <v>963</v>
      </c>
      <c r="EC129" s="133">
        <v>1</v>
      </c>
      <c r="ED129" s="133">
        <v>1</v>
      </c>
      <c r="EE129" s="133">
        <v>1</v>
      </c>
      <c r="EF129" s="148" t="s">
        <v>963</v>
      </c>
      <c r="EG129" s="148" t="s">
        <v>963</v>
      </c>
      <c r="EH129" s="69">
        <v>102996</v>
      </c>
      <c r="EI129" s="69">
        <v>921.8</v>
      </c>
      <c r="EJ129" s="69">
        <v>79</v>
      </c>
    </row>
    <row r="130" spans="1:140" ht="28.8">
      <c r="A130" s="148" t="s">
        <v>486</v>
      </c>
      <c r="B130" s="148" t="s">
        <v>498</v>
      </c>
      <c r="C130" s="133">
        <v>1</v>
      </c>
      <c r="D130" s="148" t="s">
        <v>497</v>
      </c>
      <c r="E130" s="148" t="s">
        <v>2090</v>
      </c>
      <c r="F130" s="148" t="s">
        <v>3184</v>
      </c>
      <c r="G130" s="148" t="s">
        <v>3185</v>
      </c>
      <c r="H130" s="148" t="s">
        <v>498</v>
      </c>
      <c r="I130" s="148" t="s">
        <v>3186</v>
      </c>
      <c r="J130" s="148" t="s">
        <v>3187</v>
      </c>
      <c r="K130" s="148" t="s">
        <v>1857</v>
      </c>
      <c r="L130" s="148" t="s">
        <v>1041</v>
      </c>
      <c r="M130" s="148" t="s">
        <v>2027</v>
      </c>
      <c r="N130" s="148" t="s">
        <v>3188</v>
      </c>
      <c r="O130" s="148" t="s">
        <v>963</v>
      </c>
      <c r="P130" s="148" t="s">
        <v>3189</v>
      </c>
      <c r="Q130" s="148" t="s">
        <v>3190</v>
      </c>
      <c r="R130" s="148" t="s">
        <v>1003</v>
      </c>
      <c r="S130" s="148" t="s">
        <v>1076</v>
      </c>
      <c r="T130" s="148" t="s">
        <v>3191</v>
      </c>
      <c r="U130" s="148" t="s">
        <v>963</v>
      </c>
      <c r="V130" s="148" t="s">
        <v>3192</v>
      </c>
      <c r="W130" s="148" t="s">
        <v>3193</v>
      </c>
      <c r="X130" s="133">
        <v>1</v>
      </c>
      <c r="Y130" s="133">
        <v>0</v>
      </c>
      <c r="Z130" s="133">
        <v>1</v>
      </c>
      <c r="AA130" s="149">
        <v>0.5</v>
      </c>
      <c r="AB130" s="149">
        <v>0</v>
      </c>
      <c r="AC130" s="149">
        <v>0.5</v>
      </c>
      <c r="AD130" s="152" t="s">
        <v>970</v>
      </c>
      <c r="AE130" s="133">
        <v>1</v>
      </c>
      <c r="AF130" s="152" t="s">
        <v>970</v>
      </c>
      <c r="AG130" s="133">
        <v>0</v>
      </c>
      <c r="AH130" s="133">
        <v>0</v>
      </c>
      <c r="AI130" s="133">
        <v>1</v>
      </c>
      <c r="AJ130" s="133">
        <v>0</v>
      </c>
      <c r="AK130" s="133">
        <v>1</v>
      </c>
      <c r="AL130" s="152" t="s">
        <v>970</v>
      </c>
      <c r="AM130" s="133">
        <v>0</v>
      </c>
      <c r="AN130" s="133">
        <v>0</v>
      </c>
      <c r="AO130" s="133">
        <v>1</v>
      </c>
      <c r="AP130" s="133">
        <v>1</v>
      </c>
      <c r="AQ130" s="152" t="s">
        <v>970</v>
      </c>
      <c r="AR130" s="133">
        <v>0</v>
      </c>
      <c r="AS130" s="133">
        <v>0</v>
      </c>
      <c r="AT130" s="133">
        <v>0</v>
      </c>
      <c r="AU130" s="133">
        <v>1</v>
      </c>
      <c r="AV130" s="133">
        <v>0</v>
      </c>
      <c r="AW130" s="133">
        <v>0</v>
      </c>
      <c r="AX130" s="133">
        <v>1</v>
      </c>
      <c r="AY130" s="152" t="s">
        <v>970</v>
      </c>
      <c r="AZ130" s="133">
        <v>1</v>
      </c>
      <c r="BA130" s="133">
        <v>1</v>
      </c>
      <c r="BB130" s="133">
        <v>0</v>
      </c>
      <c r="BC130" s="133">
        <v>1</v>
      </c>
      <c r="BD130" s="133">
        <v>0</v>
      </c>
      <c r="BE130" s="133">
        <v>5</v>
      </c>
      <c r="BF130" s="133">
        <v>2</v>
      </c>
      <c r="BG130" s="133">
        <v>0</v>
      </c>
      <c r="BH130" s="133">
        <v>0</v>
      </c>
      <c r="BI130" s="133">
        <v>0</v>
      </c>
      <c r="BJ130" s="133">
        <v>2</v>
      </c>
      <c r="BK130" s="133">
        <v>0</v>
      </c>
      <c r="BL130" s="133">
        <v>0</v>
      </c>
      <c r="BM130" s="133">
        <v>3</v>
      </c>
      <c r="BN130" s="133">
        <v>0</v>
      </c>
      <c r="BO130" s="133">
        <v>8</v>
      </c>
      <c r="BP130" s="133">
        <v>4</v>
      </c>
      <c r="BQ130" s="133">
        <v>0</v>
      </c>
      <c r="BR130" s="133">
        <v>9</v>
      </c>
      <c r="BS130" s="133">
        <v>0</v>
      </c>
      <c r="BT130" s="133">
        <v>0</v>
      </c>
      <c r="BU130" s="133">
        <v>0</v>
      </c>
      <c r="BV130" s="133">
        <v>0</v>
      </c>
      <c r="BW130" s="133">
        <v>0</v>
      </c>
      <c r="BX130" s="133">
        <v>0</v>
      </c>
      <c r="BY130" s="133">
        <v>0</v>
      </c>
      <c r="BZ130" s="133">
        <v>0</v>
      </c>
      <c r="CA130" s="133">
        <v>0</v>
      </c>
      <c r="CB130" s="133">
        <v>0</v>
      </c>
      <c r="CC130" s="133">
        <v>0</v>
      </c>
      <c r="CD130" s="133">
        <v>0</v>
      </c>
      <c r="CE130" s="133">
        <v>0</v>
      </c>
      <c r="CF130" s="133">
        <v>0</v>
      </c>
      <c r="CG130" s="133">
        <v>0</v>
      </c>
      <c r="CH130" s="133">
        <v>0</v>
      </c>
      <c r="CI130" s="133">
        <v>0</v>
      </c>
      <c r="CJ130" s="133">
        <v>0</v>
      </c>
      <c r="CK130" s="133">
        <v>1</v>
      </c>
      <c r="CL130" s="133">
        <v>0</v>
      </c>
      <c r="CM130" s="133">
        <v>0</v>
      </c>
      <c r="CN130" s="133">
        <v>0</v>
      </c>
      <c r="CO130" s="133">
        <v>0</v>
      </c>
      <c r="CP130" s="133">
        <v>0</v>
      </c>
      <c r="CQ130" s="133">
        <v>0</v>
      </c>
      <c r="CR130" s="133">
        <v>0</v>
      </c>
      <c r="CS130" s="133">
        <v>0</v>
      </c>
      <c r="CT130" s="133">
        <v>0</v>
      </c>
      <c r="CU130" s="133">
        <v>0</v>
      </c>
      <c r="CV130" s="133">
        <v>0</v>
      </c>
      <c r="CW130" s="133">
        <v>0</v>
      </c>
      <c r="CX130" s="133">
        <v>0</v>
      </c>
      <c r="CY130" s="133">
        <v>0</v>
      </c>
      <c r="CZ130" s="133">
        <v>0</v>
      </c>
      <c r="DA130" s="133">
        <v>0</v>
      </c>
      <c r="DB130" s="133">
        <v>0</v>
      </c>
      <c r="DC130" s="133">
        <v>0</v>
      </c>
      <c r="DD130" s="133">
        <v>0</v>
      </c>
      <c r="DE130" s="133">
        <v>0</v>
      </c>
      <c r="DF130" s="133">
        <v>0</v>
      </c>
      <c r="DG130" s="133">
        <v>0</v>
      </c>
      <c r="DH130" s="133">
        <v>0</v>
      </c>
      <c r="DI130" s="133">
        <v>0</v>
      </c>
      <c r="DJ130" s="133">
        <v>0</v>
      </c>
      <c r="DK130" s="133">
        <v>0</v>
      </c>
      <c r="DL130" s="133">
        <v>0</v>
      </c>
      <c r="DM130" s="133">
        <v>0</v>
      </c>
      <c r="DN130" s="133">
        <v>0</v>
      </c>
      <c r="DO130" s="133">
        <v>0</v>
      </c>
      <c r="DP130" s="133">
        <v>0</v>
      </c>
      <c r="DQ130" s="133">
        <v>0</v>
      </c>
      <c r="DR130" s="133">
        <v>0</v>
      </c>
      <c r="DS130" s="133">
        <v>0</v>
      </c>
      <c r="DT130" s="133">
        <v>0</v>
      </c>
      <c r="DU130" s="133">
        <v>0</v>
      </c>
      <c r="DV130" s="133">
        <v>0</v>
      </c>
      <c r="DW130" s="133">
        <v>50</v>
      </c>
      <c r="DX130" s="133">
        <v>1</v>
      </c>
      <c r="DY130" s="148" t="s">
        <v>3194</v>
      </c>
      <c r="DZ130" s="133">
        <v>2</v>
      </c>
      <c r="EA130" s="148" t="s">
        <v>3195</v>
      </c>
      <c r="EB130" s="148" t="s">
        <v>963</v>
      </c>
      <c r="EC130" s="133">
        <v>1</v>
      </c>
      <c r="ED130" s="133">
        <v>1</v>
      </c>
      <c r="EE130" s="133">
        <v>1</v>
      </c>
      <c r="EF130" s="148" t="s">
        <v>963</v>
      </c>
      <c r="EG130" s="148" t="s">
        <v>3196</v>
      </c>
      <c r="EH130" s="69">
        <v>22919</v>
      </c>
      <c r="EI130" s="69">
        <v>414.07</v>
      </c>
      <c r="EJ130" s="69">
        <v>47</v>
      </c>
    </row>
    <row r="131" spans="1:140" ht="43.2">
      <c r="A131" s="148" t="s">
        <v>486</v>
      </c>
      <c r="B131" s="148" t="s">
        <v>500</v>
      </c>
      <c r="C131" s="133">
        <v>1</v>
      </c>
      <c r="D131" s="148" t="s">
        <v>499</v>
      </c>
      <c r="E131" s="148" t="s">
        <v>2237</v>
      </c>
      <c r="F131" s="148" t="s">
        <v>3197</v>
      </c>
      <c r="G131" s="148" t="s">
        <v>3198</v>
      </c>
      <c r="H131" s="148" t="s">
        <v>500</v>
      </c>
      <c r="I131" s="148" t="s">
        <v>3199</v>
      </c>
      <c r="J131" s="148" t="s">
        <v>3200</v>
      </c>
      <c r="K131" s="148" t="s">
        <v>1857</v>
      </c>
      <c r="L131" s="148" t="s">
        <v>960</v>
      </c>
      <c r="M131" s="148" t="s">
        <v>1791</v>
      </c>
      <c r="N131" s="148" t="s">
        <v>3201</v>
      </c>
      <c r="O131" s="148"/>
      <c r="P131" s="148" t="s">
        <v>3202</v>
      </c>
      <c r="Q131" s="148" t="s">
        <v>3203</v>
      </c>
      <c r="R131" s="148" t="s">
        <v>960</v>
      </c>
      <c r="S131" s="148" t="s">
        <v>1791</v>
      </c>
      <c r="T131" s="148" t="s">
        <v>3201</v>
      </c>
      <c r="U131" s="148"/>
      <c r="V131" s="148" t="s">
        <v>3202</v>
      </c>
      <c r="W131" s="148" t="s">
        <v>3203</v>
      </c>
      <c r="X131" s="133">
        <v>1</v>
      </c>
      <c r="Y131" s="133">
        <v>0</v>
      </c>
      <c r="Z131" s="133">
        <v>1</v>
      </c>
      <c r="AA131" s="149">
        <v>1</v>
      </c>
      <c r="AB131" s="149">
        <v>0</v>
      </c>
      <c r="AC131" s="149">
        <v>1</v>
      </c>
      <c r="AD131" s="152" t="s">
        <v>970</v>
      </c>
      <c r="AE131" s="133">
        <v>1</v>
      </c>
      <c r="AF131" s="152" t="s">
        <v>970</v>
      </c>
      <c r="AG131" s="133">
        <v>0</v>
      </c>
      <c r="AH131" s="133">
        <v>0</v>
      </c>
      <c r="AI131" s="133">
        <v>0</v>
      </c>
      <c r="AJ131" s="133">
        <v>1</v>
      </c>
      <c r="AK131" s="133">
        <v>1</v>
      </c>
      <c r="AL131" s="152" t="s">
        <v>970</v>
      </c>
      <c r="AM131" s="133">
        <v>0</v>
      </c>
      <c r="AN131" s="133">
        <v>0</v>
      </c>
      <c r="AO131" s="133">
        <v>1</v>
      </c>
      <c r="AP131" s="133">
        <v>1</v>
      </c>
      <c r="AQ131" s="152" t="s">
        <v>970</v>
      </c>
      <c r="AR131" s="133">
        <v>0</v>
      </c>
      <c r="AS131" s="133">
        <v>0</v>
      </c>
      <c r="AT131" s="133">
        <v>0</v>
      </c>
      <c r="AU131" s="133">
        <v>0</v>
      </c>
      <c r="AV131" s="133">
        <v>1</v>
      </c>
      <c r="AW131" s="133">
        <v>0</v>
      </c>
      <c r="AX131" s="133">
        <v>1</v>
      </c>
      <c r="AY131" s="152" t="s">
        <v>970</v>
      </c>
      <c r="AZ131" s="133">
        <v>1</v>
      </c>
      <c r="BA131" s="133">
        <v>1</v>
      </c>
      <c r="BB131" s="133">
        <v>1</v>
      </c>
      <c r="BC131" s="133">
        <v>1</v>
      </c>
      <c r="BD131" s="133">
        <v>0</v>
      </c>
      <c r="BE131" s="133">
        <v>4</v>
      </c>
      <c r="BF131" s="133">
        <v>1</v>
      </c>
      <c r="BG131" s="133">
        <v>0</v>
      </c>
      <c r="BH131" s="133">
        <v>0</v>
      </c>
      <c r="BI131" s="133">
        <v>1</v>
      </c>
      <c r="BJ131" s="133">
        <v>0</v>
      </c>
      <c r="BK131" s="133">
        <v>0</v>
      </c>
      <c r="BL131" s="133">
        <v>0</v>
      </c>
      <c r="BM131" s="133">
        <v>2</v>
      </c>
      <c r="BN131" s="133">
        <v>0</v>
      </c>
      <c r="BO131" s="133">
        <v>13</v>
      </c>
      <c r="BP131" s="133">
        <v>1</v>
      </c>
      <c r="BQ131" s="133">
        <v>0</v>
      </c>
      <c r="BR131" s="133">
        <v>8</v>
      </c>
      <c r="BS131" s="133">
        <v>0</v>
      </c>
      <c r="BT131" s="133">
        <v>0</v>
      </c>
      <c r="BU131" s="133">
        <v>0</v>
      </c>
      <c r="BV131" s="133">
        <v>0</v>
      </c>
      <c r="BW131" s="133">
        <v>0</v>
      </c>
      <c r="BX131" s="133">
        <v>0</v>
      </c>
      <c r="BY131" s="133">
        <v>0</v>
      </c>
      <c r="BZ131" s="133">
        <v>0</v>
      </c>
      <c r="CA131" s="133">
        <v>0</v>
      </c>
      <c r="CB131" s="133">
        <v>0</v>
      </c>
      <c r="CC131" s="133">
        <v>0</v>
      </c>
      <c r="CD131" s="133">
        <v>0</v>
      </c>
      <c r="CE131" s="133">
        <v>0</v>
      </c>
      <c r="CF131" s="133">
        <v>0</v>
      </c>
      <c r="CG131" s="133">
        <v>0</v>
      </c>
      <c r="CH131" s="133">
        <v>0</v>
      </c>
      <c r="CI131" s="133">
        <v>0</v>
      </c>
      <c r="CJ131" s="133">
        <v>0</v>
      </c>
      <c r="CK131" s="133">
        <v>0</v>
      </c>
      <c r="CL131" s="133">
        <v>0</v>
      </c>
      <c r="CM131" s="133">
        <v>0</v>
      </c>
      <c r="CN131" s="133">
        <v>0</v>
      </c>
      <c r="CO131" s="133">
        <v>0</v>
      </c>
      <c r="CP131" s="133">
        <v>0</v>
      </c>
      <c r="CQ131" s="133">
        <v>0</v>
      </c>
      <c r="CR131" s="133">
        <v>0</v>
      </c>
      <c r="CS131" s="133">
        <v>0</v>
      </c>
      <c r="CT131" s="133">
        <v>0</v>
      </c>
      <c r="CU131" s="133">
        <v>0</v>
      </c>
      <c r="CV131" s="133">
        <v>0</v>
      </c>
      <c r="CW131" s="133">
        <v>0</v>
      </c>
      <c r="CX131" s="133">
        <v>0</v>
      </c>
      <c r="CY131" s="133">
        <v>0</v>
      </c>
      <c r="CZ131" s="133">
        <v>0</v>
      </c>
      <c r="DA131" s="133">
        <v>0</v>
      </c>
      <c r="DB131" s="133">
        <v>0</v>
      </c>
      <c r="DC131" s="133">
        <v>0</v>
      </c>
      <c r="DD131" s="133">
        <v>0</v>
      </c>
      <c r="DE131" s="133">
        <v>0</v>
      </c>
      <c r="DF131" s="133">
        <v>0</v>
      </c>
      <c r="DG131" s="133">
        <v>0</v>
      </c>
      <c r="DH131" s="133">
        <v>0</v>
      </c>
      <c r="DI131" s="133">
        <v>0</v>
      </c>
      <c r="DJ131" s="133">
        <v>0</v>
      </c>
      <c r="DK131" s="133">
        <v>0</v>
      </c>
      <c r="DL131" s="133">
        <v>0</v>
      </c>
      <c r="DM131" s="133">
        <v>6</v>
      </c>
      <c r="DN131" s="133">
        <v>0</v>
      </c>
      <c r="DO131" s="133">
        <v>0</v>
      </c>
      <c r="DP131" s="133">
        <v>0</v>
      </c>
      <c r="DQ131" s="133">
        <v>0</v>
      </c>
      <c r="DR131" s="133">
        <v>0</v>
      </c>
      <c r="DS131" s="133">
        <v>0</v>
      </c>
      <c r="DT131" s="133">
        <v>0</v>
      </c>
      <c r="DU131" s="133">
        <v>0</v>
      </c>
      <c r="DV131" s="133">
        <v>0</v>
      </c>
      <c r="DW131" s="133">
        <v>30</v>
      </c>
      <c r="DX131" s="133">
        <v>1</v>
      </c>
      <c r="DY131" s="148" t="s">
        <v>3204</v>
      </c>
      <c r="DZ131" s="133">
        <v>2</v>
      </c>
      <c r="EA131" s="148" t="s">
        <v>963</v>
      </c>
      <c r="EB131" s="148" t="s">
        <v>963</v>
      </c>
      <c r="EC131" s="133">
        <v>1</v>
      </c>
      <c r="ED131" s="133">
        <v>1</v>
      </c>
      <c r="EE131" s="133">
        <v>1</v>
      </c>
      <c r="EF131" s="148" t="s">
        <v>963</v>
      </c>
      <c r="EG131" s="148" t="s">
        <v>963</v>
      </c>
      <c r="EH131" s="69">
        <v>13566</v>
      </c>
      <c r="EI131" s="69">
        <v>211.28</v>
      </c>
      <c r="EJ131" s="69">
        <v>27</v>
      </c>
    </row>
    <row r="132" spans="1:140" ht="28.8">
      <c r="A132" s="148" t="s">
        <v>486</v>
      </c>
      <c r="B132" s="148" t="s">
        <v>502</v>
      </c>
      <c r="C132" s="133">
        <v>1</v>
      </c>
      <c r="D132" s="148" t="s">
        <v>501</v>
      </c>
      <c r="E132" s="148" t="s">
        <v>3205</v>
      </c>
      <c r="F132" s="148" t="s">
        <v>3206</v>
      </c>
      <c r="G132" s="148" t="s">
        <v>3207</v>
      </c>
      <c r="H132" s="148" t="s">
        <v>502</v>
      </c>
      <c r="I132" s="148" t="s">
        <v>3208</v>
      </c>
      <c r="J132" s="148" t="s">
        <v>3209</v>
      </c>
      <c r="K132" s="148" t="s">
        <v>3210</v>
      </c>
      <c r="L132" s="148" t="s">
        <v>2081</v>
      </c>
      <c r="M132" s="148" t="s">
        <v>1273</v>
      </c>
      <c r="N132" s="148" t="s">
        <v>3211</v>
      </c>
      <c r="O132" s="148"/>
      <c r="P132" s="148" t="s">
        <v>3212</v>
      </c>
      <c r="Q132" s="148" t="s">
        <v>3213</v>
      </c>
      <c r="R132" s="148" t="s">
        <v>2081</v>
      </c>
      <c r="S132" s="148" t="s">
        <v>1273</v>
      </c>
      <c r="T132" s="148" t="s">
        <v>3214</v>
      </c>
      <c r="U132" s="148"/>
      <c r="V132" s="148" t="s">
        <v>3212</v>
      </c>
      <c r="W132" s="148" t="s">
        <v>3213</v>
      </c>
      <c r="X132" s="133">
        <v>4</v>
      </c>
      <c r="Y132" s="133">
        <v>0</v>
      </c>
      <c r="Z132" s="133">
        <v>4</v>
      </c>
      <c r="AA132" s="149">
        <v>0.4</v>
      </c>
      <c r="AB132" s="149">
        <v>0</v>
      </c>
      <c r="AC132" s="149">
        <v>0.4</v>
      </c>
      <c r="AD132" s="152" t="s">
        <v>970</v>
      </c>
      <c r="AE132" s="133">
        <v>3</v>
      </c>
      <c r="AF132" s="152" t="s">
        <v>970</v>
      </c>
      <c r="AG132" s="133">
        <v>0</v>
      </c>
      <c r="AH132" s="133">
        <v>0</v>
      </c>
      <c r="AI132" s="133">
        <v>0</v>
      </c>
      <c r="AJ132" s="133">
        <v>4</v>
      </c>
      <c r="AK132" s="133">
        <v>4</v>
      </c>
      <c r="AL132" s="152" t="s">
        <v>970</v>
      </c>
      <c r="AM132" s="133">
        <v>2</v>
      </c>
      <c r="AN132" s="133">
        <v>0</v>
      </c>
      <c r="AO132" s="133">
        <v>2</v>
      </c>
      <c r="AP132" s="133">
        <v>4</v>
      </c>
      <c r="AQ132" s="152" t="s">
        <v>970</v>
      </c>
      <c r="AR132" s="133">
        <v>0</v>
      </c>
      <c r="AS132" s="133">
        <v>0</v>
      </c>
      <c r="AT132" s="133">
        <v>0</v>
      </c>
      <c r="AU132" s="133">
        <v>3</v>
      </c>
      <c r="AV132" s="133">
        <v>1</v>
      </c>
      <c r="AW132" s="133">
        <v>0</v>
      </c>
      <c r="AX132" s="133">
        <v>4</v>
      </c>
      <c r="AY132" s="152" t="s">
        <v>970</v>
      </c>
      <c r="AZ132" s="133">
        <v>1</v>
      </c>
      <c r="BA132" s="133">
        <v>1</v>
      </c>
      <c r="BB132" s="133">
        <v>0</v>
      </c>
      <c r="BC132" s="133">
        <v>1</v>
      </c>
      <c r="BD132" s="133">
        <v>0</v>
      </c>
      <c r="BE132" s="133">
        <v>9</v>
      </c>
      <c r="BF132" s="133">
        <v>0</v>
      </c>
      <c r="BG132" s="133">
        <v>0</v>
      </c>
      <c r="BH132" s="133">
        <v>0</v>
      </c>
      <c r="BI132" s="133">
        <v>0</v>
      </c>
      <c r="BJ132" s="133">
        <v>3</v>
      </c>
      <c r="BK132" s="133">
        <v>0</v>
      </c>
      <c r="BL132" s="133">
        <v>0</v>
      </c>
      <c r="BM132" s="133">
        <v>2</v>
      </c>
      <c r="BN132" s="133">
        <v>0</v>
      </c>
      <c r="BO132" s="133">
        <v>6</v>
      </c>
      <c r="BP132" s="133">
        <v>1</v>
      </c>
      <c r="BQ132" s="133">
        <v>0</v>
      </c>
      <c r="BR132" s="133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0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1</v>
      </c>
      <c r="DT132" s="133">
        <v>1</v>
      </c>
      <c r="DU132" s="133">
        <v>0</v>
      </c>
      <c r="DV132" s="133">
        <v>0</v>
      </c>
      <c r="DW132" s="133">
        <v>75</v>
      </c>
      <c r="DX132" s="133">
        <v>1</v>
      </c>
      <c r="DY132" s="148"/>
      <c r="DZ132" s="133">
        <v>2</v>
      </c>
      <c r="EA132" s="148" t="s">
        <v>3215</v>
      </c>
      <c r="EB132" s="148" t="s">
        <v>3216</v>
      </c>
      <c r="EC132" s="133">
        <v>1</v>
      </c>
      <c r="ED132" s="133">
        <v>1</v>
      </c>
      <c r="EE132" s="133">
        <v>1</v>
      </c>
      <c r="EF132" s="148"/>
      <c r="EG132" s="148" t="s">
        <v>3217</v>
      </c>
      <c r="EH132" s="69">
        <v>19419</v>
      </c>
      <c r="EI132" s="69">
        <v>292.85000000000002</v>
      </c>
      <c r="EJ132" s="69">
        <v>30</v>
      </c>
    </row>
    <row r="133" spans="1:140" ht="72">
      <c r="A133" s="148" t="s">
        <v>486</v>
      </c>
      <c r="B133" s="148" t="s">
        <v>503</v>
      </c>
      <c r="C133" s="133">
        <v>1</v>
      </c>
      <c r="D133" s="148" t="s">
        <v>3218</v>
      </c>
      <c r="E133" s="148" t="s">
        <v>2113</v>
      </c>
      <c r="F133" s="148" t="s">
        <v>1601</v>
      </c>
      <c r="G133" s="148" t="s">
        <v>3219</v>
      </c>
      <c r="H133" s="148" t="s">
        <v>3220</v>
      </c>
      <c r="I133" s="148" t="s">
        <v>3221</v>
      </c>
      <c r="J133" s="148" t="s">
        <v>3222</v>
      </c>
      <c r="K133" s="148" t="s">
        <v>3223</v>
      </c>
      <c r="L133" s="148" t="s">
        <v>960</v>
      </c>
      <c r="M133" s="148" t="s">
        <v>3224</v>
      </c>
      <c r="N133" s="148" t="s">
        <v>3225</v>
      </c>
      <c r="O133" s="148"/>
      <c r="P133" s="148" t="s">
        <v>3226</v>
      </c>
      <c r="Q133" s="148" t="s">
        <v>3227</v>
      </c>
      <c r="R133" s="148" t="s">
        <v>960</v>
      </c>
      <c r="S133" s="148" t="s">
        <v>3228</v>
      </c>
      <c r="T133" s="148" t="s">
        <v>3229</v>
      </c>
      <c r="U133" s="148"/>
      <c r="V133" s="148" t="s">
        <v>3230</v>
      </c>
      <c r="W133" s="148"/>
      <c r="X133" s="133">
        <v>1</v>
      </c>
      <c r="Y133" s="133">
        <v>0</v>
      </c>
      <c r="Z133" s="133">
        <v>1</v>
      </c>
      <c r="AA133" s="149">
        <v>0.15</v>
      </c>
      <c r="AB133" s="149">
        <v>0</v>
      </c>
      <c r="AC133" s="149">
        <v>0.15</v>
      </c>
      <c r="AD133" s="152" t="s">
        <v>970</v>
      </c>
      <c r="AE133" s="133">
        <v>1</v>
      </c>
      <c r="AF133" s="152" t="s">
        <v>970</v>
      </c>
      <c r="AG133" s="133">
        <v>0</v>
      </c>
      <c r="AH133" s="133">
        <v>0</v>
      </c>
      <c r="AI133" s="133">
        <v>0</v>
      </c>
      <c r="AJ133" s="133">
        <v>1</v>
      </c>
      <c r="AK133" s="133">
        <v>1</v>
      </c>
      <c r="AL133" s="152" t="s">
        <v>970</v>
      </c>
      <c r="AM133" s="133">
        <v>1</v>
      </c>
      <c r="AN133" s="133">
        <v>0</v>
      </c>
      <c r="AO133" s="133">
        <v>0</v>
      </c>
      <c r="AP133" s="133">
        <v>1</v>
      </c>
      <c r="AQ133" s="152" t="s">
        <v>970</v>
      </c>
      <c r="AR133" s="133">
        <v>0</v>
      </c>
      <c r="AS133" s="133">
        <v>0</v>
      </c>
      <c r="AT133" s="133">
        <v>0</v>
      </c>
      <c r="AU133" s="133">
        <v>1</v>
      </c>
      <c r="AV133" s="133">
        <v>0</v>
      </c>
      <c r="AW133" s="133">
        <v>0</v>
      </c>
      <c r="AX133" s="133">
        <v>1</v>
      </c>
      <c r="AY133" s="152" t="s">
        <v>970</v>
      </c>
      <c r="AZ133" s="133">
        <v>1</v>
      </c>
      <c r="BA133" s="133">
        <v>1</v>
      </c>
      <c r="BB133" s="133">
        <v>0</v>
      </c>
      <c r="BC133" s="133">
        <v>1</v>
      </c>
      <c r="BD133" s="133">
        <v>0</v>
      </c>
      <c r="BE133" s="133">
        <v>2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>
        <v>0</v>
      </c>
      <c r="BL133" s="133">
        <v>0</v>
      </c>
      <c r="BM133" s="133">
        <v>0</v>
      </c>
      <c r="BN133" s="133">
        <v>0</v>
      </c>
      <c r="BO133" s="133">
        <v>4</v>
      </c>
      <c r="BP133" s="133">
        <v>2</v>
      </c>
      <c r="BQ133" s="133">
        <v>0</v>
      </c>
      <c r="BR133" s="133">
        <v>1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0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15</v>
      </c>
      <c r="DX133" s="133">
        <v>1</v>
      </c>
      <c r="DY133" s="148" t="s">
        <v>3231</v>
      </c>
      <c r="DZ133" s="133">
        <v>3</v>
      </c>
      <c r="EA133" s="148"/>
      <c r="EB133" s="148"/>
      <c r="EC133" s="133">
        <v>1</v>
      </c>
      <c r="ED133" s="133">
        <v>1</v>
      </c>
      <c r="EE133" s="133">
        <v>1</v>
      </c>
      <c r="EF133" s="148"/>
      <c r="EG133" s="148"/>
      <c r="EH133" s="69">
        <v>9478</v>
      </c>
      <c r="EI133" s="69">
        <v>234.62</v>
      </c>
      <c r="EJ133" s="69">
        <v>24</v>
      </c>
    </row>
    <row r="134" spans="1:140" ht="28.8">
      <c r="A134" s="148" t="s">
        <v>486</v>
      </c>
      <c r="B134" s="148" t="s">
        <v>505</v>
      </c>
      <c r="C134" s="133">
        <v>1</v>
      </c>
      <c r="D134" s="148" t="s">
        <v>504</v>
      </c>
      <c r="E134" s="148" t="s">
        <v>3232</v>
      </c>
      <c r="F134" s="148" t="s">
        <v>3233</v>
      </c>
      <c r="G134" s="148" t="s">
        <v>3234</v>
      </c>
      <c r="H134" s="148" t="s">
        <v>505</v>
      </c>
      <c r="I134" s="148" t="s">
        <v>3235</v>
      </c>
      <c r="J134" s="148" t="s">
        <v>3236</v>
      </c>
      <c r="K134" s="148" t="s">
        <v>3237</v>
      </c>
      <c r="L134" s="148" t="s">
        <v>960</v>
      </c>
      <c r="M134" s="148" t="s">
        <v>979</v>
      </c>
      <c r="N134" s="148" t="s">
        <v>3238</v>
      </c>
      <c r="O134" s="148"/>
      <c r="P134" s="148"/>
      <c r="Q134" s="148" t="s">
        <v>3239</v>
      </c>
      <c r="R134" s="148" t="s">
        <v>960</v>
      </c>
      <c r="S134" s="148" t="s">
        <v>1682</v>
      </c>
      <c r="T134" s="148" t="s">
        <v>3240</v>
      </c>
      <c r="U134" s="148"/>
      <c r="V134" s="148" t="s">
        <v>3241</v>
      </c>
      <c r="W134" s="148" t="s">
        <v>3242</v>
      </c>
      <c r="X134" s="133">
        <v>2</v>
      </c>
      <c r="Y134" s="133">
        <v>0</v>
      </c>
      <c r="Z134" s="133">
        <v>2</v>
      </c>
      <c r="AA134" s="149">
        <v>1.5</v>
      </c>
      <c r="AB134" s="149">
        <v>0</v>
      </c>
      <c r="AC134" s="149">
        <v>1.5</v>
      </c>
      <c r="AD134" s="152" t="s">
        <v>970</v>
      </c>
      <c r="AE134" s="133">
        <v>0</v>
      </c>
      <c r="AF134" s="152" t="s">
        <v>970</v>
      </c>
      <c r="AG134" s="133">
        <v>0</v>
      </c>
      <c r="AH134" s="133">
        <v>0</v>
      </c>
      <c r="AI134" s="133">
        <v>0</v>
      </c>
      <c r="AJ134" s="133">
        <v>2</v>
      </c>
      <c r="AK134" s="133">
        <v>2</v>
      </c>
      <c r="AL134" s="152" t="s">
        <v>970</v>
      </c>
      <c r="AM134" s="133">
        <v>1</v>
      </c>
      <c r="AN134" s="133">
        <v>0</v>
      </c>
      <c r="AO134" s="133">
        <v>1</v>
      </c>
      <c r="AP134" s="133">
        <v>2</v>
      </c>
      <c r="AQ134" s="152" t="s">
        <v>970</v>
      </c>
      <c r="AR134" s="133">
        <v>0</v>
      </c>
      <c r="AS134" s="133">
        <v>0</v>
      </c>
      <c r="AT134" s="133">
        <v>0</v>
      </c>
      <c r="AU134" s="133">
        <v>2</v>
      </c>
      <c r="AV134" s="133">
        <v>0</v>
      </c>
      <c r="AW134" s="133">
        <v>0</v>
      </c>
      <c r="AX134" s="133">
        <v>2</v>
      </c>
      <c r="AY134" s="152" t="s">
        <v>970</v>
      </c>
      <c r="AZ134" s="133">
        <v>0</v>
      </c>
      <c r="BA134" s="133">
        <v>1</v>
      </c>
      <c r="BB134" s="133">
        <v>1</v>
      </c>
      <c r="BC134" s="133">
        <v>1</v>
      </c>
      <c r="BD134" s="133">
        <v>0</v>
      </c>
      <c r="BE134" s="133">
        <v>14</v>
      </c>
      <c r="BF134" s="133">
        <v>4</v>
      </c>
      <c r="BG134" s="133">
        <v>1</v>
      </c>
      <c r="BH134" s="133">
        <v>0</v>
      </c>
      <c r="BI134" s="133">
        <v>2</v>
      </c>
      <c r="BJ134" s="133">
        <v>10</v>
      </c>
      <c r="BK134" s="133">
        <v>0</v>
      </c>
      <c r="BL134" s="133">
        <v>0</v>
      </c>
      <c r="BM134" s="133">
        <v>2</v>
      </c>
      <c r="BN134" s="133">
        <v>0</v>
      </c>
      <c r="BO134" s="133">
        <v>13</v>
      </c>
      <c r="BP134" s="133">
        <v>5</v>
      </c>
      <c r="BQ134" s="133">
        <v>0</v>
      </c>
      <c r="BR134" s="133">
        <v>26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0</v>
      </c>
      <c r="CL134" s="133">
        <v>0</v>
      </c>
      <c r="CM134" s="133">
        <v>0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0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1</v>
      </c>
      <c r="DU134" s="133">
        <v>0</v>
      </c>
      <c r="DV134" s="133">
        <v>0</v>
      </c>
      <c r="DW134" s="133">
        <v>75</v>
      </c>
      <c r="DX134" s="133">
        <v>0</v>
      </c>
      <c r="DY134" s="148"/>
      <c r="DZ134" s="133">
        <v>2</v>
      </c>
      <c r="EA134" s="148"/>
      <c r="EB134" s="148"/>
      <c r="EC134" s="133">
        <v>1</v>
      </c>
      <c r="ED134" s="133">
        <v>0</v>
      </c>
      <c r="EE134" s="133">
        <v>1</v>
      </c>
      <c r="EF134" s="148"/>
      <c r="EG134" s="148"/>
      <c r="EH134" s="69">
        <v>46163</v>
      </c>
      <c r="EI134" s="69">
        <v>827.4</v>
      </c>
      <c r="EJ134" s="69">
        <v>71</v>
      </c>
    </row>
    <row r="135" spans="1:140" ht="28.8">
      <c r="A135" s="148" t="s">
        <v>486</v>
      </c>
      <c r="B135" s="148" t="s">
        <v>507</v>
      </c>
      <c r="C135" s="133">
        <v>1</v>
      </c>
      <c r="D135" s="148" t="s">
        <v>506</v>
      </c>
      <c r="E135" s="148" t="s">
        <v>3243</v>
      </c>
      <c r="F135" s="148" t="s">
        <v>2114</v>
      </c>
      <c r="G135" s="148" t="s">
        <v>3244</v>
      </c>
      <c r="H135" s="148" t="s">
        <v>507</v>
      </c>
      <c r="I135" s="148" t="s">
        <v>3245</v>
      </c>
      <c r="J135" s="148" t="s">
        <v>3246</v>
      </c>
      <c r="K135" s="148" t="s">
        <v>1488</v>
      </c>
      <c r="L135" s="148" t="s">
        <v>2073</v>
      </c>
      <c r="M135" s="148" t="s">
        <v>990</v>
      </c>
      <c r="N135" s="148" t="s">
        <v>2085</v>
      </c>
      <c r="O135" s="148"/>
      <c r="P135" s="148" t="s">
        <v>3247</v>
      </c>
      <c r="Q135" s="148" t="s">
        <v>3248</v>
      </c>
      <c r="R135" s="148"/>
      <c r="S135" s="148" t="s">
        <v>2295</v>
      </c>
      <c r="T135" s="148" t="s">
        <v>3249</v>
      </c>
      <c r="U135" s="148"/>
      <c r="V135" s="148" t="s">
        <v>3250</v>
      </c>
      <c r="W135" s="148" t="s">
        <v>3251</v>
      </c>
      <c r="X135" s="133">
        <v>2</v>
      </c>
      <c r="Y135" s="133">
        <v>6</v>
      </c>
      <c r="Z135" s="133">
        <v>8</v>
      </c>
      <c r="AA135" s="149">
        <v>1</v>
      </c>
      <c r="AB135" s="149">
        <v>7</v>
      </c>
      <c r="AC135" s="149">
        <v>8</v>
      </c>
      <c r="AD135" s="152" t="s">
        <v>970</v>
      </c>
      <c r="AE135" s="133">
        <v>1</v>
      </c>
      <c r="AF135" s="152" t="s">
        <v>970</v>
      </c>
      <c r="AG135" s="133">
        <v>0</v>
      </c>
      <c r="AH135" s="133">
        <v>1</v>
      </c>
      <c r="AI135" s="133">
        <v>0</v>
      </c>
      <c r="AJ135" s="133">
        <v>1</v>
      </c>
      <c r="AK135" s="133">
        <v>2</v>
      </c>
      <c r="AL135" s="152" t="s">
        <v>970</v>
      </c>
      <c r="AM135" s="133">
        <v>1</v>
      </c>
      <c r="AN135" s="133">
        <v>0</v>
      </c>
      <c r="AO135" s="133">
        <v>1</v>
      </c>
      <c r="AP135" s="133">
        <v>2</v>
      </c>
      <c r="AQ135" s="152" t="s">
        <v>970</v>
      </c>
      <c r="AR135" s="133">
        <v>0</v>
      </c>
      <c r="AS135" s="133">
        <v>0</v>
      </c>
      <c r="AT135" s="133">
        <v>1</v>
      </c>
      <c r="AU135" s="133">
        <v>0</v>
      </c>
      <c r="AV135" s="133">
        <v>1</v>
      </c>
      <c r="AW135" s="133">
        <v>0</v>
      </c>
      <c r="AX135" s="133">
        <v>2</v>
      </c>
      <c r="AY135" s="152" t="s">
        <v>970</v>
      </c>
      <c r="AZ135" s="133">
        <v>1</v>
      </c>
      <c r="BA135" s="133">
        <v>1</v>
      </c>
      <c r="BB135" s="133">
        <v>1</v>
      </c>
      <c r="BC135" s="133">
        <v>1</v>
      </c>
      <c r="BD135" s="133">
        <v>0</v>
      </c>
      <c r="BE135" s="133">
        <v>2</v>
      </c>
      <c r="BF135" s="133">
        <v>0</v>
      </c>
      <c r="BG135" s="133">
        <v>0</v>
      </c>
      <c r="BH135" s="133">
        <v>0</v>
      </c>
      <c r="BI135" s="133">
        <v>0</v>
      </c>
      <c r="BJ135" s="133">
        <v>1</v>
      </c>
      <c r="BK135" s="133">
        <v>1</v>
      </c>
      <c r="BL135" s="133">
        <v>0</v>
      </c>
      <c r="BM135" s="133">
        <v>0</v>
      </c>
      <c r="BN135" s="133">
        <v>0</v>
      </c>
      <c r="BO135" s="133">
        <v>10</v>
      </c>
      <c r="BP135" s="133">
        <v>3</v>
      </c>
      <c r="BQ135" s="133">
        <v>1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1</v>
      </c>
      <c r="BX135" s="133">
        <v>1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0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100</v>
      </c>
      <c r="DX135" s="133">
        <v>1</v>
      </c>
      <c r="DY135" s="148" t="s">
        <v>3252</v>
      </c>
      <c r="DZ135" s="133">
        <v>3</v>
      </c>
      <c r="EA135" s="148"/>
      <c r="EB135" s="148"/>
      <c r="EC135" s="133">
        <v>1</v>
      </c>
      <c r="ED135" s="133">
        <v>0</v>
      </c>
      <c r="EE135" s="133">
        <v>1</v>
      </c>
      <c r="EF135" s="148"/>
      <c r="EG135" s="148" t="s">
        <v>3253</v>
      </c>
      <c r="EH135" s="69">
        <v>19590</v>
      </c>
      <c r="EI135" s="69">
        <v>290.14999999999998</v>
      </c>
      <c r="EJ135" s="69">
        <v>32</v>
      </c>
    </row>
    <row r="136" spans="1:140" ht="28.8">
      <c r="A136" s="148" t="s">
        <v>486</v>
      </c>
      <c r="B136" s="148" t="s">
        <v>509</v>
      </c>
      <c r="C136" s="133">
        <v>1</v>
      </c>
      <c r="D136" s="148" t="s">
        <v>508</v>
      </c>
      <c r="E136" s="148" t="s">
        <v>3254</v>
      </c>
      <c r="F136" s="148" t="s">
        <v>3255</v>
      </c>
      <c r="G136" s="148" t="s">
        <v>3256</v>
      </c>
      <c r="H136" s="148" t="s">
        <v>509</v>
      </c>
      <c r="I136" s="148" t="s">
        <v>3257</v>
      </c>
      <c r="J136" s="148" t="s">
        <v>3258</v>
      </c>
      <c r="K136" s="148" t="s">
        <v>1488</v>
      </c>
      <c r="L136" s="148" t="s">
        <v>1286</v>
      </c>
      <c r="M136" s="148" t="s">
        <v>1140</v>
      </c>
      <c r="N136" s="148" t="s">
        <v>3259</v>
      </c>
      <c r="O136" s="148"/>
      <c r="P136" s="148" t="s">
        <v>3260</v>
      </c>
      <c r="Q136" s="148" t="s">
        <v>3261</v>
      </c>
      <c r="R136" s="148" t="s">
        <v>960</v>
      </c>
      <c r="S136" s="148" t="s">
        <v>1140</v>
      </c>
      <c r="T136" s="148" t="s">
        <v>3259</v>
      </c>
      <c r="U136" s="148"/>
      <c r="V136" s="148" t="s">
        <v>3260</v>
      </c>
      <c r="W136" s="148" t="s">
        <v>3261</v>
      </c>
      <c r="X136" s="133">
        <v>1</v>
      </c>
      <c r="Y136" s="133">
        <v>0</v>
      </c>
      <c r="Z136" s="133">
        <v>1</v>
      </c>
      <c r="AA136" s="149">
        <v>1</v>
      </c>
      <c r="AB136" s="149">
        <v>0</v>
      </c>
      <c r="AC136" s="149">
        <v>1</v>
      </c>
      <c r="AD136" s="152" t="s">
        <v>970</v>
      </c>
      <c r="AE136" s="133">
        <v>1</v>
      </c>
      <c r="AF136" s="152" t="s">
        <v>970</v>
      </c>
      <c r="AG136" s="133">
        <v>0</v>
      </c>
      <c r="AH136" s="133">
        <v>0</v>
      </c>
      <c r="AI136" s="133">
        <v>0</v>
      </c>
      <c r="AJ136" s="133">
        <v>1</v>
      </c>
      <c r="AK136" s="133">
        <v>1</v>
      </c>
      <c r="AL136" s="152" t="s">
        <v>970</v>
      </c>
      <c r="AM136" s="133">
        <v>0</v>
      </c>
      <c r="AN136" s="133">
        <v>0</v>
      </c>
      <c r="AO136" s="133">
        <v>1</v>
      </c>
      <c r="AP136" s="133">
        <v>1</v>
      </c>
      <c r="AQ136" s="152" t="s">
        <v>970</v>
      </c>
      <c r="AR136" s="133">
        <v>0</v>
      </c>
      <c r="AS136" s="133">
        <v>0</v>
      </c>
      <c r="AT136" s="133">
        <v>0</v>
      </c>
      <c r="AU136" s="133">
        <v>0</v>
      </c>
      <c r="AV136" s="133">
        <v>1</v>
      </c>
      <c r="AW136" s="133">
        <v>0</v>
      </c>
      <c r="AX136" s="133">
        <v>1</v>
      </c>
      <c r="AY136" s="152" t="s">
        <v>970</v>
      </c>
      <c r="AZ136" s="133">
        <v>1</v>
      </c>
      <c r="BA136" s="133">
        <v>1</v>
      </c>
      <c r="BB136" s="133">
        <v>1</v>
      </c>
      <c r="BC136" s="133">
        <v>1</v>
      </c>
      <c r="BD136" s="133">
        <v>0</v>
      </c>
      <c r="BE136" s="133">
        <v>6</v>
      </c>
      <c r="BF136" s="133">
        <v>9</v>
      </c>
      <c r="BG136" s="133">
        <v>0</v>
      </c>
      <c r="BH136" s="133">
        <v>0</v>
      </c>
      <c r="BI136" s="133">
        <v>1</v>
      </c>
      <c r="BJ136" s="133">
        <v>15</v>
      </c>
      <c r="BK136" s="133">
        <v>0</v>
      </c>
      <c r="BL136" s="133">
        <v>0</v>
      </c>
      <c r="BM136" s="133">
        <v>0</v>
      </c>
      <c r="BN136" s="133">
        <v>0</v>
      </c>
      <c r="BO136" s="133">
        <v>12</v>
      </c>
      <c r="BP136" s="133">
        <v>4</v>
      </c>
      <c r="BQ136" s="133">
        <v>0</v>
      </c>
      <c r="BR136" s="133">
        <v>16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0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20</v>
      </c>
      <c r="DX136" s="133">
        <v>1</v>
      </c>
      <c r="DY136" s="148" t="s">
        <v>3262</v>
      </c>
      <c r="DZ136" s="133">
        <v>3</v>
      </c>
      <c r="EA136" s="148"/>
      <c r="EB136" s="148"/>
      <c r="EC136" s="133">
        <v>1</v>
      </c>
      <c r="ED136" s="133">
        <v>1</v>
      </c>
      <c r="EE136" s="133">
        <v>1</v>
      </c>
      <c r="EF136" s="148"/>
      <c r="EG136" s="148"/>
      <c r="EH136" s="69">
        <v>13045</v>
      </c>
      <c r="EI136" s="69">
        <v>291.33999999999997</v>
      </c>
      <c r="EJ136" s="69">
        <v>45</v>
      </c>
    </row>
    <row r="137" spans="1:140" ht="28.8">
      <c r="A137" s="148" t="s">
        <v>486</v>
      </c>
      <c r="B137" s="148" t="s">
        <v>511</v>
      </c>
      <c r="C137" s="133">
        <v>1</v>
      </c>
      <c r="D137" s="148" t="s">
        <v>510</v>
      </c>
      <c r="E137" s="148" t="s">
        <v>2537</v>
      </c>
      <c r="F137" s="148" t="s">
        <v>3263</v>
      </c>
      <c r="G137" s="148" t="s">
        <v>3264</v>
      </c>
      <c r="H137" s="148" t="s">
        <v>511</v>
      </c>
      <c r="I137" s="148" t="s">
        <v>3265</v>
      </c>
      <c r="J137" s="148" t="s">
        <v>3266</v>
      </c>
      <c r="K137" s="148" t="s">
        <v>3267</v>
      </c>
      <c r="L137" s="148" t="s">
        <v>960</v>
      </c>
      <c r="M137" s="148" t="s">
        <v>1269</v>
      </c>
      <c r="N137" s="148" t="s">
        <v>3268</v>
      </c>
      <c r="O137" s="148"/>
      <c r="P137" s="148" t="s">
        <v>3269</v>
      </c>
      <c r="Q137" s="148" t="s">
        <v>3270</v>
      </c>
      <c r="R137" s="148" t="s">
        <v>960</v>
      </c>
      <c r="S137" s="148" t="s">
        <v>1269</v>
      </c>
      <c r="T137" s="148" t="s">
        <v>3271</v>
      </c>
      <c r="U137" s="148"/>
      <c r="V137" s="148" t="s">
        <v>3272</v>
      </c>
      <c r="W137" s="148" t="s">
        <v>3273</v>
      </c>
      <c r="X137" s="133">
        <v>2</v>
      </c>
      <c r="Y137" s="133">
        <v>0</v>
      </c>
      <c r="Z137" s="133">
        <v>2</v>
      </c>
      <c r="AA137" s="149">
        <v>2</v>
      </c>
      <c r="AB137" s="149">
        <v>0</v>
      </c>
      <c r="AC137" s="149">
        <v>2</v>
      </c>
      <c r="AD137" s="152" t="s">
        <v>970</v>
      </c>
      <c r="AE137" s="133">
        <v>1</v>
      </c>
      <c r="AF137" s="152" t="s">
        <v>970</v>
      </c>
      <c r="AG137" s="133">
        <v>0</v>
      </c>
      <c r="AH137" s="133">
        <v>0</v>
      </c>
      <c r="AI137" s="133">
        <v>0</v>
      </c>
      <c r="AJ137" s="133">
        <v>2</v>
      </c>
      <c r="AK137" s="133">
        <v>2</v>
      </c>
      <c r="AL137" s="152" t="s">
        <v>970</v>
      </c>
      <c r="AM137" s="133">
        <v>0</v>
      </c>
      <c r="AN137" s="133">
        <v>1</v>
      </c>
      <c r="AO137" s="133">
        <v>1</v>
      </c>
      <c r="AP137" s="133">
        <v>2</v>
      </c>
      <c r="AQ137" s="152" t="s">
        <v>970</v>
      </c>
      <c r="AR137" s="133">
        <v>0</v>
      </c>
      <c r="AS137" s="133">
        <v>0</v>
      </c>
      <c r="AT137" s="133">
        <v>0</v>
      </c>
      <c r="AU137" s="133">
        <v>2</v>
      </c>
      <c r="AV137" s="133">
        <v>0</v>
      </c>
      <c r="AW137" s="133">
        <v>0</v>
      </c>
      <c r="AX137" s="133">
        <v>2</v>
      </c>
      <c r="AY137" s="152" t="s">
        <v>970</v>
      </c>
      <c r="AZ137" s="133">
        <v>1</v>
      </c>
      <c r="BA137" s="133">
        <v>1</v>
      </c>
      <c r="BB137" s="133">
        <v>0</v>
      </c>
      <c r="BC137" s="133">
        <v>1</v>
      </c>
      <c r="BD137" s="133">
        <v>0</v>
      </c>
      <c r="BE137" s="133">
        <v>15</v>
      </c>
      <c r="BF137" s="133">
        <v>8</v>
      </c>
      <c r="BG137" s="133">
        <v>0</v>
      </c>
      <c r="BH137" s="133">
        <v>0</v>
      </c>
      <c r="BI137" s="133">
        <v>1</v>
      </c>
      <c r="BJ137" s="133">
        <v>3</v>
      </c>
      <c r="BK137" s="133">
        <v>0</v>
      </c>
      <c r="BL137" s="133">
        <v>0</v>
      </c>
      <c r="BM137" s="133">
        <v>1</v>
      </c>
      <c r="BN137" s="133">
        <v>0</v>
      </c>
      <c r="BO137" s="133">
        <v>23</v>
      </c>
      <c r="BP137" s="133">
        <v>6</v>
      </c>
      <c r="BQ137" s="133">
        <v>1</v>
      </c>
      <c r="BR137" s="133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1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0</v>
      </c>
      <c r="CI137" s="133">
        <v>0</v>
      </c>
      <c r="CJ137" s="133">
        <v>0</v>
      </c>
      <c r="CK137" s="133">
        <v>4</v>
      </c>
      <c r="CL137" s="133">
        <v>0</v>
      </c>
      <c r="CM137" s="133">
        <v>1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70</v>
      </c>
      <c r="DX137" s="133">
        <v>1</v>
      </c>
      <c r="DY137" s="148" t="s">
        <v>3274</v>
      </c>
      <c r="DZ137" s="133">
        <v>2</v>
      </c>
      <c r="EA137" s="148" t="s">
        <v>3275</v>
      </c>
      <c r="EB137" s="148" t="s">
        <v>3276</v>
      </c>
      <c r="EC137" s="133">
        <v>1</v>
      </c>
      <c r="ED137" s="133">
        <v>1</v>
      </c>
      <c r="EE137" s="133">
        <v>1</v>
      </c>
      <c r="EF137" s="148"/>
      <c r="EG137" s="148"/>
      <c r="EH137" s="69">
        <v>73908</v>
      </c>
      <c r="EI137" s="69">
        <v>824.15</v>
      </c>
      <c r="EJ137" s="69">
        <v>93</v>
      </c>
    </row>
    <row r="138" spans="1:140" ht="28.8">
      <c r="A138" s="148" t="s">
        <v>486</v>
      </c>
      <c r="B138" s="148" t="s">
        <v>513</v>
      </c>
      <c r="C138" s="133">
        <v>1</v>
      </c>
      <c r="D138" s="148" t="s">
        <v>512</v>
      </c>
      <c r="E138" s="148" t="s">
        <v>1710</v>
      </c>
      <c r="F138" s="148" t="s">
        <v>3277</v>
      </c>
      <c r="G138" s="148" t="s">
        <v>3278</v>
      </c>
      <c r="H138" s="148" t="s">
        <v>513</v>
      </c>
      <c r="I138" s="148" t="s">
        <v>3279</v>
      </c>
      <c r="J138" s="148" t="s">
        <v>3280</v>
      </c>
      <c r="K138" s="148" t="s">
        <v>1857</v>
      </c>
      <c r="L138" s="148" t="s">
        <v>960</v>
      </c>
      <c r="M138" s="148" t="s">
        <v>979</v>
      </c>
      <c r="N138" s="148" t="s">
        <v>3281</v>
      </c>
      <c r="O138" s="148"/>
      <c r="P138" s="148" t="s">
        <v>3282</v>
      </c>
      <c r="Q138" s="148" t="s">
        <v>3283</v>
      </c>
      <c r="R138" s="148" t="s">
        <v>960</v>
      </c>
      <c r="S138" s="148" t="s">
        <v>979</v>
      </c>
      <c r="T138" s="148" t="s">
        <v>3281</v>
      </c>
      <c r="U138" s="148"/>
      <c r="V138" s="148" t="s">
        <v>3282</v>
      </c>
      <c r="W138" s="148" t="s">
        <v>3283</v>
      </c>
      <c r="X138" s="133">
        <v>1</v>
      </c>
      <c r="Y138" s="133">
        <v>0</v>
      </c>
      <c r="Z138" s="133">
        <v>1</v>
      </c>
      <c r="AA138" s="149">
        <v>0.25</v>
      </c>
      <c r="AB138" s="149">
        <v>0</v>
      </c>
      <c r="AC138" s="149">
        <v>0.25</v>
      </c>
      <c r="AD138" s="152" t="s">
        <v>970</v>
      </c>
      <c r="AE138" s="133">
        <v>1</v>
      </c>
      <c r="AF138" s="152" t="s">
        <v>970</v>
      </c>
      <c r="AG138" s="133">
        <v>0</v>
      </c>
      <c r="AH138" s="133">
        <v>0</v>
      </c>
      <c r="AI138" s="133">
        <v>0</v>
      </c>
      <c r="AJ138" s="133">
        <v>1</v>
      </c>
      <c r="AK138" s="133">
        <v>1</v>
      </c>
      <c r="AL138" s="152" t="s">
        <v>970</v>
      </c>
      <c r="AM138" s="133">
        <v>0</v>
      </c>
      <c r="AN138" s="133">
        <v>0</v>
      </c>
      <c r="AO138" s="133">
        <v>1</v>
      </c>
      <c r="AP138" s="133">
        <v>1</v>
      </c>
      <c r="AQ138" s="152" t="s">
        <v>970</v>
      </c>
      <c r="AR138" s="133">
        <v>0</v>
      </c>
      <c r="AS138" s="133">
        <v>0</v>
      </c>
      <c r="AT138" s="133">
        <v>0</v>
      </c>
      <c r="AU138" s="133">
        <v>0</v>
      </c>
      <c r="AV138" s="133">
        <v>1</v>
      </c>
      <c r="AW138" s="133">
        <v>0</v>
      </c>
      <c r="AX138" s="133">
        <v>1</v>
      </c>
      <c r="AY138" s="152" t="s">
        <v>970</v>
      </c>
      <c r="AZ138" s="133">
        <v>1</v>
      </c>
      <c r="BA138" s="133">
        <v>1</v>
      </c>
      <c r="BB138" s="133">
        <v>1</v>
      </c>
      <c r="BC138" s="133">
        <v>1</v>
      </c>
      <c r="BD138" s="133">
        <v>0</v>
      </c>
      <c r="BE138" s="133">
        <v>13</v>
      </c>
      <c r="BF138" s="133">
        <v>5</v>
      </c>
      <c r="BG138" s="133">
        <v>0</v>
      </c>
      <c r="BH138" s="133">
        <v>0</v>
      </c>
      <c r="BI138" s="133">
        <v>0</v>
      </c>
      <c r="BJ138" s="133">
        <v>8</v>
      </c>
      <c r="BK138" s="133">
        <v>4</v>
      </c>
      <c r="BL138" s="133">
        <v>0</v>
      </c>
      <c r="BM138" s="133">
        <v>1</v>
      </c>
      <c r="BN138" s="133">
        <v>0</v>
      </c>
      <c r="BO138" s="133">
        <v>17</v>
      </c>
      <c r="BP138" s="133">
        <v>2</v>
      </c>
      <c r="BQ138" s="133">
        <v>0</v>
      </c>
      <c r="BR138" s="133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0</v>
      </c>
      <c r="CI138" s="133">
        <v>0</v>
      </c>
      <c r="CJ138" s="133">
        <v>0</v>
      </c>
      <c r="CK138" s="133">
        <v>0</v>
      </c>
      <c r="CL138" s="133">
        <v>0</v>
      </c>
      <c r="CM138" s="133">
        <v>0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0</v>
      </c>
      <c r="DN138" s="133">
        <v>0</v>
      </c>
      <c r="DO138" s="133">
        <v>0</v>
      </c>
      <c r="DP138" s="133">
        <v>0</v>
      </c>
      <c r="DQ138" s="133">
        <v>0</v>
      </c>
      <c r="DR138" s="133">
        <v>0</v>
      </c>
      <c r="DS138" s="133">
        <v>1</v>
      </c>
      <c r="DT138" s="133">
        <v>1</v>
      </c>
      <c r="DU138" s="133">
        <v>0</v>
      </c>
      <c r="DV138" s="133">
        <v>0</v>
      </c>
      <c r="DW138" s="133">
        <v>100</v>
      </c>
      <c r="DX138" s="133">
        <v>0</v>
      </c>
      <c r="DY138" s="148"/>
      <c r="DZ138" s="133">
        <v>1</v>
      </c>
      <c r="EA138" s="148" t="s">
        <v>3284</v>
      </c>
      <c r="EB138" s="148"/>
      <c r="EC138" s="133">
        <v>1</v>
      </c>
      <c r="ED138" s="133">
        <v>1</v>
      </c>
      <c r="EE138" s="133">
        <v>1</v>
      </c>
      <c r="EF138" s="148"/>
      <c r="EG138" s="148"/>
      <c r="EH138" s="69">
        <v>37205</v>
      </c>
      <c r="EI138" s="69">
        <v>473.43</v>
      </c>
      <c r="EJ138" s="69">
        <v>57</v>
      </c>
    </row>
    <row r="139" spans="1:140" ht="86.4">
      <c r="A139" s="148" t="s">
        <v>486</v>
      </c>
      <c r="B139" s="148" t="s">
        <v>514</v>
      </c>
      <c r="C139" s="133">
        <v>1</v>
      </c>
      <c r="D139" s="148" t="s">
        <v>3285</v>
      </c>
      <c r="E139" s="148" t="s">
        <v>3286</v>
      </c>
      <c r="F139" s="148" t="s">
        <v>3287</v>
      </c>
      <c r="G139" s="148" t="s">
        <v>3288</v>
      </c>
      <c r="H139" s="148" t="s">
        <v>3289</v>
      </c>
      <c r="I139" s="148" t="s">
        <v>3290</v>
      </c>
      <c r="J139" s="148" t="s">
        <v>3291</v>
      </c>
      <c r="K139" s="148" t="s">
        <v>3292</v>
      </c>
      <c r="L139" s="148" t="s">
        <v>1286</v>
      </c>
      <c r="M139" s="148" t="s">
        <v>3293</v>
      </c>
      <c r="N139" s="148" t="s">
        <v>3294</v>
      </c>
      <c r="O139" s="148"/>
      <c r="P139" s="148" t="s">
        <v>3295</v>
      </c>
      <c r="Q139" s="148"/>
      <c r="R139" s="148" t="s">
        <v>1286</v>
      </c>
      <c r="S139" s="148" t="s">
        <v>1545</v>
      </c>
      <c r="T139" s="148" t="s">
        <v>3296</v>
      </c>
      <c r="U139" s="148"/>
      <c r="V139" s="148" t="s">
        <v>3297</v>
      </c>
      <c r="W139" s="148" t="s">
        <v>3298</v>
      </c>
      <c r="X139" s="133">
        <v>7</v>
      </c>
      <c r="Y139" s="133">
        <v>1</v>
      </c>
      <c r="Z139" s="133">
        <v>8</v>
      </c>
      <c r="AA139" s="149">
        <v>0.34</v>
      </c>
      <c r="AB139" s="149">
        <v>0.04</v>
      </c>
      <c r="AC139" s="149">
        <v>0.38</v>
      </c>
      <c r="AD139" s="152" t="s">
        <v>970</v>
      </c>
      <c r="AE139" s="133">
        <v>3</v>
      </c>
      <c r="AF139" s="152" t="s">
        <v>970</v>
      </c>
      <c r="AG139" s="133">
        <v>0</v>
      </c>
      <c r="AH139" s="133">
        <v>2</v>
      </c>
      <c r="AI139" s="133">
        <v>0</v>
      </c>
      <c r="AJ139" s="133">
        <v>5</v>
      </c>
      <c r="AK139" s="133">
        <v>7</v>
      </c>
      <c r="AL139" s="152" t="s">
        <v>970</v>
      </c>
      <c r="AM139" s="133">
        <v>2</v>
      </c>
      <c r="AN139" s="133">
        <v>1</v>
      </c>
      <c r="AO139" s="133">
        <v>4</v>
      </c>
      <c r="AP139" s="133">
        <v>7</v>
      </c>
      <c r="AQ139" s="152" t="s">
        <v>970</v>
      </c>
      <c r="AR139" s="133">
        <v>0</v>
      </c>
      <c r="AS139" s="133">
        <v>0</v>
      </c>
      <c r="AT139" s="133">
        <v>3</v>
      </c>
      <c r="AU139" s="133">
        <v>3</v>
      </c>
      <c r="AV139" s="133">
        <v>1</v>
      </c>
      <c r="AW139" s="133">
        <v>0</v>
      </c>
      <c r="AX139" s="133">
        <v>7</v>
      </c>
      <c r="AY139" s="152" t="s">
        <v>970</v>
      </c>
      <c r="AZ139" s="133">
        <v>1</v>
      </c>
      <c r="BA139" s="133">
        <v>1</v>
      </c>
      <c r="BB139" s="133">
        <v>1</v>
      </c>
      <c r="BC139" s="133">
        <v>1</v>
      </c>
      <c r="BD139" s="133">
        <v>0</v>
      </c>
      <c r="BE139" s="133">
        <v>17</v>
      </c>
      <c r="BF139" s="133">
        <v>17</v>
      </c>
      <c r="BG139" s="133">
        <v>0</v>
      </c>
      <c r="BH139" s="133">
        <v>0</v>
      </c>
      <c r="BI139" s="133">
        <v>0</v>
      </c>
      <c r="BJ139" s="133">
        <v>3</v>
      </c>
      <c r="BK139" s="133">
        <v>0</v>
      </c>
      <c r="BL139" s="133">
        <v>0</v>
      </c>
      <c r="BM139" s="133">
        <v>0</v>
      </c>
      <c r="BN139" s="133">
        <v>1</v>
      </c>
      <c r="BO139" s="133">
        <v>21</v>
      </c>
      <c r="BP139" s="133">
        <v>0</v>
      </c>
      <c r="BQ139" s="133">
        <v>0</v>
      </c>
      <c r="BR139" s="133">
        <v>0</v>
      </c>
      <c r="BS139" s="133">
        <v>0</v>
      </c>
      <c r="BT139" s="133">
        <v>0</v>
      </c>
      <c r="BU139" s="133">
        <v>0</v>
      </c>
      <c r="BV139" s="133">
        <v>0</v>
      </c>
      <c r="BW139" s="133">
        <v>0</v>
      </c>
      <c r="BX139" s="133">
        <v>1</v>
      </c>
      <c r="BY139" s="133">
        <v>0</v>
      </c>
      <c r="BZ139" s="133">
        <v>0</v>
      </c>
      <c r="CA139" s="133">
        <v>0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21</v>
      </c>
      <c r="CL139" s="133">
        <v>0</v>
      </c>
      <c r="CM139" s="133">
        <v>0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0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0</v>
      </c>
      <c r="DN139" s="133">
        <v>0</v>
      </c>
      <c r="DO139" s="133">
        <v>1</v>
      </c>
      <c r="DP139" s="133">
        <v>4</v>
      </c>
      <c r="DQ139" s="133">
        <v>0</v>
      </c>
      <c r="DR139" s="133">
        <v>0</v>
      </c>
      <c r="DS139" s="133">
        <v>1</v>
      </c>
      <c r="DT139" s="133">
        <v>1</v>
      </c>
      <c r="DU139" s="133">
        <v>0</v>
      </c>
      <c r="DV139" s="133">
        <v>0</v>
      </c>
      <c r="DW139" s="133">
        <v>90</v>
      </c>
      <c r="DX139" s="133">
        <v>1</v>
      </c>
      <c r="DY139" s="148" t="s">
        <v>3299</v>
      </c>
      <c r="DZ139" s="133">
        <v>4</v>
      </c>
      <c r="EA139" s="148" t="s">
        <v>3300</v>
      </c>
      <c r="EB139" s="148" t="s">
        <v>3301</v>
      </c>
      <c r="EC139" s="133">
        <v>1</v>
      </c>
      <c r="ED139" s="133">
        <v>1</v>
      </c>
      <c r="EE139" s="133">
        <v>1</v>
      </c>
      <c r="EF139" s="148" t="s">
        <v>3302</v>
      </c>
      <c r="EG139" s="148" t="s">
        <v>3303</v>
      </c>
      <c r="EH139" s="69">
        <v>42735</v>
      </c>
      <c r="EI139" s="69">
        <v>464.45</v>
      </c>
      <c r="EJ139" s="69">
        <v>48</v>
      </c>
    </row>
    <row r="140" spans="1:140" ht="86.4">
      <c r="A140" s="148" t="s">
        <v>128</v>
      </c>
      <c r="B140" s="148" t="s">
        <v>130</v>
      </c>
      <c r="C140" s="133">
        <v>1</v>
      </c>
      <c r="D140" s="148" t="s">
        <v>129</v>
      </c>
      <c r="E140" s="148" t="s">
        <v>2113</v>
      </c>
      <c r="F140" s="148" t="s">
        <v>3304</v>
      </c>
      <c r="G140" s="148" t="s">
        <v>3305</v>
      </c>
      <c r="H140" s="148" t="s">
        <v>3306</v>
      </c>
      <c r="I140" s="148" t="s">
        <v>3307</v>
      </c>
      <c r="J140" s="148" t="s">
        <v>3308</v>
      </c>
      <c r="K140" s="148" t="s">
        <v>3309</v>
      </c>
      <c r="L140" s="148" t="s">
        <v>960</v>
      </c>
      <c r="M140" s="148" t="s">
        <v>1592</v>
      </c>
      <c r="N140" s="148" t="s">
        <v>3310</v>
      </c>
      <c r="O140" s="148" t="s">
        <v>963</v>
      </c>
      <c r="P140" s="148" t="s">
        <v>3311</v>
      </c>
      <c r="Q140" s="148" t="s">
        <v>3312</v>
      </c>
      <c r="R140" s="148" t="s">
        <v>960</v>
      </c>
      <c r="S140" s="148" t="s">
        <v>2175</v>
      </c>
      <c r="T140" s="148" t="s">
        <v>3313</v>
      </c>
      <c r="U140" s="148" t="s">
        <v>963</v>
      </c>
      <c r="V140" s="148" t="s">
        <v>3314</v>
      </c>
      <c r="W140" s="148" t="s">
        <v>3315</v>
      </c>
      <c r="X140" s="133">
        <v>3</v>
      </c>
      <c r="Y140" s="133">
        <v>3</v>
      </c>
      <c r="Z140" s="133">
        <v>6</v>
      </c>
      <c r="AA140" s="149">
        <v>3</v>
      </c>
      <c r="AB140" s="149">
        <v>3</v>
      </c>
      <c r="AC140" s="149">
        <v>6</v>
      </c>
      <c r="AD140" s="152" t="s">
        <v>970</v>
      </c>
      <c r="AE140" s="133">
        <v>3</v>
      </c>
      <c r="AF140" s="152" t="s">
        <v>970</v>
      </c>
      <c r="AG140" s="133">
        <v>0</v>
      </c>
      <c r="AH140" s="133">
        <v>0</v>
      </c>
      <c r="AI140" s="133">
        <v>0</v>
      </c>
      <c r="AJ140" s="133">
        <v>3</v>
      </c>
      <c r="AK140" s="133">
        <v>3</v>
      </c>
      <c r="AL140" s="152" t="s">
        <v>970</v>
      </c>
      <c r="AM140" s="133">
        <v>1</v>
      </c>
      <c r="AN140" s="133">
        <v>0</v>
      </c>
      <c r="AO140" s="133">
        <v>2</v>
      </c>
      <c r="AP140" s="133">
        <v>3</v>
      </c>
      <c r="AQ140" s="152" t="s">
        <v>970</v>
      </c>
      <c r="AR140" s="133">
        <v>0</v>
      </c>
      <c r="AS140" s="133">
        <v>0</v>
      </c>
      <c r="AT140" s="133">
        <v>0</v>
      </c>
      <c r="AU140" s="133">
        <v>3</v>
      </c>
      <c r="AV140" s="133">
        <v>0</v>
      </c>
      <c r="AW140" s="133">
        <v>0</v>
      </c>
      <c r="AX140" s="133">
        <v>3</v>
      </c>
      <c r="AY140" s="152" t="s">
        <v>970</v>
      </c>
      <c r="AZ140" s="133">
        <v>1</v>
      </c>
      <c r="BA140" s="133">
        <v>1</v>
      </c>
      <c r="BB140" s="133">
        <v>1</v>
      </c>
      <c r="BC140" s="133">
        <v>1</v>
      </c>
      <c r="BD140" s="133">
        <v>0</v>
      </c>
      <c r="BE140" s="133">
        <v>7</v>
      </c>
      <c r="BF140" s="133">
        <v>6</v>
      </c>
      <c r="BG140" s="133">
        <v>0</v>
      </c>
      <c r="BH140" s="133">
        <v>0</v>
      </c>
      <c r="BI140" s="133">
        <v>2</v>
      </c>
      <c r="BJ140" s="133">
        <v>9</v>
      </c>
      <c r="BK140" s="133">
        <v>1</v>
      </c>
      <c r="BL140" s="133">
        <v>0</v>
      </c>
      <c r="BM140" s="133">
        <v>3</v>
      </c>
      <c r="BN140" s="133">
        <v>0</v>
      </c>
      <c r="BO140" s="133">
        <v>45</v>
      </c>
      <c r="BP140" s="133">
        <v>4</v>
      </c>
      <c r="BQ140" s="133">
        <v>1</v>
      </c>
      <c r="BR140" s="133">
        <v>0</v>
      </c>
      <c r="BS140" s="133">
        <v>0</v>
      </c>
      <c r="BT140" s="133">
        <v>0</v>
      </c>
      <c r="BU140" s="133">
        <v>0</v>
      </c>
      <c r="BV140" s="133">
        <v>0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2</v>
      </c>
      <c r="CI140" s="133">
        <v>0</v>
      </c>
      <c r="CJ140" s="133">
        <v>0</v>
      </c>
      <c r="CK140" s="133">
        <v>14</v>
      </c>
      <c r="CL140" s="133">
        <v>0</v>
      </c>
      <c r="CM140" s="133">
        <v>7</v>
      </c>
      <c r="CN140" s="133">
        <v>0</v>
      </c>
      <c r="CO140" s="133">
        <v>0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3</v>
      </c>
      <c r="DA140" s="133">
        <v>0</v>
      </c>
      <c r="DB140" s="133">
        <v>0</v>
      </c>
      <c r="DC140" s="133">
        <v>0</v>
      </c>
      <c r="DD140" s="133">
        <v>1</v>
      </c>
      <c r="DE140" s="133">
        <v>0</v>
      </c>
      <c r="DF140" s="133">
        <v>0</v>
      </c>
      <c r="DG140" s="133">
        <v>0</v>
      </c>
      <c r="DH140" s="133">
        <v>1</v>
      </c>
      <c r="DI140" s="133">
        <v>0</v>
      </c>
      <c r="DJ140" s="133">
        <v>0</v>
      </c>
      <c r="DK140" s="133">
        <v>0</v>
      </c>
      <c r="DL140" s="133">
        <v>2</v>
      </c>
      <c r="DM140" s="133">
        <v>0</v>
      </c>
      <c r="DN140" s="133">
        <v>0</v>
      </c>
      <c r="DO140" s="133">
        <v>22</v>
      </c>
      <c r="DP140" s="133">
        <v>1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70</v>
      </c>
      <c r="DX140" s="133">
        <v>1</v>
      </c>
      <c r="DY140" s="148" t="s">
        <v>3316</v>
      </c>
      <c r="DZ140" s="133">
        <v>1</v>
      </c>
      <c r="EA140" s="148" t="s">
        <v>3317</v>
      </c>
      <c r="EB140" s="148" t="s">
        <v>1894</v>
      </c>
      <c r="EC140" s="133">
        <v>1</v>
      </c>
      <c r="ED140" s="133">
        <v>1</v>
      </c>
      <c r="EE140" s="133">
        <v>1</v>
      </c>
      <c r="EF140" s="148" t="s">
        <v>963</v>
      </c>
      <c r="EG140" s="148" t="s">
        <v>3318</v>
      </c>
      <c r="EH140" s="69">
        <v>57224</v>
      </c>
      <c r="EI140" s="69">
        <v>351.44</v>
      </c>
      <c r="EJ140" s="69">
        <v>43</v>
      </c>
    </row>
    <row r="141" spans="1:140" ht="43.2">
      <c r="A141" s="148" t="s">
        <v>128</v>
      </c>
      <c r="B141" s="148" t="s">
        <v>132</v>
      </c>
      <c r="C141" s="133">
        <v>1</v>
      </c>
      <c r="D141" s="148" t="s">
        <v>131</v>
      </c>
      <c r="E141" s="148" t="s">
        <v>3319</v>
      </c>
      <c r="F141" s="148" t="s">
        <v>3320</v>
      </c>
      <c r="G141" s="148" t="s">
        <v>3321</v>
      </c>
      <c r="H141" s="148" t="s">
        <v>132</v>
      </c>
      <c r="I141" s="148" t="s">
        <v>3322</v>
      </c>
      <c r="J141" s="148" t="s">
        <v>3323</v>
      </c>
      <c r="K141" s="148" t="s">
        <v>1488</v>
      </c>
      <c r="L141" s="148" t="s">
        <v>1041</v>
      </c>
      <c r="M141" s="148" t="s">
        <v>1124</v>
      </c>
      <c r="N141" s="148" t="s">
        <v>3324</v>
      </c>
      <c r="O141" s="148"/>
      <c r="P141" s="148" t="s">
        <v>3325</v>
      </c>
      <c r="Q141" s="148" t="s">
        <v>3326</v>
      </c>
      <c r="R141" s="148" t="s">
        <v>1736</v>
      </c>
      <c r="S141" s="148" t="s">
        <v>1924</v>
      </c>
      <c r="T141" s="148" t="s">
        <v>3327</v>
      </c>
      <c r="U141" s="148"/>
      <c r="V141" s="148" t="s">
        <v>3328</v>
      </c>
      <c r="W141" s="148" t="s">
        <v>3329</v>
      </c>
      <c r="X141" s="133">
        <v>2</v>
      </c>
      <c r="Y141" s="133">
        <v>0</v>
      </c>
      <c r="Z141" s="133">
        <v>2</v>
      </c>
      <c r="AA141" s="149">
        <v>2</v>
      </c>
      <c r="AB141" s="149">
        <v>0</v>
      </c>
      <c r="AC141" s="149">
        <v>2</v>
      </c>
      <c r="AD141" s="152" t="s">
        <v>970</v>
      </c>
      <c r="AE141" s="133">
        <v>2</v>
      </c>
      <c r="AF141" s="152" t="s">
        <v>970</v>
      </c>
      <c r="AG141" s="133">
        <v>0</v>
      </c>
      <c r="AH141" s="133">
        <v>0</v>
      </c>
      <c r="AI141" s="133">
        <v>0</v>
      </c>
      <c r="AJ141" s="133">
        <v>2</v>
      </c>
      <c r="AK141" s="133">
        <v>2</v>
      </c>
      <c r="AL141" s="152" t="s">
        <v>970</v>
      </c>
      <c r="AM141" s="133">
        <v>1</v>
      </c>
      <c r="AN141" s="133">
        <v>1</v>
      </c>
      <c r="AO141" s="133">
        <v>0</v>
      </c>
      <c r="AP141" s="133">
        <v>2</v>
      </c>
      <c r="AQ141" s="152" t="s">
        <v>970</v>
      </c>
      <c r="AR141" s="133">
        <v>0</v>
      </c>
      <c r="AS141" s="133">
        <v>0</v>
      </c>
      <c r="AT141" s="133">
        <v>0</v>
      </c>
      <c r="AU141" s="133">
        <v>1</v>
      </c>
      <c r="AV141" s="133">
        <v>1</v>
      </c>
      <c r="AW141" s="133">
        <v>0</v>
      </c>
      <c r="AX141" s="133">
        <v>2</v>
      </c>
      <c r="AY141" s="152" t="s">
        <v>970</v>
      </c>
      <c r="AZ141" s="133">
        <v>0</v>
      </c>
      <c r="BA141" s="133">
        <v>1</v>
      </c>
      <c r="BB141" s="133">
        <v>1</v>
      </c>
      <c r="BC141" s="133">
        <v>0</v>
      </c>
      <c r="BD141" s="133">
        <v>0</v>
      </c>
      <c r="BE141" s="133">
        <v>23</v>
      </c>
      <c r="BF141" s="133">
        <v>0</v>
      </c>
      <c r="BG141" s="133">
        <v>0</v>
      </c>
      <c r="BH141" s="133">
        <v>0</v>
      </c>
      <c r="BI141" s="133">
        <v>0</v>
      </c>
      <c r="BJ141" s="133">
        <v>7</v>
      </c>
      <c r="BK141" s="133">
        <v>1</v>
      </c>
      <c r="BL141" s="133">
        <v>0</v>
      </c>
      <c r="BM141" s="133">
        <v>2</v>
      </c>
      <c r="BN141" s="133">
        <v>0</v>
      </c>
      <c r="BO141" s="133">
        <v>36</v>
      </c>
      <c r="BP141" s="133">
        <v>0</v>
      </c>
      <c r="BQ141" s="133">
        <v>0</v>
      </c>
      <c r="BR141" s="133">
        <v>36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2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1</v>
      </c>
      <c r="CI141" s="133">
        <v>1</v>
      </c>
      <c r="CJ141" s="133">
        <v>0</v>
      </c>
      <c r="CK141" s="133">
        <v>0</v>
      </c>
      <c r="CL141" s="133">
        <v>0</v>
      </c>
      <c r="CM141" s="133">
        <v>2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1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0</v>
      </c>
      <c r="DA141" s="133">
        <v>0</v>
      </c>
      <c r="DB141" s="133">
        <v>0</v>
      </c>
      <c r="DC141" s="133">
        <v>0</v>
      </c>
      <c r="DD141" s="133">
        <v>2</v>
      </c>
      <c r="DE141" s="133">
        <v>0</v>
      </c>
      <c r="DF141" s="133">
        <v>0</v>
      </c>
      <c r="DG141" s="133">
        <v>0</v>
      </c>
      <c r="DH141" s="133">
        <v>0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4</v>
      </c>
      <c r="DQ141" s="133">
        <v>0</v>
      </c>
      <c r="DR141" s="133">
        <v>0</v>
      </c>
      <c r="DS141" s="133">
        <v>1</v>
      </c>
      <c r="DT141" s="133">
        <v>0</v>
      </c>
      <c r="DU141" s="133">
        <v>1</v>
      </c>
      <c r="DV141" s="133">
        <v>0</v>
      </c>
      <c r="DW141" s="133">
        <v>95</v>
      </c>
      <c r="DX141" s="133">
        <v>1</v>
      </c>
      <c r="DY141" s="148" t="s">
        <v>3330</v>
      </c>
      <c r="DZ141" s="133">
        <v>2</v>
      </c>
      <c r="EA141" s="148" t="s">
        <v>3331</v>
      </c>
      <c r="EB141" s="148"/>
      <c r="EC141" s="133">
        <v>1</v>
      </c>
      <c r="ED141" s="133">
        <v>1</v>
      </c>
      <c r="EE141" s="133">
        <v>1</v>
      </c>
      <c r="EF141" s="148"/>
      <c r="EG141" s="148" t="s">
        <v>3332</v>
      </c>
      <c r="EH141" s="69">
        <v>52822</v>
      </c>
      <c r="EI141" s="69">
        <v>511.02</v>
      </c>
      <c r="EJ141" s="69">
        <v>73</v>
      </c>
    </row>
    <row r="142" spans="1:140" ht="100.8">
      <c r="A142" s="148" t="s">
        <v>12</v>
      </c>
      <c r="B142" s="148" t="s">
        <v>12</v>
      </c>
      <c r="C142" s="133">
        <v>2</v>
      </c>
      <c r="D142" s="148" t="s">
        <v>545</v>
      </c>
      <c r="E142" s="148" t="s">
        <v>3333</v>
      </c>
      <c r="F142" s="148" t="s">
        <v>3334</v>
      </c>
      <c r="G142" s="148" t="s">
        <v>3335</v>
      </c>
      <c r="H142" s="148" t="s">
        <v>3336</v>
      </c>
      <c r="I142" s="148" t="s">
        <v>3337</v>
      </c>
      <c r="J142" s="148" t="s">
        <v>3338</v>
      </c>
      <c r="K142" s="148" t="s">
        <v>3339</v>
      </c>
      <c r="L142" s="148" t="s">
        <v>960</v>
      </c>
      <c r="M142" s="148" t="s">
        <v>1042</v>
      </c>
      <c r="N142" s="148" t="s">
        <v>3340</v>
      </c>
      <c r="O142" s="148" t="s">
        <v>963</v>
      </c>
      <c r="P142" s="148" t="s">
        <v>3341</v>
      </c>
      <c r="Q142" s="148" t="s">
        <v>3342</v>
      </c>
      <c r="R142" s="148" t="s">
        <v>960</v>
      </c>
      <c r="S142" s="148" t="s">
        <v>1042</v>
      </c>
      <c r="T142" s="148" t="s">
        <v>3340</v>
      </c>
      <c r="U142" s="148" t="s">
        <v>963</v>
      </c>
      <c r="V142" s="148" t="s">
        <v>3341</v>
      </c>
      <c r="W142" s="148" t="s">
        <v>3342</v>
      </c>
      <c r="X142" s="133">
        <v>11</v>
      </c>
      <c r="Y142" s="133">
        <v>0</v>
      </c>
      <c r="Z142" s="133">
        <v>11</v>
      </c>
      <c r="AA142" s="149">
        <v>1</v>
      </c>
      <c r="AB142" s="149">
        <v>0</v>
      </c>
      <c r="AC142" s="149">
        <v>1</v>
      </c>
      <c r="AD142" s="152" t="s">
        <v>970</v>
      </c>
      <c r="AE142" s="133">
        <v>8</v>
      </c>
      <c r="AF142" s="152" t="s">
        <v>970</v>
      </c>
      <c r="AG142" s="133">
        <v>0</v>
      </c>
      <c r="AH142" s="133">
        <v>1</v>
      </c>
      <c r="AI142" s="133">
        <v>3</v>
      </c>
      <c r="AJ142" s="133">
        <v>7</v>
      </c>
      <c r="AK142" s="133">
        <v>11</v>
      </c>
      <c r="AL142" s="152" t="s">
        <v>970</v>
      </c>
      <c r="AM142" s="133">
        <v>4</v>
      </c>
      <c r="AN142" s="133">
        <v>0</v>
      </c>
      <c r="AO142" s="133">
        <v>7</v>
      </c>
      <c r="AP142" s="133">
        <v>11</v>
      </c>
      <c r="AQ142" s="152" t="s">
        <v>970</v>
      </c>
      <c r="AR142" s="133">
        <v>0</v>
      </c>
      <c r="AS142" s="133">
        <v>0</v>
      </c>
      <c r="AT142" s="133">
        <v>0</v>
      </c>
      <c r="AU142" s="133">
        <v>10</v>
      </c>
      <c r="AV142" s="133">
        <v>1</v>
      </c>
      <c r="AW142" s="133">
        <v>0</v>
      </c>
      <c r="AX142" s="133">
        <v>11</v>
      </c>
      <c r="AY142" s="152" t="s">
        <v>970</v>
      </c>
      <c r="AZ142" s="133">
        <v>0</v>
      </c>
      <c r="BA142" s="133">
        <v>1</v>
      </c>
      <c r="BB142" s="133">
        <v>0</v>
      </c>
      <c r="BC142" s="133">
        <v>1</v>
      </c>
      <c r="BD142" s="133">
        <v>0</v>
      </c>
      <c r="BE142" s="133">
        <v>4</v>
      </c>
      <c r="BF142" s="133">
        <v>3</v>
      </c>
      <c r="BG142" s="133">
        <v>0</v>
      </c>
      <c r="BH142" s="133">
        <v>0</v>
      </c>
      <c r="BI142" s="133">
        <v>1</v>
      </c>
      <c r="BJ142" s="133">
        <v>10</v>
      </c>
      <c r="BK142" s="133">
        <v>0</v>
      </c>
      <c r="BL142" s="133">
        <v>0</v>
      </c>
      <c r="BM142" s="133">
        <v>4</v>
      </c>
      <c r="BN142" s="133">
        <v>0</v>
      </c>
      <c r="BO142" s="133">
        <v>15</v>
      </c>
      <c r="BP142" s="133">
        <v>12</v>
      </c>
      <c r="BQ142" s="133">
        <v>0</v>
      </c>
      <c r="BR142" s="133">
        <v>0</v>
      </c>
      <c r="BS142" s="133">
        <v>0</v>
      </c>
      <c r="BT142" s="133">
        <v>0</v>
      </c>
      <c r="BU142" s="133">
        <v>0</v>
      </c>
      <c r="BV142" s="133">
        <v>1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3</v>
      </c>
      <c r="CI142" s="133">
        <v>0</v>
      </c>
      <c r="CJ142" s="133">
        <v>0</v>
      </c>
      <c r="CK142" s="133">
        <v>0</v>
      </c>
      <c r="CL142" s="133">
        <v>0</v>
      </c>
      <c r="CM142" s="133">
        <v>1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2</v>
      </c>
      <c r="DK142" s="133">
        <v>0</v>
      </c>
      <c r="DL142" s="133">
        <v>0</v>
      </c>
      <c r="DM142" s="133">
        <v>0</v>
      </c>
      <c r="DN142" s="133">
        <v>2</v>
      </c>
      <c r="DO142" s="133">
        <v>0</v>
      </c>
      <c r="DP142" s="133">
        <v>8</v>
      </c>
      <c r="DQ142" s="133">
        <v>0</v>
      </c>
      <c r="DR142" s="133">
        <v>0</v>
      </c>
      <c r="DS142" s="133">
        <v>0</v>
      </c>
      <c r="DT142" s="133">
        <v>0</v>
      </c>
      <c r="DU142" s="133">
        <v>0</v>
      </c>
      <c r="DV142" s="133">
        <v>0</v>
      </c>
      <c r="DW142" s="133">
        <v>100</v>
      </c>
      <c r="DX142" s="133">
        <v>1</v>
      </c>
      <c r="DY142" s="148" t="s">
        <v>3343</v>
      </c>
      <c r="DZ142" s="133">
        <v>3</v>
      </c>
      <c r="EA142" s="148" t="s">
        <v>963</v>
      </c>
      <c r="EB142" s="148" t="s">
        <v>963</v>
      </c>
      <c r="EC142" s="133">
        <v>1</v>
      </c>
      <c r="ED142" s="133">
        <v>1</v>
      </c>
      <c r="EE142" s="133">
        <v>1</v>
      </c>
      <c r="EF142" s="148" t="s">
        <v>963</v>
      </c>
      <c r="EG142" s="148" t="s">
        <v>963</v>
      </c>
      <c r="EH142" s="69">
        <v>396101</v>
      </c>
      <c r="EI142" s="69">
        <v>230.18</v>
      </c>
      <c r="EJ142" s="69">
        <v>1</v>
      </c>
    </row>
    <row r="143" spans="1:140" ht="43.2">
      <c r="A143" s="148" t="s">
        <v>128</v>
      </c>
      <c r="B143" s="148" t="s">
        <v>134</v>
      </c>
      <c r="C143" s="133">
        <v>1</v>
      </c>
      <c r="D143" s="148" t="s">
        <v>133</v>
      </c>
      <c r="E143" s="148" t="s">
        <v>1852</v>
      </c>
      <c r="F143" s="148" t="s">
        <v>3344</v>
      </c>
      <c r="G143" s="148" t="s">
        <v>3345</v>
      </c>
      <c r="H143" s="148" t="s">
        <v>134</v>
      </c>
      <c r="I143" s="148" t="s">
        <v>3346</v>
      </c>
      <c r="J143" s="148" t="s">
        <v>3347</v>
      </c>
      <c r="K143" s="148" t="s">
        <v>3348</v>
      </c>
      <c r="L143" s="148" t="s">
        <v>1156</v>
      </c>
      <c r="M143" s="148" t="s">
        <v>1093</v>
      </c>
      <c r="N143" s="148" t="s">
        <v>3349</v>
      </c>
      <c r="O143" s="148"/>
      <c r="P143" s="148" t="s">
        <v>3350</v>
      </c>
      <c r="Q143" s="148" t="s">
        <v>3351</v>
      </c>
      <c r="R143" s="148" t="s">
        <v>960</v>
      </c>
      <c r="S143" s="148" t="s">
        <v>3352</v>
      </c>
      <c r="T143" s="148" t="s">
        <v>3353</v>
      </c>
      <c r="U143" s="148"/>
      <c r="V143" s="148" t="s">
        <v>3354</v>
      </c>
      <c r="W143" s="148" t="s">
        <v>3355</v>
      </c>
      <c r="X143" s="133">
        <v>1</v>
      </c>
      <c r="Y143" s="133">
        <v>1</v>
      </c>
      <c r="Z143" s="133">
        <v>2</v>
      </c>
      <c r="AA143" s="149">
        <v>1</v>
      </c>
      <c r="AB143" s="149">
        <v>1</v>
      </c>
      <c r="AC143" s="149">
        <v>2</v>
      </c>
      <c r="AD143" s="152" t="s">
        <v>970</v>
      </c>
      <c r="AE143" s="133">
        <v>1</v>
      </c>
      <c r="AF143" s="152" t="s">
        <v>970</v>
      </c>
      <c r="AG143" s="133">
        <v>0</v>
      </c>
      <c r="AH143" s="133">
        <v>0</v>
      </c>
      <c r="AI143" s="133">
        <v>0</v>
      </c>
      <c r="AJ143" s="133">
        <v>1</v>
      </c>
      <c r="AK143" s="133">
        <v>1</v>
      </c>
      <c r="AL143" s="152" t="s">
        <v>970</v>
      </c>
      <c r="AM143" s="133">
        <v>0</v>
      </c>
      <c r="AN143" s="133">
        <v>0</v>
      </c>
      <c r="AO143" s="133">
        <v>1</v>
      </c>
      <c r="AP143" s="133">
        <v>1</v>
      </c>
      <c r="AQ143" s="152" t="s">
        <v>970</v>
      </c>
      <c r="AR143" s="133">
        <v>0</v>
      </c>
      <c r="AS143" s="133">
        <v>0</v>
      </c>
      <c r="AT143" s="133">
        <v>0</v>
      </c>
      <c r="AU143" s="133">
        <v>1</v>
      </c>
      <c r="AV143" s="133">
        <v>0</v>
      </c>
      <c r="AW143" s="133">
        <v>0</v>
      </c>
      <c r="AX143" s="133">
        <v>1</v>
      </c>
      <c r="AY143" s="152" t="s">
        <v>970</v>
      </c>
      <c r="AZ143" s="133">
        <v>1</v>
      </c>
      <c r="BA143" s="133">
        <v>1</v>
      </c>
      <c r="BB143" s="133">
        <v>0</v>
      </c>
      <c r="BC143" s="133">
        <v>1</v>
      </c>
      <c r="BD143" s="133">
        <v>0</v>
      </c>
      <c r="BE143" s="133">
        <v>19</v>
      </c>
      <c r="BF143" s="133">
        <v>1</v>
      </c>
      <c r="BG143" s="133">
        <v>0</v>
      </c>
      <c r="BH143" s="133">
        <v>0</v>
      </c>
      <c r="BI143" s="133">
        <v>0</v>
      </c>
      <c r="BJ143" s="133">
        <v>9</v>
      </c>
      <c r="BK143" s="133">
        <v>2</v>
      </c>
      <c r="BL143" s="133">
        <v>0</v>
      </c>
      <c r="BM143" s="133">
        <v>4</v>
      </c>
      <c r="BN143" s="133">
        <v>0</v>
      </c>
      <c r="BO143" s="133">
        <v>22</v>
      </c>
      <c r="BP143" s="133">
        <v>4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1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13</v>
      </c>
      <c r="CL143" s="133">
        <v>0</v>
      </c>
      <c r="CM143" s="133">
        <v>1</v>
      </c>
      <c r="CN143" s="133">
        <v>0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1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1</v>
      </c>
      <c r="DT143" s="133">
        <v>0</v>
      </c>
      <c r="DU143" s="133">
        <v>0</v>
      </c>
      <c r="DV143" s="133">
        <v>0</v>
      </c>
      <c r="DW143" s="133">
        <v>100</v>
      </c>
      <c r="DX143" s="133">
        <v>0</v>
      </c>
      <c r="DY143" s="148"/>
      <c r="DZ143" s="133">
        <v>2</v>
      </c>
      <c r="EA143" s="148" t="s">
        <v>3356</v>
      </c>
      <c r="EB143" s="148" t="s">
        <v>3357</v>
      </c>
      <c r="EC143" s="133">
        <v>1</v>
      </c>
      <c r="ED143" s="133">
        <v>1</v>
      </c>
      <c r="EE143" s="133">
        <v>1</v>
      </c>
      <c r="EF143" s="148"/>
      <c r="EG143" s="148"/>
      <c r="EH143" s="69">
        <v>59512</v>
      </c>
      <c r="EI143" s="69">
        <v>438.78</v>
      </c>
      <c r="EJ143" s="69">
        <v>18</v>
      </c>
    </row>
    <row r="144" spans="1:140" ht="115.2">
      <c r="A144" s="148" t="s">
        <v>128</v>
      </c>
      <c r="B144" s="148" t="s">
        <v>136</v>
      </c>
      <c r="C144" s="133">
        <v>1</v>
      </c>
      <c r="D144" s="148" t="s">
        <v>135</v>
      </c>
      <c r="E144" s="148" t="s">
        <v>3358</v>
      </c>
      <c r="F144" s="148" t="s">
        <v>3359</v>
      </c>
      <c r="G144" s="148" t="s">
        <v>3360</v>
      </c>
      <c r="H144" s="148" t="s">
        <v>136</v>
      </c>
      <c r="I144" s="148" t="s">
        <v>3361</v>
      </c>
      <c r="J144" s="148" t="s">
        <v>3362</v>
      </c>
      <c r="K144" s="148" t="s">
        <v>1488</v>
      </c>
      <c r="L144" s="148" t="s">
        <v>1020</v>
      </c>
      <c r="M144" s="148" t="s">
        <v>3363</v>
      </c>
      <c r="N144" s="148" t="s">
        <v>3364</v>
      </c>
      <c r="O144" s="148"/>
      <c r="P144" s="148" t="s">
        <v>3365</v>
      </c>
      <c r="Q144" s="148" t="s">
        <v>3366</v>
      </c>
      <c r="R144" s="148" t="s">
        <v>1020</v>
      </c>
      <c r="S144" s="148" t="s">
        <v>3363</v>
      </c>
      <c r="T144" s="148" t="s">
        <v>3364</v>
      </c>
      <c r="U144" s="148"/>
      <c r="V144" s="148" t="s">
        <v>3365</v>
      </c>
      <c r="W144" s="148" t="s">
        <v>3366</v>
      </c>
      <c r="X144" s="133">
        <v>1</v>
      </c>
      <c r="Y144" s="133">
        <v>0</v>
      </c>
      <c r="Z144" s="133">
        <v>1</v>
      </c>
      <c r="AA144" s="149">
        <v>1</v>
      </c>
      <c r="AB144" s="149">
        <v>0</v>
      </c>
      <c r="AC144" s="149">
        <v>1</v>
      </c>
      <c r="AD144" s="152" t="s">
        <v>970</v>
      </c>
      <c r="AE144" s="133">
        <v>0</v>
      </c>
      <c r="AF144" s="152" t="s">
        <v>970</v>
      </c>
      <c r="AG144" s="133">
        <v>0</v>
      </c>
      <c r="AH144" s="133">
        <v>0</v>
      </c>
      <c r="AI144" s="133">
        <v>0</v>
      </c>
      <c r="AJ144" s="133">
        <v>1</v>
      </c>
      <c r="AK144" s="133">
        <v>1</v>
      </c>
      <c r="AL144" s="152" t="s">
        <v>970</v>
      </c>
      <c r="AM144" s="133">
        <v>1</v>
      </c>
      <c r="AN144" s="133">
        <v>0</v>
      </c>
      <c r="AO144" s="133">
        <v>0</v>
      </c>
      <c r="AP144" s="133">
        <v>1</v>
      </c>
      <c r="AQ144" s="152" t="s">
        <v>970</v>
      </c>
      <c r="AR144" s="133">
        <v>0</v>
      </c>
      <c r="AS144" s="133">
        <v>0</v>
      </c>
      <c r="AT144" s="133">
        <v>0</v>
      </c>
      <c r="AU144" s="133">
        <v>0</v>
      </c>
      <c r="AV144" s="133">
        <v>1</v>
      </c>
      <c r="AW144" s="133">
        <v>0</v>
      </c>
      <c r="AX144" s="133">
        <v>1</v>
      </c>
      <c r="AY144" s="152" t="s">
        <v>970</v>
      </c>
      <c r="AZ144" s="133">
        <v>1</v>
      </c>
      <c r="BA144" s="133">
        <v>1</v>
      </c>
      <c r="BB144" s="133">
        <v>1</v>
      </c>
      <c r="BC144" s="133">
        <v>1</v>
      </c>
      <c r="BD144" s="133">
        <v>0</v>
      </c>
      <c r="BE144" s="133">
        <v>5</v>
      </c>
      <c r="BF144" s="133">
        <v>0</v>
      </c>
      <c r="BG144" s="133">
        <v>0</v>
      </c>
      <c r="BH144" s="133">
        <v>0</v>
      </c>
      <c r="BI144" s="133">
        <v>0</v>
      </c>
      <c r="BJ144" s="133">
        <v>15</v>
      </c>
      <c r="BK144" s="133">
        <v>0</v>
      </c>
      <c r="BL144" s="133">
        <v>0</v>
      </c>
      <c r="BM144" s="133">
        <v>1</v>
      </c>
      <c r="BN144" s="133">
        <v>0</v>
      </c>
      <c r="BO144" s="133">
        <v>9</v>
      </c>
      <c r="BP144" s="133">
        <v>0</v>
      </c>
      <c r="BQ144" s="133">
        <v>0</v>
      </c>
      <c r="BR144" s="133">
        <v>20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2</v>
      </c>
      <c r="CI144" s="133">
        <v>0</v>
      </c>
      <c r="CJ144" s="133">
        <v>0</v>
      </c>
      <c r="CK144" s="133">
        <v>1</v>
      </c>
      <c r="CL144" s="133">
        <v>0</v>
      </c>
      <c r="CM144" s="133">
        <v>1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1</v>
      </c>
      <c r="DV144" s="133">
        <v>0</v>
      </c>
      <c r="DW144" s="133">
        <v>30</v>
      </c>
      <c r="DX144" s="133">
        <v>1</v>
      </c>
      <c r="DY144" s="148" t="s">
        <v>3367</v>
      </c>
      <c r="DZ144" s="133">
        <v>2</v>
      </c>
      <c r="EA144" s="148" t="s">
        <v>3368</v>
      </c>
      <c r="EB144" s="148"/>
      <c r="EC144" s="133">
        <v>1</v>
      </c>
      <c r="ED144" s="133">
        <v>1</v>
      </c>
      <c r="EE144" s="133">
        <v>1</v>
      </c>
      <c r="EF144" s="148"/>
      <c r="EG144" s="148"/>
      <c r="EH144" s="69">
        <v>16573</v>
      </c>
      <c r="EI144" s="69">
        <v>170.99</v>
      </c>
      <c r="EJ144" s="69">
        <v>20</v>
      </c>
    </row>
    <row r="145" spans="1:140" ht="43.2">
      <c r="A145" s="148" t="s">
        <v>128</v>
      </c>
      <c r="B145" s="148" t="s">
        <v>138</v>
      </c>
      <c r="C145" s="133">
        <v>1</v>
      </c>
      <c r="D145" s="148" t="s">
        <v>137</v>
      </c>
      <c r="E145" s="148" t="s">
        <v>2237</v>
      </c>
      <c r="F145" s="148" t="s">
        <v>3369</v>
      </c>
      <c r="G145" s="148" t="s">
        <v>3370</v>
      </c>
      <c r="H145" s="148" t="s">
        <v>3371</v>
      </c>
      <c r="I145" s="148" t="s">
        <v>3372</v>
      </c>
      <c r="J145" s="148" t="s">
        <v>3373</v>
      </c>
      <c r="K145" s="148" t="s">
        <v>1527</v>
      </c>
      <c r="L145" s="148" t="s">
        <v>960</v>
      </c>
      <c r="M145" s="148" t="s">
        <v>1663</v>
      </c>
      <c r="N145" s="148" t="s">
        <v>3374</v>
      </c>
      <c r="O145" s="148"/>
      <c r="P145" s="148" t="s">
        <v>3375</v>
      </c>
      <c r="Q145" s="148" t="s">
        <v>3376</v>
      </c>
      <c r="R145" s="148" t="s">
        <v>960</v>
      </c>
      <c r="S145" s="148" t="s">
        <v>3377</v>
      </c>
      <c r="T145" s="148" t="s">
        <v>3378</v>
      </c>
      <c r="U145" s="148"/>
      <c r="V145" s="148" t="s">
        <v>3379</v>
      </c>
      <c r="W145" s="148" t="s">
        <v>3380</v>
      </c>
      <c r="X145" s="133">
        <v>2</v>
      </c>
      <c r="Y145" s="133">
        <v>0</v>
      </c>
      <c r="Z145" s="133">
        <v>2</v>
      </c>
      <c r="AA145" s="149">
        <v>0.5</v>
      </c>
      <c r="AB145" s="149">
        <v>0</v>
      </c>
      <c r="AC145" s="149">
        <v>0.5</v>
      </c>
      <c r="AD145" s="152" t="s">
        <v>970</v>
      </c>
      <c r="AE145" s="133">
        <v>2</v>
      </c>
      <c r="AF145" s="152" t="s">
        <v>970</v>
      </c>
      <c r="AG145" s="133">
        <v>0</v>
      </c>
      <c r="AH145" s="133">
        <v>0</v>
      </c>
      <c r="AI145" s="133">
        <v>0</v>
      </c>
      <c r="AJ145" s="133">
        <v>2</v>
      </c>
      <c r="AK145" s="133">
        <v>2</v>
      </c>
      <c r="AL145" s="152" t="s">
        <v>970</v>
      </c>
      <c r="AM145" s="133">
        <v>0</v>
      </c>
      <c r="AN145" s="133">
        <v>0</v>
      </c>
      <c r="AO145" s="133">
        <v>2</v>
      </c>
      <c r="AP145" s="133">
        <v>2</v>
      </c>
      <c r="AQ145" s="152" t="s">
        <v>970</v>
      </c>
      <c r="AR145" s="133">
        <v>0</v>
      </c>
      <c r="AS145" s="133">
        <v>0</v>
      </c>
      <c r="AT145" s="133">
        <v>0</v>
      </c>
      <c r="AU145" s="133">
        <v>1</v>
      </c>
      <c r="AV145" s="133">
        <v>1</v>
      </c>
      <c r="AW145" s="133">
        <v>0</v>
      </c>
      <c r="AX145" s="133">
        <v>2</v>
      </c>
      <c r="AY145" s="152" t="s">
        <v>970</v>
      </c>
      <c r="AZ145" s="133">
        <v>1</v>
      </c>
      <c r="BA145" s="133">
        <v>1</v>
      </c>
      <c r="BB145" s="133">
        <v>0</v>
      </c>
      <c r="BC145" s="133">
        <v>1</v>
      </c>
      <c r="BD145" s="133">
        <v>0</v>
      </c>
      <c r="BE145" s="133">
        <v>24</v>
      </c>
      <c r="BF145" s="133">
        <v>3</v>
      </c>
      <c r="BG145" s="133">
        <v>0</v>
      </c>
      <c r="BH145" s="133">
        <v>0</v>
      </c>
      <c r="BI145" s="133">
        <v>0</v>
      </c>
      <c r="BJ145" s="133">
        <v>35</v>
      </c>
      <c r="BK145" s="133">
        <v>2</v>
      </c>
      <c r="BL145" s="133">
        <v>0</v>
      </c>
      <c r="BM145" s="133">
        <v>0</v>
      </c>
      <c r="BN145" s="133">
        <v>0</v>
      </c>
      <c r="BO145" s="133">
        <v>20</v>
      </c>
      <c r="BP145" s="133">
        <v>2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0</v>
      </c>
      <c r="CJ145" s="133">
        <v>0</v>
      </c>
      <c r="CK145" s="133">
        <v>0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T145" s="133">
        <v>0</v>
      </c>
      <c r="DU145" s="133">
        <v>0</v>
      </c>
      <c r="DV145" s="133">
        <v>0</v>
      </c>
      <c r="DW145" s="133">
        <v>40</v>
      </c>
      <c r="DX145" s="133">
        <v>1</v>
      </c>
      <c r="DY145" s="148" t="s">
        <v>3381</v>
      </c>
      <c r="DZ145" s="133">
        <v>2</v>
      </c>
      <c r="EA145" s="148"/>
      <c r="EB145" s="148"/>
      <c r="EC145" s="133">
        <v>1</v>
      </c>
      <c r="ED145" s="133">
        <v>1</v>
      </c>
      <c r="EE145" s="133">
        <v>1</v>
      </c>
      <c r="EF145" s="148"/>
      <c r="EG145" s="148"/>
      <c r="EH145" s="69">
        <v>59847</v>
      </c>
      <c r="EI145" s="69">
        <v>286.02999999999997</v>
      </c>
      <c r="EJ145" s="69">
        <v>18</v>
      </c>
    </row>
    <row r="146" spans="1:140" ht="72">
      <c r="A146" s="148" t="s">
        <v>128</v>
      </c>
      <c r="B146" s="148" t="s">
        <v>547</v>
      </c>
      <c r="C146" s="133">
        <v>1</v>
      </c>
      <c r="D146" s="148" t="s">
        <v>139</v>
      </c>
      <c r="E146" s="148" t="s">
        <v>3382</v>
      </c>
      <c r="F146" s="148" t="s">
        <v>2058</v>
      </c>
      <c r="G146" s="148" t="s">
        <v>3383</v>
      </c>
      <c r="H146" s="148" t="s">
        <v>3384</v>
      </c>
      <c r="I146" s="148" t="s">
        <v>3385</v>
      </c>
      <c r="J146" s="148" t="s">
        <v>3386</v>
      </c>
      <c r="K146" s="148" t="s">
        <v>3387</v>
      </c>
      <c r="L146" s="148" t="s">
        <v>1041</v>
      </c>
      <c r="M146" s="148" t="s">
        <v>1287</v>
      </c>
      <c r="N146" s="148" t="s">
        <v>3388</v>
      </c>
      <c r="O146" s="148"/>
      <c r="P146" s="148" t="s">
        <v>3389</v>
      </c>
      <c r="Q146" s="148" t="s">
        <v>3390</v>
      </c>
      <c r="R146" s="148"/>
      <c r="S146" s="148" t="s">
        <v>1741</v>
      </c>
      <c r="T146" s="148" t="s">
        <v>3391</v>
      </c>
      <c r="U146" s="148"/>
      <c r="V146" s="148" t="s">
        <v>3392</v>
      </c>
      <c r="W146" s="148" t="s">
        <v>3393</v>
      </c>
      <c r="X146" s="133">
        <v>3</v>
      </c>
      <c r="Y146" s="133">
        <v>0</v>
      </c>
      <c r="Z146" s="133">
        <v>3</v>
      </c>
      <c r="AA146" s="149">
        <v>0.75</v>
      </c>
      <c r="AB146" s="149">
        <v>0</v>
      </c>
      <c r="AC146" s="149">
        <v>0.75</v>
      </c>
      <c r="AD146" s="152" t="s">
        <v>970</v>
      </c>
      <c r="AE146" s="133">
        <v>2</v>
      </c>
      <c r="AF146" s="152" t="s">
        <v>970</v>
      </c>
      <c r="AG146" s="133">
        <v>0</v>
      </c>
      <c r="AH146" s="133">
        <v>1</v>
      </c>
      <c r="AI146" s="133">
        <v>1</v>
      </c>
      <c r="AJ146" s="133">
        <v>1</v>
      </c>
      <c r="AK146" s="133">
        <v>3</v>
      </c>
      <c r="AL146" s="152" t="s">
        <v>970</v>
      </c>
      <c r="AM146" s="133">
        <v>0</v>
      </c>
      <c r="AN146" s="133">
        <v>1</v>
      </c>
      <c r="AO146" s="133">
        <v>2</v>
      </c>
      <c r="AP146" s="133">
        <v>3</v>
      </c>
      <c r="AQ146" s="152" t="s">
        <v>970</v>
      </c>
      <c r="AR146" s="133">
        <v>0</v>
      </c>
      <c r="AS146" s="133">
        <v>0</v>
      </c>
      <c r="AT146" s="133">
        <v>0</v>
      </c>
      <c r="AU146" s="133">
        <v>2</v>
      </c>
      <c r="AV146" s="133">
        <v>1</v>
      </c>
      <c r="AW146" s="133">
        <v>0</v>
      </c>
      <c r="AX146" s="133">
        <v>3</v>
      </c>
      <c r="AY146" s="152" t="s">
        <v>970</v>
      </c>
      <c r="AZ146" s="133">
        <v>1</v>
      </c>
      <c r="BA146" s="133">
        <v>1</v>
      </c>
      <c r="BB146" s="133">
        <v>1</v>
      </c>
      <c r="BC146" s="133">
        <v>1</v>
      </c>
      <c r="BD146" s="133">
        <v>0</v>
      </c>
      <c r="BE146" s="133">
        <v>22</v>
      </c>
      <c r="BF146" s="133">
        <v>0</v>
      </c>
      <c r="BG146" s="133">
        <v>0</v>
      </c>
      <c r="BH146" s="133">
        <v>0</v>
      </c>
      <c r="BI146" s="133">
        <v>0</v>
      </c>
      <c r="BJ146" s="133">
        <v>5</v>
      </c>
      <c r="BK146" s="133">
        <v>0</v>
      </c>
      <c r="BL146" s="133">
        <v>0</v>
      </c>
      <c r="BM146" s="133">
        <v>5</v>
      </c>
      <c r="BN146" s="133">
        <v>0</v>
      </c>
      <c r="BO146" s="133">
        <v>21</v>
      </c>
      <c r="BP146" s="133">
        <v>1</v>
      </c>
      <c r="BQ146" s="133">
        <v>0</v>
      </c>
      <c r="BR146" s="133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0</v>
      </c>
      <c r="BY146" s="133">
        <v>0</v>
      </c>
      <c r="BZ146" s="133">
        <v>1</v>
      </c>
      <c r="CA146" s="133">
        <v>1</v>
      </c>
      <c r="CB146" s="133">
        <v>0</v>
      </c>
      <c r="CC146" s="133">
        <v>0</v>
      </c>
      <c r="CD146" s="133">
        <v>0</v>
      </c>
      <c r="CE146" s="133">
        <v>0</v>
      </c>
      <c r="CF146" s="133">
        <v>0</v>
      </c>
      <c r="CG146" s="133">
        <v>0</v>
      </c>
      <c r="CH146" s="133">
        <v>0</v>
      </c>
      <c r="CI146" s="133">
        <v>0</v>
      </c>
      <c r="CJ146" s="133">
        <v>0</v>
      </c>
      <c r="CK146" s="133">
        <v>0</v>
      </c>
      <c r="CL146" s="133">
        <v>0</v>
      </c>
      <c r="CM146" s="133">
        <v>3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0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1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55</v>
      </c>
      <c r="DX146" s="133">
        <v>1</v>
      </c>
      <c r="DY146" s="148" t="s">
        <v>3394</v>
      </c>
      <c r="DZ146" s="133">
        <v>1</v>
      </c>
      <c r="EA146" s="148" t="s">
        <v>3395</v>
      </c>
      <c r="EB146" s="148"/>
      <c r="EC146" s="133">
        <v>1</v>
      </c>
      <c r="ED146" s="133">
        <v>1</v>
      </c>
      <c r="EE146" s="133">
        <v>1</v>
      </c>
      <c r="EF146" s="148" t="s">
        <v>3396</v>
      </c>
      <c r="EG146" s="148" t="s">
        <v>3397</v>
      </c>
      <c r="EH146" s="69">
        <v>37166</v>
      </c>
      <c r="EI146" s="69">
        <v>355.11</v>
      </c>
      <c r="EJ146" s="69">
        <v>28</v>
      </c>
    </row>
    <row r="147" spans="1:140" ht="43.2">
      <c r="A147" s="148" t="s">
        <v>128</v>
      </c>
      <c r="B147" s="148" t="s">
        <v>141</v>
      </c>
      <c r="C147" s="133">
        <v>1</v>
      </c>
      <c r="D147" s="148" t="s">
        <v>140</v>
      </c>
      <c r="E147" s="148" t="s">
        <v>1658</v>
      </c>
      <c r="F147" s="148" t="s">
        <v>3398</v>
      </c>
      <c r="G147" s="148"/>
      <c r="H147" s="148" t="s">
        <v>141</v>
      </c>
      <c r="I147" s="148" t="s">
        <v>3399</v>
      </c>
      <c r="J147" s="148" t="s">
        <v>3400</v>
      </c>
      <c r="K147" s="148" t="s">
        <v>3401</v>
      </c>
      <c r="L147" s="148" t="s">
        <v>960</v>
      </c>
      <c r="M147" s="148" t="s">
        <v>990</v>
      </c>
      <c r="N147" s="148" t="s">
        <v>3402</v>
      </c>
      <c r="O147" s="148" t="s">
        <v>963</v>
      </c>
      <c r="P147" s="148" t="s">
        <v>3403</v>
      </c>
      <c r="Q147" s="148" t="s">
        <v>3404</v>
      </c>
      <c r="R147" s="148" t="s">
        <v>960</v>
      </c>
      <c r="S147" s="148" t="s">
        <v>1316</v>
      </c>
      <c r="T147" s="148" t="s">
        <v>3405</v>
      </c>
      <c r="U147" s="148" t="s">
        <v>963</v>
      </c>
      <c r="V147" s="148" t="s">
        <v>3406</v>
      </c>
      <c r="W147" s="148" t="s">
        <v>3407</v>
      </c>
      <c r="X147" s="133">
        <v>2</v>
      </c>
      <c r="Y147" s="133">
        <v>0</v>
      </c>
      <c r="Z147" s="133">
        <v>2</v>
      </c>
      <c r="AA147" s="149">
        <v>2</v>
      </c>
      <c r="AB147" s="149">
        <v>0</v>
      </c>
      <c r="AC147" s="149">
        <v>2</v>
      </c>
      <c r="AD147" s="152" t="s">
        <v>970</v>
      </c>
      <c r="AE147" s="133">
        <v>2</v>
      </c>
      <c r="AF147" s="152" t="s">
        <v>970</v>
      </c>
      <c r="AG147" s="133">
        <v>0</v>
      </c>
      <c r="AH147" s="133">
        <v>0</v>
      </c>
      <c r="AI147" s="133">
        <v>1</v>
      </c>
      <c r="AJ147" s="133">
        <v>1</v>
      </c>
      <c r="AK147" s="133">
        <v>2</v>
      </c>
      <c r="AL147" s="152" t="s">
        <v>970</v>
      </c>
      <c r="AM147" s="133">
        <v>1</v>
      </c>
      <c r="AN147" s="133">
        <v>1</v>
      </c>
      <c r="AO147" s="133">
        <v>0</v>
      </c>
      <c r="AP147" s="133">
        <v>2</v>
      </c>
      <c r="AQ147" s="152" t="s">
        <v>970</v>
      </c>
      <c r="AR147" s="133">
        <v>0</v>
      </c>
      <c r="AS147" s="133">
        <v>0</v>
      </c>
      <c r="AT147" s="133">
        <v>0</v>
      </c>
      <c r="AU147" s="133">
        <v>2</v>
      </c>
      <c r="AV147" s="133">
        <v>0</v>
      </c>
      <c r="AW147" s="133">
        <v>0</v>
      </c>
      <c r="AX147" s="133">
        <v>2</v>
      </c>
      <c r="AY147" s="152" t="s">
        <v>970</v>
      </c>
      <c r="AZ147" s="133">
        <v>0</v>
      </c>
      <c r="BA147" s="133">
        <v>1</v>
      </c>
      <c r="BB147" s="133">
        <v>0</v>
      </c>
      <c r="BC147" s="133">
        <v>1</v>
      </c>
      <c r="BD147" s="133">
        <v>0</v>
      </c>
      <c r="BE147" s="133">
        <v>10</v>
      </c>
      <c r="BF147" s="133">
        <v>1</v>
      </c>
      <c r="BG147" s="133">
        <v>0</v>
      </c>
      <c r="BH147" s="133">
        <v>0</v>
      </c>
      <c r="BI147" s="133">
        <v>0</v>
      </c>
      <c r="BJ147" s="133">
        <v>1</v>
      </c>
      <c r="BK147" s="133">
        <v>0</v>
      </c>
      <c r="BL147" s="133">
        <v>0</v>
      </c>
      <c r="BM147" s="133">
        <v>9</v>
      </c>
      <c r="BN147" s="133">
        <v>0</v>
      </c>
      <c r="BO147" s="133">
        <v>9</v>
      </c>
      <c r="BP147" s="133">
        <v>1</v>
      </c>
      <c r="BQ147" s="133">
        <v>1</v>
      </c>
      <c r="BR147" s="133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>
        <v>0</v>
      </c>
      <c r="CA147" s="133">
        <v>0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14</v>
      </c>
      <c r="CI147" s="133">
        <v>0</v>
      </c>
      <c r="CJ147" s="133">
        <v>0</v>
      </c>
      <c r="CK147" s="133">
        <v>6</v>
      </c>
      <c r="CL147" s="133">
        <v>0</v>
      </c>
      <c r="CM147" s="133">
        <v>0</v>
      </c>
      <c r="CN147" s="133">
        <v>0</v>
      </c>
      <c r="CO147" s="133">
        <v>0</v>
      </c>
      <c r="CP147" s="133">
        <v>0</v>
      </c>
      <c r="CQ147" s="133">
        <v>0</v>
      </c>
      <c r="CR147" s="133">
        <v>0</v>
      </c>
      <c r="CS147" s="133">
        <v>1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0</v>
      </c>
      <c r="DN147" s="133">
        <v>0</v>
      </c>
      <c r="DO147" s="133">
        <v>0</v>
      </c>
      <c r="DP147" s="133">
        <v>0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20</v>
      </c>
      <c r="DX147" s="133">
        <v>1</v>
      </c>
      <c r="DY147" s="148" t="s">
        <v>3408</v>
      </c>
      <c r="DZ147" s="133">
        <v>2</v>
      </c>
      <c r="EA147" s="148" t="s">
        <v>3409</v>
      </c>
      <c r="EB147" s="148" t="s">
        <v>3410</v>
      </c>
      <c r="EC147" s="133">
        <v>1</v>
      </c>
      <c r="ED147" s="133">
        <v>1</v>
      </c>
      <c r="EE147" s="133">
        <v>1</v>
      </c>
      <c r="EF147" s="148" t="s">
        <v>963</v>
      </c>
      <c r="EG147" s="148" t="s">
        <v>963</v>
      </c>
      <c r="EH147" s="69">
        <v>25109</v>
      </c>
      <c r="EI147" s="69">
        <v>172.51</v>
      </c>
      <c r="EJ147" s="69">
        <v>17</v>
      </c>
    </row>
    <row r="148" spans="1:140">
      <c r="A148" s="148" t="s">
        <v>128</v>
      </c>
      <c r="B148" s="148" t="s">
        <v>143</v>
      </c>
      <c r="C148" s="133">
        <v>1</v>
      </c>
      <c r="D148" s="148" t="s">
        <v>142</v>
      </c>
      <c r="E148" s="148" t="s">
        <v>1211</v>
      </c>
      <c r="F148" s="148" t="s">
        <v>3411</v>
      </c>
      <c r="G148" s="148" t="s">
        <v>3412</v>
      </c>
      <c r="H148" s="148" t="s">
        <v>143</v>
      </c>
      <c r="I148" s="148" t="s">
        <v>3413</v>
      </c>
      <c r="J148" s="148" t="s">
        <v>3414</v>
      </c>
      <c r="K148" s="148" t="s">
        <v>1488</v>
      </c>
      <c r="L148" s="148" t="s">
        <v>960</v>
      </c>
      <c r="M148" s="148" t="s">
        <v>3415</v>
      </c>
      <c r="N148" s="148" t="s">
        <v>3416</v>
      </c>
      <c r="O148" s="148" t="s">
        <v>1090</v>
      </c>
      <c r="P148" s="148" t="s">
        <v>3417</v>
      </c>
      <c r="Q148" s="148" t="s">
        <v>3418</v>
      </c>
      <c r="R148" s="148"/>
      <c r="S148" s="148" t="s">
        <v>1269</v>
      </c>
      <c r="T148" s="148" t="s">
        <v>3419</v>
      </c>
      <c r="U148" s="148"/>
      <c r="V148" s="148" t="s">
        <v>3420</v>
      </c>
      <c r="W148" s="148" t="s">
        <v>3421</v>
      </c>
      <c r="X148" s="133">
        <v>2</v>
      </c>
      <c r="Y148" s="133">
        <v>0</v>
      </c>
      <c r="Z148" s="133">
        <v>2</v>
      </c>
      <c r="AA148" s="149">
        <v>2</v>
      </c>
      <c r="AB148" s="149">
        <v>0</v>
      </c>
      <c r="AC148" s="149">
        <v>2</v>
      </c>
      <c r="AD148" s="152" t="s">
        <v>970</v>
      </c>
      <c r="AE148" s="133">
        <v>2</v>
      </c>
      <c r="AF148" s="152" t="s">
        <v>970</v>
      </c>
      <c r="AG148" s="133">
        <v>0</v>
      </c>
      <c r="AH148" s="133">
        <v>1</v>
      </c>
      <c r="AI148" s="133">
        <v>0</v>
      </c>
      <c r="AJ148" s="133">
        <v>1</v>
      </c>
      <c r="AK148" s="133">
        <v>2</v>
      </c>
      <c r="AL148" s="152" t="s">
        <v>970</v>
      </c>
      <c r="AM148" s="133">
        <v>2</v>
      </c>
      <c r="AN148" s="133">
        <v>0</v>
      </c>
      <c r="AO148" s="133">
        <v>0</v>
      </c>
      <c r="AP148" s="133">
        <v>2</v>
      </c>
      <c r="AQ148" s="152" t="s">
        <v>970</v>
      </c>
      <c r="AR148" s="133">
        <v>0</v>
      </c>
      <c r="AS148" s="133">
        <v>0</v>
      </c>
      <c r="AT148" s="133">
        <v>0</v>
      </c>
      <c r="AU148" s="133">
        <v>1</v>
      </c>
      <c r="AV148" s="133">
        <v>1</v>
      </c>
      <c r="AW148" s="133">
        <v>0</v>
      </c>
      <c r="AX148" s="133">
        <v>2</v>
      </c>
      <c r="AY148" s="152" t="s">
        <v>970</v>
      </c>
      <c r="AZ148" s="133">
        <v>1</v>
      </c>
      <c r="BA148" s="133">
        <v>1</v>
      </c>
      <c r="BB148" s="133">
        <v>1</v>
      </c>
      <c r="BC148" s="133">
        <v>1</v>
      </c>
      <c r="BD148" s="133">
        <v>0</v>
      </c>
      <c r="BE148" s="133">
        <v>5</v>
      </c>
      <c r="BF148" s="133">
        <v>1</v>
      </c>
      <c r="BG148" s="133">
        <v>0</v>
      </c>
      <c r="BH148" s="133">
        <v>0</v>
      </c>
      <c r="BI148" s="133">
        <v>0</v>
      </c>
      <c r="BJ148" s="133">
        <v>6</v>
      </c>
      <c r="BK148" s="133">
        <v>0</v>
      </c>
      <c r="BL148" s="133">
        <v>0</v>
      </c>
      <c r="BM148" s="133">
        <v>1</v>
      </c>
      <c r="BN148" s="133">
        <v>0</v>
      </c>
      <c r="BO148" s="133">
        <v>9</v>
      </c>
      <c r="BP148" s="133">
        <v>0</v>
      </c>
      <c r="BQ148" s="133">
        <v>0</v>
      </c>
      <c r="BR148" s="133">
        <v>6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0</v>
      </c>
      <c r="CL148" s="133">
        <v>0</v>
      </c>
      <c r="CM148" s="133">
        <v>1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0</v>
      </c>
      <c r="DP148" s="133">
        <v>8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50</v>
      </c>
      <c r="DX148" s="133">
        <v>0</v>
      </c>
      <c r="DY148" s="148" t="s">
        <v>963</v>
      </c>
      <c r="DZ148" s="133">
        <v>2</v>
      </c>
      <c r="EA148" s="148" t="s">
        <v>963</v>
      </c>
      <c r="EB148" s="148" t="s">
        <v>963</v>
      </c>
      <c r="EC148" s="133">
        <v>1</v>
      </c>
      <c r="ED148" s="133">
        <v>1</v>
      </c>
      <c r="EE148" s="133">
        <v>1</v>
      </c>
      <c r="EF148" s="148" t="s">
        <v>963</v>
      </c>
      <c r="EG148" s="148" t="s">
        <v>963</v>
      </c>
      <c r="EH148" s="69">
        <v>24041</v>
      </c>
      <c r="EI148" s="69">
        <v>77.05</v>
      </c>
      <c r="EJ148" s="69">
        <v>10</v>
      </c>
    </row>
    <row r="149" spans="1:140" ht="28.8">
      <c r="A149" s="148" t="s">
        <v>128</v>
      </c>
      <c r="B149" s="148" t="s">
        <v>145</v>
      </c>
      <c r="C149" s="133">
        <v>1</v>
      </c>
      <c r="D149" s="148" t="s">
        <v>144</v>
      </c>
      <c r="E149" s="148" t="s">
        <v>1553</v>
      </c>
      <c r="F149" s="148" t="s">
        <v>3422</v>
      </c>
      <c r="G149" s="148" t="s">
        <v>3423</v>
      </c>
      <c r="H149" s="148" t="s">
        <v>3424</v>
      </c>
      <c r="I149" s="148" t="s">
        <v>3425</v>
      </c>
      <c r="J149" s="148" t="s">
        <v>3426</v>
      </c>
      <c r="K149" s="148" t="s">
        <v>3427</v>
      </c>
      <c r="L149" s="148" t="s">
        <v>1025</v>
      </c>
      <c r="M149" s="148" t="s">
        <v>3428</v>
      </c>
      <c r="N149" s="148" t="s">
        <v>3429</v>
      </c>
      <c r="O149" s="148"/>
      <c r="P149" s="148" t="s">
        <v>3430</v>
      </c>
      <c r="Q149" s="148" t="s">
        <v>3431</v>
      </c>
      <c r="R149" s="148" t="s">
        <v>3432</v>
      </c>
      <c r="S149" s="148" t="s">
        <v>3433</v>
      </c>
      <c r="T149" s="148" t="s">
        <v>3434</v>
      </c>
      <c r="U149" s="148"/>
      <c r="V149" s="148" t="s">
        <v>3435</v>
      </c>
      <c r="W149" s="148" t="s">
        <v>3436</v>
      </c>
      <c r="X149" s="133">
        <v>2</v>
      </c>
      <c r="Y149" s="133">
        <v>0</v>
      </c>
      <c r="Z149" s="133">
        <v>2</v>
      </c>
      <c r="AA149" s="149">
        <v>2</v>
      </c>
      <c r="AB149" s="149">
        <v>0</v>
      </c>
      <c r="AC149" s="149">
        <v>2</v>
      </c>
      <c r="AD149" s="152" t="s">
        <v>970</v>
      </c>
      <c r="AE149" s="133">
        <v>2</v>
      </c>
      <c r="AF149" s="152" t="s">
        <v>970</v>
      </c>
      <c r="AG149" s="133">
        <v>0</v>
      </c>
      <c r="AH149" s="133">
        <v>1</v>
      </c>
      <c r="AI149" s="133">
        <v>0</v>
      </c>
      <c r="AJ149" s="133">
        <v>1</v>
      </c>
      <c r="AK149" s="133">
        <v>2</v>
      </c>
      <c r="AL149" s="152" t="s">
        <v>970</v>
      </c>
      <c r="AM149" s="133">
        <v>0</v>
      </c>
      <c r="AN149" s="133">
        <v>0</v>
      </c>
      <c r="AO149" s="133">
        <v>2</v>
      </c>
      <c r="AP149" s="133">
        <v>2</v>
      </c>
      <c r="AQ149" s="152" t="s">
        <v>970</v>
      </c>
      <c r="AR149" s="133">
        <v>0</v>
      </c>
      <c r="AS149" s="133">
        <v>0</v>
      </c>
      <c r="AT149" s="133">
        <v>0</v>
      </c>
      <c r="AU149" s="133">
        <v>2</v>
      </c>
      <c r="AV149" s="133">
        <v>0</v>
      </c>
      <c r="AW149" s="133">
        <v>0</v>
      </c>
      <c r="AX149" s="133">
        <v>2</v>
      </c>
      <c r="AY149" s="152" t="s">
        <v>970</v>
      </c>
      <c r="AZ149" s="133">
        <v>1</v>
      </c>
      <c r="BA149" s="133">
        <v>1</v>
      </c>
      <c r="BB149" s="133">
        <v>1</v>
      </c>
      <c r="BC149" s="133">
        <v>1</v>
      </c>
      <c r="BD149" s="133">
        <v>0</v>
      </c>
      <c r="BE149" s="133">
        <v>26</v>
      </c>
      <c r="BF149" s="133">
        <v>1</v>
      </c>
      <c r="BG149" s="133">
        <v>0</v>
      </c>
      <c r="BH149" s="133">
        <v>0</v>
      </c>
      <c r="BI149" s="133">
        <v>1</v>
      </c>
      <c r="BJ149" s="133">
        <v>0</v>
      </c>
      <c r="BK149" s="133">
        <v>0</v>
      </c>
      <c r="BL149" s="133">
        <v>0</v>
      </c>
      <c r="BM149" s="133">
        <v>6</v>
      </c>
      <c r="BN149" s="133">
        <v>0</v>
      </c>
      <c r="BO149" s="133">
        <v>23</v>
      </c>
      <c r="BP149" s="133">
        <v>1</v>
      </c>
      <c r="BQ149" s="133">
        <v>0</v>
      </c>
      <c r="BR149" s="133">
        <v>116</v>
      </c>
      <c r="BS149" s="133">
        <v>0</v>
      </c>
      <c r="BT149" s="133">
        <v>0</v>
      </c>
      <c r="BU149" s="133">
        <v>0</v>
      </c>
      <c r="BV149" s="133">
        <v>1</v>
      </c>
      <c r="BW149" s="133">
        <v>0</v>
      </c>
      <c r="BX149" s="133">
        <v>2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0</v>
      </c>
      <c r="CI149" s="133">
        <v>0</v>
      </c>
      <c r="CJ149" s="133">
        <v>0</v>
      </c>
      <c r="CK149" s="133">
        <v>12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65</v>
      </c>
      <c r="DX149" s="133">
        <v>1</v>
      </c>
      <c r="DY149" s="148"/>
      <c r="DZ149" s="133">
        <v>2</v>
      </c>
      <c r="EA149" s="148" t="s">
        <v>3437</v>
      </c>
      <c r="EB149" s="148" t="s">
        <v>3438</v>
      </c>
      <c r="EC149" s="133">
        <v>1</v>
      </c>
      <c r="ED149" s="133">
        <v>1</v>
      </c>
      <c r="EE149" s="133">
        <v>0</v>
      </c>
      <c r="EF149" s="148" t="s">
        <v>3439</v>
      </c>
      <c r="EG149" s="148" t="s">
        <v>3440</v>
      </c>
      <c r="EH149" s="69">
        <v>55405</v>
      </c>
      <c r="EI149" s="69">
        <v>470.33</v>
      </c>
      <c r="EJ149" s="69">
        <v>42</v>
      </c>
    </row>
    <row r="150" spans="1:140" ht="100.8">
      <c r="A150" s="148" t="s">
        <v>128</v>
      </c>
      <c r="B150" s="148" t="s">
        <v>147</v>
      </c>
      <c r="C150" s="133">
        <v>1</v>
      </c>
      <c r="D150" s="148" t="s">
        <v>146</v>
      </c>
      <c r="E150" s="148" t="s">
        <v>3441</v>
      </c>
      <c r="F150" s="148" t="s">
        <v>3442</v>
      </c>
      <c r="G150" s="148"/>
      <c r="H150" s="148" t="s">
        <v>147</v>
      </c>
      <c r="I150" s="148" t="s">
        <v>3443</v>
      </c>
      <c r="J150" s="148" t="s">
        <v>3444</v>
      </c>
      <c r="K150" s="148" t="s">
        <v>2938</v>
      </c>
      <c r="L150" s="148" t="s">
        <v>3445</v>
      </c>
      <c r="M150" s="148" t="s">
        <v>3446</v>
      </c>
      <c r="N150" s="148" t="s">
        <v>3447</v>
      </c>
      <c r="O150" s="148" t="s">
        <v>1090</v>
      </c>
      <c r="P150" s="148" t="s">
        <v>3448</v>
      </c>
      <c r="Q150" s="148" t="s">
        <v>3449</v>
      </c>
      <c r="R150" s="148" t="s">
        <v>960</v>
      </c>
      <c r="S150" s="148" t="s">
        <v>3450</v>
      </c>
      <c r="T150" s="148" t="s">
        <v>3451</v>
      </c>
      <c r="U150" s="148" t="s">
        <v>963</v>
      </c>
      <c r="V150" s="148" t="s">
        <v>3452</v>
      </c>
      <c r="W150" s="148" t="s">
        <v>3453</v>
      </c>
      <c r="X150" s="133">
        <v>1</v>
      </c>
      <c r="Y150" s="133">
        <v>0</v>
      </c>
      <c r="Z150" s="133">
        <v>1</v>
      </c>
      <c r="AA150" s="149">
        <v>1</v>
      </c>
      <c r="AB150" s="149">
        <v>0</v>
      </c>
      <c r="AC150" s="149">
        <v>1</v>
      </c>
      <c r="AD150" s="152" t="s">
        <v>970</v>
      </c>
      <c r="AE150" s="133">
        <v>1</v>
      </c>
      <c r="AF150" s="152" t="s">
        <v>970</v>
      </c>
      <c r="AG150" s="133">
        <v>0</v>
      </c>
      <c r="AH150" s="133">
        <v>0</v>
      </c>
      <c r="AI150" s="133">
        <v>0</v>
      </c>
      <c r="AJ150" s="133">
        <v>1</v>
      </c>
      <c r="AK150" s="133">
        <v>1</v>
      </c>
      <c r="AL150" s="152" t="s">
        <v>970</v>
      </c>
      <c r="AM150" s="133">
        <v>1</v>
      </c>
      <c r="AN150" s="133">
        <v>0</v>
      </c>
      <c r="AO150" s="133">
        <v>0</v>
      </c>
      <c r="AP150" s="133">
        <v>1</v>
      </c>
      <c r="AQ150" s="152" t="s">
        <v>970</v>
      </c>
      <c r="AR150" s="133">
        <v>0</v>
      </c>
      <c r="AS150" s="133">
        <v>0</v>
      </c>
      <c r="AT150" s="133">
        <v>0</v>
      </c>
      <c r="AU150" s="133">
        <v>1</v>
      </c>
      <c r="AV150" s="133">
        <v>0</v>
      </c>
      <c r="AW150" s="133">
        <v>0</v>
      </c>
      <c r="AX150" s="133">
        <v>1</v>
      </c>
      <c r="AY150" s="152" t="s">
        <v>970</v>
      </c>
      <c r="AZ150" s="133">
        <v>1</v>
      </c>
      <c r="BA150" s="133">
        <v>1</v>
      </c>
      <c r="BB150" s="133">
        <v>0</v>
      </c>
      <c r="BC150" s="133">
        <v>1</v>
      </c>
      <c r="BD150" s="133">
        <v>0</v>
      </c>
      <c r="BE150" s="133">
        <v>12</v>
      </c>
      <c r="BF150" s="133">
        <v>0</v>
      </c>
      <c r="BG150" s="133">
        <v>0</v>
      </c>
      <c r="BH150" s="133">
        <v>0</v>
      </c>
      <c r="BI150" s="133">
        <v>0</v>
      </c>
      <c r="BJ150" s="133">
        <v>3</v>
      </c>
      <c r="BK150" s="133">
        <v>0</v>
      </c>
      <c r="BL150" s="133">
        <v>0</v>
      </c>
      <c r="BM150" s="133">
        <v>0</v>
      </c>
      <c r="BN150" s="133">
        <v>0</v>
      </c>
      <c r="BO150" s="133">
        <v>13</v>
      </c>
      <c r="BP150" s="133">
        <v>0</v>
      </c>
      <c r="BQ150" s="133">
        <v>0</v>
      </c>
      <c r="BR150" s="133">
        <v>15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5</v>
      </c>
      <c r="CI150" s="133">
        <v>0</v>
      </c>
      <c r="CJ150" s="133">
        <v>0</v>
      </c>
      <c r="CK150" s="133">
        <v>4</v>
      </c>
      <c r="CL150" s="133">
        <v>0</v>
      </c>
      <c r="CM150" s="133">
        <v>0</v>
      </c>
      <c r="CN150" s="133">
        <v>0</v>
      </c>
      <c r="CO150" s="133">
        <v>1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0</v>
      </c>
      <c r="DQ150" s="133">
        <v>0</v>
      </c>
      <c r="DR150" s="133">
        <v>0</v>
      </c>
      <c r="DS150" s="133">
        <v>0</v>
      </c>
      <c r="DT150" s="133">
        <v>1</v>
      </c>
      <c r="DU150" s="133">
        <v>0</v>
      </c>
      <c r="DV150" s="133">
        <v>0</v>
      </c>
      <c r="DW150" s="133">
        <v>60</v>
      </c>
      <c r="DX150" s="133">
        <v>1</v>
      </c>
      <c r="DY150" s="148" t="s">
        <v>3454</v>
      </c>
      <c r="DZ150" s="133">
        <v>2</v>
      </c>
      <c r="EA150" s="148" t="s">
        <v>963</v>
      </c>
      <c r="EB150" s="148" t="s">
        <v>963</v>
      </c>
      <c r="EC150" s="133">
        <v>1</v>
      </c>
      <c r="ED150" s="133">
        <v>1</v>
      </c>
      <c r="EE150" s="133">
        <v>1</v>
      </c>
      <c r="EF150" s="148" t="s">
        <v>963</v>
      </c>
      <c r="EG150" s="148" t="s">
        <v>963</v>
      </c>
      <c r="EH150" s="69">
        <v>20898</v>
      </c>
      <c r="EI150" s="69">
        <v>244.11</v>
      </c>
      <c r="EJ150" s="69">
        <v>17</v>
      </c>
    </row>
    <row r="151" spans="1:140" ht="86.4">
      <c r="A151" s="148" t="s">
        <v>128</v>
      </c>
      <c r="B151" s="148" t="s">
        <v>149</v>
      </c>
      <c r="C151" s="133">
        <v>1</v>
      </c>
      <c r="D151" s="148" t="s">
        <v>148</v>
      </c>
      <c r="E151" s="148" t="s">
        <v>3455</v>
      </c>
      <c r="F151" s="148" t="s">
        <v>1119</v>
      </c>
      <c r="G151" s="148" t="s">
        <v>3456</v>
      </c>
      <c r="H151" s="148" t="s">
        <v>149</v>
      </c>
      <c r="I151" s="148" t="s">
        <v>3457</v>
      </c>
      <c r="J151" s="148" t="s">
        <v>3458</v>
      </c>
      <c r="K151" s="148" t="s">
        <v>3459</v>
      </c>
      <c r="L151" s="148"/>
      <c r="M151" s="148" t="s">
        <v>1093</v>
      </c>
      <c r="N151" s="148" t="s">
        <v>3460</v>
      </c>
      <c r="O151" s="148"/>
      <c r="P151" s="148" t="s">
        <v>3461</v>
      </c>
      <c r="Q151" s="148" t="s">
        <v>3462</v>
      </c>
      <c r="R151" s="148" t="s">
        <v>1003</v>
      </c>
      <c r="S151" s="148" t="s">
        <v>1489</v>
      </c>
      <c r="T151" s="148" t="s">
        <v>3463</v>
      </c>
      <c r="U151" s="148"/>
      <c r="V151" s="148" t="s">
        <v>3464</v>
      </c>
      <c r="W151" s="148" t="s">
        <v>3465</v>
      </c>
      <c r="X151" s="133">
        <v>1</v>
      </c>
      <c r="Y151" s="133">
        <v>0</v>
      </c>
      <c r="Z151" s="133">
        <v>1</v>
      </c>
      <c r="AA151" s="149">
        <v>1</v>
      </c>
      <c r="AB151" s="149">
        <v>0</v>
      </c>
      <c r="AC151" s="149">
        <v>1</v>
      </c>
      <c r="AD151" s="152" t="s">
        <v>970</v>
      </c>
      <c r="AE151" s="133">
        <v>1</v>
      </c>
      <c r="AF151" s="152" t="s">
        <v>970</v>
      </c>
      <c r="AG151" s="133">
        <v>0</v>
      </c>
      <c r="AH151" s="133">
        <v>0</v>
      </c>
      <c r="AI151" s="133">
        <v>1</v>
      </c>
      <c r="AJ151" s="133">
        <v>0</v>
      </c>
      <c r="AK151" s="133">
        <v>1</v>
      </c>
      <c r="AL151" s="152" t="s">
        <v>970</v>
      </c>
      <c r="AM151" s="133">
        <v>1</v>
      </c>
      <c r="AN151" s="133">
        <v>0</v>
      </c>
      <c r="AO151" s="133">
        <v>0</v>
      </c>
      <c r="AP151" s="133">
        <v>1</v>
      </c>
      <c r="AQ151" s="152" t="s">
        <v>970</v>
      </c>
      <c r="AR151" s="133">
        <v>0</v>
      </c>
      <c r="AS151" s="133">
        <v>0</v>
      </c>
      <c r="AT151" s="133">
        <v>0</v>
      </c>
      <c r="AU151" s="133">
        <v>1</v>
      </c>
      <c r="AV151" s="133">
        <v>0</v>
      </c>
      <c r="AW151" s="133">
        <v>0</v>
      </c>
      <c r="AX151" s="133">
        <v>1</v>
      </c>
      <c r="AY151" s="152" t="s">
        <v>970</v>
      </c>
      <c r="AZ151" s="133">
        <v>1</v>
      </c>
      <c r="BA151" s="133">
        <v>1</v>
      </c>
      <c r="BB151" s="133">
        <v>0</v>
      </c>
      <c r="BC151" s="133">
        <v>1</v>
      </c>
      <c r="BD151" s="133">
        <v>0</v>
      </c>
      <c r="BE151" s="133">
        <v>28</v>
      </c>
      <c r="BF151" s="133">
        <v>3</v>
      </c>
      <c r="BG151" s="133">
        <v>0</v>
      </c>
      <c r="BH151" s="133">
        <v>0</v>
      </c>
      <c r="BI151" s="133">
        <v>4</v>
      </c>
      <c r="BJ151" s="133">
        <v>6</v>
      </c>
      <c r="BK151" s="133">
        <v>0</v>
      </c>
      <c r="BL151" s="133">
        <v>0</v>
      </c>
      <c r="BM151" s="133">
        <v>6</v>
      </c>
      <c r="BN151" s="133">
        <v>0</v>
      </c>
      <c r="BO151" s="133">
        <v>17</v>
      </c>
      <c r="BP151" s="133">
        <v>1</v>
      </c>
      <c r="BQ151" s="133">
        <v>0</v>
      </c>
      <c r="BR151" s="133">
        <v>42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0</v>
      </c>
      <c r="CI151" s="133">
        <v>0</v>
      </c>
      <c r="CJ151" s="133">
        <v>0</v>
      </c>
      <c r="CK151" s="133">
        <v>0</v>
      </c>
      <c r="CL151" s="133">
        <v>3</v>
      </c>
      <c r="CM151" s="133">
        <v>2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1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1</v>
      </c>
      <c r="DP151" s="133">
        <v>2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85</v>
      </c>
      <c r="DX151" s="133">
        <v>1</v>
      </c>
      <c r="DY151" s="148" t="s">
        <v>3466</v>
      </c>
      <c r="DZ151" s="133">
        <v>2</v>
      </c>
      <c r="EA151" s="148" t="s">
        <v>3467</v>
      </c>
      <c r="EB151" s="148" t="s">
        <v>3468</v>
      </c>
      <c r="EC151" s="133">
        <v>1</v>
      </c>
      <c r="ED151" s="133">
        <v>1</v>
      </c>
      <c r="EE151" s="133">
        <v>1</v>
      </c>
      <c r="EF151" s="148"/>
      <c r="EG151" s="148"/>
      <c r="EH151" s="69">
        <v>22798</v>
      </c>
      <c r="EI151" s="69">
        <v>347.92</v>
      </c>
      <c r="EJ151" s="69">
        <v>33</v>
      </c>
    </row>
    <row r="152" spans="1:140" ht="100.8">
      <c r="A152" s="148" t="s">
        <v>128</v>
      </c>
      <c r="B152" s="148" t="s">
        <v>151</v>
      </c>
      <c r="C152" s="133">
        <v>1</v>
      </c>
      <c r="D152" s="148" t="s">
        <v>150</v>
      </c>
      <c r="E152" s="148" t="s">
        <v>3469</v>
      </c>
      <c r="F152" s="148" t="s">
        <v>3470</v>
      </c>
      <c r="G152" s="148" t="s">
        <v>3471</v>
      </c>
      <c r="H152" s="148" t="s">
        <v>151</v>
      </c>
      <c r="I152" s="148" t="s">
        <v>3472</v>
      </c>
      <c r="J152" s="148" t="s">
        <v>3473</v>
      </c>
      <c r="K152" s="148" t="s">
        <v>1857</v>
      </c>
      <c r="L152" s="148" t="s">
        <v>960</v>
      </c>
      <c r="M152" s="148" t="s">
        <v>990</v>
      </c>
      <c r="N152" s="148" t="s">
        <v>3474</v>
      </c>
      <c r="O152" s="148" t="s">
        <v>963</v>
      </c>
      <c r="P152" s="148" t="s">
        <v>3475</v>
      </c>
      <c r="Q152" s="148" t="s">
        <v>3476</v>
      </c>
      <c r="R152" s="148" t="s">
        <v>960</v>
      </c>
      <c r="S152" s="148" t="s">
        <v>990</v>
      </c>
      <c r="T152" s="148" t="s">
        <v>3474</v>
      </c>
      <c r="U152" s="148" t="s">
        <v>963</v>
      </c>
      <c r="V152" s="148" t="s">
        <v>3475</v>
      </c>
      <c r="W152" s="148" t="s">
        <v>3476</v>
      </c>
      <c r="X152" s="133">
        <v>1</v>
      </c>
      <c r="Y152" s="133">
        <v>1</v>
      </c>
      <c r="Z152" s="133">
        <v>2</v>
      </c>
      <c r="AA152" s="149">
        <v>1</v>
      </c>
      <c r="AB152" s="149">
        <v>1</v>
      </c>
      <c r="AC152" s="149">
        <v>2</v>
      </c>
      <c r="AD152" s="152" t="s">
        <v>970</v>
      </c>
      <c r="AE152" s="133">
        <v>1</v>
      </c>
      <c r="AF152" s="152" t="s">
        <v>970</v>
      </c>
      <c r="AG152" s="133">
        <v>0</v>
      </c>
      <c r="AH152" s="133">
        <v>0</v>
      </c>
      <c r="AI152" s="133">
        <v>0</v>
      </c>
      <c r="AJ152" s="133">
        <v>1</v>
      </c>
      <c r="AK152" s="133">
        <v>1</v>
      </c>
      <c r="AL152" s="152" t="s">
        <v>970</v>
      </c>
      <c r="AM152" s="133">
        <v>0</v>
      </c>
      <c r="AN152" s="133">
        <v>0</v>
      </c>
      <c r="AO152" s="133">
        <v>1</v>
      </c>
      <c r="AP152" s="133">
        <v>1</v>
      </c>
      <c r="AQ152" s="152" t="s">
        <v>970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1</v>
      </c>
      <c r="AW152" s="133">
        <v>0</v>
      </c>
      <c r="AX152" s="133">
        <v>1</v>
      </c>
      <c r="AY152" s="152" t="s">
        <v>970</v>
      </c>
      <c r="AZ152" s="133">
        <v>0</v>
      </c>
      <c r="BA152" s="133">
        <v>1</v>
      </c>
      <c r="BB152" s="133">
        <v>1</v>
      </c>
      <c r="BC152" s="133">
        <v>1</v>
      </c>
      <c r="BD152" s="133">
        <v>0</v>
      </c>
      <c r="BE152" s="133">
        <v>5</v>
      </c>
      <c r="BF152" s="133">
        <v>0</v>
      </c>
      <c r="BG152" s="133">
        <v>0</v>
      </c>
      <c r="BH152" s="133">
        <v>0</v>
      </c>
      <c r="BI152" s="133">
        <v>14</v>
      </c>
      <c r="BJ152" s="133">
        <v>3</v>
      </c>
      <c r="BK152" s="133">
        <v>0</v>
      </c>
      <c r="BL152" s="133">
        <v>0</v>
      </c>
      <c r="BM152" s="133">
        <v>5</v>
      </c>
      <c r="BN152" s="133">
        <v>0</v>
      </c>
      <c r="BO152" s="133">
        <v>12</v>
      </c>
      <c r="BP152" s="133">
        <v>2</v>
      </c>
      <c r="BQ152" s="133">
        <v>0</v>
      </c>
      <c r="BR152" s="133">
        <v>22</v>
      </c>
      <c r="BS152" s="133">
        <v>0</v>
      </c>
      <c r="BT152" s="133">
        <v>0</v>
      </c>
      <c r="BU152" s="133">
        <v>0</v>
      </c>
      <c r="BV152" s="133">
        <v>0</v>
      </c>
      <c r="BW152" s="133">
        <v>1</v>
      </c>
      <c r="BX152" s="133">
        <v>1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0</v>
      </c>
      <c r="CL152" s="133">
        <v>0</v>
      </c>
      <c r="CM152" s="133">
        <v>0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1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1</v>
      </c>
      <c r="DT152" s="133">
        <v>0</v>
      </c>
      <c r="DU152" s="133">
        <v>0</v>
      </c>
      <c r="DV152" s="133">
        <v>0</v>
      </c>
      <c r="DW152" s="133">
        <v>50</v>
      </c>
      <c r="DX152" s="133">
        <v>1</v>
      </c>
      <c r="DY152" s="148" t="s">
        <v>3477</v>
      </c>
      <c r="DZ152" s="133">
        <v>3</v>
      </c>
      <c r="EA152" s="148" t="s">
        <v>3478</v>
      </c>
      <c r="EB152" s="148" t="s">
        <v>3479</v>
      </c>
      <c r="EC152" s="133">
        <v>1</v>
      </c>
      <c r="ED152" s="133">
        <v>1</v>
      </c>
      <c r="EE152" s="133">
        <v>1</v>
      </c>
      <c r="EF152" s="148" t="s">
        <v>963</v>
      </c>
      <c r="EG152" s="148" t="s">
        <v>3480</v>
      </c>
      <c r="EH152" s="69">
        <v>15558</v>
      </c>
      <c r="EI152" s="69">
        <v>195.28</v>
      </c>
      <c r="EJ152" s="69">
        <v>13</v>
      </c>
    </row>
    <row r="153" spans="1:140" ht="72">
      <c r="A153" s="148" t="s">
        <v>128</v>
      </c>
      <c r="B153" s="148" t="s">
        <v>153</v>
      </c>
      <c r="C153" s="133">
        <v>1</v>
      </c>
      <c r="D153" s="148" t="s">
        <v>152</v>
      </c>
      <c r="E153" s="148" t="s">
        <v>3058</v>
      </c>
      <c r="F153" s="148" t="s">
        <v>3481</v>
      </c>
      <c r="G153" s="148" t="s">
        <v>3482</v>
      </c>
      <c r="H153" s="148" t="s">
        <v>153</v>
      </c>
      <c r="I153" s="148" t="s">
        <v>3483</v>
      </c>
      <c r="J153" s="148" t="s">
        <v>3484</v>
      </c>
      <c r="K153" s="148" t="s">
        <v>1488</v>
      </c>
      <c r="L153" s="148" t="s">
        <v>960</v>
      </c>
      <c r="M153" s="148" t="s">
        <v>3485</v>
      </c>
      <c r="N153" s="148" t="s">
        <v>3486</v>
      </c>
      <c r="O153" s="148"/>
      <c r="P153" s="148" t="s">
        <v>3487</v>
      </c>
      <c r="Q153" s="148" t="s">
        <v>3488</v>
      </c>
      <c r="R153" s="148" t="s">
        <v>960</v>
      </c>
      <c r="S153" s="148" t="s">
        <v>3485</v>
      </c>
      <c r="T153" s="148" t="s">
        <v>3486</v>
      </c>
      <c r="U153" s="148"/>
      <c r="V153" s="148" t="s">
        <v>3487</v>
      </c>
      <c r="W153" s="148" t="s">
        <v>3488</v>
      </c>
      <c r="X153" s="133">
        <v>2</v>
      </c>
      <c r="Y153" s="133">
        <v>0</v>
      </c>
      <c r="Z153" s="133">
        <v>2</v>
      </c>
      <c r="AA153" s="149">
        <v>1</v>
      </c>
      <c r="AB153" s="149">
        <v>0</v>
      </c>
      <c r="AC153" s="149">
        <v>1</v>
      </c>
      <c r="AD153" s="152" t="s">
        <v>970</v>
      </c>
      <c r="AE153" s="133">
        <v>2</v>
      </c>
      <c r="AF153" s="152" t="s">
        <v>970</v>
      </c>
      <c r="AG153" s="133">
        <v>0</v>
      </c>
      <c r="AH153" s="133">
        <v>0</v>
      </c>
      <c r="AI153" s="133">
        <v>0</v>
      </c>
      <c r="AJ153" s="133">
        <v>2</v>
      </c>
      <c r="AK153" s="133">
        <v>2</v>
      </c>
      <c r="AL153" s="152" t="s">
        <v>970</v>
      </c>
      <c r="AM153" s="133">
        <v>1</v>
      </c>
      <c r="AN153" s="133">
        <v>1</v>
      </c>
      <c r="AO153" s="133">
        <v>0</v>
      </c>
      <c r="AP153" s="133">
        <v>2</v>
      </c>
      <c r="AQ153" s="152" t="s">
        <v>970</v>
      </c>
      <c r="AR153" s="133">
        <v>0</v>
      </c>
      <c r="AS153" s="133">
        <v>0</v>
      </c>
      <c r="AT153" s="133">
        <v>0</v>
      </c>
      <c r="AU153" s="133">
        <v>2</v>
      </c>
      <c r="AV153" s="133">
        <v>0</v>
      </c>
      <c r="AW153" s="133">
        <v>0</v>
      </c>
      <c r="AX153" s="133">
        <v>2</v>
      </c>
      <c r="AY153" s="152" t="s">
        <v>970</v>
      </c>
      <c r="AZ153" s="133">
        <v>1</v>
      </c>
      <c r="BA153" s="133">
        <v>1</v>
      </c>
      <c r="BB153" s="133">
        <v>1</v>
      </c>
      <c r="BC153" s="133">
        <v>1</v>
      </c>
      <c r="BD153" s="133">
        <v>0</v>
      </c>
      <c r="BE153" s="133">
        <v>12</v>
      </c>
      <c r="BF153" s="133">
        <v>0</v>
      </c>
      <c r="BG153" s="133">
        <v>0</v>
      </c>
      <c r="BH153" s="133">
        <v>0</v>
      </c>
      <c r="BI153" s="133">
        <v>2</v>
      </c>
      <c r="BJ153" s="133">
        <v>1</v>
      </c>
      <c r="BK153" s="133">
        <v>0</v>
      </c>
      <c r="BL153" s="133">
        <v>0</v>
      </c>
      <c r="BM153" s="133">
        <v>0</v>
      </c>
      <c r="BN153" s="133">
        <v>0</v>
      </c>
      <c r="BO153" s="133">
        <v>7</v>
      </c>
      <c r="BP153" s="133">
        <v>2</v>
      </c>
      <c r="BQ153" s="133">
        <v>0</v>
      </c>
      <c r="BR153" s="133">
        <v>15</v>
      </c>
      <c r="BS153" s="133">
        <v>0</v>
      </c>
      <c r="BT153" s="133">
        <v>0</v>
      </c>
      <c r="BU153" s="133">
        <v>0</v>
      </c>
      <c r="BV153" s="133">
        <v>0</v>
      </c>
      <c r="BW153" s="133">
        <v>1</v>
      </c>
      <c r="BX153" s="133">
        <v>1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2</v>
      </c>
      <c r="CI153" s="133">
        <v>0</v>
      </c>
      <c r="CJ153" s="133">
        <v>0</v>
      </c>
      <c r="CK153" s="133">
        <v>3</v>
      </c>
      <c r="CL153" s="133">
        <v>0</v>
      </c>
      <c r="CM153" s="133">
        <v>2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1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1</v>
      </c>
      <c r="DQ153" s="133">
        <v>0</v>
      </c>
      <c r="DR153" s="133">
        <v>0</v>
      </c>
      <c r="DS153" s="133">
        <v>1</v>
      </c>
      <c r="DT153" s="133">
        <v>0</v>
      </c>
      <c r="DU153" s="133">
        <v>0</v>
      </c>
      <c r="DV153" s="133">
        <v>0</v>
      </c>
      <c r="DW153" s="133">
        <v>35</v>
      </c>
      <c r="DX153" s="133">
        <v>1</v>
      </c>
      <c r="DY153" s="148" t="s">
        <v>3489</v>
      </c>
      <c r="DZ153" s="133">
        <v>3</v>
      </c>
      <c r="EA153" s="148"/>
      <c r="EB153" s="148"/>
      <c r="EC153" s="133">
        <v>1</v>
      </c>
      <c r="ED153" s="133">
        <v>1</v>
      </c>
      <c r="EE153" s="133">
        <v>1</v>
      </c>
      <c r="EF153" s="148"/>
      <c r="EG153" s="148"/>
      <c r="EH153" s="69">
        <v>26903</v>
      </c>
      <c r="EI153" s="69">
        <v>174.45</v>
      </c>
      <c r="EJ153" s="69">
        <v>24</v>
      </c>
    </row>
    <row r="154" spans="1:140" ht="86.4">
      <c r="A154" s="148" t="s">
        <v>128</v>
      </c>
      <c r="B154" s="148" t="s">
        <v>155</v>
      </c>
      <c r="C154" s="133">
        <v>1</v>
      </c>
      <c r="D154" s="148" t="s">
        <v>154</v>
      </c>
      <c r="E154" s="148" t="s">
        <v>1658</v>
      </c>
      <c r="F154" s="148" t="s">
        <v>3490</v>
      </c>
      <c r="G154" s="148" t="s">
        <v>3491</v>
      </c>
      <c r="H154" s="148" t="s">
        <v>155</v>
      </c>
      <c r="I154" s="148" t="s">
        <v>3492</v>
      </c>
      <c r="J154" s="148" t="s">
        <v>3493</v>
      </c>
      <c r="K154" s="148" t="s">
        <v>3494</v>
      </c>
      <c r="L154" s="148" t="s">
        <v>1041</v>
      </c>
      <c r="M154" s="148" t="s">
        <v>3113</v>
      </c>
      <c r="N154" s="148" t="s">
        <v>3495</v>
      </c>
      <c r="O154" s="148"/>
      <c r="P154" s="148" t="s">
        <v>3496</v>
      </c>
      <c r="Q154" s="148" t="s">
        <v>3497</v>
      </c>
      <c r="R154" s="148"/>
      <c r="S154" s="148" t="s">
        <v>1124</v>
      </c>
      <c r="T154" s="148" t="s">
        <v>3498</v>
      </c>
      <c r="U154" s="148"/>
      <c r="V154" s="148" t="s">
        <v>3499</v>
      </c>
      <c r="W154" s="148" t="s">
        <v>3500</v>
      </c>
      <c r="X154" s="133">
        <v>2</v>
      </c>
      <c r="Y154" s="133">
        <v>0</v>
      </c>
      <c r="Z154" s="133">
        <v>2</v>
      </c>
      <c r="AA154" s="149">
        <v>1.5</v>
      </c>
      <c r="AB154" s="149">
        <v>0</v>
      </c>
      <c r="AC154" s="149">
        <v>1.5</v>
      </c>
      <c r="AD154" s="152" t="s">
        <v>970</v>
      </c>
      <c r="AE154" s="133">
        <v>2</v>
      </c>
      <c r="AF154" s="152" t="s">
        <v>970</v>
      </c>
      <c r="AG154" s="133">
        <v>0</v>
      </c>
      <c r="AH154" s="133">
        <v>2</v>
      </c>
      <c r="AI154" s="133">
        <v>0</v>
      </c>
      <c r="AJ154" s="133">
        <v>0</v>
      </c>
      <c r="AK154" s="133">
        <v>2</v>
      </c>
      <c r="AL154" s="152" t="s">
        <v>970</v>
      </c>
      <c r="AM154" s="133">
        <v>0</v>
      </c>
      <c r="AN154" s="133">
        <v>0</v>
      </c>
      <c r="AO154" s="133">
        <v>2</v>
      </c>
      <c r="AP154" s="133">
        <v>2</v>
      </c>
      <c r="AQ154" s="152" t="s">
        <v>970</v>
      </c>
      <c r="AR154" s="133">
        <v>0</v>
      </c>
      <c r="AS154" s="133">
        <v>0</v>
      </c>
      <c r="AT154" s="133">
        <v>0</v>
      </c>
      <c r="AU154" s="133">
        <v>2</v>
      </c>
      <c r="AV154" s="133">
        <v>0</v>
      </c>
      <c r="AW154" s="133">
        <v>0</v>
      </c>
      <c r="AX154" s="133">
        <v>2</v>
      </c>
      <c r="AY154" s="152" t="s">
        <v>970</v>
      </c>
      <c r="AZ154" s="133">
        <v>1</v>
      </c>
      <c r="BA154" s="133">
        <v>1</v>
      </c>
      <c r="BB154" s="133">
        <v>0</v>
      </c>
      <c r="BC154" s="133">
        <v>1</v>
      </c>
      <c r="BD154" s="133">
        <v>0</v>
      </c>
      <c r="BE154" s="133">
        <v>4</v>
      </c>
      <c r="BF154" s="133">
        <v>4</v>
      </c>
      <c r="BG154" s="133">
        <v>0</v>
      </c>
      <c r="BH154" s="133">
        <v>0</v>
      </c>
      <c r="BI154" s="133">
        <v>0</v>
      </c>
      <c r="BJ154" s="133">
        <v>6</v>
      </c>
      <c r="BK154" s="133">
        <v>0</v>
      </c>
      <c r="BL154" s="133">
        <v>0</v>
      </c>
      <c r="BM154" s="133">
        <v>3</v>
      </c>
      <c r="BN154" s="133">
        <v>0</v>
      </c>
      <c r="BO154" s="133">
        <v>15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0</v>
      </c>
      <c r="CI154" s="133">
        <v>0</v>
      </c>
      <c r="CJ154" s="133">
        <v>0</v>
      </c>
      <c r="CK154" s="133">
        <v>0</v>
      </c>
      <c r="CL154" s="133">
        <v>0</v>
      </c>
      <c r="CM154" s="133">
        <v>0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1</v>
      </c>
      <c r="DT154" s="133">
        <v>0</v>
      </c>
      <c r="DU154" s="133">
        <v>0</v>
      </c>
      <c r="DV154" s="133">
        <v>0</v>
      </c>
      <c r="DW154" s="133">
        <v>95</v>
      </c>
      <c r="DX154" s="133">
        <v>1</v>
      </c>
      <c r="DY154" s="148" t="s">
        <v>3501</v>
      </c>
      <c r="DZ154" s="133">
        <v>2</v>
      </c>
      <c r="EA154" s="148" t="s">
        <v>3502</v>
      </c>
      <c r="EB154" s="148" t="s">
        <v>3503</v>
      </c>
      <c r="EC154" s="133">
        <v>1</v>
      </c>
      <c r="ED154" s="133">
        <v>1</v>
      </c>
      <c r="EE154" s="133">
        <v>1</v>
      </c>
      <c r="EF154" s="148"/>
      <c r="EG154" s="148" t="s">
        <v>3504</v>
      </c>
      <c r="EH154" s="69">
        <v>24877</v>
      </c>
      <c r="EI154" s="69">
        <v>157.69999999999999</v>
      </c>
      <c r="EJ154" s="69">
        <v>18</v>
      </c>
    </row>
    <row r="155" spans="1:140" ht="28.8">
      <c r="A155" s="148" t="s">
        <v>128</v>
      </c>
      <c r="B155" s="148" t="s">
        <v>157</v>
      </c>
      <c r="C155" s="133">
        <v>1</v>
      </c>
      <c r="D155" s="148" t="s">
        <v>156</v>
      </c>
      <c r="E155" s="148" t="s">
        <v>3505</v>
      </c>
      <c r="F155" s="148" t="s">
        <v>3506</v>
      </c>
      <c r="G155" s="148" t="s">
        <v>3507</v>
      </c>
      <c r="H155" s="148" t="s">
        <v>1152</v>
      </c>
      <c r="I155" s="148" t="s">
        <v>3508</v>
      </c>
      <c r="J155" s="148" t="s">
        <v>3509</v>
      </c>
      <c r="K155" s="148" t="s">
        <v>1238</v>
      </c>
      <c r="L155" s="148" t="s">
        <v>3510</v>
      </c>
      <c r="M155" s="148" t="s">
        <v>3511</v>
      </c>
      <c r="N155" s="148" t="s">
        <v>3512</v>
      </c>
      <c r="O155" s="148" t="s">
        <v>963</v>
      </c>
      <c r="P155" s="148" t="s">
        <v>3513</v>
      </c>
      <c r="Q155" s="148" t="s">
        <v>3514</v>
      </c>
      <c r="R155" s="148" t="s">
        <v>960</v>
      </c>
      <c r="S155" s="148" t="s">
        <v>1026</v>
      </c>
      <c r="T155" s="148" t="s">
        <v>3515</v>
      </c>
      <c r="U155" s="148" t="s">
        <v>963</v>
      </c>
      <c r="V155" s="148" t="s">
        <v>3516</v>
      </c>
      <c r="W155" s="148" t="s">
        <v>3517</v>
      </c>
      <c r="X155" s="133">
        <v>3</v>
      </c>
      <c r="Y155" s="133">
        <v>1</v>
      </c>
      <c r="Z155" s="133">
        <v>4</v>
      </c>
      <c r="AA155" s="149">
        <v>2.2200000000000002</v>
      </c>
      <c r="AB155" s="149">
        <v>0.4</v>
      </c>
      <c r="AC155" s="149">
        <v>2.62</v>
      </c>
      <c r="AD155" s="152" t="s">
        <v>970</v>
      </c>
      <c r="AE155" s="133">
        <v>3</v>
      </c>
      <c r="AF155" s="152" t="s">
        <v>970</v>
      </c>
      <c r="AG155" s="133">
        <v>0</v>
      </c>
      <c r="AH155" s="133">
        <v>0</v>
      </c>
      <c r="AI155" s="133">
        <v>0</v>
      </c>
      <c r="AJ155" s="133">
        <v>3</v>
      </c>
      <c r="AK155" s="133">
        <v>3</v>
      </c>
      <c r="AL155" s="152" t="s">
        <v>970</v>
      </c>
      <c r="AM155" s="133">
        <v>1</v>
      </c>
      <c r="AN155" s="133">
        <v>1</v>
      </c>
      <c r="AO155" s="133">
        <v>1</v>
      </c>
      <c r="AP155" s="133">
        <v>3</v>
      </c>
      <c r="AQ155" s="152" t="s">
        <v>970</v>
      </c>
      <c r="AR155" s="133">
        <v>0</v>
      </c>
      <c r="AS155" s="133">
        <v>0</v>
      </c>
      <c r="AT155" s="133">
        <v>0</v>
      </c>
      <c r="AU155" s="133">
        <v>2</v>
      </c>
      <c r="AV155" s="133">
        <v>1</v>
      </c>
      <c r="AW155" s="133">
        <v>0</v>
      </c>
      <c r="AX155" s="133">
        <v>3</v>
      </c>
      <c r="AY155" s="152" t="s">
        <v>970</v>
      </c>
      <c r="AZ155" s="133">
        <v>1</v>
      </c>
      <c r="BA155" s="133">
        <v>1</v>
      </c>
      <c r="BB155" s="133">
        <v>0</v>
      </c>
      <c r="BC155" s="133">
        <v>1</v>
      </c>
      <c r="BD155" s="133">
        <v>0</v>
      </c>
      <c r="BE155" s="133">
        <v>19</v>
      </c>
      <c r="BF155" s="133">
        <v>27</v>
      </c>
      <c r="BG155" s="133">
        <v>0</v>
      </c>
      <c r="BH155" s="133">
        <v>0</v>
      </c>
      <c r="BI155" s="133">
        <v>1</v>
      </c>
      <c r="BJ155" s="133">
        <v>12</v>
      </c>
      <c r="BK155" s="133">
        <v>0</v>
      </c>
      <c r="BL155" s="133">
        <v>0</v>
      </c>
      <c r="BM155" s="133">
        <v>5</v>
      </c>
      <c r="BN155" s="133">
        <v>0</v>
      </c>
      <c r="BO155" s="133">
        <v>51</v>
      </c>
      <c r="BP155" s="133">
        <v>3</v>
      </c>
      <c r="BQ155" s="133">
        <v>0</v>
      </c>
      <c r="BR155" s="133">
        <v>58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1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2</v>
      </c>
      <c r="CI155" s="133">
        <v>0</v>
      </c>
      <c r="CJ155" s="133">
        <v>0</v>
      </c>
      <c r="CK155" s="133">
        <v>5</v>
      </c>
      <c r="CL155" s="133">
        <v>0</v>
      </c>
      <c r="CM155" s="133">
        <v>1</v>
      </c>
      <c r="CN155" s="133">
        <v>0</v>
      </c>
      <c r="CO155" s="133">
        <v>1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3</v>
      </c>
      <c r="DI155" s="133">
        <v>0</v>
      </c>
      <c r="DJ155" s="133">
        <v>1</v>
      </c>
      <c r="DK155" s="133">
        <v>0</v>
      </c>
      <c r="DL155" s="133">
        <v>1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85</v>
      </c>
      <c r="DX155" s="133">
        <v>1</v>
      </c>
      <c r="DY155" s="148" t="s">
        <v>3518</v>
      </c>
      <c r="DZ155" s="133">
        <v>3</v>
      </c>
      <c r="EA155" s="148" t="s">
        <v>3519</v>
      </c>
      <c r="EB155" s="148" t="s">
        <v>3520</v>
      </c>
      <c r="EC155" s="133">
        <v>1</v>
      </c>
      <c r="ED155" s="133">
        <v>1</v>
      </c>
      <c r="EE155" s="133">
        <v>1</v>
      </c>
      <c r="EF155" s="148" t="s">
        <v>963</v>
      </c>
      <c r="EG155" s="148" t="s">
        <v>963</v>
      </c>
      <c r="EH155" s="69">
        <v>72483</v>
      </c>
      <c r="EI155" s="69">
        <v>343.12</v>
      </c>
      <c r="EJ155" s="69">
        <v>40</v>
      </c>
    </row>
    <row r="156" spans="1:140" ht="43.2">
      <c r="A156" s="148" t="s">
        <v>128</v>
      </c>
      <c r="B156" s="148" t="s">
        <v>159</v>
      </c>
      <c r="C156" s="133">
        <v>1</v>
      </c>
      <c r="D156" s="148" t="s">
        <v>158</v>
      </c>
      <c r="E156" s="148" t="s">
        <v>2090</v>
      </c>
      <c r="F156" s="148" t="s">
        <v>3521</v>
      </c>
      <c r="G156" s="148" t="s">
        <v>3522</v>
      </c>
      <c r="H156" s="148" t="s">
        <v>3523</v>
      </c>
      <c r="I156" s="148" t="s">
        <v>3524</v>
      </c>
      <c r="J156" s="148" t="s">
        <v>3525</v>
      </c>
      <c r="K156" s="148" t="s">
        <v>3526</v>
      </c>
      <c r="L156" s="148" t="s">
        <v>1003</v>
      </c>
      <c r="M156" s="148" t="s">
        <v>2692</v>
      </c>
      <c r="N156" s="148" t="s">
        <v>3527</v>
      </c>
      <c r="O156" s="148" t="s">
        <v>963</v>
      </c>
      <c r="P156" s="148" t="s">
        <v>3528</v>
      </c>
      <c r="Q156" s="148" t="s">
        <v>3529</v>
      </c>
      <c r="R156" s="148" t="s">
        <v>963</v>
      </c>
      <c r="S156" s="148" t="s">
        <v>3530</v>
      </c>
      <c r="T156" s="148" t="s">
        <v>3531</v>
      </c>
      <c r="U156" s="148" t="s">
        <v>963</v>
      </c>
      <c r="V156" s="148" t="s">
        <v>3532</v>
      </c>
      <c r="W156" s="148" t="s">
        <v>3533</v>
      </c>
      <c r="X156" s="133">
        <v>1</v>
      </c>
      <c r="Y156" s="133">
        <v>0</v>
      </c>
      <c r="Z156" s="133">
        <v>1</v>
      </c>
      <c r="AA156" s="149">
        <v>1</v>
      </c>
      <c r="AB156" s="149">
        <v>0</v>
      </c>
      <c r="AC156" s="149">
        <v>1</v>
      </c>
      <c r="AD156" s="152" t="s">
        <v>970</v>
      </c>
      <c r="AE156" s="133">
        <v>1</v>
      </c>
      <c r="AF156" s="152" t="s">
        <v>970</v>
      </c>
      <c r="AG156" s="133">
        <v>0</v>
      </c>
      <c r="AH156" s="133">
        <v>1</v>
      </c>
      <c r="AI156" s="133">
        <v>0</v>
      </c>
      <c r="AJ156" s="133">
        <v>0</v>
      </c>
      <c r="AK156" s="133">
        <v>1</v>
      </c>
      <c r="AL156" s="152" t="s">
        <v>970</v>
      </c>
      <c r="AM156" s="133">
        <v>1</v>
      </c>
      <c r="AN156" s="133">
        <v>0</v>
      </c>
      <c r="AO156" s="133">
        <v>0</v>
      </c>
      <c r="AP156" s="133">
        <v>1</v>
      </c>
      <c r="AQ156" s="152" t="s">
        <v>970</v>
      </c>
      <c r="AR156" s="133">
        <v>0</v>
      </c>
      <c r="AS156" s="133">
        <v>0</v>
      </c>
      <c r="AT156" s="133">
        <v>0</v>
      </c>
      <c r="AU156" s="133">
        <v>1</v>
      </c>
      <c r="AV156" s="133">
        <v>0</v>
      </c>
      <c r="AW156" s="133">
        <v>0</v>
      </c>
      <c r="AX156" s="133">
        <v>1</v>
      </c>
      <c r="AY156" s="152" t="s">
        <v>970</v>
      </c>
      <c r="AZ156" s="133">
        <v>1</v>
      </c>
      <c r="BA156" s="133">
        <v>1</v>
      </c>
      <c r="BB156" s="133">
        <v>1</v>
      </c>
      <c r="BC156" s="133">
        <v>1</v>
      </c>
      <c r="BD156" s="133">
        <v>0</v>
      </c>
      <c r="BE156" s="133">
        <v>22</v>
      </c>
      <c r="BF156" s="133">
        <v>3</v>
      </c>
      <c r="BG156" s="133">
        <v>0</v>
      </c>
      <c r="BH156" s="133">
        <v>0</v>
      </c>
      <c r="BI156" s="133">
        <v>0</v>
      </c>
      <c r="BJ156" s="133">
        <v>3</v>
      </c>
      <c r="BK156" s="133">
        <v>0</v>
      </c>
      <c r="BL156" s="133">
        <v>0</v>
      </c>
      <c r="BM156" s="133">
        <v>2</v>
      </c>
      <c r="BN156" s="133">
        <v>0</v>
      </c>
      <c r="BO156" s="133">
        <v>21</v>
      </c>
      <c r="BP156" s="133">
        <v>2</v>
      </c>
      <c r="BQ156" s="133">
        <v>0</v>
      </c>
      <c r="BR156" s="133">
        <v>32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1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0</v>
      </c>
      <c r="CI156" s="133">
        <v>0</v>
      </c>
      <c r="CJ156" s="133">
        <v>0</v>
      </c>
      <c r="CK156" s="133">
        <v>1</v>
      </c>
      <c r="CL156" s="133">
        <v>1</v>
      </c>
      <c r="CM156" s="133">
        <v>3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2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15</v>
      </c>
      <c r="DQ156" s="133">
        <v>0</v>
      </c>
      <c r="DR156" s="133">
        <v>0</v>
      </c>
      <c r="DS156" s="133">
        <v>1</v>
      </c>
      <c r="DT156" s="133">
        <v>1</v>
      </c>
      <c r="DU156" s="133">
        <v>0</v>
      </c>
      <c r="DV156" s="133">
        <v>0</v>
      </c>
      <c r="DW156" s="133">
        <v>100</v>
      </c>
      <c r="DX156" s="133">
        <v>0</v>
      </c>
      <c r="DY156" s="148" t="s">
        <v>963</v>
      </c>
      <c r="DZ156" s="133">
        <v>3</v>
      </c>
      <c r="EA156" s="148" t="s">
        <v>3534</v>
      </c>
      <c r="EB156" s="148" t="s">
        <v>3535</v>
      </c>
      <c r="EC156" s="133">
        <v>1</v>
      </c>
      <c r="ED156" s="133">
        <v>1</v>
      </c>
      <c r="EE156" s="133">
        <v>1</v>
      </c>
      <c r="EF156" s="148" t="s">
        <v>963</v>
      </c>
      <c r="EG156" s="148" t="s">
        <v>3536</v>
      </c>
      <c r="EH156" s="69">
        <v>32576</v>
      </c>
      <c r="EI156" s="69">
        <v>342.34</v>
      </c>
      <c r="EJ156" s="69">
        <v>59</v>
      </c>
    </row>
    <row r="157" spans="1:140" ht="72">
      <c r="A157" s="148" t="s">
        <v>128</v>
      </c>
      <c r="B157" s="148" t="s">
        <v>161</v>
      </c>
      <c r="C157" s="133">
        <v>1</v>
      </c>
      <c r="D157" s="148" t="s">
        <v>160</v>
      </c>
      <c r="E157" s="148" t="s">
        <v>3537</v>
      </c>
      <c r="F157" s="148" t="s">
        <v>1642</v>
      </c>
      <c r="G157" s="148" t="s">
        <v>3538</v>
      </c>
      <c r="H157" s="148" t="s">
        <v>161</v>
      </c>
      <c r="I157" s="148" t="s">
        <v>3539</v>
      </c>
      <c r="J157" s="148" t="s">
        <v>3540</v>
      </c>
      <c r="K157" s="148" t="s">
        <v>1285</v>
      </c>
      <c r="L157" s="148" t="s">
        <v>2073</v>
      </c>
      <c r="M157" s="148" t="s">
        <v>3541</v>
      </c>
      <c r="N157" s="148" t="s">
        <v>3542</v>
      </c>
      <c r="O157" s="148" t="s">
        <v>963</v>
      </c>
      <c r="P157" s="148" t="s">
        <v>3543</v>
      </c>
      <c r="Q157" s="148" t="s">
        <v>3544</v>
      </c>
      <c r="R157" s="148"/>
      <c r="S157" s="148" t="s">
        <v>3224</v>
      </c>
      <c r="T157" s="148" t="s">
        <v>3545</v>
      </c>
      <c r="U157" s="148"/>
      <c r="V157" s="148" t="s">
        <v>3546</v>
      </c>
      <c r="W157" s="148" t="s">
        <v>3547</v>
      </c>
      <c r="X157" s="133">
        <v>2</v>
      </c>
      <c r="Y157" s="133">
        <v>0</v>
      </c>
      <c r="Z157" s="133">
        <v>2</v>
      </c>
      <c r="AA157" s="149">
        <v>1.1000000000000001</v>
      </c>
      <c r="AB157" s="149">
        <v>0</v>
      </c>
      <c r="AC157" s="149">
        <v>1.1000000000000001</v>
      </c>
      <c r="AD157" s="152" t="s">
        <v>970</v>
      </c>
      <c r="AE157" s="133">
        <v>2</v>
      </c>
      <c r="AF157" s="152" t="s">
        <v>970</v>
      </c>
      <c r="AG157" s="133">
        <v>0</v>
      </c>
      <c r="AH157" s="133">
        <v>1</v>
      </c>
      <c r="AI157" s="133">
        <v>0</v>
      </c>
      <c r="AJ157" s="133">
        <v>1</v>
      </c>
      <c r="AK157" s="133">
        <v>2</v>
      </c>
      <c r="AL157" s="152" t="s">
        <v>970</v>
      </c>
      <c r="AM157" s="133">
        <v>0</v>
      </c>
      <c r="AN157" s="133">
        <v>0</v>
      </c>
      <c r="AO157" s="133">
        <v>2</v>
      </c>
      <c r="AP157" s="133">
        <v>2</v>
      </c>
      <c r="AQ157" s="152" t="s">
        <v>970</v>
      </c>
      <c r="AR157" s="133">
        <v>0</v>
      </c>
      <c r="AS157" s="133">
        <v>0</v>
      </c>
      <c r="AT157" s="133">
        <v>0</v>
      </c>
      <c r="AU157" s="133">
        <v>1</v>
      </c>
      <c r="AV157" s="133">
        <v>1</v>
      </c>
      <c r="AW157" s="133">
        <v>0</v>
      </c>
      <c r="AX157" s="133">
        <v>2</v>
      </c>
      <c r="AY157" s="152" t="s">
        <v>970</v>
      </c>
      <c r="AZ157" s="133">
        <v>1</v>
      </c>
      <c r="BA157" s="133">
        <v>1</v>
      </c>
      <c r="BB157" s="133">
        <v>1</v>
      </c>
      <c r="BC157" s="133">
        <v>1</v>
      </c>
      <c r="BD157" s="133">
        <v>0</v>
      </c>
      <c r="BE157" s="133">
        <v>16</v>
      </c>
      <c r="BF157" s="133">
        <v>0</v>
      </c>
      <c r="BG157" s="133">
        <v>0</v>
      </c>
      <c r="BH157" s="133">
        <v>0</v>
      </c>
      <c r="BI157" s="133">
        <v>1</v>
      </c>
      <c r="BJ157" s="133">
        <v>5</v>
      </c>
      <c r="BK157" s="133">
        <v>0</v>
      </c>
      <c r="BL157" s="133">
        <v>0</v>
      </c>
      <c r="BM157" s="133">
        <v>0</v>
      </c>
      <c r="BN157" s="133">
        <v>0</v>
      </c>
      <c r="BO157" s="133">
        <v>11</v>
      </c>
      <c r="BP157" s="133">
        <v>3</v>
      </c>
      <c r="BQ157" s="133">
        <v>0</v>
      </c>
      <c r="BR157" s="133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0</v>
      </c>
      <c r="CI157" s="133">
        <v>0</v>
      </c>
      <c r="CJ157" s="133">
        <v>0</v>
      </c>
      <c r="CK157" s="133">
        <v>0</v>
      </c>
      <c r="CL157" s="133">
        <v>0</v>
      </c>
      <c r="CM157" s="133">
        <v>1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0</v>
      </c>
      <c r="DE157" s="133">
        <v>0</v>
      </c>
      <c r="DF157" s="133">
        <v>0</v>
      </c>
      <c r="DG157" s="133">
        <v>0</v>
      </c>
      <c r="DH157" s="133">
        <v>0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0</v>
      </c>
      <c r="DP157" s="133">
        <v>0</v>
      </c>
      <c r="DQ157" s="133">
        <v>0</v>
      </c>
      <c r="DR157" s="133">
        <v>0</v>
      </c>
      <c r="DS157" s="133">
        <v>1</v>
      </c>
      <c r="DT157" s="133">
        <v>1</v>
      </c>
      <c r="DU157" s="133">
        <v>0</v>
      </c>
      <c r="DV157" s="133">
        <v>0</v>
      </c>
      <c r="DW157" s="133">
        <v>40</v>
      </c>
      <c r="DX157" s="133">
        <v>1</v>
      </c>
      <c r="DY157" s="148" t="s">
        <v>3548</v>
      </c>
      <c r="DZ157" s="133">
        <v>3</v>
      </c>
      <c r="EA157" s="148" t="s">
        <v>3549</v>
      </c>
      <c r="EB157" s="148"/>
      <c r="EC157" s="133">
        <v>1</v>
      </c>
      <c r="ED157" s="133">
        <v>1</v>
      </c>
      <c r="EE157" s="133">
        <v>1</v>
      </c>
      <c r="EF157" s="148"/>
      <c r="EG157" s="148"/>
      <c r="EH157" s="69">
        <v>36867</v>
      </c>
      <c r="EI157" s="69">
        <v>342.64</v>
      </c>
      <c r="EJ157" s="69">
        <v>22</v>
      </c>
    </row>
    <row r="158" spans="1:140" ht="43.2">
      <c r="A158" s="148" t="s">
        <v>128</v>
      </c>
      <c r="B158" s="148" t="s">
        <v>163</v>
      </c>
      <c r="C158" s="133">
        <v>1</v>
      </c>
      <c r="D158" s="148" t="s">
        <v>162</v>
      </c>
      <c r="E158" s="148" t="s">
        <v>1553</v>
      </c>
      <c r="F158" s="148" t="s">
        <v>3550</v>
      </c>
      <c r="G158" s="148" t="s">
        <v>3551</v>
      </c>
      <c r="H158" s="148" t="s">
        <v>163</v>
      </c>
      <c r="I158" s="148" t="s">
        <v>3552</v>
      </c>
      <c r="J158" s="148" t="s">
        <v>3553</v>
      </c>
      <c r="K158" s="148" t="s">
        <v>3554</v>
      </c>
      <c r="L158" s="148" t="s">
        <v>1041</v>
      </c>
      <c r="M158" s="148" t="s">
        <v>1287</v>
      </c>
      <c r="N158" s="148" t="s">
        <v>3555</v>
      </c>
      <c r="O158" s="148"/>
      <c r="P158" s="148" t="s">
        <v>3556</v>
      </c>
      <c r="Q158" s="148" t="s">
        <v>3557</v>
      </c>
      <c r="R158" s="148"/>
      <c r="S158" s="148" t="s">
        <v>3558</v>
      </c>
      <c r="T158" s="148" t="s">
        <v>3559</v>
      </c>
      <c r="U158" s="148"/>
      <c r="V158" s="148" t="s">
        <v>3560</v>
      </c>
      <c r="W158" s="148" t="s">
        <v>3561</v>
      </c>
      <c r="X158" s="133">
        <v>1</v>
      </c>
      <c r="Y158" s="133">
        <v>0</v>
      </c>
      <c r="Z158" s="133">
        <v>1</v>
      </c>
      <c r="AA158" s="149">
        <v>1</v>
      </c>
      <c r="AB158" s="149">
        <v>0</v>
      </c>
      <c r="AC158" s="149">
        <v>1</v>
      </c>
      <c r="AD158" s="152" t="s">
        <v>970</v>
      </c>
      <c r="AE158" s="133">
        <v>1</v>
      </c>
      <c r="AF158" s="152" t="s">
        <v>970</v>
      </c>
      <c r="AG158" s="133">
        <v>0</v>
      </c>
      <c r="AH158" s="133">
        <v>1</v>
      </c>
      <c r="AI158" s="133">
        <v>0</v>
      </c>
      <c r="AJ158" s="133">
        <v>0</v>
      </c>
      <c r="AK158" s="133">
        <v>1</v>
      </c>
      <c r="AL158" s="152" t="s">
        <v>970</v>
      </c>
      <c r="AM158" s="133">
        <v>0</v>
      </c>
      <c r="AN158" s="133">
        <v>0</v>
      </c>
      <c r="AO158" s="133">
        <v>1</v>
      </c>
      <c r="AP158" s="133">
        <v>1</v>
      </c>
      <c r="AQ158" s="152" t="s">
        <v>970</v>
      </c>
      <c r="AR158" s="133">
        <v>0</v>
      </c>
      <c r="AS158" s="133">
        <v>0</v>
      </c>
      <c r="AT158" s="133">
        <v>0</v>
      </c>
      <c r="AU158" s="133">
        <v>1</v>
      </c>
      <c r="AV158" s="133">
        <v>0</v>
      </c>
      <c r="AW158" s="133">
        <v>0</v>
      </c>
      <c r="AX158" s="133">
        <v>1</v>
      </c>
      <c r="AY158" s="152" t="s">
        <v>970</v>
      </c>
      <c r="AZ158" s="133">
        <v>1</v>
      </c>
      <c r="BA158" s="133">
        <v>1</v>
      </c>
      <c r="BB158" s="133">
        <v>0</v>
      </c>
      <c r="BC158" s="133">
        <v>1</v>
      </c>
      <c r="BD158" s="133">
        <v>0</v>
      </c>
      <c r="BE158" s="133">
        <v>6</v>
      </c>
      <c r="BF158" s="133">
        <v>14</v>
      </c>
      <c r="BG158" s="133">
        <v>0</v>
      </c>
      <c r="BH158" s="133">
        <v>0</v>
      </c>
      <c r="BI158" s="133">
        <v>2</v>
      </c>
      <c r="BJ158" s="133">
        <v>4</v>
      </c>
      <c r="BK158" s="133">
        <v>0</v>
      </c>
      <c r="BL158" s="133">
        <v>0</v>
      </c>
      <c r="BM158" s="133">
        <v>12</v>
      </c>
      <c r="BN158" s="133">
        <v>0</v>
      </c>
      <c r="BO158" s="133">
        <v>21</v>
      </c>
      <c r="BP158" s="133">
        <v>6</v>
      </c>
      <c r="BQ158" s="133">
        <v>0</v>
      </c>
      <c r="BR158" s="133">
        <v>0</v>
      </c>
      <c r="BS158" s="133">
        <v>0</v>
      </c>
      <c r="BT158" s="133">
        <v>0</v>
      </c>
      <c r="BU158" s="133">
        <v>0</v>
      </c>
      <c r="BV158" s="133">
        <v>0</v>
      </c>
      <c r="BW158" s="133">
        <v>0</v>
      </c>
      <c r="BX158" s="133">
        <v>1</v>
      </c>
      <c r="BY158" s="133">
        <v>0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1</v>
      </c>
      <c r="CI158" s="133">
        <v>0</v>
      </c>
      <c r="CJ158" s="133">
        <v>0</v>
      </c>
      <c r="CK158" s="133">
        <v>12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31</v>
      </c>
      <c r="DN158" s="133">
        <v>0</v>
      </c>
      <c r="DO158" s="133">
        <v>11</v>
      </c>
      <c r="DP158" s="133">
        <v>13</v>
      </c>
      <c r="DQ158" s="133">
        <v>1</v>
      </c>
      <c r="DR158" s="133">
        <v>0</v>
      </c>
      <c r="DS158" s="133">
        <v>0</v>
      </c>
      <c r="DT158" s="133">
        <v>0</v>
      </c>
      <c r="DU158" s="133">
        <v>0</v>
      </c>
      <c r="DV158" s="133">
        <v>0</v>
      </c>
      <c r="DW158" s="133">
        <v>100</v>
      </c>
      <c r="DX158" s="133">
        <v>0</v>
      </c>
      <c r="DY158" s="148"/>
      <c r="DZ158" s="133">
        <v>3</v>
      </c>
      <c r="EA158" s="148" t="s">
        <v>3562</v>
      </c>
      <c r="EB158" s="148"/>
      <c r="EC158" s="133">
        <v>1</v>
      </c>
      <c r="ED158" s="133">
        <v>1</v>
      </c>
      <c r="EE158" s="133">
        <v>1</v>
      </c>
      <c r="EF158" s="148"/>
      <c r="EG158" s="148"/>
      <c r="EH158" s="69">
        <v>52824</v>
      </c>
      <c r="EI158" s="69">
        <v>540.04999999999995</v>
      </c>
      <c r="EJ158" s="69">
        <v>42</v>
      </c>
    </row>
    <row r="159" spans="1:140" ht="100.8">
      <c r="A159" s="148" t="s">
        <v>128</v>
      </c>
      <c r="B159" s="148" t="s">
        <v>165</v>
      </c>
      <c r="C159" s="133">
        <v>1</v>
      </c>
      <c r="D159" s="148" t="s">
        <v>164</v>
      </c>
      <c r="E159" s="148" t="s">
        <v>3563</v>
      </c>
      <c r="F159" s="148" t="s">
        <v>3564</v>
      </c>
      <c r="G159" s="148" t="s">
        <v>3565</v>
      </c>
      <c r="H159" s="148" t="s">
        <v>3566</v>
      </c>
      <c r="I159" s="148" t="s">
        <v>3567</v>
      </c>
      <c r="J159" s="148" t="s">
        <v>3568</v>
      </c>
      <c r="K159" s="148" t="s">
        <v>3569</v>
      </c>
      <c r="L159" s="148" t="s">
        <v>1041</v>
      </c>
      <c r="M159" s="148" t="s">
        <v>3570</v>
      </c>
      <c r="N159" s="148" t="s">
        <v>3571</v>
      </c>
      <c r="O159" s="148" t="s">
        <v>963</v>
      </c>
      <c r="P159" s="148" t="s">
        <v>3572</v>
      </c>
      <c r="Q159" s="148" t="s">
        <v>3573</v>
      </c>
      <c r="R159" s="148" t="s">
        <v>1003</v>
      </c>
      <c r="S159" s="148" t="s">
        <v>1503</v>
      </c>
      <c r="T159" s="148" t="s">
        <v>3574</v>
      </c>
      <c r="U159" s="148" t="s">
        <v>963</v>
      </c>
      <c r="V159" s="148" t="s">
        <v>3575</v>
      </c>
      <c r="W159" s="148" t="s">
        <v>3576</v>
      </c>
      <c r="X159" s="133">
        <v>3</v>
      </c>
      <c r="Y159" s="133">
        <v>0</v>
      </c>
      <c r="Z159" s="133">
        <v>3</v>
      </c>
      <c r="AA159" s="149">
        <v>3</v>
      </c>
      <c r="AB159" s="149">
        <v>0</v>
      </c>
      <c r="AC159" s="149">
        <v>3</v>
      </c>
      <c r="AD159" s="152" t="s">
        <v>970</v>
      </c>
      <c r="AE159" s="133">
        <v>3</v>
      </c>
      <c r="AF159" s="152" t="s">
        <v>970</v>
      </c>
      <c r="AG159" s="133">
        <v>0</v>
      </c>
      <c r="AH159" s="133">
        <v>0</v>
      </c>
      <c r="AI159" s="133">
        <v>1</v>
      </c>
      <c r="AJ159" s="133">
        <v>2</v>
      </c>
      <c r="AK159" s="133">
        <v>3</v>
      </c>
      <c r="AL159" s="152" t="s">
        <v>970</v>
      </c>
      <c r="AM159" s="133">
        <v>0</v>
      </c>
      <c r="AN159" s="133">
        <v>1</v>
      </c>
      <c r="AO159" s="133">
        <v>2</v>
      </c>
      <c r="AP159" s="133">
        <v>3</v>
      </c>
      <c r="AQ159" s="152" t="s">
        <v>970</v>
      </c>
      <c r="AR159" s="133">
        <v>0</v>
      </c>
      <c r="AS159" s="133">
        <v>0</v>
      </c>
      <c r="AT159" s="133">
        <v>0</v>
      </c>
      <c r="AU159" s="133">
        <v>1</v>
      </c>
      <c r="AV159" s="133">
        <v>2</v>
      </c>
      <c r="AW159" s="133">
        <v>0</v>
      </c>
      <c r="AX159" s="133">
        <v>3</v>
      </c>
      <c r="AY159" s="152" t="s">
        <v>970</v>
      </c>
      <c r="AZ159" s="133">
        <v>1</v>
      </c>
      <c r="BA159" s="133">
        <v>1</v>
      </c>
      <c r="BB159" s="133">
        <v>1</v>
      </c>
      <c r="BC159" s="133">
        <v>1</v>
      </c>
      <c r="BD159" s="133">
        <v>0</v>
      </c>
      <c r="BE159" s="133">
        <v>51</v>
      </c>
      <c r="BF159" s="133">
        <v>0</v>
      </c>
      <c r="BG159" s="133">
        <v>0</v>
      </c>
      <c r="BH159" s="133">
        <v>0</v>
      </c>
      <c r="BI159" s="133">
        <v>1</v>
      </c>
      <c r="BJ159" s="133">
        <v>12</v>
      </c>
      <c r="BK159" s="133">
        <v>0</v>
      </c>
      <c r="BL159" s="133">
        <v>0</v>
      </c>
      <c r="BM159" s="133">
        <v>12</v>
      </c>
      <c r="BN159" s="133">
        <v>0</v>
      </c>
      <c r="BO159" s="133">
        <v>55</v>
      </c>
      <c r="BP159" s="133">
        <v>12</v>
      </c>
      <c r="BQ159" s="133">
        <v>1</v>
      </c>
      <c r="BR159" s="133">
        <v>0</v>
      </c>
      <c r="BS159" s="133">
        <v>0</v>
      </c>
      <c r="BT159" s="133">
        <v>0</v>
      </c>
      <c r="BU159" s="133">
        <v>1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0</v>
      </c>
      <c r="CI159" s="133">
        <v>0</v>
      </c>
      <c r="CJ159" s="133">
        <v>0</v>
      </c>
      <c r="CK159" s="133">
        <v>6</v>
      </c>
      <c r="CL159" s="133">
        <v>0</v>
      </c>
      <c r="CM159" s="133">
        <v>0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1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1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1</v>
      </c>
      <c r="DT159" s="133">
        <v>0</v>
      </c>
      <c r="DU159" s="133">
        <v>0</v>
      </c>
      <c r="DV159" s="133">
        <v>0</v>
      </c>
      <c r="DW159" s="133">
        <v>100</v>
      </c>
      <c r="DX159" s="133">
        <v>1</v>
      </c>
      <c r="DY159" s="148" t="s">
        <v>3577</v>
      </c>
      <c r="DZ159" s="133">
        <v>2</v>
      </c>
      <c r="EA159" s="148" t="s">
        <v>3578</v>
      </c>
      <c r="EB159" s="148" t="s">
        <v>3579</v>
      </c>
      <c r="EC159" s="133">
        <v>1</v>
      </c>
      <c r="ED159" s="133">
        <v>1</v>
      </c>
      <c r="EE159" s="133">
        <v>1</v>
      </c>
      <c r="EF159" s="148"/>
      <c r="EG159" s="148"/>
      <c r="EH159" s="69">
        <v>93230</v>
      </c>
      <c r="EI159" s="69">
        <v>1242.53</v>
      </c>
      <c r="EJ159" s="69">
        <v>111</v>
      </c>
    </row>
    <row r="160" spans="1:140" ht="100.8">
      <c r="A160" s="148" t="s">
        <v>128</v>
      </c>
      <c r="B160" s="148" t="s">
        <v>167</v>
      </c>
      <c r="C160" s="133">
        <v>1</v>
      </c>
      <c r="D160" s="148" t="s">
        <v>166</v>
      </c>
      <c r="E160" s="148" t="s">
        <v>3580</v>
      </c>
      <c r="F160" s="148" t="s">
        <v>1554</v>
      </c>
      <c r="G160" s="148" t="s">
        <v>3581</v>
      </c>
      <c r="H160" s="148" t="s">
        <v>167</v>
      </c>
      <c r="I160" s="148" t="s">
        <v>3582</v>
      </c>
      <c r="J160" s="148" t="s">
        <v>3583</v>
      </c>
      <c r="K160" s="148" t="s">
        <v>3584</v>
      </c>
      <c r="L160" s="148" t="s">
        <v>960</v>
      </c>
      <c r="M160" s="148" t="s">
        <v>1441</v>
      </c>
      <c r="N160" s="148" t="s">
        <v>3585</v>
      </c>
      <c r="O160" s="148" t="s">
        <v>963</v>
      </c>
      <c r="P160" s="148" t="s">
        <v>3586</v>
      </c>
      <c r="Q160" s="148" t="s">
        <v>3587</v>
      </c>
      <c r="R160" s="148" t="s">
        <v>963</v>
      </c>
      <c r="S160" s="148" t="s">
        <v>2027</v>
      </c>
      <c r="T160" s="148" t="s">
        <v>3588</v>
      </c>
      <c r="U160" s="148" t="s">
        <v>963</v>
      </c>
      <c r="V160" s="148" t="s">
        <v>3589</v>
      </c>
      <c r="W160" s="148" t="s">
        <v>3590</v>
      </c>
      <c r="X160" s="133">
        <v>1</v>
      </c>
      <c r="Y160" s="133">
        <v>0</v>
      </c>
      <c r="Z160" s="133">
        <v>1</v>
      </c>
      <c r="AA160" s="149">
        <v>1</v>
      </c>
      <c r="AB160" s="149">
        <v>0</v>
      </c>
      <c r="AC160" s="149">
        <v>1</v>
      </c>
      <c r="AD160" s="152" t="s">
        <v>970</v>
      </c>
      <c r="AE160" s="133">
        <v>1</v>
      </c>
      <c r="AF160" s="152" t="s">
        <v>970</v>
      </c>
      <c r="AG160" s="133">
        <v>0</v>
      </c>
      <c r="AH160" s="133">
        <v>1</v>
      </c>
      <c r="AI160" s="133">
        <v>0</v>
      </c>
      <c r="AJ160" s="133">
        <v>0</v>
      </c>
      <c r="AK160" s="133">
        <v>1</v>
      </c>
      <c r="AL160" s="152" t="s">
        <v>970</v>
      </c>
      <c r="AM160" s="133">
        <v>0</v>
      </c>
      <c r="AN160" s="133">
        <v>0</v>
      </c>
      <c r="AO160" s="133">
        <v>1</v>
      </c>
      <c r="AP160" s="133">
        <v>1</v>
      </c>
      <c r="AQ160" s="152" t="s">
        <v>970</v>
      </c>
      <c r="AR160" s="133">
        <v>0</v>
      </c>
      <c r="AS160" s="133">
        <v>0</v>
      </c>
      <c r="AT160" s="133">
        <v>0</v>
      </c>
      <c r="AU160" s="133">
        <v>1</v>
      </c>
      <c r="AV160" s="133">
        <v>0</v>
      </c>
      <c r="AW160" s="133">
        <v>0</v>
      </c>
      <c r="AX160" s="133">
        <v>1</v>
      </c>
      <c r="AY160" s="152" t="s">
        <v>970</v>
      </c>
      <c r="AZ160" s="133">
        <v>1</v>
      </c>
      <c r="BA160" s="133">
        <v>1</v>
      </c>
      <c r="BB160" s="133">
        <v>0</v>
      </c>
      <c r="BC160" s="133">
        <v>1</v>
      </c>
      <c r="BD160" s="133">
        <v>0</v>
      </c>
      <c r="BE160" s="133">
        <v>12</v>
      </c>
      <c r="BF160" s="133">
        <v>4</v>
      </c>
      <c r="BG160" s="133">
        <v>0</v>
      </c>
      <c r="BH160" s="133">
        <v>0</v>
      </c>
      <c r="BI160" s="133">
        <v>0</v>
      </c>
      <c r="BJ160" s="133">
        <v>8</v>
      </c>
      <c r="BK160" s="133">
        <v>0</v>
      </c>
      <c r="BL160" s="133">
        <v>0</v>
      </c>
      <c r="BM160" s="133">
        <v>2</v>
      </c>
      <c r="BN160" s="133">
        <v>1</v>
      </c>
      <c r="BO160" s="133">
        <v>18</v>
      </c>
      <c r="BP160" s="133">
        <v>3</v>
      </c>
      <c r="BQ160" s="133">
        <v>0</v>
      </c>
      <c r="BR160" s="133">
        <v>0</v>
      </c>
      <c r="BS160" s="133">
        <v>0</v>
      </c>
      <c r="BT160" s="133">
        <v>0</v>
      </c>
      <c r="BU160" s="133">
        <v>0</v>
      </c>
      <c r="BV160" s="133">
        <v>1</v>
      </c>
      <c r="BW160" s="133">
        <v>0</v>
      </c>
      <c r="BX160" s="133">
        <v>1</v>
      </c>
      <c r="BY160" s="133">
        <v>0</v>
      </c>
      <c r="BZ160" s="133">
        <v>0</v>
      </c>
      <c r="CA160" s="133">
        <v>2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2</v>
      </c>
      <c r="CI160" s="133">
        <v>0</v>
      </c>
      <c r="CJ160" s="133">
        <v>0</v>
      </c>
      <c r="CK160" s="133">
        <v>0</v>
      </c>
      <c r="CL160" s="133">
        <v>2</v>
      </c>
      <c r="CM160" s="133">
        <v>2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2</v>
      </c>
      <c r="DN160" s="133">
        <v>0</v>
      </c>
      <c r="DO160" s="133">
        <v>0</v>
      </c>
      <c r="DP160" s="133">
        <v>2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70</v>
      </c>
      <c r="DX160" s="133">
        <v>1</v>
      </c>
      <c r="DY160" s="148" t="s">
        <v>3591</v>
      </c>
      <c r="DZ160" s="133">
        <v>2</v>
      </c>
      <c r="EA160" s="148" t="s">
        <v>3592</v>
      </c>
      <c r="EB160" s="148" t="s">
        <v>963</v>
      </c>
      <c r="EC160" s="133">
        <v>1</v>
      </c>
      <c r="ED160" s="133">
        <v>1</v>
      </c>
      <c r="EE160" s="133">
        <v>0</v>
      </c>
      <c r="EF160" s="148" t="s">
        <v>963</v>
      </c>
      <c r="EG160" s="148" t="s">
        <v>963</v>
      </c>
      <c r="EH160" s="69">
        <v>34386</v>
      </c>
      <c r="EI160" s="69">
        <v>194.26</v>
      </c>
      <c r="EJ160" s="69">
        <v>24</v>
      </c>
    </row>
    <row r="161" spans="1:140" ht="43.2">
      <c r="A161" s="148" t="s">
        <v>271</v>
      </c>
      <c r="B161" s="148" t="s">
        <v>273</v>
      </c>
      <c r="C161" s="133">
        <v>1</v>
      </c>
      <c r="D161" s="148" t="s">
        <v>272</v>
      </c>
      <c r="E161" s="148" t="s">
        <v>3593</v>
      </c>
      <c r="F161" s="148" t="s">
        <v>1601</v>
      </c>
      <c r="G161" s="148" t="s">
        <v>3594</v>
      </c>
      <c r="H161" s="148" t="s">
        <v>273</v>
      </c>
      <c r="I161" s="148" t="s">
        <v>3595</v>
      </c>
      <c r="J161" s="148" t="s">
        <v>3596</v>
      </c>
      <c r="K161" s="148" t="s">
        <v>3597</v>
      </c>
      <c r="L161" s="148" t="s">
        <v>3598</v>
      </c>
      <c r="M161" s="148" t="s">
        <v>1093</v>
      </c>
      <c r="N161" s="148" t="s">
        <v>3599</v>
      </c>
      <c r="O161" s="148"/>
      <c r="P161" s="148" t="s">
        <v>3600</v>
      </c>
      <c r="Q161" s="148" t="s">
        <v>3601</v>
      </c>
      <c r="R161" s="148" t="s">
        <v>1185</v>
      </c>
      <c r="S161" s="148" t="s">
        <v>1397</v>
      </c>
      <c r="T161" s="148" t="s">
        <v>3602</v>
      </c>
      <c r="U161" s="148"/>
      <c r="V161" s="148" t="s">
        <v>3603</v>
      </c>
      <c r="W161" s="148" t="s">
        <v>3604</v>
      </c>
      <c r="X161" s="133">
        <v>2</v>
      </c>
      <c r="Y161" s="133">
        <v>0</v>
      </c>
      <c r="Z161" s="133">
        <v>2</v>
      </c>
      <c r="AA161" s="149">
        <v>2</v>
      </c>
      <c r="AB161" s="149">
        <v>0</v>
      </c>
      <c r="AC161" s="149">
        <v>2</v>
      </c>
      <c r="AD161" s="152" t="s">
        <v>970</v>
      </c>
      <c r="AE161" s="133">
        <v>2</v>
      </c>
      <c r="AF161" s="152" t="s">
        <v>970</v>
      </c>
      <c r="AG161" s="133">
        <v>0</v>
      </c>
      <c r="AH161" s="133">
        <v>0</v>
      </c>
      <c r="AI161" s="133">
        <v>2</v>
      </c>
      <c r="AJ161" s="133">
        <v>0</v>
      </c>
      <c r="AK161" s="133">
        <v>2</v>
      </c>
      <c r="AL161" s="152" t="s">
        <v>970</v>
      </c>
      <c r="AM161" s="133">
        <v>1</v>
      </c>
      <c r="AN161" s="133">
        <v>0</v>
      </c>
      <c r="AO161" s="133">
        <v>1</v>
      </c>
      <c r="AP161" s="133">
        <v>2</v>
      </c>
      <c r="AQ161" s="152" t="s">
        <v>970</v>
      </c>
      <c r="AR161" s="133">
        <v>0</v>
      </c>
      <c r="AS161" s="133">
        <v>0</v>
      </c>
      <c r="AT161" s="133">
        <v>0</v>
      </c>
      <c r="AU161" s="133">
        <v>2</v>
      </c>
      <c r="AV161" s="133">
        <v>0</v>
      </c>
      <c r="AW161" s="133">
        <v>0</v>
      </c>
      <c r="AX161" s="133">
        <v>2</v>
      </c>
      <c r="AY161" s="152" t="s">
        <v>970</v>
      </c>
      <c r="AZ161" s="133">
        <v>1</v>
      </c>
      <c r="BA161" s="133">
        <v>1</v>
      </c>
      <c r="BB161" s="133">
        <v>0</v>
      </c>
      <c r="BC161" s="133">
        <v>0</v>
      </c>
      <c r="BD161" s="133">
        <v>0</v>
      </c>
      <c r="BE161" s="133">
        <v>11</v>
      </c>
      <c r="BF161" s="133">
        <v>5</v>
      </c>
      <c r="BG161" s="133">
        <v>0</v>
      </c>
      <c r="BH161" s="133">
        <v>0</v>
      </c>
      <c r="BI161" s="133">
        <v>3</v>
      </c>
      <c r="BJ161" s="133">
        <v>1</v>
      </c>
      <c r="BK161" s="133">
        <v>0</v>
      </c>
      <c r="BL161" s="133">
        <v>0</v>
      </c>
      <c r="BM161" s="133">
        <v>3</v>
      </c>
      <c r="BN161" s="133">
        <v>0</v>
      </c>
      <c r="BO161" s="133">
        <v>17</v>
      </c>
      <c r="BP161" s="133">
        <v>0</v>
      </c>
      <c r="BQ161" s="133">
        <v>0</v>
      </c>
      <c r="BR161" s="133">
        <v>20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1</v>
      </c>
      <c r="CG161" s="133">
        <v>0</v>
      </c>
      <c r="CH161" s="133">
        <v>1</v>
      </c>
      <c r="CI161" s="133">
        <v>0</v>
      </c>
      <c r="CJ161" s="133">
        <v>0</v>
      </c>
      <c r="CK161" s="133">
        <v>3</v>
      </c>
      <c r="CL161" s="133">
        <v>0</v>
      </c>
      <c r="CM161" s="133">
        <v>1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0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1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0</v>
      </c>
      <c r="DT161" s="133">
        <v>0</v>
      </c>
      <c r="DU161" s="133">
        <v>0</v>
      </c>
      <c r="DV161" s="133">
        <v>0</v>
      </c>
      <c r="DW161" s="133">
        <v>70</v>
      </c>
      <c r="DX161" s="133">
        <v>1</v>
      </c>
      <c r="DY161" s="148" t="s">
        <v>3605</v>
      </c>
      <c r="DZ161" s="133">
        <v>2</v>
      </c>
      <c r="EA161" s="148"/>
      <c r="EB161" s="148"/>
      <c r="EC161" s="133">
        <v>1</v>
      </c>
      <c r="ED161" s="133">
        <v>1</v>
      </c>
      <c r="EE161" s="133">
        <v>1</v>
      </c>
      <c r="EF161" s="148"/>
      <c r="EG161" s="148"/>
      <c r="EH161" s="69">
        <v>34376</v>
      </c>
      <c r="EI161" s="69">
        <v>334.95</v>
      </c>
      <c r="EJ161" s="69">
        <v>32</v>
      </c>
    </row>
    <row r="162" spans="1:140" ht="28.8">
      <c r="A162" s="148" t="s">
        <v>271</v>
      </c>
      <c r="B162" s="148" t="s">
        <v>275</v>
      </c>
      <c r="C162" s="133">
        <v>1</v>
      </c>
      <c r="D162" s="148" t="s">
        <v>274</v>
      </c>
      <c r="E162" s="148"/>
      <c r="F162" s="148" t="s">
        <v>3606</v>
      </c>
      <c r="G162" s="148" t="s">
        <v>3607</v>
      </c>
      <c r="H162" s="148" t="s">
        <v>275</v>
      </c>
      <c r="I162" s="148" t="s">
        <v>3608</v>
      </c>
      <c r="J162" s="148" t="s">
        <v>3609</v>
      </c>
      <c r="K162" s="148" t="s">
        <v>1857</v>
      </c>
      <c r="L162" s="148" t="s">
        <v>1286</v>
      </c>
      <c r="M162" s="148" t="s">
        <v>1472</v>
      </c>
      <c r="N162" s="148" t="s">
        <v>3610</v>
      </c>
      <c r="O162" s="148" t="s">
        <v>963</v>
      </c>
      <c r="P162" s="148" t="s">
        <v>3611</v>
      </c>
      <c r="Q162" s="148" t="s">
        <v>3612</v>
      </c>
      <c r="R162" s="148" t="s">
        <v>960</v>
      </c>
      <c r="S162" s="148" t="s">
        <v>1592</v>
      </c>
      <c r="T162" s="148" t="s">
        <v>3613</v>
      </c>
      <c r="U162" s="148"/>
      <c r="V162" s="148" t="s">
        <v>3614</v>
      </c>
      <c r="W162" s="148" t="s">
        <v>3615</v>
      </c>
      <c r="X162" s="133">
        <v>3</v>
      </c>
      <c r="Y162" s="133">
        <v>0</v>
      </c>
      <c r="Z162" s="133">
        <v>3</v>
      </c>
      <c r="AA162" s="149">
        <v>3</v>
      </c>
      <c r="AB162" s="149">
        <v>0</v>
      </c>
      <c r="AC162" s="149">
        <v>3</v>
      </c>
      <c r="AD162" s="152" t="s">
        <v>970</v>
      </c>
      <c r="AE162" s="133">
        <v>3</v>
      </c>
      <c r="AF162" s="152" t="s">
        <v>970</v>
      </c>
      <c r="AG162" s="133">
        <v>0</v>
      </c>
      <c r="AH162" s="133">
        <v>0</v>
      </c>
      <c r="AI162" s="133">
        <v>1</v>
      </c>
      <c r="AJ162" s="133">
        <v>2</v>
      </c>
      <c r="AK162" s="133">
        <v>3</v>
      </c>
      <c r="AL162" s="152" t="s">
        <v>970</v>
      </c>
      <c r="AM162" s="133">
        <v>0</v>
      </c>
      <c r="AN162" s="133">
        <v>2</v>
      </c>
      <c r="AO162" s="133">
        <v>1</v>
      </c>
      <c r="AP162" s="133">
        <v>3</v>
      </c>
      <c r="AQ162" s="152" t="s">
        <v>970</v>
      </c>
      <c r="AR162" s="133">
        <v>0</v>
      </c>
      <c r="AS162" s="133">
        <v>0</v>
      </c>
      <c r="AT162" s="133">
        <v>0</v>
      </c>
      <c r="AU162" s="133">
        <v>3</v>
      </c>
      <c r="AV162" s="133">
        <v>0</v>
      </c>
      <c r="AW162" s="133">
        <v>0</v>
      </c>
      <c r="AX162" s="133">
        <v>3</v>
      </c>
      <c r="AY162" s="152" t="s">
        <v>970</v>
      </c>
      <c r="AZ162" s="133">
        <v>1</v>
      </c>
      <c r="BA162" s="133">
        <v>1</v>
      </c>
      <c r="BB162" s="133">
        <v>1</v>
      </c>
      <c r="BC162" s="133">
        <v>1</v>
      </c>
      <c r="BD162" s="133">
        <v>0</v>
      </c>
      <c r="BE162" s="133">
        <v>7</v>
      </c>
      <c r="BF162" s="133">
        <v>11</v>
      </c>
      <c r="BG162" s="133">
        <v>0</v>
      </c>
      <c r="BH162" s="133">
        <v>0</v>
      </c>
      <c r="BI162" s="133">
        <v>0</v>
      </c>
      <c r="BJ162" s="133">
        <v>3</v>
      </c>
      <c r="BK162" s="133">
        <v>0</v>
      </c>
      <c r="BL162" s="133">
        <v>0</v>
      </c>
      <c r="BM162" s="133">
        <v>5</v>
      </c>
      <c r="BN162" s="133">
        <v>0</v>
      </c>
      <c r="BO162" s="133">
        <v>14</v>
      </c>
      <c r="BP162" s="133">
        <v>3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1</v>
      </c>
      <c r="BW162" s="133">
        <v>0</v>
      </c>
      <c r="BX162" s="133">
        <v>0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1</v>
      </c>
      <c r="CI162" s="133">
        <v>0</v>
      </c>
      <c r="CJ162" s="133">
        <v>0</v>
      </c>
      <c r="CK162" s="133">
        <v>0</v>
      </c>
      <c r="CL162" s="133">
        <v>0</v>
      </c>
      <c r="CM162" s="133">
        <v>2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0</v>
      </c>
      <c r="DP162" s="133">
        <v>0</v>
      </c>
      <c r="DQ162" s="133">
        <v>0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20</v>
      </c>
      <c r="DX162" s="133">
        <v>1</v>
      </c>
      <c r="DY162" s="148" t="s">
        <v>3616</v>
      </c>
      <c r="DZ162" s="133">
        <v>1</v>
      </c>
      <c r="EA162" s="148" t="s">
        <v>963</v>
      </c>
      <c r="EB162" s="148" t="s">
        <v>963</v>
      </c>
      <c r="EC162" s="133">
        <v>1</v>
      </c>
      <c r="ED162" s="133">
        <v>0</v>
      </c>
      <c r="EE162" s="133">
        <v>1</v>
      </c>
      <c r="EF162" s="148" t="s">
        <v>963</v>
      </c>
      <c r="EG162" s="148" t="s">
        <v>963</v>
      </c>
      <c r="EH162" s="69">
        <v>36991</v>
      </c>
      <c r="EI162" s="69">
        <v>719.03</v>
      </c>
      <c r="EJ162" s="69">
        <v>24</v>
      </c>
    </row>
    <row r="163" spans="1:140" ht="28.8">
      <c r="A163" s="148" t="s">
        <v>271</v>
      </c>
      <c r="B163" s="148" t="s">
        <v>277</v>
      </c>
      <c r="C163" s="133">
        <v>1</v>
      </c>
      <c r="D163" s="148" t="s">
        <v>276</v>
      </c>
      <c r="E163" s="148" t="s">
        <v>3617</v>
      </c>
      <c r="F163" s="148" t="s">
        <v>1824</v>
      </c>
      <c r="G163" s="148" t="s">
        <v>3618</v>
      </c>
      <c r="H163" s="148" t="s">
        <v>277</v>
      </c>
      <c r="I163" s="148" t="s">
        <v>3619</v>
      </c>
      <c r="J163" s="148" t="s">
        <v>3620</v>
      </c>
      <c r="K163" s="148" t="s">
        <v>1488</v>
      </c>
      <c r="L163" s="148" t="s">
        <v>960</v>
      </c>
      <c r="M163" s="148" t="s">
        <v>3621</v>
      </c>
      <c r="N163" s="148" t="s">
        <v>1958</v>
      </c>
      <c r="O163" s="148" t="s">
        <v>963</v>
      </c>
      <c r="P163" s="148" t="s">
        <v>3622</v>
      </c>
      <c r="Q163" s="148" t="s">
        <v>3623</v>
      </c>
      <c r="R163" s="148" t="s">
        <v>960</v>
      </c>
      <c r="S163" s="148" t="s">
        <v>1663</v>
      </c>
      <c r="T163" s="148" t="s">
        <v>3624</v>
      </c>
      <c r="U163" s="148" t="s">
        <v>963</v>
      </c>
      <c r="V163" s="148" t="s">
        <v>3625</v>
      </c>
      <c r="W163" s="148" t="s">
        <v>3626</v>
      </c>
      <c r="X163" s="133">
        <v>2</v>
      </c>
      <c r="Y163" s="133">
        <v>0</v>
      </c>
      <c r="Z163" s="133">
        <v>2</v>
      </c>
      <c r="AA163" s="149">
        <v>0.6</v>
      </c>
      <c r="AB163" s="149">
        <v>0</v>
      </c>
      <c r="AC163" s="149">
        <v>0.6</v>
      </c>
      <c r="AD163" s="152" t="s">
        <v>970</v>
      </c>
      <c r="AE163" s="133">
        <v>2</v>
      </c>
      <c r="AF163" s="152" t="s">
        <v>970</v>
      </c>
      <c r="AG163" s="133">
        <v>0</v>
      </c>
      <c r="AH163" s="133">
        <v>0</v>
      </c>
      <c r="AI163" s="133">
        <v>0</v>
      </c>
      <c r="AJ163" s="133">
        <v>2</v>
      </c>
      <c r="AK163" s="133">
        <v>2</v>
      </c>
      <c r="AL163" s="152" t="s">
        <v>970</v>
      </c>
      <c r="AM163" s="133">
        <v>0</v>
      </c>
      <c r="AN163" s="133">
        <v>1</v>
      </c>
      <c r="AO163" s="133">
        <v>1</v>
      </c>
      <c r="AP163" s="133">
        <v>2</v>
      </c>
      <c r="AQ163" s="152" t="s">
        <v>970</v>
      </c>
      <c r="AR163" s="133">
        <v>0</v>
      </c>
      <c r="AS163" s="133">
        <v>0</v>
      </c>
      <c r="AT163" s="133">
        <v>0</v>
      </c>
      <c r="AU163" s="133">
        <v>1</v>
      </c>
      <c r="AV163" s="133">
        <v>1</v>
      </c>
      <c r="AW163" s="133">
        <v>0</v>
      </c>
      <c r="AX163" s="133">
        <v>2</v>
      </c>
      <c r="AY163" s="152" t="s">
        <v>970</v>
      </c>
      <c r="AZ163" s="133">
        <v>0</v>
      </c>
      <c r="BA163" s="133">
        <v>1</v>
      </c>
      <c r="BB163" s="133">
        <v>1</v>
      </c>
      <c r="BC163" s="133">
        <v>1</v>
      </c>
      <c r="BD163" s="133">
        <v>0</v>
      </c>
      <c r="BE163" s="133">
        <v>8</v>
      </c>
      <c r="BF163" s="133">
        <v>0</v>
      </c>
      <c r="BG163" s="133">
        <v>0</v>
      </c>
      <c r="BH163" s="133">
        <v>0</v>
      </c>
      <c r="BI163" s="133">
        <v>0</v>
      </c>
      <c r="BJ163" s="133">
        <v>5</v>
      </c>
      <c r="BK163" s="133">
        <v>0</v>
      </c>
      <c r="BL163" s="133">
        <v>0</v>
      </c>
      <c r="BM163" s="133">
        <v>1</v>
      </c>
      <c r="BN163" s="133">
        <v>0</v>
      </c>
      <c r="BO163" s="133">
        <v>6</v>
      </c>
      <c r="BP163" s="133">
        <v>0</v>
      </c>
      <c r="BQ163" s="133">
        <v>1</v>
      </c>
      <c r="BR163" s="133">
        <v>13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1</v>
      </c>
      <c r="CI163" s="133">
        <v>0</v>
      </c>
      <c r="CJ163" s="133">
        <v>0</v>
      </c>
      <c r="CK163" s="133">
        <v>0</v>
      </c>
      <c r="CL163" s="133">
        <v>0</v>
      </c>
      <c r="CM163" s="133">
        <v>1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0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50</v>
      </c>
      <c r="DX163" s="133">
        <v>1</v>
      </c>
      <c r="DY163" s="148" t="s">
        <v>3627</v>
      </c>
      <c r="DZ163" s="133">
        <v>2</v>
      </c>
      <c r="EA163" s="148" t="s">
        <v>963</v>
      </c>
      <c r="EB163" s="148" t="s">
        <v>963</v>
      </c>
      <c r="EC163" s="133">
        <v>1</v>
      </c>
      <c r="ED163" s="133">
        <v>0</v>
      </c>
      <c r="EE163" s="133">
        <v>1</v>
      </c>
      <c r="EF163" s="148" t="s">
        <v>963</v>
      </c>
      <c r="EG163" s="148" t="s">
        <v>963</v>
      </c>
      <c r="EH163" s="69">
        <v>11836</v>
      </c>
      <c r="EI163" s="69">
        <v>178.13</v>
      </c>
      <c r="EJ163" s="69">
        <v>21</v>
      </c>
    </row>
    <row r="164" spans="1:140" ht="28.8">
      <c r="A164" s="148" t="s">
        <v>271</v>
      </c>
      <c r="B164" s="148" t="s">
        <v>279</v>
      </c>
      <c r="C164" s="133">
        <v>1</v>
      </c>
      <c r="D164" s="148" t="s">
        <v>278</v>
      </c>
      <c r="E164" s="148" t="s">
        <v>1852</v>
      </c>
      <c r="F164" s="148" t="s">
        <v>3628</v>
      </c>
      <c r="G164" s="148" t="s">
        <v>3629</v>
      </c>
      <c r="H164" s="148" t="s">
        <v>279</v>
      </c>
      <c r="I164" s="148" t="s">
        <v>3630</v>
      </c>
      <c r="J164" s="148" t="s">
        <v>3631</v>
      </c>
      <c r="K164" s="148" t="s">
        <v>1227</v>
      </c>
      <c r="L164" s="148" t="s">
        <v>960</v>
      </c>
      <c r="M164" s="148" t="s">
        <v>1093</v>
      </c>
      <c r="N164" s="148" t="s">
        <v>3632</v>
      </c>
      <c r="O164" s="148" t="s">
        <v>3050</v>
      </c>
      <c r="P164" s="148" t="s">
        <v>3633</v>
      </c>
      <c r="Q164" s="148" t="s">
        <v>3634</v>
      </c>
      <c r="R164" s="148" t="s">
        <v>963</v>
      </c>
      <c r="S164" s="148" t="s">
        <v>3635</v>
      </c>
      <c r="T164" s="148" t="s">
        <v>3636</v>
      </c>
      <c r="U164" s="148" t="s">
        <v>963</v>
      </c>
      <c r="V164" s="148" t="s">
        <v>3637</v>
      </c>
      <c r="W164" s="148" t="s">
        <v>3638</v>
      </c>
      <c r="X164" s="133">
        <v>2</v>
      </c>
      <c r="Y164" s="133">
        <v>0</v>
      </c>
      <c r="Z164" s="133">
        <v>2</v>
      </c>
      <c r="AA164" s="149">
        <v>2</v>
      </c>
      <c r="AB164" s="149">
        <v>0</v>
      </c>
      <c r="AC164" s="149">
        <v>2</v>
      </c>
      <c r="AD164" s="152" t="s">
        <v>970</v>
      </c>
      <c r="AE164" s="133">
        <v>1</v>
      </c>
      <c r="AF164" s="152" t="s">
        <v>970</v>
      </c>
      <c r="AG164" s="133">
        <v>0</v>
      </c>
      <c r="AH164" s="133">
        <v>1</v>
      </c>
      <c r="AI164" s="133">
        <v>0</v>
      </c>
      <c r="AJ164" s="133">
        <v>1</v>
      </c>
      <c r="AK164" s="133">
        <v>2</v>
      </c>
      <c r="AL164" s="152" t="s">
        <v>970</v>
      </c>
      <c r="AM164" s="133">
        <v>0</v>
      </c>
      <c r="AN164" s="133">
        <v>1</v>
      </c>
      <c r="AO164" s="133">
        <v>1</v>
      </c>
      <c r="AP164" s="133">
        <v>2</v>
      </c>
      <c r="AQ164" s="152" t="s">
        <v>970</v>
      </c>
      <c r="AR164" s="133">
        <v>0</v>
      </c>
      <c r="AS164" s="133">
        <v>0</v>
      </c>
      <c r="AT164" s="133">
        <v>0</v>
      </c>
      <c r="AU164" s="133">
        <v>1</v>
      </c>
      <c r="AV164" s="133">
        <v>1</v>
      </c>
      <c r="AW164" s="133">
        <v>0</v>
      </c>
      <c r="AX164" s="133">
        <v>2</v>
      </c>
      <c r="AY164" s="152" t="s">
        <v>970</v>
      </c>
      <c r="AZ164" s="133">
        <v>1</v>
      </c>
      <c r="BA164" s="133">
        <v>1</v>
      </c>
      <c r="BB164" s="133">
        <v>0</v>
      </c>
      <c r="BC164" s="133">
        <v>1</v>
      </c>
      <c r="BD164" s="133">
        <v>0</v>
      </c>
      <c r="BE164" s="133">
        <v>4</v>
      </c>
      <c r="BF164" s="133">
        <v>2</v>
      </c>
      <c r="BG164" s="133">
        <v>0</v>
      </c>
      <c r="BH164" s="133">
        <v>0</v>
      </c>
      <c r="BI164" s="133">
        <v>0</v>
      </c>
      <c r="BJ164" s="133">
        <v>5</v>
      </c>
      <c r="BK164" s="133">
        <v>0</v>
      </c>
      <c r="BL164" s="133">
        <v>0</v>
      </c>
      <c r="BM164" s="133">
        <v>0</v>
      </c>
      <c r="BN164" s="133">
        <v>0</v>
      </c>
      <c r="BO164" s="133">
        <v>6</v>
      </c>
      <c r="BP164" s="133">
        <v>0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20</v>
      </c>
      <c r="DX164" s="133">
        <v>1</v>
      </c>
      <c r="DY164" s="148" t="s">
        <v>3639</v>
      </c>
      <c r="DZ164" s="133">
        <v>2</v>
      </c>
      <c r="EA164" s="148" t="s">
        <v>3640</v>
      </c>
      <c r="EB164" s="148" t="s">
        <v>963</v>
      </c>
      <c r="EC164" s="133">
        <v>1</v>
      </c>
      <c r="ED164" s="133">
        <v>1</v>
      </c>
      <c r="EE164" s="133">
        <v>1</v>
      </c>
      <c r="EF164" s="148" t="s">
        <v>963</v>
      </c>
      <c r="EG164" s="148" t="s">
        <v>963</v>
      </c>
      <c r="EH164" s="69">
        <v>15226</v>
      </c>
      <c r="EI164" s="69">
        <v>118.63</v>
      </c>
      <c r="EJ164" s="69">
        <v>14</v>
      </c>
    </row>
    <row r="165" spans="1:140" ht="43.2">
      <c r="A165" s="148" t="s">
        <v>271</v>
      </c>
      <c r="B165" s="148" t="s">
        <v>281</v>
      </c>
      <c r="C165" s="133">
        <v>1</v>
      </c>
      <c r="D165" s="148" t="s">
        <v>280</v>
      </c>
      <c r="E165" s="148" t="s">
        <v>3641</v>
      </c>
      <c r="F165" s="148" t="s">
        <v>3642</v>
      </c>
      <c r="G165" s="148" t="s">
        <v>3643</v>
      </c>
      <c r="H165" s="148" t="s">
        <v>281</v>
      </c>
      <c r="I165" s="148" t="s">
        <v>3644</v>
      </c>
      <c r="J165" s="148" t="s">
        <v>3645</v>
      </c>
      <c r="K165" s="148" t="s">
        <v>1488</v>
      </c>
      <c r="L165" s="148" t="s">
        <v>960</v>
      </c>
      <c r="M165" s="148" t="s">
        <v>1140</v>
      </c>
      <c r="N165" s="148" t="s">
        <v>3646</v>
      </c>
      <c r="O165" s="148"/>
      <c r="P165" s="148" t="s">
        <v>3647</v>
      </c>
      <c r="Q165" s="148"/>
      <c r="R165" s="148"/>
      <c r="S165" s="148" t="s">
        <v>3648</v>
      </c>
      <c r="T165" s="148" t="s">
        <v>3649</v>
      </c>
      <c r="U165" s="148"/>
      <c r="V165" s="148" t="s">
        <v>3650</v>
      </c>
      <c r="W165" s="148" t="s">
        <v>3651</v>
      </c>
      <c r="X165" s="133">
        <v>1</v>
      </c>
      <c r="Y165" s="133">
        <v>0</v>
      </c>
      <c r="Z165" s="133">
        <v>1</v>
      </c>
      <c r="AA165" s="149">
        <v>1</v>
      </c>
      <c r="AB165" s="149">
        <v>0</v>
      </c>
      <c r="AC165" s="149">
        <v>1</v>
      </c>
      <c r="AD165" s="152" t="s">
        <v>970</v>
      </c>
      <c r="AE165" s="133">
        <v>1</v>
      </c>
      <c r="AF165" s="152" t="s">
        <v>970</v>
      </c>
      <c r="AG165" s="133">
        <v>0</v>
      </c>
      <c r="AH165" s="133">
        <v>1</v>
      </c>
      <c r="AI165" s="133">
        <v>0</v>
      </c>
      <c r="AJ165" s="133">
        <v>0</v>
      </c>
      <c r="AK165" s="133">
        <v>1</v>
      </c>
      <c r="AL165" s="152" t="s">
        <v>970</v>
      </c>
      <c r="AM165" s="133">
        <v>0</v>
      </c>
      <c r="AN165" s="133">
        <v>0</v>
      </c>
      <c r="AO165" s="133">
        <v>1</v>
      </c>
      <c r="AP165" s="133">
        <v>1</v>
      </c>
      <c r="AQ165" s="152" t="s">
        <v>970</v>
      </c>
      <c r="AR165" s="133">
        <v>0</v>
      </c>
      <c r="AS165" s="133">
        <v>0</v>
      </c>
      <c r="AT165" s="133">
        <v>1</v>
      </c>
      <c r="AU165" s="133">
        <v>0</v>
      </c>
      <c r="AV165" s="133">
        <v>0</v>
      </c>
      <c r="AW165" s="133">
        <v>0</v>
      </c>
      <c r="AX165" s="133">
        <v>1</v>
      </c>
      <c r="AY165" s="152" t="s">
        <v>970</v>
      </c>
      <c r="AZ165" s="133">
        <v>0</v>
      </c>
      <c r="BA165" s="133">
        <v>1</v>
      </c>
      <c r="BB165" s="133">
        <v>0</v>
      </c>
      <c r="BC165" s="133">
        <v>1</v>
      </c>
      <c r="BD165" s="133">
        <v>0</v>
      </c>
      <c r="BE165" s="133">
        <v>10</v>
      </c>
      <c r="BF165" s="133">
        <v>0</v>
      </c>
      <c r="BG165" s="133">
        <v>0</v>
      </c>
      <c r="BH165" s="133">
        <v>0</v>
      </c>
      <c r="BI165" s="133">
        <v>0</v>
      </c>
      <c r="BJ165" s="133">
        <v>2</v>
      </c>
      <c r="BK165" s="133">
        <v>0</v>
      </c>
      <c r="BL165" s="133">
        <v>0</v>
      </c>
      <c r="BM165" s="133">
        <v>0</v>
      </c>
      <c r="BN165" s="133">
        <v>0</v>
      </c>
      <c r="BO165" s="133">
        <v>11</v>
      </c>
      <c r="BP165" s="133">
        <v>4</v>
      </c>
      <c r="BQ165" s="133">
        <v>0</v>
      </c>
      <c r="BR165" s="133">
        <v>12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0</v>
      </c>
      <c r="CI165" s="133">
        <v>0</v>
      </c>
      <c r="CJ165" s="133">
        <v>0</v>
      </c>
      <c r="CK165" s="133">
        <v>0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50</v>
      </c>
      <c r="DX165" s="133">
        <v>1</v>
      </c>
      <c r="DY165" s="148" t="s">
        <v>3652</v>
      </c>
      <c r="DZ165" s="133">
        <v>1</v>
      </c>
      <c r="EA165" s="148"/>
      <c r="EB165" s="148"/>
      <c r="EC165" s="133">
        <v>1</v>
      </c>
      <c r="ED165" s="133">
        <v>0</v>
      </c>
      <c r="EE165" s="133">
        <v>1</v>
      </c>
      <c r="EF165" s="148"/>
      <c r="EG165" s="148"/>
      <c r="EH165" s="69">
        <v>23804</v>
      </c>
      <c r="EI165" s="69">
        <v>247.48</v>
      </c>
      <c r="EJ165" s="69">
        <v>20</v>
      </c>
    </row>
    <row r="166" spans="1:140" ht="43.2">
      <c r="A166" s="148" t="s">
        <v>271</v>
      </c>
      <c r="B166" s="148" t="s">
        <v>283</v>
      </c>
      <c r="C166" s="133">
        <v>1</v>
      </c>
      <c r="D166" s="148" t="s">
        <v>282</v>
      </c>
      <c r="E166" s="148" t="s">
        <v>3653</v>
      </c>
      <c r="F166" s="148" t="s">
        <v>3654</v>
      </c>
      <c r="G166" s="148" t="s">
        <v>3655</v>
      </c>
      <c r="H166" s="148" t="s">
        <v>283</v>
      </c>
      <c r="I166" s="148" t="s">
        <v>3656</v>
      </c>
      <c r="J166" s="148" t="s">
        <v>3657</v>
      </c>
      <c r="K166" s="148" t="s">
        <v>3658</v>
      </c>
      <c r="L166" s="148" t="s">
        <v>1003</v>
      </c>
      <c r="M166" s="148" t="s">
        <v>1350</v>
      </c>
      <c r="N166" s="148" t="s">
        <v>3659</v>
      </c>
      <c r="O166" s="148"/>
      <c r="P166" s="148" t="s">
        <v>3660</v>
      </c>
      <c r="Q166" s="148" t="s">
        <v>3661</v>
      </c>
      <c r="R166" s="148"/>
      <c r="S166" s="148" t="s">
        <v>1273</v>
      </c>
      <c r="T166" s="148" t="s">
        <v>3662</v>
      </c>
      <c r="U166" s="148"/>
      <c r="V166" s="148" t="s">
        <v>3663</v>
      </c>
      <c r="W166" s="148" t="s">
        <v>3664</v>
      </c>
      <c r="X166" s="133">
        <v>2</v>
      </c>
      <c r="Y166" s="133">
        <v>0</v>
      </c>
      <c r="Z166" s="133">
        <v>2</v>
      </c>
      <c r="AA166" s="149">
        <v>1.2</v>
      </c>
      <c r="AB166" s="149">
        <v>0</v>
      </c>
      <c r="AC166" s="149">
        <v>1.2</v>
      </c>
      <c r="AD166" s="152" t="s">
        <v>970</v>
      </c>
      <c r="AE166" s="133">
        <v>2</v>
      </c>
      <c r="AF166" s="152" t="s">
        <v>970</v>
      </c>
      <c r="AG166" s="133">
        <v>0</v>
      </c>
      <c r="AH166" s="133">
        <v>1</v>
      </c>
      <c r="AI166" s="133">
        <v>1</v>
      </c>
      <c r="AJ166" s="133">
        <v>0</v>
      </c>
      <c r="AK166" s="133">
        <v>2</v>
      </c>
      <c r="AL166" s="152" t="s">
        <v>970</v>
      </c>
      <c r="AM166" s="133">
        <v>0</v>
      </c>
      <c r="AN166" s="133">
        <v>1</v>
      </c>
      <c r="AO166" s="133">
        <v>1</v>
      </c>
      <c r="AP166" s="133">
        <v>2</v>
      </c>
      <c r="AQ166" s="152" t="s">
        <v>970</v>
      </c>
      <c r="AR166" s="133">
        <v>0</v>
      </c>
      <c r="AS166" s="133">
        <v>0</v>
      </c>
      <c r="AT166" s="133">
        <v>0</v>
      </c>
      <c r="AU166" s="133">
        <v>2</v>
      </c>
      <c r="AV166" s="133">
        <v>0</v>
      </c>
      <c r="AW166" s="133">
        <v>0</v>
      </c>
      <c r="AX166" s="133">
        <v>2</v>
      </c>
      <c r="AY166" s="152" t="s">
        <v>970</v>
      </c>
      <c r="AZ166" s="133">
        <v>1</v>
      </c>
      <c r="BA166" s="133">
        <v>1</v>
      </c>
      <c r="BB166" s="133">
        <v>1</v>
      </c>
      <c r="BC166" s="133">
        <v>1</v>
      </c>
      <c r="BD166" s="133">
        <v>0</v>
      </c>
      <c r="BE166" s="133">
        <v>8</v>
      </c>
      <c r="BF166" s="133">
        <v>1</v>
      </c>
      <c r="BG166" s="133">
        <v>0</v>
      </c>
      <c r="BH166" s="133">
        <v>0</v>
      </c>
      <c r="BI166" s="133">
        <v>0</v>
      </c>
      <c r="BJ166" s="133">
        <v>1</v>
      </c>
      <c r="BK166" s="133">
        <v>2</v>
      </c>
      <c r="BL166" s="133">
        <v>0</v>
      </c>
      <c r="BM166" s="133">
        <v>0</v>
      </c>
      <c r="BN166" s="133">
        <v>0</v>
      </c>
      <c r="BO166" s="133">
        <v>14</v>
      </c>
      <c r="BP166" s="133">
        <v>0</v>
      </c>
      <c r="BQ166" s="133">
        <v>1</v>
      </c>
      <c r="BR166" s="133">
        <v>12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0</v>
      </c>
      <c r="CJ166" s="133">
        <v>0</v>
      </c>
      <c r="CK166" s="133">
        <v>3</v>
      </c>
      <c r="CL166" s="133">
        <v>0</v>
      </c>
      <c r="CM166" s="133">
        <v>1</v>
      </c>
      <c r="CN166" s="133">
        <v>0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0</v>
      </c>
      <c r="DI166" s="133">
        <v>0</v>
      </c>
      <c r="DJ166" s="133">
        <v>0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50</v>
      </c>
      <c r="DX166" s="133">
        <v>1</v>
      </c>
      <c r="DY166" s="148"/>
      <c r="DZ166" s="133">
        <v>3</v>
      </c>
      <c r="EA166" s="148" t="s">
        <v>3665</v>
      </c>
      <c r="EB166" s="148" t="s">
        <v>3666</v>
      </c>
      <c r="EC166" s="133">
        <v>1</v>
      </c>
      <c r="ED166" s="133">
        <v>1</v>
      </c>
      <c r="EE166" s="133">
        <v>1</v>
      </c>
      <c r="EF166" s="148"/>
      <c r="EG166" s="148"/>
      <c r="EH166" s="69">
        <v>18746</v>
      </c>
      <c r="EI166" s="69">
        <v>188.34</v>
      </c>
      <c r="EJ166" s="69">
        <v>14</v>
      </c>
    </row>
    <row r="167" spans="1:140" ht="57.6">
      <c r="A167" s="148" t="s">
        <v>271</v>
      </c>
      <c r="B167" s="148" t="s">
        <v>285</v>
      </c>
      <c r="C167" s="133">
        <v>1</v>
      </c>
      <c r="D167" s="148" t="s">
        <v>284</v>
      </c>
      <c r="E167" s="148" t="s">
        <v>3667</v>
      </c>
      <c r="F167" s="148" t="s">
        <v>3668</v>
      </c>
      <c r="G167" s="148" t="s">
        <v>3669</v>
      </c>
      <c r="H167" s="148" t="s">
        <v>3670</v>
      </c>
      <c r="I167" s="148" t="s">
        <v>3671</v>
      </c>
      <c r="J167" s="148" t="s">
        <v>3672</v>
      </c>
      <c r="K167" s="148" t="s">
        <v>3673</v>
      </c>
      <c r="L167" s="148" t="s">
        <v>1041</v>
      </c>
      <c r="M167" s="148" t="s">
        <v>3377</v>
      </c>
      <c r="N167" s="148" t="s">
        <v>3674</v>
      </c>
      <c r="O167" s="148" t="s">
        <v>963</v>
      </c>
      <c r="P167" s="148" t="s">
        <v>3675</v>
      </c>
      <c r="Q167" s="148" t="s">
        <v>3676</v>
      </c>
      <c r="R167" s="148" t="s">
        <v>1041</v>
      </c>
      <c r="S167" s="148" t="s">
        <v>1441</v>
      </c>
      <c r="T167" s="148" t="s">
        <v>3677</v>
      </c>
      <c r="U167" s="148" t="s">
        <v>1955</v>
      </c>
      <c r="V167" s="148" t="s">
        <v>3678</v>
      </c>
      <c r="W167" s="148" t="s">
        <v>3679</v>
      </c>
      <c r="X167" s="133">
        <v>5</v>
      </c>
      <c r="Y167" s="133">
        <v>2</v>
      </c>
      <c r="Z167" s="133">
        <v>7</v>
      </c>
      <c r="AA167" s="149">
        <v>5</v>
      </c>
      <c r="AB167" s="149">
        <v>2</v>
      </c>
      <c r="AC167" s="149">
        <v>7</v>
      </c>
      <c r="AD167" s="152" t="s">
        <v>970</v>
      </c>
      <c r="AE167" s="133">
        <v>5</v>
      </c>
      <c r="AF167" s="152" t="s">
        <v>970</v>
      </c>
      <c r="AG167" s="133">
        <v>0</v>
      </c>
      <c r="AH167" s="133">
        <v>0</v>
      </c>
      <c r="AI167" s="133">
        <v>0</v>
      </c>
      <c r="AJ167" s="133">
        <v>5</v>
      </c>
      <c r="AK167" s="133">
        <v>5</v>
      </c>
      <c r="AL167" s="152" t="s">
        <v>970</v>
      </c>
      <c r="AM167" s="133">
        <v>2</v>
      </c>
      <c r="AN167" s="133">
        <v>1</v>
      </c>
      <c r="AO167" s="133">
        <v>2</v>
      </c>
      <c r="AP167" s="133">
        <v>5</v>
      </c>
      <c r="AQ167" s="152" t="s">
        <v>970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4</v>
      </c>
      <c r="AW167" s="133">
        <v>1</v>
      </c>
      <c r="AX167" s="133">
        <v>5</v>
      </c>
      <c r="AY167" s="152" t="s">
        <v>970</v>
      </c>
      <c r="AZ167" s="133">
        <v>1</v>
      </c>
      <c r="BA167" s="133">
        <v>1</v>
      </c>
      <c r="BB167" s="133">
        <v>1</v>
      </c>
      <c r="BC167" s="133">
        <v>1</v>
      </c>
      <c r="BD167" s="133">
        <v>0</v>
      </c>
      <c r="BE167" s="133">
        <v>22</v>
      </c>
      <c r="BF167" s="133">
        <v>17</v>
      </c>
      <c r="BG167" s="133">
        <v>0</v>
      </c>
      <c r="BH167" s="133">
        <v>0</v>
      </c>
      <c r="BI167" s="133">
        <v>1</v>
      </c>
      <c r="BJ167" s="133">
        <v>23</v>
      </c>
      <c r="BK167" s="133">
        <v>0</v>
      </c>
      <c r="BL167" s="133">
        <v>0</v>
      </c>
      <c r="BM167" s="133">
        <v>22</v>
      </c>
      <c r="BN167" s="133">
        <v>1</v>
      </c>
      <c r="BO167" s="133">
        <v>85</v>
      </c>
      <c r="BP167" s="133">
        <v>5</v>
      </c>
      <c r="BQ167" s="133">
        <v>0</v>
      </c>
      <c r="BR167" s="133">
        <v>0</v>
      </c>
      <c r="BS167" s="133">
        <v>0</v>
      </c>
      <c r="BT167" s="133">
        <v>0</v>
      </c>
      <c r="BU167" s="133">
        <v>0</v>
      </c>
      <c r="BV167" s="133">
        <v>1</v>
      </c>
      <c r="BW167" s="133">
        <v>0</v>
      </c>
      <c r="BX167" s="133">
        <v>1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0</v>
      </c>
      <c r="CI167" s="133">
        <v>0</v>
      </c>
      <c r="CJ167" s="133">
        <v>0</v>
      </c>
      <c r="CK167" s="133">
        <v>12</v>
      </c>
      <c r="CL167" s="133">
        <v>0</v>
      </c>
      <c r="CM167" s="133">
        <v>4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1</v>
      </c>
      <c r="DH167" s="133">
        <v>2</v>
      </c>
      <c r="DI167" s="133">
        <v>1</v>
      </c>
      <c r="DJ167" s="133">
        <v>1</v>
      </c>
      <c r="DK167" s="133">
        <v>0</v>
      </c>
      <c r="DL167" s="133">
        <v>0</v>
      </c>
      <c r="DM167" s="133">
        <v>1</v>
      </c>
      <c r="DN167" s="133">
        <v>2</v>
      </c>
      <c r="DO167" s="133">
        <v>0</v>
      </c>
      <c r="DP167" s="133">
        <v>8</v>
      </c>
      <c r="DQ167" s="133">
        <v>0</v>
      </c>
      <c r="DR167" s="133">
        <v>0</v>
      </c>
      <c r="DS167" s="133">
        <v>1</v>
      </c>
      <c r="DT167" s="133">
        <v>0</v>
      </c>
      <c r="DU167" s="133">
        <v>0</v>
      </c>
      <c r="DV167" s="133">
        <v>0</v>
      </c>
      <c r="DW167" s="133">
        <v>80</v>
      </c>
      <c r="DX167" s="133">
        <v>1</v>
      </c>
      <c r="DY167" s="148" t="s">
        <v>3680</v>
      </c>
      <c r="DZ167" s="133">
        <v>2</v>
      </c>
      <c r="EA167" s="148" t="s">
        <v>3681</v>
      </c>
      <c r="EB167" s="148" t="s">
        <v>3682</v>
      </c>
      <c r="EC167" s="133">
        <v>1</v>
      </c>
      <c r="ED167" s="133">
        <v>1</v>
      </c>
      <c r="EE167" s="133">
        <v>1</v>
      </c>
      <c r="EF167" s="148"/>
      <c r="EG167" s="148"/>
      <c r="EH167" s="69">
        <v>167827</v>
      </c>
      <c r="EI167" s="69">
        <v>816.96</v>
      </c>
      <c r="EJ167" s="69">
        <v>46</v>
      </c>
    </row>
    <row r="168" spans="1:140" ht="43.2">
      <c r="A168" s="148" t="s">
        <v>271</v>
      </c>
      <c r="B168" s="148" t="s">
        <v>286</v>
      </c>
      <c r="C168" s="133">
        <v>1</v>
      </c>
      <c r="D168" s="148" t="s">
        <v>645</v>
      </c>
      <c r="E168" s="148" t="s">
        <v>3032</v>
      </c>
      <c r="F168" s="148" t="s">
        <v>3683</v>
      </c>
      <c r="G168" s="148" t="s">
        <v>3684</v>
      </c>
      <c r="H168" s="148" t="s">
        <v>3685</v>
      </c>
      <c r="I168" s="148" t="s">
        <v>3686</v>
      </c>
      <c r="J168" s="148" t="s">
        <v>3687</v>
      </c>
      <c r="K168" s="148" t="s">
        <v>1488</v>
      </c>
      <c r="L168" s="148" t="s">
        <v>960</v>
      </c>
      <c r="M168" s="148" t="s">
        <v>3688</v>
      </c>
      <c r="N168" s="148" t="s">
        <v>3689</v>
      </c>
      <c r="O168" s="148"/>
      <c r="P168" s="148" t="s">
        <v>3690</v>
      </c>
      <c r="Q168" s="148" t="s">
        <v>3691</v>
      </c>
      <c r="R168" s="148" t="s">
        <v>1286</v>
      </c>
      <c r="S168" s="148" t="s">
        <v>3688</v>
      </c>
      <c r="T168" s="148" t="s">
        <v>3689</v>
      </c>
      <c r="U168" s="148"/>
      <c r="V168" s="148" t="s">
        <v>3690</v>
      </c>
      <c r="W168" s="148" t="s">
        <v>3691</v>
      </c>
      <c r="X168" s="133">
        <v>2</v>
      </c>
      <c r="Y168" s="133">
        <v>2</v>
      </c>
      <c r="Z168" s="133">
        <v>4</v>
      </c>
      <c r="AA168" s="149">
        <v>2</v>
      </c>
      <c r="AB168" s="149">
        <v>2</v>
      </c>
      <c r="AC168" s="149">
        <v>4</v>
      </c>
      <c r="AD168" s="152" t="s">
        <v>970</v>
      </c>
      <c r="AE168" s="133">
        <v>2</v>
      </c>
      <c r="AF168" s="152" t="s">
        <v>970</v>
      </c>
      <c r="AG168" s="133">
        <v>0</v>
      </c>
      <c r="AH168" s="133">
        <v>1</v>
      </c>
      <c r="AI168" s="133">
        <v>0</v>
      </c>
      <c r="AJ168" s="133">
        <v>1</v>
      </c>
      <c r="AK168" s="133">
        <v>2</v>
      </c>
      <c r="AL168" s="152" t="s">
        <v>970</v>
      </c>
      <c r="AM168" s="133">
        <v>2</v>
      </c>
      <c r="AN168" s="133">
        <v>0</v>
      </c>
      <c r="AO168" s="133">
        <v>0</v>
      </c>
      <c r="AP168" s="133">
        <v>2</v>
      </c>
      <c r="AQ168" s="152" t="s">
        <v>970</v>
      </c>
      <c r="AR168" s="133">
        <v>0</v>
      </c>
      <c r="AS168" s="133">
        <v>0</v>
      </c>
      <c r="AT168" s="133">
        <v>0</v>
      </c>
      <c r="AU168" s="133">
        <v>2</v>
      </c>
      <c r="AV168" s="133">
        <v>0</v>
      </c>
      <c r="AW168" s="133">
        <v>0</v>
      </c>
      <c r="AX168" s="133">
        <v>2</v>
      </c>
      <c r="AY168" s="152" t="s">
        <v>970</v>
      </c>
      <c r="AZ168" s="133">
        <v>1</v>
      </c>
      <c r="BA168" s="133">
        <v>1</v>
      </c>
      <c r="BB168" s="133">
        <v>1</v>
      </c>
      <c r="BC168" s="133">
        <v>1</v>
      </c>
      <c r="BD168" s="133">
        <v>0</v>
      </c>
      <c r="BE168" s="133">
        <v>63</v>
      </c>
      <c r="BF168" s="133">
        <v>32</v>
      </c>
      <c r="BG168" s="133">
        <v>0</v>
      </c>
      <c r="BH168" s="133">
        <v>0</v>
      </c>
      <c r="BI168" s="133">
        <v>0</v>
      </c>
      <c r="BJ168" s="133">
        <v>12</v>
      </c>
      <c r="BK168" s="133">
        <v>0</v>
      </c>
      <c r="BL168" s="133">
        <v>0</v>
      </c>
      <c r="BM168" s="133">
        <v>4</v>
      </c>
      <c r="BN168" s="133">
        <v>0</v>
      </c>
      <c r="BO168" s="133">
        <v>58</v>
      </c>
      <c r="BP168" s="133">
        <v>18</v>
      </c>
      <c r="BQ168" s="133">
        <v>0</v>
      </c>
      <c r="BR168" s="133">
        <v>58</v>
      </c>
      <c r="BS168" s="133">
        <v>3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1</v>
      </c>
      <c r="CI168" s="133">
        <v>0</v>
      </c>
      <c r="CJ168" s="133">
        <v>0</v>
      </c>
      <c r="CK168" s="133">
        <v>4</v>
      </c>
      <c r="CL168" s="133">
        <v>0</v>
      </c>
      <c r="CM168" s="133">
        <v>1</v>
      </c>
      <c r="CN168" s="133">
        <v>0</v>
      </c>
      <c r="CO168" s="133">
        <v>0</v>
      </c>
      <c r="CP168" s="133">
        <v>0</v>
      </c>
      <c r="CQ168" s="133">
        <v>0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0</v>
      </c>
      <c r="DI168" s="133">
        <v>0</v>
      </c>
      <c r="DJ168" s="133">
        <v>0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0</v>
      </c>
      <c r="DT168" s="133">
        <v>1</v>
      </c>
      <c r="DU168" s="133">
        <v>1</v>
      </c>
      <c r="DV168" s="133">
        <v>1</v>
      </c>
      <c r="DW168" s="133">
        <v>60</v>
      </c>
      <c r="DX168" s="133">
        <v>1</v>
      </c>
      <c r="DY168" s="148" t="s">
        <v>2858</v>
      </c>
      <c r="DZ168" s="133">
        <v>2</v>
      </c>
      <c r="EA168" s="148" t="s">
        <v>3692</v>
      </c>
      <c r="EB168" s="148" t="s">
        <v>3693</v>
      </c>
      <c r="EC168" s="133">
        <v>1</v>
      </c>
      <c r="ED168" s="133">
        <v>1</v>
      </c>
      <c r="EE168" s="133">
        <v>1</v>
      </c>
      <c r="EF168" s="148"/>
      <c r="EG168" s="148" t="s">
        <v>3694</v>
      </c>
      <c r="EH168" s="69">
        <v>96881</v>
      </c>
      <c r="EI168" s="69">
        <v>598.96</v>
      </c>
      <c r="EJ168" s="69">
        <v>76</v>
      </c>
    </row>
    <row r="169" spans="1:140" ht="72">
      <c r="A169" s="148" t="s">
        <v>271</v>
      </c>
      <c r="B169" s="148" t="s">
        <v>288</v>
      </c>
      <c r="C169" s="133">
        <v>1</v>
      </c>
      <c r="D169" s="148" t="s">
        <v>287</v>
      </c>
      <c r="E169" s="148" t="s">
        <v>3695</v>
      </c>
      <c r="F169" s="148" t="s">
        <v>3696</v>
      </c>
      <c r="G169" s="148" t="s">
        <v>3697</v>
      </c>
      <c r="H169" s="148" t="s">
        <v>3698</v>
      </c>
      <c r="I169" s="148" t="s">
        <v>3699</v>
      </c>
      <c r="J169" s="148" t="s">
        <v>3700</v>
      </c>
      <c r="K169" s="148" t="s">
        <v>3701</v>
      </c>
      <c r="L169" s="148" t="s">
        <v>960</v>
      </c>
      <c r="M169" s="148" t="s">
        <v>3113</v>
      </c>
      <c r="N169" s="148" t="s">
        <v>3702</v>
      </c>
      <c r="O169" s="148" t="s">
        <v>963</v>
      </c>
      <c r="P169" s="148" t="s">
        <v>3703</v>
      </c>
      <c r="Q169" s="148" t="s">
        <v>3704</v>
      </c>
      <c r="R169" s="148" t="s">
        <v>960</v>
      </c>
      <c r="S169" s="148" t="s">
        <v>1181</v>
      </c>
      <c r="T169" s="148" t="s">
        <v>3705</v>
      </c>
      <c r="U169" s="148" t="s">
        <v>963</v>
      </c>
      <c r="V169" s="148" t="s">
        <v>3706</v>
      </c>
      <c r="W169" s="148" t="s">
        <v>3707</v>
      </c>
      <c r="X169" s="133">
        <v>2</v>
      </c>
      <c r="Y169" s="133">
        <v>0</v>
      </c>
      <c r="Z169" s="133">
        <v>2</v>
      </c>
      <c r="AA169" s="149">
        <v>2</v>
      </c>
      <c r="AB169" s="149">
        <v>0</v>
      </c>
      <c r="AC169" s="149">
        <v>2</v>
      </c>
      <c r="AD169" s="152" t="s">
        <v>970</v>
      </c>
      <c r="AE169" s="133">
        <v>2</v>
      </c>
      <c r="AF169" s="152" t="s">
        <v>970</v>
      </c>
      <c r="AG169" s="133">
        <v>0</v>
      </c>
      <c r="AH169" s="133">
        <v>0</v>
      </c>
      <c r="AI169" s="133">
        <v>1</v>
      </c>
      <c r="AJ169" s="133">
        <v>1</v>
      </c>
      <c r="AK169" s="133">
        <v>2</v>
      </c>
      <c r="AL169" s="152" t="s">
        <v>970</v>
      </c>
      <c r="AM169" s="133">
        <v>0</v>
      </c>
      <c r="AN169" s="133">
        <v>0</v>
      </c>
      <c r="AO169" s="133">
        <v>2</v>
      </c>
      <c r="AP169" s="133">
        <v>2</v>
      </c>
      <c r="AQ169" s="152" t="s">
        <v>970</v>
      </c>
      <c r="AR169" s="133">
        <v>0</v>
      </c>
      <c r="AS169" s="133">
        <v>0</v>
      </c>
      <c r="AT169" s="133">
        <v>0</v>
      </c>
      <c r="AU169" s="133">
        <v>2</v>
      </c>
      <c r="AV169" s="133">
        <v>0</v>
      </c>
      <c r="AW169" s="133">
        <v>0</v>
      </c>
      <c r="AX169" s="133">
        <v>2</v>
      </c>
      <c r="AY169" s="152" t="s">
        <v>970</v>
      </c>
      <c r="AZ169" s="133">
        <v>1</v>
      </c>
      <c r="BA169" s="133">
        <v>1</v>
      </c>
      <c r="BB169" s="133">
        <v>1</v>
      </c>
      <c r="BC169" s="133">
        <v>1</v>
      </c>
      <c r="BD169" s="133">
        <v>0</v>
      </c>
      <c r="BE169" s="133">
        <v>17</v>
      </c>
      <c r="BF169" s="133">
        <v>5</v>
      </c>
      <c r="BG169" s="133">
        <v>0</v>
      </c>
      <c r="BH169" s="133">
        <v>0</v>
      </c>
      <c r="BI169" s="133">
        <v>1</v>
      </c>
      <c r="BJ169" s="133">
        <v>20</v>
      </c>
      <c r="BK169" s="133">
        <v>0</v>
      </c>
      <c r="BL169" s="133">
        <v>0</v>
      </c>
      <c r="BM169" s="133">
        <v>22</v>
      </c>
      <c r="BN169" s="133">
        <v>0</v>
      </c>
      <c r="BO169" s="133">
        <v>54</v>
      </c>
      <c r="BP169" s="133">
        <v>11</v>
      </c>
      <c r="BQ169" s="133">
        <v>0</v>
      </c>
      <c r="BR169" s="133">
        <v>2</v>
      </c>
      <c r="BS169" s="133">
        <v>0</v>
      </c>
      <c r="BT169" s="133">
        <v>0</v>
      </c>
      <c r="BU169" s="133">
        <v>0</v>
      </c>
      <c r="BV169" s="133">
        <v>1</v>
      </c>
      <c r="BW169" s="133">
        <v>0</v>
      </c>
      <c r="BX169" s="133">
        <v>2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4</v>
      </c>
      <c r="CI169" s="133">
        <v>0</v>
      </c>
      <c r="CJ169" s="133">
        <v>0</v>
      </c>
      <c r="CK169" s="133">
        <v>12</v>
      </c>
      <c r="CL169" s="133">
        <v>0</v>
      </c>
      <c r="CM169" s="133">
        <v>1</v>
      </c>
      <c r="CN169" s="133">
        <v>0</v>
      </c>
      <c r="CO169" s="133">
        <v>1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3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25</v>
      </c>
      <c r="DN169" s="133">
        <v>0</v>
      </c>
      <c r="DO169" s="133">
        <v>20</v>
      </c>
      <c r="DP169" s="133">
        <v>3</v>
      </c>
      <c r="DQ169" s="133">
        <v>0</v>
      </c>
      <c r="DR169" s="133">
        <v>0</v>
      </c>
      <c r="DS169" s="133">
        <v>0</v>
      </c>
      <c r="DT169" s="133">
        <v>0</v>
      </c>
      <c r="DU169" s="133">
        <v>1</v>
      </c>
      <c r="DV169" s="133">
        <v>1</v>
      </c>
      <c r="DW169" s="133">
        <v>95</v>
      </c>
      <c r="DX169" s="133">
        <v>0</v>
      </c>
      <c r="DY169" s="148" t="s">
        <v>963</v>
      </c>
      <c r="DZ169" s="133">
        <v>1</v>
      </c>
      <c r="EA169" s="148" t="s">
        <v>963</v>
      </c>
      <c r="EB169" s="148" t="s">
        <v>3708</v>
      </c>
      <c r="EC169" s="133">
        <v>1</v>
      </c>
      <c r="ED169" s="133">
        <v>1</v>
      </c>
      <c r="EE169" s="133">
        <v>1</v>
      </c>
      <c r="EF169" s="148" t="s">
        <v>963</v>
      </c>
      <c r="EG169" s="148" t="s">
        <v>3709</v>
      </c>
      <c r="EH169" s="69">
        <v>78578</v>
      </c>
      <c r="EI169" s="69">
        <v>400.76</v>
      </c>
      <c r="EJ169" s="69">
        <v>59</v>
      </c>
    </row>
    <row r="170" spans="1:140" ht="28.8">
      <c r="A170" s="148" t="s">
        <v>271</v>
      </c>
      <c r="B170" s="148" t="s">
        <v>290</v>
      </c>
      <c r="C170" s="133">
        <v>1</v>
      </c>
      <c r="D170" s="148" t="s">
        <v>289</v>
      </c>
      <c r="E170" s="148" t="s">
        <v>3156</v>
      </c>
      <c r="F170" s="148" t="s">
        <v>3710</v>
      </c>
      <c r="G170" s="148" t="s">
        <v>3711</v>
      </c>
      <c r="H170" s="148" t="s">
        <v>290</v>
      </c>
      <c r="I170" s="148" t="s">
        <v>3712</v>
      </c>
      <c r="J170" s="148" t="s">
        <v>3713</v>
      </c>
      <c r="K170" s="148" t="s">
        <v>1857</v>
      </c>
      <c r="L170" s="148" t="s">
        <v>960</v>
      </c>
      <c r="M170" s="148" t="s">
        <v>3714</v>
      </c>
      <c r="N170" s="148" t="s">
        <v>3715</v>
      </c>
      <c r="O170" s="148"/>
      <c r="P170" s="148" t="s">
        <v>3716</v>
      </c>
      <c r="Q170" s="148" t="s">
        <v>3717</v>
      </c>
      <c r="R170" s="148"/>
      <c r="S170" s="148" t="s">
        <v>3718</v>
      </c>
      <c r="T170" s="148" t="s">
        <v>3719</v>
      </c>
      <c r="U170" s="148"/>
      <c r="V170" s="148" t="s">
        <v>3720</v>
      </c>
      <c r="W170" s="148" t="s">
        <v>3721</v>
      </c>
      <c r="X170" s="133">
        <v>1</v>
      </c>
      <c r="Y170" s="133">
        <v>0</v>
      </c>
      <c r="Z170" s="133">
        <v>1</v>
      </c>
      <c r="AA170" s="149">
        <v>1</v>
      </c>
      <c r="AB170" s="149">
        <v>0</v>
      </c>
      <c r="AC170" s="149">
        <v>1</v>
      </c>
      <c r="AD170" s="152" t="s">
        <v>970</v>
      </c>
      <c r="AE170" s="133">
        <v>1</v>
      </c>
      <c r="AF170" s="152" t="s">
        <v>970</v>
      </c>
      <c r="AG170" s="133">
        <v>0</v>
      </c>
      <c r="AH170" s="133">
        <v>1</v>
      </c>
      <c r="AI170" s="133">
        <v>0</v>
      </c>
      <c r="AJ170" s="133">
        <v>0</v>
      </c>
      <c r="AK170" s="133">
        <v>1</v>
      </c>
      <c r="AL170" s="152" t="s">
        <v>970</v>
      </c>
      <c r="AM170" s="133">
        <v>0</v>
      </c>
      <c r="AN170" s="133">
        <v>0</v>
      </c>
      <c r="AO170" s="133">
        <v>1</v>
      </c>
      <c r="AP170" s="133">
        <v>1</v>
      </c>
      <c r="AQ170" s="152" t="s">
        <v>970</v>
      </c>
      <c r="AR170" s="133">
        <v>0</v>
      </c>
      <c r="AS170" s="133">
        <v>0</v>
      </c>
      <c r="AT170" s="133">
        <v>0</v>
      </c>
      <c r="AU170" s="133">
        <v>1</v>
      </c>
      <c r="AV170" s="133">
        <v>0</v>
      </c>
      <c r="AW170" s="133">
        <v>0</v>
      </c>
      <c r="AX170" s="133">
        <v>1</v>
      </c>
      <c r="AY170" s="152" t="s">
        <v>970</v>
      </c>
      <c r="AZ170" s="133">
        <v>1</v>
      </c>
      <c r="BA170" s="133">
        <v>1</v>
      </c>
      <c r="BB170" s="133">
        <v>1</v>
      </c>
      <c r="BC170" s="133">
        <v>1</v>
      </c>
      <c r="BD170" s="133">
        <v>0</v>
      </c>
      <c r="BE170" s="133">
        <v>5</v>
      </c>
      <c r="BF170" s="133">
        <v>14</v>
      </c>
      <c r="BG170" s="133">
        <v>0</v>
      </c>
      <c r="BH170" s="133">
        <v>0</v>
      </c>
      <c r="BI170" s="133">
        <v>1</v>
      </c>
      <c r="BJ170" s="133">
        <v>2</v>
      </c>
      <c r="BK170" s="133">
        <v>0</v>
      </c>
      <c r="BL170" s="133">
        <v>0</v>
      </c>
      <c r="BM170" s="133">
        <v>2</v>
      </c>
      <c r="BN170" s="133">
        <v>0</v>
      </c>
      <c r="BO170" s="133">
        <v>12</v>
      </c>
      <c r="BP170" s="133">
        <v>0</v>
      </c>
      <c r="BQ170" s="133">
        <v>0</v>
      </c>
      <c r="BR170" s="133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0</v>
      </c>
      <c r="CL170" s="133">
        <v>0</v>
      </c>
      <c r="CM170" s="133">
        <v>1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1</v>
      </c>
      <c r="DK170" s="133">
        <v>0</v>
      </c>
      <c r="DL170" s="133">
        <v>0</v>
      </c>
      <c r="DM170" s="133">
        <v>0</v>
      </c>
      <c r="DN170" s="133">
        <v>0</v>
      </c>
      <c r="DO170" s="133">
        <v>0</v>
      </c>
      <c r="DP170" s="133">
        <v>0</v>
      </c>
      <c r="DQ170" s="133">
        <v>0</v>
      </c>
      <c r="DR170" s="133">
        <v>0</v>
      </c>
      <c r="DS170" s="133">
        <v>1</v>
      </c>
      <c r="DT170" s="133">
        <v>1</v>
      </c>
      <c r="DU170" s="133">
        <v>0</v>
      </c>
      <c r="DV170" s="133">
        <v>0</v>
      </c>
      <c r="DW170" s="133">
        <v>90</v>
      </c>
      <c r="DX170" s="133">
        <v>1</v>
      </c>
      <c r="DY170" s="148" t="s">
        <v>3722</v>
      </c>
      <c r="DZ170" s="133">
        <v>1</v>
      </c>
      <c r="EA170" s="148"/>
      <c r="EB170" s="148" t="s">
        <v>2370</v>
      </c>
      <c r="EC170" s="133">
        <v>1</v>
      </c>
      <c r="ED170" s="133">
        <v>1</v>
      </c>
      <c r="EE170" s="133">
        <v>0</v>
      </c>
      <c r="EF170" s="148"/>
      <c r="EG170" s="148"/>
      <c r="EH170" s="69">
        <v>24028</v>
      </c>
      <c r="EI170" s="69">
        <v>336.13</v>
      </c>
      <c r="EJ170" s="69">
        <v>22</v>
      </c>
    </row>
    <row r="171" spans="1:140" ht="57.6">
      <c r="A171" s="148" t="s">
        <v>271</v>
      </c>
      <c r="B171" s="148" t="s">
        <v>292</v>
      </c>
      <c r="C171" s="133">
        <v>1</v>
      </c>
      <c r="D171" s="148" t="s">
        <v>291</v>
      </c>
      <c r="E171" s="148" t="s">
        <v>2090</v>
      </c>
      <c r="F171" s="148" t="s">
        <v>3723</v>
      </c>
      <c r="G171" s="148" t="s">
        <v>3724</v>
      </c>
      <c r="H171" s="148" t="s">
        <v>292</v>
      </c>
      <c r="I171" s="148" t="s">
        <v>3725</v>
      </c>
      <c r="J171" s="148" t="s">
        <v>3726</v>
      </c>
      <c r="K171" s="148" t="s">
        <v>3727</v>
      </c>
      <c r="L171" s="148" t="s">
        <v>960</v>
      </c>
      <c r="M171" s="148" t="s">
        <v>3728</v>
      </c>
      <c r="N171" s="148" t="s">
        <v>3729</v>
      </c>
      <c r="O171" s="148"/>
      <c r="P171" s="148" t="s">
        <v>3730</v>
      </c>
      <c r="Q171" s="148" t="s">
        <v>3731</v>
      </c>
      <c r="R171" s="148" t="s">
        <v>960</v>
      </c>
      <c r="S171" s="148" t="s">
        <v>3728</v>
      </c>
      <c r="T171" s="148" t="s">
        <v>3729</v>
      </c>
      <c r="U171" s="148"/>
      <c r="V171" s="148" t="s">
        <v>3730</v>
      </c>
      <c r="W171" s="148" t="s">
        <v>3731</v>
      </c>
      <c r="X171" s="133">
        <v>2</v>
      </c>
      <c r="Y171" s="133">
        <v>0</v>
      </c>
      <c r="Z171" s="133">
        <v>2</v>
      </c>
      <c r="AA171" s="149">
        <v>1</v>
      </c>
      <c r="AB171" s="149">
        <v>0</v>
      </c>
      <c r="AC171" s="149">
        <v>1</v>
      </c>
      <c r="AD171" s="152" t="s">
        <v>970</v>
      </c>
      <c r="AE171" s="133">
        <v>2</v>
      </c>
      <c r="AF171" s="152" t="s">
        <v>970</v>
      </c>
      <c r="AG171" s="133">
        <v>0</v>
      </c>
      <c r="AH171" s="133">
        <v>0</v>
      </c>
      <c r="AI171" s="133">
        <v>0</v>
      </c>
      <c r="AJ171" s="133">
        <v>2</v>
      </c>
      <c r="AK171" s="133">
        <v>2</v>
      </c>
      <c r="AL171" s="152" t="s">
        <v>970</v>
      </c>
      <c r="AM171" s="133">
        <v>0</v>
      </c>
      <c r="AN171" s="133">
        <v>0</v>
      </c>
      <c r="AO171" s="133">
        <v>2</v>
      </c>
      <c r="AP171" s="133">
        <v>2</v>
      </c>
      <c r="AQ171" s="152" t="s">
        <v>970</v>
      </c>
      <c r="AR171" s="133">
        <v>0</v>
      </c>
      <c r="AS171" s="133">
        <v>0</v>
      </c>
      <c r="AT171" s="133">
        <v>0</v>
      </c>
      <c r="AU171" s="133">
        <v>1</v>
      </c>
      <c r="AV171" s="133">
        <v>1</v>
      </c>
      <c r="AW171" s="133">
        <v>0</v>
      </c>
      <c r="AX171" s="133">
        <v>2</v>
      </c>
      <c r="AY171" s="152" t="s">
        <v>970</v>
      </c>
      <c r="AZ171" s="133">
        <v>0</v>
      </c>
      <c r="BA171" s="133">
        <v>1</v>
      </c>
      <c r="BB171" s="133">
        <v>0</v>
      </c>
      <c r="BC171" s="133">
        <v>1</v>
      </c>
      <c r="BD171" s="133">
        <v>0</v>
      </c>
      <c r="BE171" s="133">
        <v>3</v>
      </c>
      <c r="BF171" s="133">
        <v>12</v>
      </c>
      <c r="BG171" s="133">
        <v>0</v>
      </c>
      <c r="BH171" s="133">
        <v>0</v>
      </c>
      <c r="BI171" s="133">
        <v>41</v>
      </c>
      <c r="BJ171" s="133">
        <v>4</v>
      </c>
      <c r="BK171" s="133">
        <v>0</v>
      </c>
      <c r="BL171" s="133">
        <v>0</v>
      </c>
      <c r="BM171" s="133">
        <v>4</v>
      </c>
      <c r="BN171" s="133">
        <v>0</v>
      </c>
      <c r="BO171" s="133">
        <v>40</v>
      </c>
      <c r="BP171" s="133">
        <v>2</v>
      </c>
      <c r="BQ171" s="133">
        <v>0</v>
      </c>
      <c r="BR171" s="133">
        <v>40</v>
      </c>
      <c r="BS171" s="133">
        <v>0</v>
      </c>
      <c r="BT171" s="133">
        <v>0</v>
      </c>
      <c r="BU171" s="133">
        <v>0</v>
      </c>
      <c r="BV171" s="133">
        <v>0</v>
      </c>
      <c r="BW171" s="133">
        <v>0</v>
      </c>
      <c r="BX171" s="133">
        <v>0</v>
      </c>
      <c r="BY171" s="133">
        <v>0</v>
      </c>
      <c r="BZ171" s="133">
        <v>0</v>
      </c>
      <c r="CA171" s="133">
        <v>0</v>
      </c>
      <c r="CB171" s="133">
        <v>0</v>
      </c>
      <c r="CC171" s="133">
        <v>0</v>
      </c>
      <c r="CD171" s="133">
        <v>0</v>
      </c>
      <c r="CE171" s="133">
        <v>0</v>
      </c>
      <c r="CF171" s="133">
        <v>0</v>
      </c>
      <c r="CG171" s="133">
        <v>0</v>
      </c>
      <c r="CH171" s="133">
        <v>0</v>
      </c>
      <c r="CI171" s="133">
        <v>0</v>
      </c>
      <c r="CJ171" s="133">
        <v>0</v>
      </c>
      <c r="CK171" s="133">
        <v>2</v>
      </c>
      <c r="CL171" s="133">
        <v>0</v>
      </c>
      <c r="CM171" s="133">
        <v>2</v>
      </c>
      <c r="CN171" s="133">
        <v>0</v>
      </c>
      <c r="CO171" s="133">
        <v>0</v>
      </c>
      <c r="CP171" s="133">
        <v>0</v>
      </c>
      <c r="CQ171" s="133">
        <v>0</v>
      </c>
      <c r="CR171" s="133">
        <v>0</v>
      </c>
      <c r="CS171" s="133">
        <v>0</v>
      </c>
      <c r="CT171" s="133">
        <v>0</v>
      </c>
      <c r="CU171" s="133">
        <v>0</v>
      </c>
      <c r="CV171" s="133">
        <v>0</v>
      </c>
      <c r="CW171" s="133">
        <v>0</v>
      </c>
      <c r="CX171" s="133">
        <v>0</v>
      </c>
      <c r="CY171" s="133">
        <v>0</v>
      </c>
      <c r="CZ171" s="133">
        <v>0</v>
      </c>
      <c r="DA171" s="133">
        <v>0</v>
      </c>
      <c r="DB171" s="133">
        <v>0</v>
      </c>
      <c r="DC171" s="133">
        <v>0</v>
      </c>
      <c r="DD171" s="133">
        <v>0</v>
      </c>
      <c r="DE171" s="133">
        <v>0</v>
      </c>
      <c r="DF171" s="133">
        <v>0</v>
      </c>
      <c r="DG171" s="133">
        <v>0</v>
      </c>
      <c r="DH171" s="133">
        <v>2</v>
      </c>
      <c r="DI171" s="133">
        <v>0</v>
      </c>
      <c r="DJ171" s="133">
        <v>0</v>
      </c>
      <c r="DK171" s="133">
        <v>0</v>
      </c>
      <c r="DL171" s="133">
        <v>0</v>
      </c>
      <c r="DM171" s="133">
        <v>0</v>
      </c>
      <c r="DN171" s="133">
        <v>0</v>
      </c>
      <c r="DO171" s="133">
        <v>5</v>
      </c>
      <c r="DP171" s="133">
        <v>1</v>
      </c>
      <c r="DQ171" s="133">
        <v>0</v>
      </c>
      <c r="DR171" s="133">
        <v>0</v>
      </c>
      <c r="DS171" s="133">
        <v>0</v>
      </c>
      <c r="DT171" s="133">
        <v>0</v>
      </c>
      <c r="DU171" s="133">
        <v>0</v>
      </c>
      <c r="DV171" s="133">
        <v>0</v>
      </c>
      <c r="DW171" s="133">
        <v>70</v>
      </c>
      <c r="DX171" s="133">
        <v>1</v>
      </c>
      <c r="DY171" s="148" t="s">
        <v>3732</v>
      </c>
      <c r="DZ171" s="133">
        <v>1</v>
      </c>
      <c r="EA171" s="148" t="s">
        <v>963</v>
      </c>
      <c r="EB171" s="148" t="s">
        <v>963</v>
      </c>
      <c r="EC171" s="133">
        <v>1</v>
      </c>
      <c r="ED171" s="133">
        <v>1</v>
      </c>
      <c r="EE171" s="133">
        <v>1</v>
      </c>
      <c r="EF171" s="148" t="s">
        <v>963</v>
      </c>
      <c r="EG171" s="148" t="s">
        <v>3733</v>
      </c>
      <c r="EH171" s="69">
        <v>68086</v>
      </c>
      <c r="EI171" s="69">
        <v>857.47</v>
      </c>
      <c r="EJ171" s="69">
        <v>36</v>
      </c>
    </row>
    <row r="172" spans="1:140" ht="28.8">
      <c r="A172" s="148" t="s">
        <v>271</v>
      </c>
      <c r="B172" s="148" t="s">
        <v>294</v>
      </c>
      <c r="C172" s="133">
        <v>1</v>
      </c>
      <c r="D172" s="148" t="s">
        <v>293</v>
      </c>
      <c r="E172" s="148" t="s">
        <v>2237</v>
      </c>
      <c r="F172" s="148" t="s">
        <v>1601</v>
      </c>
      <c r="G172" s="148" t="s">
        <v>3734</v>
      </c>
      <c r="H172" s="148" t="s">
        <v>294</v>
      </c>
      <c r="I172" s="148" t="s">
        <v>3735</v>
      </c>
      <c r="J172" s="148" t="s">
        <v>3736</v>
      </c>
      <c r="K172" s="148" t="s">
        <v>3737</v>
      </c>
      <c r="L172" s="148" t="s">
        <v>960</v>
      </c>
      <c r="M172" s="148" t="s">
        <v>1775</v>
      </c>
      <c r="N172" s="148" t="s">
        <v>3738</v>
      </c>
      <c r="O172" s="148"/>
      <c r="P172" s="148" t="s">
        <v>3739</v>
      </c>
      <c r="Q172" s="148" t="s">
        <v>3740</v>
      </c>
      <c r="R172" s="148" t="s">
        <v>960</v>
      </c>
      <c r="S172" s="148" t="s">
        <v>1775</v>
      </c>
      <c r="T172" s="148" t="s">
        <v>3738</v>
      </c>
      <c r="U172" s="148"/>
      <c r="V172" s="148" t="s">
        <v>3739</v>
      </c>
      <c r="W172" s="148" t="s">
        <v>3740</v>
      </c>
      <c r="X172" s="133">
        <v>1</v>
      </c>
      <c r="Y172" s="133">
        <v>0</v>
      </c>
      <c r="Z172" s="133">
        <v>1</v>
      </c>
      <c r="AA172" s="149">
        <v>0.4</v>
      </c>
      <c r="AB172" s="149">
        <v>0</v>
      </c>
      <c r="AC172" s="149">
        <v>0.4</v>
      </c>
      <c r="AD172" s="152" t="s">
        <v>970</v>
      </c>
      <c r="AE172" s="133">
        <v>1</v>
      </c>
      <c r="AF172" s="152" t="s">
        <v>970</v>
      </c>
      <c r="AG172" s="133">
        <v>0</v>
      </c>
      <c r="AH172" s="133">
        <v>0</v>
      </c>
      <c r="AI172" s="133">
        <v>0</v>
      </c>
      <c r="AJ172" s="133">
        <v>1</v>
      </c>
      <c r="AK172" s="133">
        <v>1</v>
      </c>
      <c r="AL172" s="152" t="s">
        <v>970</v>
      </c>
      <c r="AM172" s="133">
        <v>0</v>
      </c>
      <c r="AN172" s="133">
        <v>0</v>
      </c>
      <c r="AO172" s="133">
        <v>1</v>
      </c>
      <c r="AP172" s="133">
        <v>1</v>
      </c>
      <c r="AQ172" s="152" t="s">
        <v>970</v>
      </c>
      <c r="AR172" s="133">
        <v>0</v>
      </c>
      <c r="AS172" s="133">
        <v>0</v>
      </c>
      <c r="AT172" s="133">
        <v>0</v>
      </c>
      <c r="AU172" s="133">
        <v>0</v>
      </c>
      <c r="AV172" s="133">
        <v>1</v>
      </c>
      <c r="AW172" s="133">
        <v>0</v>
      </c>
      <c r="AX172" s="133">
        <v>1</v>
      </c>
      <c r="AY172" s="152" t="s">
        <v>970</v>
      </c>
      <c r="AZ172" s="133">
        <v>0</v>
      </c>
      <c r="BA172" s="133">
        <v>1</v>
      </c>
      <c r="BB172" s="133">
        <v>0</v>
      </c>
      <c r="BC172" s="133">
        <v>1</v>
      </c>
      <c r="BD172" s="133">
        <v>0</v>
      </c>
      <c r="BE172" s="133">
        <v>0</v>
      </c>
      <c r="BF172" s="133">
        <v>5</v>
      </c>
      <c r="BG172" s="133">
        <v>0</v>
      </c>
      <c r="BH172" s="133">
        <v>0</v>
      </c>
      <c r="BI172" s="133">
        <v>11</v>
      </c>
      <c r="BJ172" s="133">
        <v>2</v>
      </c>
      <c r="BK172" s="133">
        <v>0</v>
      </c>
      <c r="BL172" s="133">
        <v>0</v>
      </c>
      <c r="BM172" s="133">
        <v>0</v>
      </c>
      <c r="BN172" s="133">
        <v>0</v>
      </c>
      <c r="BO172" s="133">
        <v>14</v>
      </c>
      <c r="BP172" s="133">
        <v>1</v>
      </c>
      <c r="BQ172" s="133">
        <v>0</v>
      </c>
      <c r="BR172" s="133">
        <v>0</v>
      </c>
      <c r="BS172" s="133">
        <v>0</v>
      </c>
      <c r="BT172" s="133">
        <v>0</v>
      </c>
      <c r="BU172" s="133">
        <v>0</v>
      </c>
      <c r="BV172" s="133">
        <v>0</v>
      </c>
      <c r="BW172" s="133">
        <v>0</v>
      </c>
      <c r="BX172" s="133">
        <v>0</v>
      </c>
      <c r="BY172" s="133">
        <v>0</v>
      </c>
      <c r="BZ172" s="133">
        <v>0</v>
      </c>
      <c r="CA172" s="133">
        <v>0</v>
      </c>
      <c r="CB172" s="133">
        <v>0</v>
      </c>
      <c r="CC172" s="133">
        <v>0</v>
      </c>
      <c r="CD172" s="133">
        <v>0</v>
      </c>
      <c r="CE172" s="133">
        <v>0</v>
      </c>
      <c r="CF172" s="133">
        <v>0</v>
      </c>
      <c r="CG172" s="133">
        <v>0</v>
      </c>
      <c r="CH172" s="133">
        <v>0</v>
      </c>
      <c r="CI172" s="133">
        <v>0</v>
      </c>
      <c r="CJ172" s="133">
        <v>0</v>
      </c>
      <c r="CK172" s="133">
        <v>0</v>
      </c>
      <c r="CL172" s="133">
        <v>0</v>
      </c>
      <c r="CM172" s="133">
        <v>0</v>
      </c>
      <c r="CN172" s="133">
        <v>0</v>
      </c>
      <c r="CO172" s="133">
        <v>0</v>
      </c>
      <c r="CP172" s="133">
        <v>0</v>
      </c>
      <c r="CQ172" s="133">
        <v>0</v>
      </c>
      <c r="CR172" s="133">
        <v>0</v>
      </c>
      <c r="CS172" s="133">
        <v>0</v>
      </c>
      <c r="CT172" s="133">
        <v>0</v>
      </c>
      <c r="CU172" s="133">
        <v>0</v>
      </c>
      <c r="CV172" s="133">
        <v>0</v>
      </c>
      <c r="CW172" s="133">
        <v>0</v>
      </c>
      <c r="CX172" s="133">
        <v>0</v>
      </c>
      <c r="CY172" s="133">
        <v>0</v>
      </c>
      <c r="CZ172" s="133">
        <v>0</v>
      </c>
      <c r="DA172" s="133">
        <v>0</v>
      </c>
      <c r="DB172" s="133">
        <v>0</v>
      </c>
      <c r="DC172" s="133">
        <v>0</v>
      </c>
      <c r="DD172" s="133">
        <v>0</v>
      </c>
      <c r="DE172" s="133">
        <v>0</v>
      </c>
      <c r="DF172" s="133">
        <v>0</v>
      </c>
      <c r="DG172" s="133">
        <v>0</v>
      </c>
      <c r="DH172" s="133">
        <v>0</v>
      </c>
      <c r="DI172" s="133">
        <v>0</v>
      </c>
      <c r="DJ172" s="133">
        <v>0</v>
      </c>
      <c r="DK172" s="133">
        <v>0</v>
      </c>
      <c r="DL172" s="133">
        <v>0</v>
      </c>
      <c r="DM172" s="133">
        <v>0</v>
      </c>
      <c r="DN172" s="133">
        <v>0</v>
      </c>
      <c r="DO172" s="133">
        <v>0</v>
      </c>
      <c r="DP172" s="133">
        <v>0</v>
      </c>
      <c r="DQ172" s="133">
        <v>0</v>
      </c>
      <c r="DR172" s="133">
        <v>0</v>
      </c>
      <c r="DS172" s="133">
        <v>0</v>
      </c>
      <c r="DT172" s="133">
        <v>0</v>
      </c>
      <c r="DU172" s="133">
        <v>0</v>
      </c>
      <c r="DV172" s="133">
        <v>0</v>
      </c>
      <c r="DW172" s="133">
        <v>80</v>
      </c>
      <c r="DX172" s="133">
        <v>1</v>
      </c>
      <c r="DY172" s="148" t="s">
        <v>3741</v>
      </c>
      <c r="DZ172" s="133">
        <v>2</v>
      </c>
      <c r="EA172" s="148"/>
      <c r="EB172" s="148" t="s">
        <v>3742</v>
      </c>
      <c r="EC172" s="133">
        <v>1</v>
      </c>
      <c r="ED172" s="133">
        <v>0</v>
      </c>
      <c r="EE172" s="133">
        <v>1</v>
      </c>
      <c r="EF172" s="148"/>
      <c r="EG172" s="148"/>
      <c r="EH172" s="69">
        <v>22281</v>
      </c>
      <c r="EI172" s="69">
        <v>207.48</v>
      </c>
      <c r="EJ172" s="69">
        <v>10</v>
      </c>
    </row>
    <row r="173" spans="1:140" ht="28.8">
      <c r="A173" s="148" t="s">
        <v>271</v>
      </c>
      <c r="B173" s="148" t="s">
        <v>296</v>
      </c>
      <c r="C173" s="133">
        <v>1</v>
      </c>
      <c r="D173" s="148" t="s">
        <v>295</v>
      </c>
      <c r="E173" s="148" t="s">
        <v>3743</v>
      </c>
      <c r="F173" s="148" t="s">
        <v>3744</v>
      </c>
      <c r="G173" s="148" t="s">
        <v>3745</v>
      </c>
      <c r="H173" s="148" t="s">
        <v>296</v>
      </c>
      <c r="I173" s="148" t="s">
        <v>3746</v>
      </c>
      <c r="J173" s="148" t="s">
        <v>3747</v>
      </c>
      <c r="K173" s="148" t="s">
        <v>3748</v>
      </c>
      <c r="L173" s="148" t="s">
        <v>960</v>
      </c>
      <c r="M173" s="148" t="s">
        <v>3749</v>
      </c>
      <c r="N173" s="148" t="s">
        <v>3750</v>
      </c>
      <c r="O173" s="148" t="s">
        <v>963</v>
      </c>
      <c r="P173" s="148" t="s">
        <v>3751</v>
      </c>
      <c r="Q173" s="148" t="s">
        <v>3752</v>
      </c>
      <c r="R173" s="148" t="s">
        <v>963</v>
      </c>
      <c r="S173" s="148" t="s">
        <v>1503</v>
      </c>
      <c r="T173" s="148" t="s">
        <v>3753</v>
      </c>
      <c r="U173" s="148" t="s">
        <v>963</v>
      </c>
      <c r="V173" s="148" t="s">
        <v>3754</v>
      </c>
      <c r="W173" s="148" t="s">
        <v>3755</v>
      </c>
      <c r="X173" s="133">
        <v>3</v>
      </c>
      <c r="Y173" s="133">
        <v>0</v>
      </c>
      <c r="Z173" s="133">
        <v>3</v>
      </c>
      <c r="AA173" s="149">
        <v>3</v>
      </c>
      <c r="AB173" s="149">
        <v>0</v>
      </c>
      <c r="AC173" s="149">
        <v>3</v>
      </c>
      <c r="AD173" s="152" t="s">
        <v>970</v>
      </c>
      <c r="AE173" s="133">
        <v>3</v>
      </c>
      <c r="AF173" s="152" t="s">
        <v>970</v>
      </c>
      <c r="AG173" s="133">
        <v>0</v>
      </c>
      <c r="AH173" s="133">
        <v>1</v>
      </c>
      <c r="AI173" s="133">
        <v>1</v>
      </c>
      <c r="AJ173" s="133">
        <v>1</v>
      </c>
      <c r="AK173" s="133">
        <v>3</v>
      </c>
      <c r="AL173" s="152" t="s">
        <v>970</v>
      </c>
      <c r="AM173" s="133">
        <v>1</v>
      </c>
      <c r="AN173" s="133">
        <v>0</v>
      </c>
      <c r="AO173" s="133">
        <v>2</v>
      </c>
      <c r="AP173" s="133">
        <v>3</v>
      </c>
      <c r="AQ173" s="152" t="s">
        <v>970</v>
      </c>
      <c r="AR173" s="133">
        <v>0</v>
      </c>
      <c r="AS173" s="133">
        <v>0</v>
      </c>
      <c r="AT173" s="133">
        <v>0</v>
      </c>
      <c r="AU173" s="133">
        <v>3</v>
      </c>
      <c r="AV173" s="133">
        <v>0</v>
      </c>
      <c r="AW173" s="133">
        <v>0</v>
      </c>
      <c r="AX173" s="133">
        <v>3</v>
      </c>
      <c r="AY173" s="152" t="s">
        <v>970</v>
      </c>
      <c r="AZ173" s="133">
        <v>1</v>
      </c>
      <c r="BA173" s="133">
        <v>1</v>
      </c>
      <c r="BB173" s="133">
        <v>1</v>
      </c>
      <c r="BC173" s="133">
        <v>1</v>
      </c>
      <c r="BD173" s="133">
        <v>0</v>
      </c>
      <c r="BE173" s="133">
        <v>4</v>
      </c>
      <c r="BF173" s="133">
        <v>6</v>
      </c>
      <c r="BG173" s="133">
        <v>0</v>
      </c>
      <c r="BH173" s="133">
        <v>0</v>
      </c>
      <c r="BI173" s="133">
        <v>0</v>
      </c>
      <c r="BJ173" s="133">
        <v>3</v>
      </c>
      <c r="BK173" s="133">
        <v>0</v>
      </c>
      <c r="BL173" s="133">
        <v>0</v>
      </c>
      <c r="BM173" s="133">
        <v>0</v>
      </c>
      <c r="BN173" s="133">
        <v>0</v>
      </c>
      <c r="BO173" s="133">
        <v>13</v>
      </c>
      <c r="BP173" s="133">
        <v>5</v>
      </c>
      <c r="BQ173" s="133">
        <v>0</v>
      </c>
      <c r="BR173" s="133">
        <v>31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1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  <c r="CF173" s="133">
        <v>0</v>
      </c>
      <c r="CG173" s="133">
        <v>0</v>
      </c>
      <c r="CH173" s="133">
        <v>0</v>
      </c>
      <c r="CI173" s="133">
        <v>0</v>
      </c>
      <c r="CJ173" s="133">
        <v>0</v>
      </c>
      <c r="CK173" s="133">
        <v>4</v>
      </c>
      <c r="CL173" s="133">
        <v>1</v>
      </c>
      <c r="CM173" s="133">
        <v>0</v>
      </c>
      <c r="CN173" s="133">
        <v>0</v>
      </c>
      <c r="CO173" s="133">
        <v>0</v>
      </c>
      <c r="CP173" s="133">
        <v>0</v>
      </c>
      <c r="CQ173" s="133">
        <v>0</v>
      </c>
      <c r="CR173" s="133">
        <v>0</v>
      </c>
      <c r="CS173" s="133">
        <v>0</v>
      </c>
      <c r="CT173" s="133">
        <v>0</v>
      </c>
      <c r="CU173" s="133">
        <v>0</v>
      </c>
      <c r="CV173" s="133">
        <v>0</v>
      </c>
      <c r="CW173" s="133">
        <v>0</v>
      </c>
      <c r="CX173" s="133">
        <v>0</v>
      </c>
      <c r="CY173" s="133">
        <v>0</v>
      </c>
      <c r="CZ173" s="133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0</v>
      </c>
      <c r="DF173" s="133">
        <v>0</v>
      </c>
      <c r="DG173" s="133">
        <v>0</v>
      </c>
      <c r="DH173" s="133">
        <v>0</v>
      </c>
      <c r="DI173" s="133">
        <v>0</v>
      </c>
      <c r="DJ173" s="133">
        <v>0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0</v>
      </c>
      <c r="DU173" s="133">
        <v>0</v>
      </c>
      <c r="DV173" s="133">
        <v>0</v>
      </c>
      <c r="DW173" s="133">
        <v>0</v>
      </c>
      <c r="DX173" s="133">
        <v>0</v>
      </c>
      <c r="DY173" s="148"/>
      <c r="DZ173" s="153">
        <v>0</v>
      </c>
      <c r="EA173" s="148"/>
      <c r="EB173" s="148"/>
      <c r="EC173" s="133">
        <v>1</v>
      </c>
      <c r="ED173" s="133">
        <v>1</v>
      </c>
      <c r="EE173" s="133">
        <v>1</v>
      </c>
      <c r="EF173" s="148" t="s">
        <v>3756</v>
      </c>
      <c r="EG173" s="148" t="s">
        <v>3756</v>
      </c>
      <c r="EH173" s="69">
        <v>33142</v>
      </c>
      <c r="EI173" s="69">
        <v>267.25</v>
      </c>
      <c r="EJ173" s="69">
        <v>28</v>
      </c>
    </row>
    <row r="174" spans="1:140" ht="43.2">
      <c r="A174" s="148" t="s">
        <v>515</v>
      </c>
      <c r="B174" s="148" t="s">
        <v>517</v>
      </c>
      <c r="C174" s="133">
        <v>1</v>
      </c>
      <c r="D174" s="148" t="s">
        <v>516</v>
      </c>
      <c r="E174" s="148" t="s">
        <v>2237</v>
      </c>
      <c r="F174" s="148" t="s">
        <v>3757</v>
      </c>
      <c r="G174" s="148" t="s">
        <v>3758</v>
      </c>
      <c r="H174" s="148" t="s">
        <v>517</v>
      </c>
      <c r="I174" s="148" t="s">
        <v>3759</v>
      </c>
      <c r="J174" s="148" t="s">
        <v>3760</v>
      </c>
      <c r="K174" s="148" t="s">
        <v>2938</v>
      </c>
      <c r="L174" s="148" t="s">
        <v>960</v>
      </c>
      <c r="M174" s="148" t="s">
        <v>3761</v>
      </c>
      <c r="N174" s="148" t="s">
        <v>3762</v>
      </c>
      <c r="O174" s="148" t="s">
        <v>963</v>
      </c>
      <c r="P174" s="148" t="s">
        <v>3763</v>
      </c>
      <c r="Q174" s="148" t="s">
        <v>3764</v>
      </c>
      <c r="R174" s="148" t="s">
        <v>1041</v>
      </c>
      <c r="S174" s="148" t="s">
        <v>1273</v>
      </c>
      <c r="T174" s="148" t="s">
        <v>3765</v>
      </c>
      <c r="U174" s="148" t="s">
        <v>963</v>
      </c>
      <c r="V174" s="148" t="s">
        <v>3766</v>
      </c>
      <c r="W174" s="148" t="s">
        <v>3767</v>
      </c>
      <c r="X174" s="133">
        <v>2</v>
      </c>
      <c r="Y174" s="133">
        <v>0</v>
      </c>
      <c r="Z174" s="133">
        <v>2</v>
      </c>
      <c r="AA174" s="149">
        <v>0.5</v>
      </c>
      <c r="AB174" s="149">
        <v>0</v>
      </c>
      <c r="AC174" s="149">
        <v>0.5</v>
      </c>
      <c r="AD174" s="152" t="s">
        <v>970</v>
      </c>
      <c r="AE174" s="133">
        <v>2</v>
      </c>
      <c r="AF174" s="152" t="s">
        <v>970</v>
      </c>
      <c r="AG174" s="133">
        <v>0</v>
      </c>
      <c r="AH174" s="133">
        <v>2</v>
      </c>
      <c r="AI174" s="133">
        <v>0</v>
      </c>
      <c r="AJ174" s="133">
        <v>0</v>
      </c>
      <c r="AK174" s="133">
        <v>2</v>
      </c>
      <c r="AL174" s="152" t="s">
        <v>970</v>
      </c>
      <c r="AM174" s="133">
        <v>0</v>
      </c>
      <c r="AN174" s="133">
        <v>0</v>
      </c>
      <c r="AO174" s="133">
        <v>2</v>
      </c>
      <c r="AP174" s="133">
        <v>2</v>
      </c>
      <c r="AQ174" s="152" t="s">
        <v>970</v>
      </c>
      <c r="AR174" s="133">
        <v>0</v>
      </c>
      <c r="AS174" s="133">
        <v>0</v>
      </c>
      <c r="AT174" s="133">
        <v>0</v>
      </c>
      <c r="AU174" s="133">
        <v>2</v>
      </c>
      <c r="AV174" s="133">
        <v>0</v>
      </c>
      <c r="AW174" s="133">
        <v>0</v>
      </c>
      <c r="AX174" s="133">
        <v>2</v>
      </c>
      <c r="AY174" s="152" t="s">
        <v>970</v>
      </c>
      <c r="AZ174" s="133">
        <v>1</v>
      </c>
      <c r="BA174" s="133">
        <v>1</v>
      </c>
      <c r="BB174" s="133">
        <v>0</v>
      </c>
      <c r="BC174" s="133">
        <v>1</v>
      </c>
      <c r="BD174" s="133">
        <v>0</v>
      </c>
      <c r="BE174" s="133">
        <v>12</v>
      </c>
      <c r="BF174" s="133">
        <v>0</v>
      </c>
      <c r="BG174" s="133">
        <v>0</v>
      </c>
      <c r="BH174" s="133">
        <v>0</v>
      </c>
      <c r="BI174" s="133">
        <v>0</v>
      </c>
      <c r="BJ174" s="133">
        <v>3</v>
      </c>
      <c r="BK174" s="133">
        <v>0</v>
      </c>
      <c r="BL174" s="133">
        <v>0</v>
      </c>
      <c r="BM174" s="133">
        <v>3</v>
      </c>
      <c r="BN174" s="133">
        <v>0</v>
      </c>
      <c r="BO174" s="133">
        <v>12</v>
      </c>
      <c r="BP174" s="133">
        <v>0</v>
      </c>
      <c r="BQ174" s="133">
        <v>0</v>
      </c>
      <c r="BR174" s="133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>
        <v>0</v>
      </c>
      <c r="BY174" s="133">
        <v>0</v>
      </c>
      <c r="BZ174" s="133">
        <v>0</v>
      </c>
      <c r="CA174" s="133">
        <v>0</v>
      </c>
      <c r="CB174" s="133">
        <v>0</v>
      </c>
      <c r="CC174" s="133">
        <v>0</v>
      </c>
      <c r="CD174" s="133">
        <v>0</v>
      </c>
      <c r="CE174" s="133">
        <v>0</v>
      </c>
      <c r="CF174" s="133">
        <v>0</v>
      </c>
      <c r="CG174" s="133">
        <v>0</v>
      </c>
      <c r="CH174" s="133">
        <v>0</v>
      </c>
      <c r="CI174" s="133">
        <v>0</v>
      </c>
      <c r="CJ174" s="133">
        <v>0</v>
      </c>
      <c r="CK174" s="133">
        <v>0</v>
      </c>
      <c r="CL174" s="133">
        <v>0</v>
      </c>
      <c r="CM174" s="133">
        <v>0</v>
      </c>
      <c r="CN174" s="133">
        <v>0</v>
      </c>
      <c r="CO174" s="133">
        <v>0</v>
      </c>
      <c r="CP174" s="133">
        <v>0</v>
      </c>
      <c r="CQ174" s="133">
        <v>0</v>
      </c>
      <c r="CR174" s="133">
        <v>0</v>
      </c>
      <c r="CS174" s="133">
        <v>0</v>
      </c>
      <c r="CT174" s="133">
        <v>0</v>
      </c>
      <c r="CU174" s="133">
        <v>0</v>
      </c>
      <c r="CV174" s="133">
        <v>0</v>
      </c>
      <c r="CW174" s="133">
        <v>0</v>
      </c>
      <c r="CX174" s="133">
        <v>0</v>
      </c>
      <c r="CY174" s="133">
        <v>0</v>
      </c>
      <c r="CZ174" s="133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33">
        <v>0</v>
      </c>
      <c r="DG174" s="133">
        <v>0</v>
      </c>
      <c r="DH174" s="133">
        <v>0</v>
      </c>
      <c r="DI174" s="133">
        <v>0</v>
      </c>
      <c r="DJ174" s="133">
        <v>0</v>
      </c>
      <c r="DK174" s="133">
        <v>0</v>
      </c>
      <c r="DL174" s="133">
        <v>0</v>
      </c>
      <c r="DM174" s="133">
        <v>5</v>
      </c>
      <c r="DN174" s="133">
        <v>2</v>
      </c>
      <c r="DO174" s="133">
        <v>2</v>
      </c>
      <c r="DP174" s="133">
        <v>0</v>
      </c>
      <c r="DQ174" s="133">
        <v>0</v>
      </c>
      <c r="DR174" s="133">
        <v>0</v>
      </c>
      <c r="DS174" s="133">
        <v>0</v>
      </c>
      <c r="DT174" s="133">
        <v>0</v>
      </c>
      <c r="DU174" s="133">
        <v>0</v>
      </c>
      <c r="DV174" s="133">
        <v>0</v>
      </c>
      <c r="DW174" s="133">
        <v>70</v>
      </c>
      <c r="DX174" s="133">
        <v>1</v>
      </c>
      <c r="DY174" s="148" t="s">
        <v>3768</v>
      </c>
      <c r="DZ174" s="133">
        <v>2</v>
      </c>
      <c r="EA174" s="148" t="s">
        <v>3769</v>
      </c>
      <c r="EB174" s="148" t="s">
        <v>3770</v>
      </c>
      <c r="EC174" s="133">
        <v>1</v>
      </c>
      <c r="ED174" s="133">
        <v>1</v>
      </c>
      <c r="EE174" s="133">
        <v>1</v>
      </c>
      <c r="EF174" s="148" t="s">
        <v>963</v>
      </c>
      <c r="EG174" s="148" t="s">
        <v>963</v>
      </c>
      <c r="EH174" s="69">
        <v>15131</v>
      </c>
      <c r="EI174" s="69">
        <v>163.96</v>
      </c>
      <c r="EJ174" s="69">
        <v>14</v>
      </c>
    </row>
    <row r="175" spans="1:140" ht="43.2">
      <c r="A175" s="148" t="s">
        <v>515</v>
      </c>
      <c r="B175" s="148" t="s">
        <v>519</v>
      </c>
      <c r="C175" s="133">
        <v>1</v>
      </c>
      <c r="D175" s="148" t="s">
        <v>518</v>
      </c>
      <c r="E175" s="148" t="s">
        <v>3580</v>
      </c>
      <c r="F175" s="148" t="s">
        <v>3771</v>
      </c>
      <c r="G175" s="148" t="s">
        <v>3772</v>
      </c>
      <c r="H175" s="148" t="s">
        <v>519</v>
      </c>
      <c r="I175" s="148" t="s">
        <v>3773</v>
      </c>
      <c r="J175" s="148" t="s">
        <v>3774</v>
      </c>
      <c r="K175" s="148" t="s">
        <v>3775</v>
      </c>
      <c r="L175" s="148" t="s">
        <v>960</v>
      </c>
      <c r="M175" s="148" t="s">
        <v>3776</v>
      </c>
      <c r="N175" s="148" t="s">
        <v>3777</v>
      </c>
      <c r="O175" s="148" t="s">
        <v>963</v>
      </c>
      <c r="P175" s="148" t="s">
        <v>3778</v>
      </c>
      <c r="Q175" s="148" t="s">
        <v>3779</v>
      </c>
      <c r="R175" s="148" t="s">
        <v>963</v>
      </c>
      <c r="S175" s="148" t="s">
        <v>2651</v>
      </c>
      <c r="T175" s="148" t="s">
        <v>3780</v>
      </c>
      <c r="U175" s="148" t="s">
        <v>963</v>
      </c>
      <c r="V175" s="148" t="s">
        <v>3781</v>
      </c>
      <c r="W175" s="148" t="s">
        <v>3782</v>
      </c>
      <c r="X175" s="133">
        <v>1</v>
      </c>
      <c r="Y175" s="133">
        <v>0</v>
      </c>
      <c r="Z175" s="133">
        <v>1</v>
      </c>
      <c r="AA175" s="149">
        <v>0.7</v>
      </c>
      <c r="AB175" s="149">
        <v>0</v>
      </c>
      <c r="AC175" s="149">
        <v>0.7</v>
      </c>
      <c r="AD175" s="152" t="s">
        <v>970</v>
      </c>
      <c r="AE175" s="133">
        <v>1</v>
      </c>
      <c r="AF175" s="152" t="s">
        <v>970</v>
      </c>
      <c r="AG175" s="133">
        <v>0</v>
      </c>
      <c r="AH175" s="133">
        <v>1</v>
      </c>
      <c r="AI175" s="133">
        <v>0</v>
      </c>
      <c r="AJ175" s="133">
        <v>0</v>
      </c>
      <c r="AK175" s="133">
        <v>1</v>
      </c>
      <c r="AL175" s="152" t="s">
        <v>970</v>
      </c>
      <c r="AM175" s="133">
        <v>0</v>
      </c>
      <c r="AN175" s="133">
        <v>1</v>
      </c>
      <c r="AO175" s="133">
        <v>0</v>
      </c>
      <c r="AP175" s="133">
        <v>1</v>
      </c>
      <c r="AQ175" s="152" t="s">
        <v>970</v>
      </c>
      <c r="AR175" s="133">
        <v>0</v>
      </c>
      <c r="AS175" s="133">
        <v>0</v>
      </c>
      <c r="AT175" s="133">
        <v>0</v>
      </c>
      <c r="AU175" s="133">
        <v>1</v>
      </c>
      <c r="AV175" s="133">
        <v>0</v>
      </c>
      <c r="AW175" s="133">
        <v>0</v>
      </c>
      <c r="AX175" s="133">
        <v>1</v>
      </c>
      <c r="AY175" s="152" t="s">
        <v>970</v>
      </c>
      <c r="AZ175" s="133">
        <v>1</v>
      </c>
      <c r="BA175" s="133">
        <v>1</v>
      </c>
      <c r="BB175" s="133">
        <v>1</v>
      </c>
      <c r="BC175" s="133">
        <v>1</v>
      </c>
      <c r="BD175" s="133">
        <v>0</v>
      </c>
      <c r="BE175" s="133">
        <v>10</v>
      </c>
      <c r="BF175" s="133">
        <v>2</v>
      </c>
      <c r="BG175" s="133">
        <v>0</v>
      </c>
      <c r="BH175" s="133">
        <v>0</v>
      </c>
      <c r="BI175" s="133">
        <v>0</v>
      </c>
      <c r="BJ175" s="133">
        <v>3</v>
      </c>
      <c r="BK175" s="133">
        <v>0</v>
      </c>
      <c r="BL175" s="133">
        <v>0</v>
      </c>
      <c r="BM175" s="133">
        <v>3</v>
      </c>
      <c r="BN175" s="133">
        <v>0</v>
      </c>
      <c r="BO175" s="133">
        <v>16</v>
      </c>
      <c r="BP175" s="133">
        <v>0</v>
      </c>
      <c r="BQ175" s="133">
        <v>0</v>
      </c>
      <c r="BR175" s="133">
        <v>0</v>
      </c>
      <c r="BS175" s="133">
        <v>0</v>
      </c>
      <c r="BT175" s="133">
        <v>0</v>
      </c>
      <c r="BU175" s="133">
        <v>0</v>
      </c>
      <c r="BV175" s="133">
        <v>1</v>
      </c>
      <c r="BW175" s="133">
        <v>0</v>
      </c>
      <c r="BX175" s="133">
        <v>1</v>
      </c>
      <c r="BY175" s="133">
        <v>0</v>
      </c>
      <c r="BZ175" s="133">
        <v>0</v>
      </c>
      <c r="CA175" s="133">
        <v>0</v>
      </c>
      <c r="CB175" s="133">
        <v>0</v>
      </c>
      <c r="CC175" s="133">
        <v>0</v>
      </c>
      <c r="CD175" s="133">
        <v>0</v>
      </c>
      <c r="CE175" s="133">
        <v>0</v>
      </c>
      <c r="CF175" s="133">
        <v>0</v>
      </c>
      <c r="CG175" s="133">
        <v>0</v>
      </c>
      <c r="CH175" s="133">
        <v>0</v>
      </c>
      <c r="CI175" s="133">
        <v>0</v>
      </c>
      <c r="CJ175" s="133">
        <v>0</v>
      </c>
      <c r="CK175" s="133">
        <v>2</v>
      </c>
      <c r="CL175" s="133">
        <v>0</v>
      </c>
      <c r="CM175" s="133">
        <v>5</v>
      </c>
      <c r="CN175" s="133">
        <v>0</v>
      </c>
      <c r="CO175" s="133">
        <v>0</v>
      </c>
      <c r="CP175" s="133">
        <v>0</v>
      </c>
      <c r="CQ175" s="133">
        <v>0</v>
      </c>
      <c r="CR175" s="133">
        <v>0</v>
      </c>
      <c r="CS175" s="133">
        <v>0</v>
      </c>
      <c r="CT175" s="133">
        <v>0</v>
      </c>
      <c r="CU175" s="133">
        <v>0</v>
      </c>
      <c r="CV175" s="133">
        <v>0</v>
      </c>
      <c r="CW175" s="133">
        <v>0</v>
      </c>
      <c r="CX175" s="133">
        <v>0</v>
      </c>
      <c r="CY175" s="133">
        <v>0</v>
      </c>
      <c r="CZ175" s="133">
        <v>0</v>
      </c>
      <c r="DA175" s="133">
        <v>0</v>
      </c>
      <c r="DB175" s="133">
        <v>1</v>
      </c>
      <c r="DC175" s="133">
        <v>0</v>
      </c>
      <c r="DD175" s="133">
        <v>0</v>
      </c>
      <c r="DE175" s="133">
        <v>0</v>
      </c>
      <c r="DF175" s="133">
        <v>0</v>
      </c>
      <c r="DG175" s="133">
        <v>0</v>
      </c>
      <c r="DH175" s="133">
        <v>0</v>
      </c>
      <c r="DI175" s="133">
        <v>0</v>
      </c>
      <c r="DJ175" s="133">
        <v>5</v>
      </c>
      <c r="DK175" s="133">
        <v>0</v>
      </c>
      <c r="DL175" s="133">
        <v>0</v>
      </c>
      <c r="DM175" s="133">
        <v>0</v>
      </c>
      <c r="DN175" s="133">
        <v>0</v>
      </c>
      <c r="DO175" s="133">
        <v>0</v>
      </c>
      <c r="DP175" s="133">
        <v>2</v>
      </c>
      <c r="DQ175" s="133">
        <v>0</v>
      </c>
      <c r="DR175" s="133">
        <v>0</v>
      </c>
      <c r="DS175" s="133">
        <v>0</v>
      </c>
      <c r="DT175" s="133">
        <v>0</v>
      </c>
      <c r="DU175" s="133">
        <v>0</v>
      </c>
      <c r="DV175" s="133">
        <v>0</v>
      </c>
      <c r="DW175" s="133">
        <v>100</v>
      </c>
      <c r="DX175" s="133">
        <v>0</v>
      </c>
      <c r="DY175" s="148" t="s">
        <v>963</v>
      </c>
      <c r="DZ175" s="133">
        <v>2</v>
      </c>
      <c r="EA175" s="148" t="s">
        <v>963</v>
      </c>
      <c r="EB175" s="148" t="s">
        <v>963</v>
      </c>
      <c r="EC175" s="133">
        <v>1</v>
      </c>
      <c r="ED175" s="133">
        <v>1</v>
      </c>
      <c r="EE175" s="133">
        <v>1</v>
      </c>
      <c r="EF175" s="148" t="s">
        <v>963</v>
      </c>
      <c r="EG175" s="148" t="s">
        <v>963</v>
      </c>
      <c r="EH175" s="69">
        <v>21683</v>
      </c>
      <c r="EI175" s="69">
        <v>132.59</v>
      </c>
      <c r="EJ175" s="69">
        <v>19</v>
      </c>
    </row>
    <row r="176" spans="1:140" ht="28.8">
      <c r="A176" s="148" t="s">
        <v>3783</v>
      </c>
      <c r="B176" s="148" t="s">
        <v>521</v>
      </c>
      <c r="C176" s="133">
        <v>1</v>
      </c>
      <c r="D176" s="148" t="s">
        <v>520</v>
      </c>
      <c r="E176" s="148" t="s">
        <v>2018</v>
      </c>
      <c r="F176" s="148" t="s">
        <v>3784</v>
      </c>
      <c r="G176" s="148" t="s">
        <v>3785</v>
      </c>
      <c r="H176" s="148" t="s">
        <v>521</v>
      </c>
      <c r="I176" s="148" t="s">
        <v>3786</v>
      </c>
      <c r="J176" s="148" t="s">
        <v>3787</v>
      </c>
      <c r="K176" s="148" t="s">
        <v>3788</v>
      </c>
      <c r="L176" s="148" t="s">
        <v>1041</v>
      </c>
      <c r="M176" s="148" t="s">
        <v>1059</v>
      </c>
      <c r="N176" s="148" t="s">
        <v>3789</v>
      </c>
      <c r="O176" s="148"/>
      <c r="P176" s="148" t="s">
        <v>3790</v>
      </c>
      <c r="Q176" s="148" t="s">
        <v>3791</v>
      </c>
      <c r="R176" s="148"/>
      <c r="S176" s="148" t="s">
        <v>2203</v>
      </c>
      <c r="T176" s="148" t="s">
        <v>3792</v>
      </c>
      <c r="U176" s="148"/>
      <c r="V176" s="148" t="s">
        <v>3793</v>
      </c>
      <c r="W176" s="148" t="s">
        <v>3794</v>
      </c>
      <c r="X176" s="133">
        <v>2</v>
      </c>
      <c r="Y176" s="133">
        <v>0</v>
      </c>
      <c r="Z176" s="133">
        <v>2</v>
      </c>
      <c r="AA176" s="149">
        <v>2</v>
      </c>
      <c r="AB176" s="149">
        <v>0</v>
      </c>
      <c r="AC176" s="149">
        <v>2</v>
      </c>
      <c r="AD176" s="152" t="s">
        <v>970</v>
      </c>
      <c r="AE176" s="133">
        <v>2</v>
      </c>
      <c r="AF176" s="152" t="s">
        <v>970</v>
      </c>
      <c r="AG176" s="133">
        <v>0</v>
      </c>
      <c r="AH176" s="133">
        <v>2</v>
      </c>
      <c r="AI176" s="133">
        <v>0</v>
      </c>
      <c r="AJ176" s="133">
        <v>0</v>
      </c>
      <c r="AK176" s="133">
        <v>2</v>
      </c>
      <c r="AL176" s="152" t="s">
        <v>970</v>
      </c>
      <c r="AM176" s="133">
        <v>0</v>
      </c>
      <c r="AN176" s="133">
        <v>0</v>
      </c>
      <c r="AO176" s="133">
        <v>2</v>
      </c>
      <c r="AP176" s="133">
        <v>2</v>
      </c>
      <c r="AQ176" s="152" t="s">
        <v>970</v>
      </c>
      <c r="AR176" s="133">
        <v>0</v>
      </c>
      <c r="AS176" s="133">
        <v>0</v>
      </c>
      <c r="AT176" s="133">
        <v>2</v>
      </c>
      <c r="AU176" s="133">
        <v>0</v>
      </c>
      <c r="AV176" s="133">
        <v>0</v>
      </c>
      <c r="AW176" s="133">
        <v>0</v>
      </c>
      <c r="AX176" s="133">
        <v>2</v>
      </c>
      <c r="AY176" s="152" t="s">
        <v>970</v>
      </c>
      <c r="AZ176" s="133">
        <v>0</v>
      </c>
      <c r="BA176" s="133">
        <v>0</v>
      </c>
      <c r="BB176" s="133">
        <v>0</v>
      </c>
      <c r="BC176" s="133">
        <v>0</v>
      </c>
      <c r="BD176" s="133">
        <v>0</v>
      </c>
      <c r="BE176" s="133">
        <v>22</v>
      </c>
      <c r="BF176" s="133">
        <v>17</v>
      </c>
      <c r="BG176" s="133">
        <v>1</v>
      </c>
      <c r="BH176" s="133">
        <v>0</v>
      </c>
      <c r="BI176" s="133">
        <v>0</v>
      </c>
      <c r="BJ176" s="133">
        <v>5</v>
      </c>
      <c r="BK176" s="133">
        <v>1</v>
      </c>
      <c r="BL176" s="133">
        <v>0</v>
      </c>
      <c r="BM176" s="133">
        <v>0</v>
      </c>
      <c r="BN176" s="133">
        <v>0</v>
      </c>
      <c r="BO176" s="133">
        <v>31</v>
      </c>
      <c r="BP176" s="133">
        <v>0</v>
      </c>
      <c r="BQ176" s="133">
        <v>0</v>
      </c>
      <c r="BR176" s="133">
        <v>0</v>
      </c>
      <c r="BS176" s="133">
        <v>0</v>
      </c>
      <c r="BT176" s="133">
        <v>0</v>
      </c>
      <c r="BU176" s="133">
        <v>0</v>
      </c>
      <c r="BV176" s="133">
        <v>1</v>
      </c>
      <c r="BW176" s="133">
        <v>0</v>
      </c>
      <c r="BX176" s="133">
        <v>0</v>
      </c>
      <c r="BY176" s="133">
        <v>0</v>
      </c>
      <c r="BZ176" s="133">
        <v>0</v>
      </c>
      <c r="CA176" s="133">
        <v>0</v>
      </c>
      <c r="CB176" s="133">
        <v>0</v>
      </c>
      <c r="CC176" s="133">
        <v>0</v>
      </c>
      <c r="CD176" s="133">
        <v>0</v>
      </c>
      <c r="CE176" s="133">
        <v>0</v>
      </c>
      <c r="CF176" s="133">
        <v>0</v>
      </c>
      <c r="CG176" s="133">
        <v>0</v>
      </c>
      <c r="CH176" s="133">
        <v>0</v>
      </c>
      <c r="CI176" s="133">
        <v>0</v>
      </c>
      <c r="CJ176" s="133">
        <v>0</v>
      </c>
      <c r="CK176" s="133">
        <v>0</v>
      </c>
      <c r="CL176" s="133">
        <v>0</v>
      </c>
      <c r="CM176" s="133">
        <v>2</v>
      </c>
      <c r="CN176" s="133">
        <v>0</v>
      </c>
      <c r="CO176" s="133">
        <v>0</v>
      </c>
      <c r="CP176" s="133">
        <v>0</v>
      </c>
      <c r="CQ176" s="133">
        <v>0</v>
      </c>
      <c r="CR176" s="133">
        <v>0</v>
      </c>
      <c r="CS176" s="133">
        <v>0</v>
      </c>
      <c r="CT176" s="133">
        <v>0</v>
      </c>
      <c r="CU176" s="133">
        <v>0</v>
      </c>
      <c r="CV176" s="133">
        <v>0</v>
      </c>
      <c r="CW176" s="133">
        <v>0</v>
      </c>
      <c r="CX176" s="133">
        <v>0</v>
      </c>
      <c r="CY176" s="133">
        <v>0</v>
      </c>
      <c r="CZ176" s="133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33">
        <v>0</v>
      </c>
      <c r="DG176" s="133">
        <v>0</v>
      </c>
      <c r="DH176" s="133">
        <v>0</v>
      </c>
      <c r="DI176" s="133">
        <v>0</v>
      </c>
      <c r="DJ176" s="133">
        <v>0</v>
      </c>
      <c r="DK176" s="133">
        <v>0</v>
      </c>
      <c r="DL176" s="133">
        <v>0</v>
      </c>
      <c r="DM176" s="133">
        <v>0</v>
      </c>
      <c r="DN176" s="133">
        <v>0</v>
      </c>
      <c r="DO176" s="133">
        <v>0</v>
      </c>
      <c r="DP176" s="133">
        <v>0</v>
      </c>
      <c r="DQ176" s="133">
        <v>0</v>
      </c>
      <c r="DR176" s="133">
        <v>0</v>
      </c>
      <c r="DS176" s="133">
        <v>0</v>
      </c>
      <c r="DT176" s="133">
        <v>0</v>
      </c>
      <c r="DU176" s="133">
        <v>0</v>
      </c>
      <c r="DV176" s="133">
        <v>0</v>
      </c>
      <c r="DW176" s="133">
        <v>100</v>
      </c>
      <c r="DX176" s="133">
        <v>1</v>
      </c>
      <c r="DY176" s="148" t="s">
        <v>3795</v>
      </c>
      <c r="DZ176" s="133">
        <v>3</v>
      </c>
      <c r="EA176" s="148" t="s">
        <v>3796</v>
      </c>
      <c r="EB176" s="148" t="s">
        <v>3797</v>
      </c>
      <c r="EC176" s="133">
        <v>1</v>
      </c>
      <c r="ED176" s="133">
        <v>1</v>
      </c>
      <c r="EE176" s="133">
        <v>1</v>
      </c>
      <c r="EF176" s="148" t="s">
        <v>963</v>
      </c>
      <c r="EG176" s="148" t="s">
        <v>963</v>
      </c>
      <c r="EH176" s="69">
        <v>67708</v>
      </c>
      <c r="EI176" s="69">
        <v>498.98</v>
      </c>
      <c r="EJ176" s="69">
        <v>46</v>
      </c>
    </row>
    <row r="177" spans="1:140" ht="57.6">
      <c r="A177" s="148" t="s">
        <v>515</v>
      </c>
      <c r="B177" s="148" t="s">
        <v>523</v>
      </c>
      <c r="C177" s="133">
        <v>1</v>
      </c>
      <c r="D177" s="148" t="s">
        <v>522</v>
      </c>
      <c r="E177" s="148" t="s">
        <v>2355</v>
      </c>
      <c r="F177" s="148" t="s">
        <v>3798</v>
      </c>
      <c r="G177" s="148" t="s">
        <v>3799</v>
      </c>
      <c r="H177" s="148" t="s">
        <v>523</v>
      </c>
      <c r="I177" s="148" t="s">
        <v>3800</v>
      </c>
      <c r="J177" s="148" t="s">
        <v>3801</v>
      </c>
      <c r="K177" s="148" t="s">
        <v>1488</v>
      </c>
      <c r="L177" s="148" t="s">
        <v>1003</v>
      </c>
      <c r="M177" s="148" t="s">
        <v>979</v>
      </c>
      <c r="N177" s="148" t="s">
        <v>3802</v>
      </c>
      <c r="O177" s="148" t="s">
        <v>963</v>
      </c>
      <c r="P177" s="148" t="s">
        <v>3803</v>
      </c>
      <c r="Q177" s="148" t="s">
        <v>3804</v>
      </c>
      <c r="R177" s="148" t="s">
        <v>1003</v>
      </c>
      <c r="S177" s="148" t="s">
        <v>979</v>
      </c>
      <c r="T177" s="148" t="s">
        <v>3802</v>
      </c>
      <c r="U177" s="148" t="s">
        <v>963</v>
      </c>
      <c r="V177" s="148" t="s">
        <v>3803</v>
      </c>
      <c r="W177" s="148" t="s">
        <v>3804</v>
      </c>
      <c r="X177" s="133">
        <v>1</v>
      </c>
      <c r="Y177" s="133">
        <v>0</v>
      </c>
      <c r="Z177" s="133">
        <v>1</v>
      </c>
      <c r="AA177" s="149">
        <v>0.5</v>
      </c>
      <c r="AB177" s="149">
        <v>0</v>
      </c>
      <c r="AC177" s="149">
        <v>0.5</v>
      </c>
      <c r="AD177" s="152" t="s">
        <v>970</v>
      </c>
      <c r="AE177" s="133">
        <v>1</v>
      </c>
      <c r="AF177" s="152" t="s">
        <v>970</v>
      </c>
      <c r="AG177" s="133">
        <v>0</v>
      </c>
      <c r="AH177" s="133">
        <v>0</v>
      </c>
      <c r="AI177" s="133">
        <v>1</v>
      </c>
      <c r="AJ177" s="133">
        <v>0</v>
      </c>
      <c r="AK177" s="133">
        <v>1</v>
      </c>
      <c r="AL177" s="152" t="s">
        <v>970</v>
      </c>
      <c r="AM177" s="133">
        <v>0</v>
      </c>
      <c r="AN177" s="133">
        <v>0</v>
      </c>
      <c r="AO177" s="133">
        <v>1</v>
      </c>
      <c r="AP177" s="133">
        <v>1</v>
      </c>
      <c r="AQ177" s="152" t="s">
        <v>970</v>
      </c>
      <c r="AR177" s="133">
        <v>0</v>
      </c>
      <c r="AS177" s="133">
        <v>0</v>
      </c>
      <c r="AT177" s="133">
        <v>0</v>
      </c>
      <c r="AU177" s="133">
        <v>0</v>
      </c>
      <c r="AV177" s="133">
        <v>1</v>
      </c>
      <c r="AW177" s="133">
        <v>0</v>
      </c>
      <c r="AX177" s="133">
        <v>1</v>
      </c>
      <c r="AY177" s="152" t="s">
        <v>970</v>
      </c>
      <c r="AZ177" s="133">
        <v>1</v>
      </c>
      <c r="BA177" s="133">
        <v>1</v>
      </c>
      <c r="BB177" s="133">
        <v>1</v>
      </c>
      <c r="BC177" s="133">
        <v>1</v>
      </c>
      <c r="BD177" s="133">
        <v>0</v>
      </c>
      <c r="BE177" s="133">
        <v>10</v>
      </c>
      <c r="BF177" s="133">
        <v>3</v>
      </c>
      <c r="BG177" s="133">
        <v>0</v>
      </c>
      <c r="BH177" s="133">
        <v>0</v>
      </c>
      <c r="BI177" s="133">
        <v>0</v>
      </c>
      <c r="BJ177" s="133">
        <v>6</v>
      </c>
      <c r="BK177" s="133">
        <v>1</v>
      </c>
      <c r="BL177" s="133">
        <v>0</v>
      </c>
      <c r="BM177" s="133">
        <v>5</v>
      </c>
      <c r="BN177" s="133">
        <v>1</v>
      </c>
      <c r="BO177" s="133">
        <v>14</v>
      </c>
      <c r="BP177" s="133">
        <v>0</v>
      </c>
      <c r="BQ177" s="133">
        <v>0</v>
      </c>
      <c r="BR177" s="133">
        <v>14</v>
      </c>
      <c r="BS177" s="133">
        <v>0</v>
      </c>
      <c r="BT177" s="133">
        <v>0</v>
      </c>
      <c r="BU177" s="133">
        <v>0</v>
      </c>
      <c r="BV177" s="133">
        <v>1</v>
      </c>
      <c r="BW177" s="133">
        <v>0</v>
      </c>
      <c r="BX177" s="133">
        <v>1</v>
      </c>
      <c r="BY177" s="133">
        <v>0</v>
      </c>
      <c r="BZ177" s="133">
        <v>0</v>
      </c>
      <c r="CA177" s="133">
        <v>0</v>
      </c>
      <c r="CB177" s="133">
        <v>0</v>
      </c>
      <c r="CC177" s="133">
        <v>0</v>
      </c>
      <c r="CD177" s="133">
        <v>0</v>
      </c>
      <c r="CE177" s="133">
        <v>0</v>
      </c>
      <c r="CF177" s="133">
        <v>0</v>
      </c>
      <c r="CG177" s="133">
        <v>0</v>
      </c>
      <c r="CH177" s="133">
        <v>0</v>
      </c>
      <c r="CI177" s="133">
        <v>0</v>
      </c>
      <c r="CJ177" s="133">
        <v>0</v>
      </c>
      <c r="CK177" s="133">
        <v>1</v>
      </c>
      <c r="CL177" s="133">
        <v>0</v>
      </c>
      <c r="CM177" s="133">
        <v>0</v>
      </c>
      <c r="CN177" s="133">
        <v>0</v>
      </c>
      <c r="CO177" s="133">
        <v>0</v>
      </c>
      <c r="CP177" s="133">
        <v>0</v>
      </c>
      <c r="CQ177" s="133">
        <v>0</v>
      </c>
      <c r="CR177" s="133">
        <v>0</v>
      </c>
      <c r="CS177" s="133">
        <v>0</v>
      </c>
      <c r="CT177" s="133">
        <v>0</v>
      </c>
      <c r="CU177" s="133">
        <v>0</v>
      </c>
      <c r="CV177" s="133">
        <v>0</v>
      </c>
      <c r="CW177" s="133">
        <v>0</v>
      </c>
      <c r="CX177" s="133">
        <v>0</v>
      </c>
      <c r="CY177" s="133">
        <v>0</v>
      </c>
      <c r="CZ177" s="133">
        <v>1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33">
        <v>0</v>
      </c>
      <c r="DG177" s="133">
        <v>0</v>
      </c>
      <c r="DH177" s="133">
        <v>0</v>
      </c>
      <c r="DI177" s="133">
        <v>0</v>
      </c>
      <c r="DJ177" s="133">
        <v>0</v>
      </c>
      <c r="DK177" s="133">
        <v>0</v>
      </c>
      <c r="DL177" s="133">
        <v>0</v>
      </c>
      <c r="DM177" s="133">
        <v>0</v>
      </c>
      <c r="DN177" s="133">
        <v>0</v>
      </c>
      <c r="DO177" s="133">
        <v>0</v>
      </c>
      <c r="DP177" s="133">
        <v>1</v>
      </c>
      <c r="DQ177" s="133">
        <v>0</v>
      </c>
      <c r="DR177" s="133">
        <v>0</v>
      </c>
      <c r="DS177" s="133">
        <v>0</v>
      </c>
      <c r="DT177" s="133">
        <v>0</v>
      </c>
      <c r="DU177" s="133">
        <v>0</v>
      </c>
      <c r="DV177" s="133">
        <v>0</v>
      </c>
      <c r="DW177" s="133">
        <v>100</v>
      </c>
      <c r="DX177" s="133">
        <v>1</v>
      </c>
      <c r="DY177" s="148" t="s">
        <v>3805</v>
      </c>
      <c r="DZ177" s="133">
        <v>4</v>
      </c>
      <c r="EA177" s="148" t="s">
        <v>3806</v>
      </c>
      <c r="EB177" s="148" t="s">
        <v>3807</v>
      </c>
      <c r="EC177" s="133">
        <v>1</v>
      </c>
      <c r="ED177" s="133">
        <v>1</v>
      </c>
      <c r="EE177" s="133">
        <v>1</v>
      </c>
      <c r="EF177" s="148" t="s">
        <v>3808</v>
      </c>
      <c r="EG177" s="148" t="s">
        <v>3809</v>
      </c>
      <c r="EH177" s="69">
        <v>18766</v>
      </c>
      <c r="EI177" s="69">
        <v>178.31</v>
      </c>
      <c r="EJ177" s="69">
        <v>15</v>
      </c>
    </row>
    <row r="178" spans="1:140" ht="57.6">
      <c r="A178" s="148" t="s">
        <v>515</v>
      </c>
      <c r="B178" s="148" t="s">
        <v>525</v>
      </c>
      <c r="C178" s="133">
        <v>1</v>
      </c>
      <c r="D178" s="148" t="s">
        <v>524</v>
      </c>
      <c r="E178" s="148" t="s">
        <v>3810</v>
      </c>
      <c r="F178" s="148" t="s">
        <v>3811</v>
      </c>
      <c r="G178" s="148" t="s">
        <v>3812</v>
      </c>
      <c r="H178" s="148" t="s">
        <v>525</v>
      </c>
      <c r="I178" s="148" t="s">
        <v>3813</v>
      </c>
      <c r="J178" s="148" t="s">
        <v>3814</v>
      </c>
      <c r="K178" s="148" t="s">
        <v>3815</v>
      </c>
      <c r="L178" s="148" t="s">
        <v>1003</v>
      </c>
      <c r="M178" s="148" t="s">
        <v>1063</v>
      </c>
      <c r="N178" s="148" t="s">
        <v>3816</v>
      </c>
      <c r="O178" s="148" t="s">
        <v>963</v>
      </c>
      <c r="P178" s="148" t="s">
        <v>3817</v>
      </c>
      <c r="Q178" s="148" t="s">
        <v>3818</v>
      </c>
      <c r="R178" s="148" t="s">
        <v>1003</v>
      </c>
      <c r="S178" s="148" t="s">
        <v>1063</v>
      </c>
      <c r="T178" s="148" t="s">
        <v>3816</v>
      </c>
      <c r="U178" s="148" t="s">
        <v>963</v>
      </c>
      <c r="V178" s="148" t="s">
        <v>3817</v>
      </c>
      <c r="W178" s="148" t="s">
        <v>3818</v>
      </c>
      <c r="X178" s="133">
        <v>2</v>
      </c>
      <c r="Y178" s="133">
        <v>0</v>
      </c>
      <c r="Z178" s="133">
        <v>2</v>
      </c>
      <c r="AA178" s="149">
        <v>2</v>
      </c>
      <c r="AB178" s="149">
        <v>0</v>
      </c>
      <c r="AC178" s="149">
        <v>2</v>
      </c>
      <c r="AD178" s="152" t="s">
        <v>970</v>
      </c>
      <c r="AE178" s="133">
        <v>2</v>
      </c>
      <c r="AF178" s="152" t="s">
        <v>970</v>
      </c>
      <c r="AG178" s="133">
        <v>0</v>
      </c>
      <c r="AH178" s="133">
        <v>1</v>
      </c>
      <c r="AI178" s="133">
        <v>1</v>
      </c>
      <c r="AJ178" s="133">
        <v>0</v>
      </c>
      <c r="AK178" s="133">
        <v>2</v>
      </c>
      <c r="AL178" s="152" t="s">
        <v>970</v>
      </c>
      <c r="AM178" s="133">
        <v>1</v>
      </c>
      <c r="AN178" s="133">
        <v>1</v>
      </c>
      <c r="AO178" s="133">
        <v>0</v>
      </c>
      <c r="AP178" s="133">
        <v>2</v>
      </c>
      <c r="AQ178" s="152" t="s">
        <v>970</v>
      </c>
      <c r="AR178" s="133">
        <v>0</v>
      </c>
      <c r="AS178" s="133">
        <v>0</v>
      </c>
      <c r="AT178" s="133">
        <v>1</v>
      </c>
      <c r="AU178" s="133">
        <v>1</v>
      </c>
      <c r="AV178" s="133">
        <v>0</v>
      </c>
      <c r="AW178" s="133">
        <v>0</v>
      </c>
      <c r="AX178" s="133">
        <v>2</v>
      </c>
      <c r="AY178" s="152" t="s">
        <v>970</v>
      </c>
      <c r="AZ178" s="133">
        <v>0</v>
      </c>
      <c r="BA178" s="133">
        <v>1</v>
      </c>
      <c r="BB178" s="133">
        <v>0</v>
      </c>
      <c r="BC178" s="133">
        <v>1</v>
      </c>
      <c r="BD178" s="133">
        <v>0</v>
      </c>
      <c r="BE178" s="133">
        <v>10</v>
      </c>
      <c r="BF178" s="133">
        <v>3</v>
      </c>
      <c r="BG178" s="133">
        <v>0</v>
      </c>
      <c r="BH178" s="133">
        <v>0</v>
      </c>
      <c r="BI178" s="133">
        <v>1</v>
      </c>
      <c r="BJ178" s="133">
        <v>3</v>
      </c>
      <c r="BK178" s="133">
        <v>0</v>
      </c>
      <c r="BL178" s="133">
        <v>0</v>
      </c>
      <c r="BM178" s="133">
        <v>5</v>
      </c>
      <c r="BN178" s="133">
        <v>0</v>
      </c>
      <c r="BO178" s="133">
        <v>16</v>
      </c>
      <c r="BP178" s="133">
        <v>2</v>
      </c>
      <c r="BQ178" s="133">
        <v>0</v>
      </c>
      <c r="BR178" s="133">
        <v>0</v>
      </c>
      <c r="BS178" s="133">
        <v>0</v>
      </c>
      <c r="BT178" s="133">
        <v>0</v>
      </c>
      <c r="BU178" s="133">
        <v>0</v>
      </c>
      <c r="BV178" s="133">
        <v>0</v>
      </c>
      <c r="BW178" s="133">
        <v>0</v>
      </c>
      <c r="BX178" s="133">
        <v>0</v>
      </c>
      <c r="BY178" s="133">
        <v>0</v>
      </c>
      <c r="BZ178" s="133">
        <v>0</v>
      </c>
      <c r="CA178" s="133">
        <v>0</v>
      </c>
      <c r="CB178" s="133">
        <v>0</v>
      </c>
      <c r="CC178" s="133">
        <v>0</v>
      </c>
      <c r="CD178" s="133">
        <v>0</v>
      </c>
      <c r="CE178" s="133">
        <v>0</v>
      </c>
      <c r="CF178" s="133">
        <v>0</v>
      </c>
      <c r="CG178" s="133">
        <v>0</v>
      </c>
      <c r="CH178" s="133">
        <v>0</v>
      </c>
      <c r="CI178" s="133">
        <v>0</v>
      </c>
      <c r="CJ178" s="133">
        <v>0</v>
      </c>
      <c r="CK178" s="133">
        <v>2</v>
      </c>
      <c r="CL178" s="133">
        <v>0</v>
      </c>
      <c r="CM178" s="133">
        <v>0</v>
      </c>
      <c r="CN178" s="133">
        <v>0</v>
      </c>
      <c r="CO178" s="133">
        <v>0</v>
      </c>
      <c r="CP178" s="133">
        <v>0</v>
      </c>
      <c r="CQ178" s="133">
        <v>0</v>
      </c>
      <c r="CR178" s="133">
        <v>0</v>
      </c>
      <c r="CS178" s="133">
        <v>0</v>
      </c>
      <c r="CT178" s="133">
        <v>0</v>
      </c>
      <c r="CU178" s="133">
        <v>0</v>
      </c>
      <c r="CV178" s="133">
        <v>0</v>
      </c>
      <c r="CW178" s="133">
        <v>0</v>
      </c>
      <c r="CX178" s="133">
        <v>0</v>
      </c>
      <c r="CY178" s="133">
        <v>0</v>
      </c>
      <c r="CZ178" s="133">
        <v>0</v>
      </c>
      <c r="DA178" s="133">
        <v>0</v>
      </c>
      <c r="DB178" s="133">
        <v>0</v>
      </c>
      <c r="DC178" s="133">
        <v>0</v>
      </c>
      <c r="DD178" s="133">
        <v>0</v>
      </c>
      <c r="DE178" s="133">
        <v>0</v>
      </c>
      <c r="DF178" s="133">
        <v>1</v>
      </c>
      <c r="DG178" s="133">
        <v>0</v>
      </c>
      <c r="DH178" s="133">
        <v>0</v>
      </c>
      <c r="DI178" s="133">
        <v>0</v>
      </c>
      <c r="DJ178" s="133">
        <v>0</v>
      </c>
      <c r="DK178" s="133">
        <v>0</v>
      </c>
      <c r="DL178" s="133">
        <v>0</v>
      </c>
      <c r="DM178" s="133">
        <v>0</v>
      </c>
      <c r="DN178" s="133">
        <v>0</v>
      </c>
      <c r="DO178" s="133">
        <v>0</v>
      </c>
      <c r="DP178" s="133">
        <v>0</v>
      </c>
      <c r="DQ178" s="133">
        <v>0</v>
      </c>
      <c r="DR178" s="133">
        <v>0</v>
      </c>
      <c r="DS178" s="133">
        <v>1</v>
      </c>
      <c r="DT178" s="133">
        <v>1</v>
      </c>
      <c r="DU178" s="133">
        <v>0</v>
      </c>
      <c r="DV178" s="133">
        <v>0</v>
      </c>
      <c r="DW178" s="133">
        <v>70</v>
      </c>
      <c r="DX178" s="133">
        <v>1</v>
      </c>
      <c r="DY178" s="148" t="s">
        <v>3819</v>
      </c>
      <c r="DZ178" s="133">
        <v>4</v>
      </c>
      <c r="EA178" s="148" t="s">
        <v>3820</v>
      </c>
      <c r="EB178" s="148" t="s">
        <v>3821</v>
      </c>
      <c r="EC178" s="133">
        <v>1</v>
      </c>
      <c r="ED178" s="133">
        <v>1</v>
      </c>
      <c r="EE178" s="133">
        <v>1</v>
      </c>
      <c r="EF178" s="148" t="s">
        <v>963</v>
      </c>
      <c r="EG178" s="148" t="s">
        <v>3822</v>
      </c>
      <c r="EH178" s="69">
        <v>34094</v>
      </c>
      <c r="EI178" s="69">
        <v>111.72</v>
      </c>
      <c r="EJ178" s="69">
        <v>10</v>
      </c>
    </row>
    <row r="179" spans="1:140" ht="72">
      <c r="A179" s="148" t="s">
        <v>515</v>
      </c>
      <c r="B179" s="148" t="s">
        <v>527</v>
      </c>
      <c r="C179" s="133">
        <v>1</v>
      </c>
      <c r="D179" s="148" t="s">
        <v>526</v>
      </c>
      <c r="E179" s="148" t="s">
        <v>1553</v>
      </c>
      <c r="F179" s="148" t="s">
        <v>3823</v>
      </c>
      <c r="G179" s="148" t="s">
        <v>3824</v>
      </c>
      <c r="H179" s="148" t="s">
        <v>527</v>
      </c>
      <c r="I179" s="148" t="s">
        <v>3825</v>
      </c>
      <c r="J179" s="148" t="s">
        <v>3826</v>
      </c>
      <c r="K179" s="148" t="s">
        <v>3827</v>
      </c>
      <c r="L179" s="148" t="s">
        <v>960</v>
      </c>
      <c r="M179" s="148" t="s">
        <v>3828</v>
      </c>
      <c r="N179" s="148" t="s">
        <v>3829</v>
      </c>
      <c r="O179" s="148"/>
      <c r="P179" s="148" t="s">
        <v>3830</v>
      </c>
      <c r="Q179" s="148" t="s">
        <v>3831</v>
      </c>
      <c r="R179" s="148" t="s">
        <v>960</v>
      </c>
      <c r="S179" s="148" t="s">
        <v>3832</v>
      </c>
      <c r="T179" s="148" t="s">
        <v>3829</v>
      </c>
      <c r="U179" s="148"/>
      <c r="V179" s="148" t="s">
        <v>3830</v>
      </c>
      <c r="W179" s="148" t="s">
        <v>3831</v>
      </c>
      <c r="X179" s="133">
        <v>2</v>
      </c>
      <c r="Y179" s="133">
        <v>1</v>
      </c>
      <c r="Z179" s="133">
        <v>3</v>
      </c>
      <c r="AA179" s="149">
        <v>0.45</v>
      </c>
      <c r="AB179" s="149">
        <v>0.05</v>
      </c>
      <c r="AC179" s="149">
        <v>0.5</v>
      </c>
      <c r="AD179" s="152" t="s">
        <v>970</v>
      </c>
      <c r="AE179" s="133">
        <v>2</v>
      </c>
      <c r="AF179" s="152" t="s">
        <v>970</v>
      </c>
      <c r="AG179" s="133">
        <v>0</v>
      </c>
      <c r="AH179" s="133">
        <v>2</v>
      </c>
      <c r="AI179" s="133">
        <v>0</v>
      </c>
      <c r="AJ179" s="133">
        <v>0</v>
      </c>
      <c r="AK179" s="133">
        <v>2</v>
      </c>
      <c r="AL179" s="152" t="s">
        <v>970</v>
      </c>
      <c r="AM179" s="133">
        <v>0</v>
      </c>
      <c r="AN179" s="133">
        <v>0</v>
      </c>
      <c r="AO179" s="133">
        <v>2</v>
      </c>
      <c r="AP179" s="133">
        <v>2</v>
      </c>
      <c r="AQ179" s="152" t="s">
        <v>970</v>
      </c>
      <c r="AR179" s="133">
        <v>0</v>
      </c>
      <c r="AS179" s="133">
        <v>0</v>
      </c>
      <c r="AT179" s="133">
        <v>0</v>
      </c>
      <c r="AU179" s="133">
        <v>0</v>
      </c>
      <c r="AV179" s="133">
        <v>2</v>
      </c>
      <c r="AW179" s="133">
        <v>0</v>
      </c>
      <c r="AX179" s="133">
        <v>2</v>
      </c>
      <c r="AY179" s="152" t="s">
        <v>970</v>
      </c>
      <c r="AZ179" s="133">
        <v>1</v>
      </c>
      <c r="BA179" s="133">
        <v>1</v>
      </c>
      <c r="BB179" s="133">
        <v>1</v>
      </c>
      <c r="BC179" s="133">
        <v>1</v>
      </c>
      <c r="BD179" s="133">
        <v>0</v>
      </c>
      <c r="BE179" s="133">
        <v>28</v>
      </c>
      <c r="BF179" s="133">
        <v>6</v>
      </c>
      <c r="BG179" s="133">
        <v>0</v>
      </c>
      <c r="BH179" s="133">
        <v>0</v>
      </c>
      <c r="BI179" s="133">
        <v>0</v>
      </c>
      <c r="BJ179" s="133">
        <v>9</v>
      </c>
      <c r="BK179" s="133">
        <v>0</v>
      </c>
      <c r="BL179" s="133">
        <v>0</v>
      </c>
      <c r="BM179" s="133">
        <v>2</v>
      </c>
      <c r="BN179" s="133">
        <v>0</v>
      </c>
      <c r="BO179" s="133">
        <v>23</v>
      </c>
      <c r="BP179" s="133">
        <v>1</v>
      </c>
      <c r="BQ179" s="133">
        <v>0</v>
      </c>
      <c r="BR179" s="133">
        <v>0</v>
      </c>
      <c r="BS179" s="133">
        <v>0</v>
      </c>
      <c r="BT179" s="133">
        <v>1</v>
      </c>
      <c r="BU179" s="133">
        <v>0</v>
      </c>
      <c r="BV179" s="133">
        <v>0</v>
      </c>
      <c r="BW179" s="133">
        <v>0</v>
      </c>
      <c r="BX179" s="133">
        <v>0</v>
      </c>
      <c r="BY179" s="133">
        <v>0</v>
      </c>
      <c r="BZ179" s="133">
        <v>0</v>
      </c>
      <c r="CA179" s="133">
        <v>0</v>
      </c>
      <c r="CB179" s="133">
        <v>0</v>
      </c>
      <c r="CC179" s="133">
        <v>0</v>
      </c>
      <c r="CD179" s="133">
        <v>0</v>
      </c>
      <c r="CE179" s="133">
        <v>0</v>
      </c>
      <c r="CF179" s="133">
        <v>0</v>
      </c>
      <c r="CG179" s="133">
        <v>0</v>
      </c>
      <c r="CH179" s="133">
        <v>0</v>
      </c>
      <c r="CI179" s="133">
        <v>0</v>
      </c>
      <c r="CJ179" s="133">
        <v>0</v>
      </c>
      <c r="CK179" s="133">
        <v>7</v>
      </c>
      <c r="CL179" s="133">
        <v>1</v>
      </c>
      <c r="CM179" s="133">
        <v>0</v>
      </c>
      <c r="CN179" s="133">
        <v>0</v>
      </c>
      <c r="CO179" s="133">
        <v>0</v>
      </c>
      <c r="CP179" s="133">
        <v>0</v>
      </c>
      <c r="CQ179" s="133">
        <v>0</v>
      </c>
      <c r="CR179" s="133">
        <v>0</v>
      </c>
      <c r="CS179" s="133">
        <v>0</v>
      </c>
      <c r="CT179" s="133">
        <v>1</v>
      </c>
      <c r="CU179" s="133">
        <v>0</v>
      </c>
      <c r="CV179" s="133">
        <v>0</v>
      </c>
      <c r="CW179" s="133">
        <v>0</v>
      </c>
      <c r="CX179" s="133">
        <v>0</v>
      </c>
      <c r="CY179" s="133">
        <v>0</v>
      </c>
      <c r="CZ179" s="133">
        <v>0</v>
      </c>
      <c r="DA179" s="133">
        <v>0</v>
      </c>
      <c r="DB179" s="133">
        <v>0</v>
      </c>
      <c r="DC179" s="133">
        <v>0</v>
      </c>
      <c r="DD179" s="133">
        <v>0</v>
      </c>
      <c r="DE179" s="133">
        <v>0</v>
      </c>
      <c r="DF179" s="133">
        <v>0</v>
      </c>
      <c r="DG179" s="133">
        <v>0</v>
      </c>
      <c r="DH179" s="133">
        <v>0</v>
      </c>
      <c r="DI179" s="133">
        <v>0</v>
      </c>
      <c r="DJ179" s="133">
        <v>0</v>
      </c>
      <c r="DK179" s="133">
        <v>0</v>
      </c>
      <c r="DL179" s="133">
        <v>0</v>
      </c>
      <c r="DM179" s="133">
        <v>0</v>
      </c>
      <c r="DN179" s="133">
        <v>0</v>
      </c>
      <c r="DO179" s="133">
        <v>2</v>
      </c>
      <c r="DP179" s="133">
        <v>0</v>
      </c>
      <c r="DQ179" s="133">
        <v>0</v>
      </c>
      <c r="DR179" s="133">
        <v>0</v>
      </c>
      <c r="DS179" s="133">
        <v>1</v>
      </c>
      <c r="DT179" s="133">
        <v>1</v>
      </c>
      <c r="DU179" s="133">
        <v>0</v>
      </c>
      <c r="DV179" s="133">
        <v>0</v>
      </c>
      <c r="DW179" s="133">
        <v>70</v>
      </c>
      <c r="DX179" s="133">
        <v>1</v>
      </c>
      <c r="DY179" s="148" t="s">
        <v>3833</v>
      </c>
      <c r="DZ179" s="133">
        <v>2</v>
      </c>
      <c r="EA179" s="148" t="s">
        <v>3834</v>
      </c>
      <c r="EB179" s="148" t="s">
        <v>3835</v>
      </c>
      <c r="EC179" s="133">
        <v>1</v>
      </c>
      <c r="ED179" s="133">
        <v>1</v>
      </c>
      <c r="EE179" s="133">
        <v>1</v>
      </c>
      <c r="EF179" s="148" t="s">
        <v>3836</v>
      </c>
      <c r="EG179" s="148" t="s">
        <v>3837</v>
      </c>
      <c r="EH179" s="69">
        <v>35029</v>
      </c>
      <c r="EI179" s="69">
        <v>239.05</v>
      </c>
      <c r="EJ179" s="69">
        <v>9</v>
      </c>
    </row>
    <row r="180" spans="1:140" ht="57.6">
      <c r="A180" s="148" t="s">
        <v>515</v>
      </c>
      <c r="B180" s="148" t="s">
        <v>529</v>
      </c>
      <c r="C180" s="133">
        <v>1</v>
      </c>
      <c r="D180" s="148" t="s">
        <v>528</v>
      </c>
      <c r="E180" s="148" t="s">
        <v>1553</v>
      </c>
      <c r="F180" s="148" t="s">
        <v>1615</v>
      </c>
      <c r="G180" s="148" t="s">
        <v>3838</v>
      </c>
      <c r="H180" s="148" t="s">
        <v>529</v>
      </c>
      <c r="I180" s="148" t="s">
        <v>3839</v>
      </c>
      <c r="J180" s="148" t="s">
        <v>3840</v>
      </c>
      <c r="K180" s="148" t="s">
        <v>3841</v>
      </c>
      <c r="L180" s="148" t="s">
        <v>960</v>
      </c>
      <c r="M180" s="148" t="s">
        <v>3842</v>
      </c>
      <c r="N180" s="148" t="s">
        <v>3843</v>
      </c>
      <c r="O180" s="148"/>
      <c r="P180" s="148" t="s">
        <v>3844</v>
      </c>
      <c r="Q180" s="148" t="s">
        <v>3845</v>
      </c>
      <c r="R180" s="148" t="s">
        <v>960</v>
      </c>
      <c r="S180" s="148" t="s">
        <v>1287</v>
      </c>
      <c r="T180" s="148" t="s">
        <v>3846</v>
      </c>
      <c r="U180" s="148"/>
      <c r="V180" s="148" t="s">
        <v>3847</v>
      </c>
      <c r="W180" s="148" t="s">
        <v>3848</v>
      </c>
      <c r="X180" s="133">
        <v>4</v>
      </c>
      <c r="Y180" s="133">
        <v>0</v>
      </c>
      <c r="Z180" s="133">
        <v>4</v>
      </c>
      <c r="AA180" s="149">
        <v>0.7</v>
      </c>
      <c r="AB180" s="149">
        <v>0.3</v>
      </c>
      <c r="AC180" s="149">
        <v>1</v>
      </c>
      <c r="AD180" s="152" t="s">
        <v>970</v>
      </c>
      <c r="AE180" s="133">
        <v>4</v>
      </c>
      <c r="AF180" s="152" t="s">
        <v>970</v>
      </c>
      <c r="AG180" s="133">
        <v>0</v>
      </c>
      <c r="AH180" s="133">
        <v>0</v>
      </c>
      <c r="AI180" s="133">
        <v>1</v>
      </c>
      <c r="AJ180" s="133">
        <v>3</v>
      </c>
      <c r="AK180" s="133">
        <v>4</v>
      </c>
      <c r="AL180" s="152" t="s">
        <v>970</v>
      </c>
      <c r="AM180" s="133">
        <v>1</v>
      </c>
      <c r="AN180" s="133">
        <v>0</v>
      </c>
      <c r="AO180" s="133">
        <v>3</v>
      </c>
      <c r="AP180" s="133">
        <v>4</v>
      </c>
      <c r="AQ180" s="152" t="s">
        <v>970</v>
      </c>
      <c r="AR180" s="133">
        <v>0</v>
      </c>
      <c r="AS180" s="133">
        <v>0</v>
      </c>
      <c r="AT180" s="133">
        <v>0</v>
      </c>
      <c r="AU180" s="133">
        <v>3</v>
      </c>
      <c r="AV180" s="133">
        <v>1</v>
      </c>
      <c r="AW180" s="133">
        <v>0</v>
      </c>
      <c r="AX180" s="133">
        <v>4</v>
      </c>
      <c r="AY180" s="152" t="s">
        <v>970</v>
      </c>
      <c r="AZ180" s="133">
        <v>1</v>
      </c>
      <c r="BA180" s="133">
        <v>1</v>
      </c>
      <c r="BB180" s="133">
        <v>1</v>
      </c>
      <c r="BC180" s="133">
        <v>1</v>
      </c>
      <c r="BD180" s="133">
        <v>0</v>
      </c>
      <c r="BE180" s="133">
        <v>11</v>
      </c>
      <c r="BF180" s="133">
        <v>20</v>
      </c>
      <c r="BG180" s="133">
        <v>0</v>
      </c>
      <c r="BH180" s="133">
        <v>0</v>
      </c>
      <c r="BI180" s="133">
        <v>0</v>
      </c>
      <c r="BJ180" s="133">
        <v>12</v>
      </c>
      <c r="BK180" s="133">
        <v>0</v>
      </c>
      <c r="BL180" s="133">
        <v>0</v>
      </c>
      <c r="BM180" s="133">
        <v>19</v>
      </c>
      <c r="BN180" s="133">
        <v>0</v>
      </c>
      <c r="BO180" s="133">
        <v>42</v>
      </c>
      <c r="BP180" s="133">
        <v>2</v>
      </c>
      <c r="BQ180" s="133">
        <v>0</v>
      </c>
      <c r="BR180" s="133">
        <v>0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>
        <v>0</v>
      </c>
      <c r="BY180" s="133">
        <v>0</v>
      </c>
      <c r="BZ180" s="133">
        <v>0</v>
      </c>
      <c r="CA180" s="133">
        <v>0</v>
      </c>
      <c r="CB180" s="133">
        <v>0</v>
      </c>
      <c r="CC180" s="133">
        <v>0</v>
      </c>
      <c r="CD180" s="133">
        <v>0</v>
      </c>
      <c r="CE180" s="133">
        <v>0</v>
      </c>
      <c r="CF180" s="133">
        <v>0</v>
      </c>
      <c r="CG180" s="133">
        <v>0</v>
      </c>
      <c r="CH180" s="133">
        <v>0</v>
      </c>
      <c r="CI180" s="133">
        <v>0</v>
      </c>
      <c r="CJ180" s="133">
        <v>0</v>
      </c>
      <c r="CK180" s="133">
        <v>3</v>
      </c>
      <c r="CL180" s="133">
        <v>0</v>
      </c>
      <c r="CM180" s="133">
        <v>1</v>
      </c>
      <c r="CN180" s="133">
        <v>0</v>
      </c>
      <c r="CO180" s="133">
        <v>1</v>
      </c>
      <c r="CP180" s="133">
        <v>0</v>
      </c>
      <c r="CQ180" s="133">
        <v>0</v>
      </c>
      <c r="CR180" s="133">
        <v>0</v>
      </c>
      <c r="CS180" s="133">
        <v>0</v>
      </c>
      <c r="CT180" s="133">
        <v>0</v>
      </c>
      <c r="CU180" s="133">
        <v>0</v>
      </c>
      <c r="CV180" s="133">
        <v>0</v>
      </c>
      <c r="CW180" s="133">
        <v>0</v>
      </c>
      <c r="CX180" s="133">
        <v>0</v>
      </c>
      <c r="CY180" s="133">
        <v>0</v>
      </c>
      <c r="CZ180" s="133">
        <v>0</v>
      </c>
      <c r="DA180" s="133">
        <v>0</v>
      </c>
      <c r="DB180" s="133">
        <v>0</v>
      </c>
      <c r="DC180" s="133">
        <v>0</v>
      </c>
      <c r="DD180" s="133">
        <v>0</v>
      </c>
      <c r="DE180" s="133">
        <v>0</v>
      </c>
      <c r="DF180" s="133">
        <v>0</v>
      </c>
      <c r="DG180" s="133">
        <v>0</v>
      </c>
      <c r="DH180" s="133">
        <v>0</v>
      </c>
      <c r="DI180" s="133">
        <v>0</v>
      </c>
      <c r="DJ180" s="133">
        <v>2</v>
      </c>
      <c r="DK180" s="133">
        <v>0</v>
      </c>
      <c r="DL180" s="133">
        <v>0</v>
      </c>
      <c r="DM180" s="133">
        <v>0</v>
      </c>
      <c r="DN180" s="133">
        <v>0</v>
      </c>
      <c r="DO180" s="133">
        <v>0</v>
      </c>
      <c r="DP180" s="133">
        <v>0</v>
      </c>
      <c r="DQ180" s="133">
        <v>0</v>
      </c>
      <c r="DR180" s="133">
        <v>0</v>
      </c>
      <c r="DS180" s="133">
        <v>1</v>
      </c>
      <c r="DT180" s="133">
        <v>1</v>
      </c>
      <c r="DU180" s="133">
        <v>1</v>
      </c>
      <c r="DV180" s="133">
        <v>0</v>
      </c>
      <c r="DW180" s="133">
        <v>40</v>
      </c>
      <c r="DX180" s="133">
        <v>1</v>
      </c>
      <c r="DY180" s="148" t="s">
        <v>3849</v>
      </c>
      <c r="DZ180" s="133">
        <v>2</v>
      </c>
      <c r="EA180" s="148" t="s">
        <v>3850</v>
      </c>
      <c r="EB180" s="148"/>
      <c r="EC180" s="133">
        <v>1</v>
      </c>
      <c r="ED180" s="133">
        <v>1</v>
      </c>
      <c r="EE180" s="133">
        <v>1</v>
      </c>
      <c r="EF180" s="148"/>
      <c r="EG180" s="148" t="s">
        <v>3851</v>
      </c>
      <c r="EH180" s="69">
        <v>89803</v>
      </c>
      <c r="EI180" s="69">
        <v>517.88</v>
      </c>
      <c r="EJ180" s="69">
        <v>48</v>
      </c>
    </row>
    <row r="181" spans="1:140" ht="28.8">
      <c r="A181" s="148" t="s">
        <v>515</v>
      </c>
      <c r="B181" s="148" t="s">
        <v>531</v>
      </c>
      <c r="C181" s="133">
        <v>1</v>
      </c>
      <c r="D181" s="148" t="s">
        <v>530</v>
      </c>
      <c r="E181" s="148" t="s">
        <v>1553</v>
      </c>
      <c r="F181" s="148" t="s">
        <v>1554</v>
      </c>
      <c r="G181" s="148" t="s">
        <v>3852</v>
      </c>
      <c r="H181" s="148" t="s">
        <v>531</v>
      </c>
      <c r="I181" s="148" t="s">
        <v>3853</v>
      </c>
      <c r="J181" s="148" t="s">
        <v>3854</v>
      </c>
      <c r="K181" s="148" t="s">
        <v>3855</v>
      </c>
      <c r="L181" s="148" t="s">
        <v>1286</v>
      </c>
      <c r="M181" s="148" t="s">
        <v>3856</v>
      </c>
      <c r="N181" s="148" t="s">
        <v>3857</v>
      </c>
      <c r="O181" s="148" t="s">
        <v>963</v>
      </c>
      <c r="P181" s="148" t="s">
        <v>3858</v>
      </c>
      <c r="Q181" s="148" t="s">
        <v>3859</v>
      </c>
      <c r="R181" s="148" t="s">
        <v>960</v>
      </c>
      <c r="S181" s="148" t="s">
        <v>3856</v>
      </c>
      <c r="T181" s="148" t="s">
        <v>3857</v>
      </c>
      <c r="U181" s="148"/>
      <c r="V181" s="148" t="s">
        <v>3858</v>
      </c>
      <c r="W181" s="148" t="s">
        <v>3859</v>
      </c>
      <c r="X181" s="133">
        <v>1</v>
      </c>
      <c r="Y181" s="133">
        <v>0</v>
      </c>
      <c r="Z181" s="133">
        <v>1</v>
      </c>
      <c r="AA181" s="149">
        <v>1</v>
      </c>
      <c r="AB181" s="149">
        <v>0</v>
      </c>
      <c r="AC181" s="149">
        <v>1</v>
      </c>
      <c r="AD181" s="152" t="s">
        <v>970</v>
      </c>
      <c r="AE181" s="133">
        <v>1</v>
      </c>
      <c r="AF181" s="152" t="s">
        <v>970</v>
      </c>
      <c r="AG181" s="133">
        <v>0</v>
      </c>
      <c r="AH181" s="133">
        <v>0</v>
      </c>
      <c r="AI181" s="133">
        <v>0</v>
      </c>
      <c r="AJ181" s="133">
        <v>1</v>
      </c>
      <c r="AK181" s="133">
        <v>1</v>
      </c>
      <c r="AL181" s="152" t="s">
        <v>970</v>
      </c>
      <c r="AM181" s="133">
        <v>0</v>
      </c>
      <c r="AN181" s="133">
        <v>0</v>
      </c>
      <c r="AO181" s="133">
        <v>1</v>
      </c>
      <c r="AP181" s="133">
        <v>1</v>
      </c>
      <c r="AQ181" s="152" t="s">
        <v>970</v>
      </c>
      <c r="AR181" s="133">
        <v>0</v>
      </c>
      <c r="AS181" s="133">
        <v>0</v>
      </c>
      <c r="AT181" s="133">
        <v>0</v>
      </c>
      <c r="AU181" s="133">
        <v>0</v>
      </c>
      <c r="AV181" s="133">
        <v>1</v>
      </c>
      <c r="AW181" s="133">
        <v>0</v>
      </c>
      <c r="AX181" s="133">
        <v>1</v>
      </c>
      <c r="AY181" s="152" t="s">
        <v>970</v>
      </c>
      <c r="AZ181" s="133">
        <v>1</v>
      </c>
      <c r="BA181" s="133">
        <v>1</v>
      </c>
      <c r="BB181" s="133">
        <v>1</v>
      </c>
      <c r="BC181" s="133">
        <v>1</v>
      </c>
      <c r="BD181" s="133">
        <v>0</v>
      </c>
      <c r="BE181" s="133">
        <v>23</v>
      </c>
      <c r="BF181" s="133">
        <v>10</v>
      </c>
      <c r="BG181" s="133">
        <v>0</v>
      </c>
      <c r="BH181" s="133">
        <v>0</v>
      </c>
      <c r="BI181" s="133">
        <v>0</v>
      </c>
      <c r="BJ181" s="133">
        <v>5</v>
      </c>
      <c r="BK181" s="133">
        <v>0</v>
      </c>
      <c r="BL181" s="133">
        <v>0</v>
      </c>
      <c r="BM181" s="133">
        <v>2</v>
      </c>
      <c r="BN181" s="133">
        <v>0</v>
      </c>
      <c r="BO181" s="133">
        <v>15</v>
      </c>
      <c r="BP181" s="133">
        <v>1</v>
      </c>
      <c r="BQ181" s="133">
        <v>0</v>
      </c>
      <c r="BR181" s="133">
        <v>0</v>
      </c>
      <c r="BS181" s="133">
        <v>0</v>
      </c>
      <c r="BT181" s="133">
        <v>1</v>
      </c>
      <c r="BU181" s="133">
        <v>0</v>
      </c>
      <c r="BV181" s="133">
        <v>0</v>
      </c>
      <c r="BW181" s="133">
        <v>0</v>
      </c>
      <c r="BX181" s="133">
        <v>1</v>
      </c>
      <c r="BY181" s="133">
        <v>0</v>
      </c>
      <c r="BZ181" s="133">
        <v>0</v>
      </c>
      <c r="CA181" s="133">
        <v>0</v>
      </c>
      <c r="CB181" s="133">
        <v>0</v>
      </c>
      <c r="CC181" s="133">
        <v>0</v>
      </c>
      <c r="CD181" s="133">
        <v>0</v>
      </c>
      <c r="CE181" s="133">
        <v>0</v>
      </c>
      <c r="CF181" s="133">
        <v>0</v>
      </c>
      <c r="CG181" s="133">
        <v>0</v>
      </c>
      <c r="CH181" s="133">
        <v>0</v>
      </c>
      <c r="CI181" s="133">
        <v>0</v>
      </c>
      <c r="CJ181" s="133">
        <v>0</v>
      </c>
      <c r="CK181" s="133">
        <v>0</v>
      </c>
      <c r="CL181" s="133">
        <v>0</v>
      </c>
      <c r="CM181" s="133">
        <v>1</v>
      </c>
      <c r="CN181" s="133">
        <v>0</v>
      </c>
      <c r="CO181" s="133">
        <v>0</v>
      </c>
      <c r="CP181" s="133">
        <v>0</v>
      </c>
      <c r="CQ181" s="133">
        <v>0</v>
      </c>
      <c r="CR181" s="133">
        <v>0</v>
      </c>
      <c r="CS181" s="133">
        <v>0</v>
      </c>
      <c r="CT181" s="133">
        <v>1</v>
      </c>
      <c r="CU181" s="133">
        <v>0</v>
      </c>
      <c r="CV181" s="133">
        <v>0</v>
      </c>
      <c r="CW181" s="133">
        <v>0</v>
      </c>
      <c r="CX181" s="133">
        <v>0</v>
      </c>
      <c r="CY181" s="133">
        <v>0</v>
      </c>
      <c r="CZ181" s="133">
        <v>2</v>
      </c>
      <c r="DA181" s="133">
        <v>0</v>
      </c>
      <c r="DB181" s="133">
        <v>3</v>
      </c>
      <c r="DC181" s="133">
        <v>1</v>
      </c>
      <c r="DD181" s="133">
        <v>0</v>
      </c>
      <c r="DE181" s="133">
        <v>0</v>
      </c>
      <c r="DF181" s="133">
        <v>0</v>
      </c>
      <c r="DG181" s="133">
        <v>0</v>
      </c>
      <c r="DH181" s="133">
        <v>1</v>
      </c>
      <c r="DI181" s="133">
        <v>0</v>
      </c>
      <c r="DJ181" s="133">
        <v>0</v>
      </c>
      <c r="DK181" s="133">
        <v>0</v>
      </c>
      <c r="DL181" s="133">
        <v>0</v>
      </c>
      <c r="DM181" s="133">
        <v>0</v>
      </c>
      <c r="DN181" s="133">
        <v>0</v>
      </c>
      <c r="DO181" s="133">
        <v>0</v>
      </c>
      <c r="DP181" s="133">
        <v>8</v>
      </c>
      <c r="DQ181" s="133">
        <v>0</v>
      </c>
      <c r="DR181" s="133">
        <v>0</v>
      </c>
      <c r="DS181" s="133">
        <v>1</v>
      </c>
      <c r="DT181" s="133">
        <v>1</v>
      </c>
      <c r="DU181" s="133">
        <v>1</v>
      </c>
      <c r="DV181" s="133">
        <v>0</v>
      </c>
      <c r="DW181" s="133">
        <v>100</v>
      </c>
      <c r="DX181" s="133">
        <v>1</v>
      </c>
      <c r="DY181" s="148" t="s">
        <v>3860</v>
      </c>
      <c r="DZ181" s="133">
        <v>1</v>
      </c>
      <c r="EA181" s="148" t="s">
        <v>3861</v>
      </c>
      <c r="EB181" s="148" t="s">
        <v>3862</v>
      </c>
      <c r="EC181" s="133">
        <v>1</v>
      </c>
      <c r="ED181" s="133">
        <v>1</v>
      </c>
      <c r="EE181" s="133">
        <v>1</v>
      </c>
      <c r="EF181" s="148" t="s">
        <v>1962</v>
      </c>
      <c r="EG181" s="148" t="s">
        <v>3863</v>
      </c>
      <c r="EH181" s="69">
        <v>51693</v>
      </c>
      <c r="EI181" s="69">
        <v>473.2</v>
      </c>
      <c r="EJ181" s="69">
        <v>30</v>
      </c>
    </row>
    <row r="182" spans="1:140" ht="28.8">
      <c r="A182" s="148" t="s">
        <v>515</v>
      </c>
      <c r="B182" s="148" t="s">
        <v>533</v>
      </c>
      <c r="C182" s="133">
        <v>1</v>
      </c>
      <c r="D182" s="148" t="s">
        <v>532</v>
      </c>
      <c r="E182" s="148" t="s">
        <v>1553</v>
      </c>
      <c r="F182" s="148" t="s">
        <v>3864</v>
      </c>
      <c r="G182" s="148" t="s">
        <v>3865</v>
      </c>
      <c r="H182" s="148" t="s">
        <v>533</v>
      </c>
      <c r="I182" s="148" t="s">
        <v>3866</v>
      </c>
      <c r="J182" s="148" t="s">
        <v>3867</v>
      </c>
      <c r="K182" s="148" t="s">
        <v>2983</v>
      </c>
      <c r="L182" s="148" t="s">
        <v>960</v>
      </c>
      <c r="M182" s="148" t="s">
        <v>2053</v>
      </c>
      <c r="N182" s="148" t="s">
        <v>3868</v>
      </c>
      <c r="O182" s="148" t="s">
        <v>963</v>
      </c>
      <c r="P182" s="148" t="s">
        <v>3869</v>
      </c>
      <c r="Q182" s="148" t="s">
        <v>3870</v>
      </c>
      <c r="R182" s="148" t="s">
        <v>960</v>
      </c>
      <c r="S182" s="148" t="s">
        <v>2053</v>
      </c>
      <c r="T182" s="148" t="s">
        <v>3868</v>
      </c>
      <c r="U182" s="148" t="s">
        <v>963</v>
      </c>
      <c r="V182" s="148" t="s">
        <v>3869</v>
      </c>
      <c r="W182" s="148" t="s">
        <v>3870</v>
      </c>
      <c r="X182" s="133">
        <v>1</v>
      </c>
      <c r="Y182" s="133">
        <v>0</v>
      </c>
      <c r="Z182" s="133">
        <v>1</v>
      </c>
      <c r="AA182" s="149">
        <v>1</v>
      </c>
      <c r="AB182" s="149">
        <v>0</v>
      </c>
      <c r="AC182" s="149">
        <v>1</v>
      </c>
      <c r="AD182" s="152" t="s">
        <v>970</v>
      </c>
      <c r="AE182" s="133">
        <v>1</v>
      </c>
      <c r="AF182" s="152" t="s">
        <v>970</v>
      </c>
      <c r="AG182" s="133">
        <v>0</v>
      </c>
      <c r="AH182" s="133">
        <v>0</v>
      </c>
      <c r="AI182" s="133">
        <v>0</v>
      </c>
      <c r="AJ182" s="133">
        <v>1</v>
      </c>
      <c r="AK182" s="133">
        <v>1</v>
      </c>
      <c r="AL182" s="152" t="s">
        <v>970</v>
      </c>
      <c r="AM182" s="133">
        <v>1</v>
      </c>
      <c r="AN182" s="133">
        <v>0</v>
      </c>
      <c r="AO182" s="133">
        <v>0</v>
      </c>
      <c r="AP182" s="133">
        <v>1</v>
      </c>
      <c r="AQ182" s="152" t="s">
        <v>970</v>
      </c>
      <c r="AR182" s="133">
        <v>0</v>
      </c>
      <c r="AS182" s="133">
        <v>0</v>
      </c>
      <c r="AT182" s="133">
        <v>0</v>
      </c>
      <c r="AU182" s="133">
        <v>1</v>
      </c>
      <c r="AV182" s="133">
        <v>0</v>
      </c>
      <c r="AW182" s="133">
        <v>0</v>
      </c>
      <c r="AX182" s="133">
        <v>1</v>
      </c>
      <c r="AY182" s="152" t="s">
        <v>970</v>
      </c>
      <c r="AZ182" s="133">
        <v>0</v>
      </c>
      <c r="BA182" s="133">
        <v>1</v>
      </c>
      <c r="BB182" s="133">
        <v>0</v>
      </c>
      <c r="BC182" s="133">
        <v>1</v>
      </c>
      <c r="BD182" s="133">
        <v>0</v>
      </c>
      <c r="BE182" s="133">
        <v>3</v>
      </c>
      <c r="BF182" s="133">
        <v>2</v>
      </c>
      <c r="BG182" s="133">
        <v>0</v>
      </c>
      <c r="BH182" s="133">
        <v>0</v>
      </c>
      <c r="BI182" s="133">
        <v>3</v>
      </c>
      <c r="BJ182" s="133">
        <v>1</v>
      </c>
      <c r="BK182" s="133">
        <v>0</v>
      </c>
      <c r="BL182" s="133">
        <v>0</v>
      </c>
      <c r="BM182" s="133">
        <v>2</v>
      </c>
      <c r="BN182" s="133">
        <v>0</v>
      </c>
      <c r="BO182" s="133">
        <v>21</v>
      </c>
      <c r="BP182" s="133">
        <v>0</v>
      </c>
      <c r="BQ182" s="133">
        <v>0</v>
      </c>
      <c r="BR182" s="133">
        <v>28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2</v>
      </c>
      <c r="BY182" s="133">
        <v>0</v>
      </c>
      <c r="BZ182" s="133">
        <v>0</v>
      </c>
      <c r="CA182" s="133">
        <v>0</v>
      </c>
      <c r="CB182" s="133">
        <v>0</v>
      </c>
      <c r="CC182" s="133">
        <v>0</v>
      </c>
      <c r="CD182" s="133">
        <v>0</v>
      </c>
      <c r="CE182" s="133">
        <v>0</v>
      </c>
      <c r="CF182" s="133">
        <v>0</v>
      </c>
      <c r="CG182" s="133">
        <v>0</v>
      </c>
      <c r="CH182" s="133">
        <v>0</v>
      </c>
      <c r="CI182" s="133">
        <v>0</v>
      </c>
      <c r="CJ182" s="133">
        <v>0</v>
      </c>
      <c r="CK182" s="133">
        <v>0</v>
      </c>
      <c r="CL182" s="133">
        <v>0</v>
      </c>
      <c r="CM182" s="133">
        <v>2</v>
      </c>
      <c r="CN182" s="133">
        <v>0</v>
      </c>
      <c r="CO182" s="133">
        <v>0</v>
      </c>
      <c r="CP182" s="133">
        <v>0</v>
      </c>
      <c r="CQ182" s="133">
        <v>0</v>
      </c>
      <c r="CR182" s="133">
        <v>0</v>
      </c>
      <c r="CS182" s="133">
        <v>0</v>
      </c>
      <c r="CT182" s="133">
        <v>0</v>
      </c>
      <c r="CU182" s="133">
        <v>0</v>
      </c>
      <c r="CV182" s="133">
        <v>0</v>
      </c>
      <c r="CW182" s="133">
        <v>0</v>
      </c>
      <c r="CX182" s="133">
        <v>0</v>
      </c>
      <c r="CY182" s="133">
        <v>0</v>
      </c>
      <c r="CZ182" s="133">
        <v>0</v>
      </c>
      <c r="DA182" s="133">
        <v>0</v>
      </c>
      <c r="DB182" s="133">
        <v>0</v>
      </c>
      <c r="DC182" s="133">
        <v>0</v>
      </c>
      <c r="DD182" s="133">
        <v>0</v>
      </c>
      <c r="DE182" s="133">
        <v>0</v>
      </c>
      <c r="DF182" s="133">
        <v>0</v>
      </c>
      <c r="DG182" s="133">
        <v>0</v>
      </c>
      <c r="DH182" s="133">
        <v>2</v>
      </c>
      <c r="DI182" s="133">
        <v>0</v>
      </c>
      <c r="DJ182" s="133">
        <v>0</v>
      </c>
      <c r="DK182" s="133">
        <v>0</v>
      </c>
      <c r="DL182" s="133">
        <v>0</v>
      </c>
      <c r="DM182" s="133">
        <v>0</v>
      </c>
      <c r="DN182" s="133">
        <v>0</v>
      </c>
      <c r="DO182" s="133">
        <v>0</v>
      </c>
      <c r="DP182" s="133">
        <v>0</v>
      </c>
      <c r="DQ182" s="133">
        <v>0</v>
      </c>
      <c r="DR182" s="133">
        <v>0</v>
      </c>
      <c r="DS182" s="133">
        <v>1</v>
      </c>
      <c r="DT182" s="133">
        <v>0</v>
      </c>
      <c r="DU182" s="133">
        <v>0</v>
      </c>
      <c r="DV182" s="133">
        <v>0</v>
      </c>
      <c r="DW182" s="133">
        <v>90</v>
      </c>
      <c r="DX182" s="133">
        <v>0</v>
      </c>
      <c r="DY182" s="148"/>
      <c r="DZ182" s="133">
        <v>3</v>
      </c>
      <c r="EA182" s="148" t="s">
        <v>963</v>
      </c>
      <c r="EB182" s="148" t="s">
        <v>963</v>
      </c>
      <c r="EC182" s="133">
        <v>1</v>
      </c>
      <c r="ED182" s="133">
        <v>1</v>
      </c>
      <c r="EE182" s="133">
        <v>1</v>
      </c>
      <c r="EF182" s="148" t="s">
        <v>3871</v>
      </c>
      <c r="EG182" s="148" t="s">
        <v>963</v>
      </c>
      <c r="EH182" s="69">
        <v>22889</v>
      </c>
      <c r="EI182" s="69">
        <v>258.72000000000003</v>
      </c>
      <c r="EJ182" s="69">
        <v>20</v>
      </c>
    </row>
    <row r="183" spans="1:140" ht="28.8">
      <c r="A183" s="148" t="s">
        <v>515</v>
      </c>
      <c r="B183" s="148" t="s">
        <v>535</v>
      </c>
      <c r="C183" s="133">
        <v>1</v>
      </c>
      <c r="D183" s="148" t="s">
        <v>534</v>
      </c>
      <c r="E183" s="148" t="s">
        <v>3872</v>
      </c>
      <c r="F183" s="148" t="s">
        <v>3873</v>
      </c>
      <c r="G183" s="148" t="s">
        <v>3874</v>
      </c>
      <c r="H183" s="148" t="s">
        <v>535</v>
      </c>
      <c r="I183" s="148" t="s">
        <v>3875</v>
      </c>
      <c r="J183" s="148"/>
      <c r="K183" s="148"/>
      <c r="L183" s="148" t="s">
        <v>960</v>
      </c>
      <c r="M183" s="148" t="s">
        <v>1026</v>
      </c>
      <c r="N183" s="148" t="s">
        <v>3495</v>
      </c>
      <c r="O183" s="148"/>
      <c r="P183" s="148"/>
      <c r="Q183" s="148" t="s">
        <v>3876</v>
      </c>
      <c r="R183" s="148" t="s">
        <v>1003</v>
      </c>
      <c r="S183" s="148" t="s">
        <v>2718</v>
      </c>
      <c r="T183" s="148" t="s">
        <v>3877</v>
      </c>
      <c r="U183" s="148"/>
      <c r="V183" s="148" t="s">
        <v>3878</v>
      </c>
      <c r="W183" s="148"/>
      <c r="X183" s="133">
        <v>2</v>
      </c>
      <c r="Y183" s="133">
        <v>1</v>
      </c>
      <c r="Z183" s="133">
        <v>3</v>
      </c>
      <c r="AA183" s="149">
        <v>0.5</v>
      </c>
      <c r="AB183" s="149">
        <v>0.05</v>
      </c>
      <c r="AC183" s="149">
        <v>0.55000000000000004</v>
      </c>
      <c r="AD183" s="152" t="s">
        <v>970</v>
      </c>
      <c r="AE183" s="133">
        <v>1</v>
      </c>
      <c r="AF183" s="152" t="s">
        <v>970</v>
      </c>
      <c r="AG183" s="133">
        <v>0</v>
      </c>
      <c r="AH183" s="133">
        <v>0</v>
      </c>
      <c r="AI183" s="133">
        <v>1</v>
      </c>
      <c r="AJ183" s="133">
        <v>1</v>
      </c>
      <c r="AK183" s="133">
        <v>2</v>
      </c>
      <c r="AL183" s="152" t="s">
        <v>970</v>
      </c>
      <c r="AM183" s="133">
        <v>0</v>
      </c>
      <c r="AN183" s="133">
        <v>0</v>
      </c>
      <c r="AO183" s="133">
        <v>2</v>
      </c>
      <c r="AP183" s="133">
        <v>2</v>
      </c>
      <c r="AQ183" s="152" t="s">
        <v>970</v>
      </c>
      <c r="AR183" s="133">
        <v>0</v>
      </c>
      <c r="AS183" s="133">
        <v>0</v>
      </c>
      <c r="AT183" s="133">
        <v>0</v>
      </c>
      <c r="AU183" s="133">
        <v>1</v>
      </c>
      <c r="AV183" s="133">
        <v>0</v>
      </c>
      <c r="AW183" s="133">
        <v>1</v>
      </c>
      <c r="AX183" s="133">
        <v>2</v>
      </c>
      <c r="AY183" s="152" t="s">
        <v>970</v>
      </c>
      <c r="AZ183" s="133">
        <v>1</v>
      </c>
      <c r="BA183" s="133">
        <v>1</v>
      </c>
      <c r="BB183" s="133">
        <v>1</v>
      </c>
      <c r="BC183" s="133">
        <v>1</v>
      </c>
      <c r="BD183" s="133">
        <v>0</v>
      </c>
      <c r="BE183" s="133">
        <v>0</v>
      </c>
      <c r="BF183" s="133">
        <v>17</v>
      </c>
      <c r="BG183" s="133">
        <v>0</v>
      </c>
      <c r="BH183" s="133">
        <v>0</v>
      </c>
      <c r="BI183" s="133">
        <v>2</v>
      </c>
      <c r="BJ183" s="133">
        <v>4</v>
      </c>
      <c r="BK183" s="133">
        <v>0</v>
      </c>
      <c r="BL183" s="133">
        <v>0</v>
      </c>
      <c r="BM183" s="133">
        <v>0</v>
      </c>
      <c r="BN183" s="133">
        <v>0</v>
      </c>
      <c r="BO183" s="133">
        <v>18</v>
      </c>
      <c r="BP183" s="133">
        <v>0</v>
      </c>
      <c r="BQ183" s="133">
        <v>0</v>
      </c>
      <c r="BR183" s="133">
        <v>0</v>
      </c>
      <c r="BS183" s="133">
        <v>0</v>
      </c>
      <c r="BT183" s="133">
        <v>0</v>
      </c>
      <c r="BU183" s="133">
        <v>0</v>
      </c>
      <c r="BV183" s="133">
        <v>0</v>
      </c>
      <c r="BW183" s="133">
        <v>0</v>
      </c>
      <c r="BX183" s="133">
        <v>0</v>
      </c>
      <c r="BY183" s="133">
        <v>0</v>
      </c>
      <c r="BZ183" s="133">
        <v>0</v>
      </c>
      <c r="CA183" s="133">
        <v>0</v>
      </c>
      <c r="CB183" s="133">
        <v>0</v>
      </c>
      <c r="CC183" s="133">
        <v>0</v>
      </c>
      <c r="CD183" s="133">
        <v>0</v>
      </c>
      <c r="CE183" s="133">
        <v>0</v>
      </c>
      <c r="CF183" s="133">
        <v>0</v>
      </c>
      <c r="CG183" s="133">
        <v>0</v>
      </c>
      <c r="CH183" s="133">
        <v>0</v>
      </c>
      <c r="CI183" s="133">
        <v>0</v>
      </c>
      <c r="CJ183" s="133">
        <v>0</v>
      </c>
      <c r="CK183" s="133">
        <v>0</v>
      </c>
      <c r="CL183" s="133">
        <v>0</v>
      </c>
      <c r="CM183" s="133">
        <v>1</v>
      </c>
      <c r="CN183" s="133">
        <v>0</v>
      </c>
      <c r="CO183" s="133">
        <v>0</v>
      </c>
      <c r="CP183" s="133">
        <v>0</v>
      </c>
      <c r="CQ183" s="133">
        <v>0</v>
      </c>
      <c r="CR183" s="133">
        <v>0</v>
      </c>
      <c r="CS183" s="133">
        <v>0</v>
      </c>
      <c r="CT183" s="133">
        <v>0</v>
      </c>
      <c r="CU183" s="133">
        <v>0</v>
      </c>
      <c r="CV183" s="133">
        <v>0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33">
        <v>0</v>
      </c>
      <c r="DG183" s="133">
        <v>0</v>
      </c>
      <c r="DH183" s="133">
        <v>0</v>
      </c>
      <c r="DI183" s="133">
        <v>0</v>
      </c>
      <c r="DJ183" s="133">
        <v>0</v>
      </c>
      <c r="DK183" s="133">
        <v>0</v>
      </c>
      <c r="DL183" s="133">
        <v>0</v>
      </c>
      <c r="DM183" s="133">
        <v>15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33">
        <v>0</v>
      </c>
      <c r="DV183" s="133">
        <v>0</v>
      </c>
      <c r="DW183" s="133">
        <v>100</v>
      </c>
      <c r="DX183" s="133">
        <v>1</v>
      </c>
      <c r="DY183" s="148" t="s">
        <v>3879</v>
      </c>
      <c r="DZ183" s="133">
        <v>3</v>
      </c>
      <c r="EA183" s="148"/>
      <c r="EB183" s="148"/>
      <c r="EC183" s="133">
        <v>1</v>
      </c>
      <c r="ED183" s="133">
        <v>1</v>
      </c>
      <c r="EE183" s="133">
        <v>1</v>
      </c>
      <c r="EF183" s="148"/>
      <c r="EG183" s="148"/>
      <c r="EH183" s="69">
        <v>42503</v>
      </c>
      <c r="EI183" s="69">
        <v>229.66</v>
      </c>
      <c r="EJ183" s="69">
        <v>18</v>
      </c>
    </row>
    <row r="184" spans="1:140" ht="100.8">
      <c r="A184" s="148" t="s">
        <v>515</v>
      </c>
      <c r="B184" s="148" t="s">
        <v>537</v>
      </c>
      <c r="C184" s="133">
        <v>1</v>
      </c>
      <c r="D184" s="148" t="s">
        <v>536</v>
      </c>
      <c r="E184" s="148" t="s">
        <v>2237</v>
      </c>
      <c r="F184" s="148" t="s">
        <v>3880</v>
      </c>
      <c r="G184" s="148" t="s">
        <v>3881</v>
      </c>
      <c r="H184" s="148" t="s">
        <v>537</v>
      </c>
      <c r="I184" s="148" t="s">
        <v>3882</v>
      </c>
      <c r="J184" s="148" t="s">
        <v>3883</v>
      </c>
      <c r="K184" s="148" t="s">
        <v>1857</v>
      </c>
      <c r="L184" s="148" t="s">
        <v>3884</v>
      </c>
      <c r="M184" s="148" t="s">
        <v>3885</v>
      </c>
      <c r="N184" s="148" t="s">
        <v>3886</v>
      </c>
      <c r="O184" s="148" t="s">
        <v>963</v>
      </c>
      <c r="P184" s="148" t="s">
        <v>3887</v>
      </c>
      <c r="Q184" s="148" t="s">
        <v>3888</v>
      </c>
      <c r="R184" s="148" t="s">
        <v>1020</v>
      </c>
      <c r="S184" s="148" t="s">
        <v>3885</v>
      </c>
      <c r="T184" s="148" t="s">
        <v>3886</v>
      </c>
      <c r="U184" s="148" t="s">
        <v>963</v>
      </c>
      <c r="V184" s="148" t="s">
        <v>3887</v>
      </c>
      <c r="W184" s="148" t="s">
        <v>3888</v>
      </c>
      <c r="X184" s="133">
        <v>2</v>
      </c>
      <c r="Y184" s="133">
        <v>0</v>
      </c>
      <c r="Z184" s="133">
        <v>2</v>
      </c>
      <c r="AA184" s="149">
        <v>1</v>
      </c>
      <c r="AB184" s="149">
        <v>0</v>
      </c>
      <c r="AC184" s="149">
        <v>1</v>
      </c>
      <c r="AD184" s="152" t="s">
        <v>970</v>
      </c>
      <c r="AE184" s="133">
        <v>2</v>
      </c>
      <c r="AF184" s="152" t="s">
        <v>970</v>
      </c>
      <c r="AG184" s="133">
        <v>0</v>
      </c>
      <c r="AH184" s="133">
        <v>0</v>
      </c>
      <c r="AI184" s="133">
        <v>1</v>
      </c>
      <c r="AJ184" s="133">
        <v>1</v>
      </c>
      <c r="AK184" s="133">
        <v>2</v>
      </c>
      <c r="AL184" s="152" t="s">
        <v>970</v>
      </c>
      <c r="AM184" s="133">
        <v>0</v>
      </c>
      <c r="AN184" s="133">
        <v>0</v>
      </c>
      <c r="AO184" s="133">
        <v>2</v>
      </c>
      <c r="AP184" s="133">
        <v>2</v>
      </c>
      <c r="AQ184" s="152" t="s">
        <v>970</v>
      </c>
      <c r="AR184" s="133">
        <v>0</v>
      </c>
      <c r="AS184" s="133">
        <v>0</v>
      </c>
      <c r="AT184" s="133">
        <v>0</v>
      </c>
      <c r="AU184" s="133">
        <v>1</v>
      </c>
      <c r="AV184" s="133">
        <v>1</v>
      </c>
      <c r="AW184" s="133">
        <v>0</v>
      </c>
      <c r="AX184" s="133">
        <v>2</v>
      </c>
      <c r="AY184" s="152" t="s">
        <v>970</v>
      </c>
      <c r="AZ184" s="133">
        <v>0</v>
      </c>
      <c r="BA184" s="133">
        <v>1</v>
      </c>
      <c r="BB184" s="133">
        <v>0</v>
      </c>
      <c r="BC184" s="133">
        <v>1</v>
      </c>
      <c r="BD184" s="133">
        <v>0</v>
      </c>
      <c r="BE184" s="133">
        <v>8</v>
      </c>
      <c r="BF184" s="133">
        <v>0</v>
      </c>
      <c r="BG184" s="133">
        <v>0</v>
      </c>
      <c r="BH184" s="133">
        <v>0</v>
      </c>
      <c r="BI184" s="133">
        <v>1</v>
      </c>
      <c r="BJ184" s="133">
        <v>3</v>
      </c>
      <c r="BK184" s="133">
        <v>0</v>
      </c>
      <c r="BL184" s="133">
        <v>0</v>
      </c>
      <c r="BM184" s="133">
        <v>2</v>
      </c>
      <c r="BN184" s="133">
        <v>0</v>
      </c>
      <c r="BO184" s="133">
        <v>7</v>
      </c>
      <c r="BP184" s="133">
        <v>0</v>
      </c>
      <c r="BQ184" s="133">
        <v>0</v>
      </c>
      <c r="BR184" s="133">
        <v>0</v>
      </c>
      <c r="BS184" s="133">
        <v>0</v>
      </c>
      <c r="BT184" s="133">
        <v>0</v>
      </c>
      <c r="BU184" s="133">
        <v>0</v>
      </c>
      <c r="BV184" s="133">
        <v>0</v>
      </c>
      <c r="BW184" s="133">
        <v>0</v>
      </c>
      <c r="BX184" s="133">
        <v>2</v>
      </c>
      <c r="BY184" s="133">
        <v>0</v>
      </c>
      <c r="BZ184" s="133">
        <v>0</v>
      </c>
      <c r="CA184" s="133">
        <v>0</v>
      </c>
      <c r="CB184" s="133">
        <v>0</v>
      </c>
      <c r="CC184" s="133">
        <v>0</v>
      </c>
      <c r="CD184" s="133">
        <v>0</v>
      </c>
      <c r="CE184" s="133">
        <v>0</v>
      </c>
      <c r="CF184" s="133">
        <v>0</v>
      </c>
      <c r="CG184" s="133">
        <v>0</v>
      </c>
      <c r="CH184" s="133">
        <v>0</v>
      </c>
      <c r="CI184" s="133">
        <v>0</v>
      </c>
      <c r="CJ184" s="133">
        <v>0</v>
      </c>
      <c r="CK184" s="133">
        <v>1</v>
      </c>
      <c r="CL184" s="133">
        <v>0</v>
      </c>
      <c r="CM184" s="133">
        <v>0</v>
      </c>
      <c r="CN184" s="133">
        <v>0</v>
      </c>
      <c r="CO184" s="133">
        <v>0</v>
      </c>
      <c r="CP184" s="133">
        <v>0</v>
      </c>
      <c r="CQ184" s="133">
        <v>0</v>
      </c>
      <c r="CR184" s="133">
        <v>0</v>
      </c>
      <c r="CS184" s="133">
        <v>0</v>
      </c>
      <c r="CT184" s="133">
        <v>0</v>
      </c>
      <c r="CU184" s="133">
        <v>0</v>
      </c>
      <c r="CV184" s="133">
        <v>0</v>
      </c>
      <c r="CW184" s="133">
        <v>0</v>
      </c>
      <c r="CX184" s="133">
        <v>0</v>
      </c>
      <c r="CY184" s="133">
        <v>0</v>
      </c>
      <c r="CZ184" s="133">
        <v>1</v>
      </c>
      <c r="DA184" s="133">
        <v>3</v>
      </c>
      <c r="DB184" s="133">
        <v>0</v>
      </c>
      <c r="DC184" s="133">
        <v>0</v>
      </c>
      <c r="DD184" s="133">
        <v>0</v>
      </c>
      <c r="DE184" s="133">
        <v>1</v>
      </c>
      <c r="DF184" s="133">
        <v>0</v>
      </c>
      <c r="DG184" s="133">
        <v>0</v>
      </c>
      <c r="DH184" s="133">
        <v>0</v>
      </c>
      <c r="DI184" s="133">
        <v>0</v>
      </c>
      <c r="DJ184" s="133">
        <v>0</v>
      </c>
      <c r="DK184" s="133">
        <v>0</v>
      </c>
      <c r="DL184" s="133">
        <v>0</v>
      </c>
      <c r="DM184" s="133">
        <v>0</v>
      </c>
      <c r="DN184" s="133">
        <v>0</v>
      </c>
      <c r="DO184" s="133">
        <v>0</v>
      </c>
      <c r="DP184" s="133">
        <v>0</v>
      </c>
      <c r="DQ184" s="133">
        <v>0</v>
      </c>
      <c r="DR184" s="133">
        <v>0</v>
      </c>
      <c r="DS184" s="133">
        <v>1</v>
      </c>
      <c r="DT184" s="133">
        <v>0</v>
      </c>
      <c r="DU184" s="133">
        <v>0</v>
      </c>
      <c r="DV184" s="133">
        <v>0</v>
      </c>
      <c r="DW184" s="133">
        <v>30</v>
      </c>
      <c r="DX184" s="133">
        <v>1</v>
      </c>
      <c r="DY184" s="148" t="s">
        <v>3889</v>
      </c>
      <c r="DZ184" s="133">
        <v>5</v>
      </c>
      <c r="EA184" s="148" t="s">
        <v>3890</v>
      </c>
      <c r="EB184" s="148" t="s">
        <v>3891</v>
      </c>
      <c r="EC184" s="133">
        <v>1</v>
      </c>
      <c r="ED184" s="133">
        <v>1</v>
      </c>
      <c r="EE184" s="133">
        <v>1</v>
      </c>
      <c r="EF184" s="148"/>
      <c r="EG184" s="148" t="s">
        <v>3892</v>
      </c>
      <c r="EH184" s="69">
        <v>17250</v>
      </c>
      <c r="EI184" s="69">
        <v>146.08000000000001</v>
      </c>
      <c r="EJ184" s="69">
        <v>16</v>
      </c>
    </row>
    <row r="185" spans="1:140" ht="72">
      <c r="A185" s="148" t="s">
        <v>515</v>
      </c>
      <c r="B185" s="148" t="s">
        <v>539</v>
      </c>
      <c r="C185" s="133">
        <v>1</v>
      </c>
      <c r="D185" s="148" t="s">
        <v>538</v>
      </c>
      <c r="E185" s="148" t="s">
        <v>3893</v>
      </c>
      <c r="F185" s="148" t="s">
        <v>3894</v>
      </c>
      <c r="G185" s="148" t="s">
        <v>3895</v>
      </c>
      <c r="H185" s="148" t="s">
        <v>539</v>
      </c>
      <c r="I185" s="148" t="s">
        <v>3896</v>
      </c>
      <c r="J185" s="148" t="s">
        <v>3897</v>
      </c>
      <c r="K185" s="148" t="s">
        <v>3898</v>
      </c>
      <c r="L185" s="148" t="s">
        <v>3899</v>
      </c>
      <c r="M185" s="148" t="s">
        <v>1202</v>
      </c>
      <c r="N185" s="148" t="s">
        <v>3900</v>
      </c>
      <c r="O185" s="148"/>
      <c r="P185" s="148" t="s">
        <v>3901</v>
      </c>
      <c r="Q185" s="148" t="s">
        <v>3902</v>
      </c>
      <c r="R185" s="148" t="s">
        <v>3899</v>
      </c>
      <c r="S185" s="148" t="s">
        <v>1202</v>
      </c>
      <c r="T185" s="148" t="s">
        <v>3900</v>
      </c>
      <c r="U185" s="148"/>
      <c r="V185" s="148" t="s">
        <v>3901</v>
      </c>
      <c r="W185" s="148"/>
      <c r="X185" s="133">
        <v>3</v>
      </c>
      <c r="Y185" s="133">
        <v>0</v>
      </c>
      <c r="Z185" s="133">
        <v>3</v>
      </c>
      <c r="AA185" s="149">
        <v>2.7</v>
      </c>
      <c r="AB185" s="149">
        <v>0</v>
      </c>
      <c r="AC185" s="149">
        <v>2.7</v>
      </c>
      <c r="AD185" s="152" t="s">
        <v>970</v>
      </c>
      <c r="AE185" s="133">
        <v>3</v>
      </c>
      <c r="AF185" s="152" t="s">
        <v>970</v>
      </c>
      <c r="AG185" s="133">
        <v>0</v>
      </c>
      <c r="AH185" s="133">
        <v>1</v>
      </c>
      <c r="AI185" s="133">
        <v>0</v>
      </c>
      <c r="AJ185" s="133">
        <v>2</v>
      </c>
      <c r="AK185" s="133">
        <v>3</v>
      </c>
      <c r="AL185" s="152" t="s">
        <v>970</v>
      </c>
      <c r="AM185" s="133">
        <v>0</v>
      </c>
      <c r="AN185" s="133">
        <v>1</v>
      </c>
      <c r="AO185" s="133">
        <v>2</v>
      </c>
      <c r="AP185" s="133">
        <v>3</v>
      </c>
      <c r="AQ185" s="152" t="s">
        <v>970</v>
      </c>
      <c r="AR185" s="133">
        <v>0</v>
      </c>
      <c r="AS185" s="133">
        <v>0</v>
      </c>
      <c r="AT185" s="133">
        <v>0</v>
      </c>
      <c r="AU185" s="133">
        <v>0</v>
      </c>
      <c r="AV185" s="133">
        <v>1</v>
      </c>
      <c r="AW185" s="133">
        <v>2</v>
      </c>
      <c r="AX185" s="133">
        <v>3</v>
      </c>
      <c r="AY185" s="152" t="s">
        <v>970</v>
      </c>
      <c r="AZ185" s="133">
        <v>1</v>
      </c>
      <c r="BA185" s="133">
        <v>1</v>
      </c>
      <c r="BB185" s="133">
        <v>1</v>
      </c>
      <c r="BC185" s="133">
        <v>1</v>
      </c>
      <c r="BD185" s="133">
        <v>0</v>
      </c>
      <c r="BE185" s="133">
        <v>0</v>
      </c>
      <c r="BF185" s="133">
        <v>16</v>
      </c>
      <c r="BG185" s="133">
        <v>0</v>
      </c>
      <c r="BH185" s="133">
        <v>0</v>
      </c>
      <c r="BI185" s="133">
        <v>0</v>
      </c>
      <c r="BJ185" s="133">
        <v>59</v>
      </c>
      <c r="BK185" s="133">
        <v>0</v>
      </c>
      <c r="BL185" s="133">
        <v>0</v>
      </c>
      <c r="BM185" s="133">
        <v>0</v>
      </c>
      <c r="BN185" s="133">
        <v>0</v>
      </c>
      <c r="BO185" s="133">
        <v>15</v>
      </c>
      <c r="BP185" s="133">
        <v>0</v>
      </c>
      <c r="BQ185" s="133">
        <v>0</v>
      </c>
      <c r="BR185" s="133">
        <v>4</v>
      </c>
      <c r="BS185" s="133">
        <v>0</v>
      </c>
      <c r="BT185" s="133">
        <v>0</v>
      </c>
      <c r="BU185" s="133">
        <v>0</v>
      </c>
      <c r="BV185" s="133">
        <v>2</v>
      </c>
      <c r="BW185" s="133">
        <v>0</v>
      </c>
      <c r="BX185" s="133">
        <v>0</v>
      </c>
      <c r="BY185" s="133">
        <v>0</v>
      </c>
      <c r="BZ185" s="133">
        <v>0</v>
      </c>
      <c r="CA185" s="133">
        <v>0</v>
      </c>
      <c r="CB185" s="133">
        <v>0</v>
      </c>
      <c r="CC185" s="133">
        <v>0</v>
      </c>
      <c r="CD185" s="133">
        <v>0</v>
      </c>
      <c r="CE185" s="133">
        <v>0</v>
      </c>
      <c r="CF185" s="133">
        <v>0</v>
      </c>
      <c r="CG185" s="133">
        <v>0</v>
      </c>
      <c r="CH185" s="133">
        <v>0</v>
      </c>
      <c r="CI185" s="133">
        <v>0</v>
      </c>
      <c r="CJ185" s="133">
        <v>0</v>
      </c>
      <c r="CK185" s="133">
        <v>0</v>
      </c>
      <c r="CL185" s="133">
        <v>5</v>
      </c>
      <c r="CM185" s="133">
        <v>0</v>
      </c>
      <c r="CN185" s="133">
        <v>0</v>
      </c>
      <c r="CO185" s="133">
        <v>0</v>
      </c>
      <c r="CP185" s="133">
        <v>0</v>
      </c>
      <c r="CQ185" s="133">
        <v>0</v>
      </c>
      <c r="CR185" s="133">
        <v>0</v>
      </c>
      <c r="CS185" s="133">
        <v>0</v>
      </c>
      <c r="CT185" s="133">
        <v>0</v>
      </c>
      <c r="CU185" s="133">
        <v>0</v>
      </c>
      <c r="CV185" s="133">
        <v>0</v>
      </c>
      <c r="CW185" s="133">
        <v>0</v>
      </c>
      <c r="CX185" s="133">
        <v>0</v>
      </c>
      <c r="CY185" s="133">
        <v>0</v>
      </c>
      <c r="CZ185" s="133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33">
        <v>0</v>
      </c>
      <c r="DG185" s="133">
        <v>0</v>
      </c>
      <c r="DH185" s="133">
        <v>0</v>
      </c>
      <c r="DI185" s="133">
        <v>0</v>
      </c>
      <c r="DJ185" s="133">
        <v>0</v>
      </c>
      <c r="DK185" s="133">
        <v>0</v>
      </c>
      <c r="DL185" s="133">
        <v>0</v>
      </c>
      <c r="DM185" s="133">
        <v>0</v>
      </c>
      <c r="DN185" s="133">
        <v>0</v>
      </c>
      <c r="DO185" s="133">
        <v>0</v>
      </c>
      <c r="DP185" s="133">
        <v>0</v>
      </c>
      <c r="DQ185" s="133">
        <v>0</v>
      </c>
      <c r="DR185" s="133">
        <v>0</v>
      </c>
      <c r="DS185" s="133">
        <v>1</v>
      </c>
      <c r="DT185" s="133">
        <v>1</v>
      </c>
      <c r="DU185" s="133">
        <v>0</v>
      </c>
      <c r="DV185" s="133">
        <v>0</v>
      </c>
      <c r="DW185" s="133">
        <v>0</v>
      </c>
      <c r="DX185" s="133">
        <v>0</v>
      </c>
      <c r="DY185" s="148"/>
      <c r="DZ185" s="133">
        <v>2</v>
      </c>
      <c r="EA185" s="148"/>
      <c r="EB185" s="148"/>
      <c r="EC185" s="133">
        <v>1</v>
      </c>
      <c r="ED185" s="133">
        <v>1</v>
      </c>
      <c r="EE185" s="133">
        <v>1</v>
      </c>
      <c r="EF185" s="148" t="s">
        <v>3903</v>
      </c>
      <c r="EG185" s="148" t="s">
        <v>3904</v>
      </c>
      <c r="EH185" s="69">
        <v>64648</v>
      </c>
      <c r="EI185" s="69">
        <v>662.36</v>
      </c>
      <c r="EJ185" s="69">
        <v>32</v>
      </c>
    </row>
    <row r="186" spans="1:140" ht="43.2">
      <c r="A186" s="148" t="s">
        <v>515</v>
      </c>
      <c r="B186" s="148" t="s">
        <v>541</v>
      </c>
      <c r="C186" s="133">
        <v>1</v>
      </c>
      <c r="D186" s="148" t="s">
        <v>540</v>
      </c>
      <c r="E186" s="148" t="s">
        <v>1232</v>
      </c>
      <c r="F186" s="148" t="s">
        <v>3007</v>
      </c>
      <c r="G186" s="148" t="s">
        <v>3905</v>
      </c>
      <c r="H186" s="148" t="s">
        <v>541</v>
      </c>
      <c r="I186" s="148" t="s">
        <v>3906</v>
      </c>
      <c r="J186" s="148" t="s">
        <v>3907</v>
      </c>
      <c r="K186" s="148" t="s">
        <v>3908</v>
      </c>
      <c r="L186" s="148" t="s">
        <v>960</v>
      </c>
      <c r="M186" s="148" t="s">
        <v>1093</v>
      </c>
      <c r="N186" s="148" t="s">
        <v>3599</v>
      </c>
      <c r="O186" s="148"/>
      <c r="P186" s="148" t="s">
        <v>3909</v>
      </c>
      <c r="Q186" s="148" t="s">
        <v>3910</v>
      </c>
      <c r="R186" s="148" t="s">
        <v>960</v>
      </c>
      <c r="S186" s="148" t="s">
        <v>3911</v>
      </c>
      <c r="T186" s="148" t="s">
        <v>3912</v>
      </c>
      <c r="U186" s="148"/>
      <c r="V186" s="148" t="s">
        <v>3913</v>
      </c>
      <c r="W186" s="148" t="s">
        <v>3914</v>
      </c>
      <c r="X186" s="133">
        <v>3</v>
      </c>
      <c r="Y186" s="133">
        <v>0</v>
      </c>
      <c r="Z186" s="133">
        <v>3</v>
      </c>
      <c r="AA186" s="149">
        <v>3</v>
      </c>
      <c r="AB186" s="149">
        <v>0</v>
      </c>
      <c r="AC186" s="149">
        <v>3</v>
      </c>
      <c r="AD186" s="152" t="s">
        <v>970</v>
      </c>
      <c r="AE186" s="133">
        <v>3</v>
      </c>
      <c r="AF186" s="152" t="s">
        <v>970</v>
      </c>
      <c r="AG186" s="133">
        <v>0</v>
      </c>
      <c r="AH186" s="133">
        <v>2</v>
      </c>
      <c r="AI186" s="133">
        <v>0</v>
      </c>
      <c r="AJ186" s="133">
        <v>1</v>
      </c>
      <c r="AK186" s="133">
        <v>3</v>
      </c>
      <c r="AL186" s="152" t="s">
        <v>970</v>
      </c>
      <c r="AM186" s="133">
        <v>1</v>
      </c>
      <c r="AN186" s="133">
        <v>0</v>
      </c>
      <c r="AO186" s="133">
        <v>2</v>
      </c>
      <c r="AP186" s="133">
        <v>3</v>
      </c>
      <c r="AQ186" s="152" t="s">
        <v>970</v>
      </c>
      <c r="AR186" s="133">
        <v>0</v>
      </c>
      <c r="AS186" s="133">
        <v>0</v>
      </c>
      <c r="AT186" s="133">
        <v>0</v>
      </c>
      <c r="AU186" s="133">
        <v>0</v>
      </c>
      <c r="AV186" s="133">
        <v>3</v>
      </c>
      <c r="AW186" s="133">
        <v>0</v>
      </c>
      <c r="AX186" s="133">
        <v>3</v>
      </c>
      <c r="AY186" s="152" t="s">
        <v>970</v>
      </c>
      <c r="AZ186" s="133">
        <v>1</v>
      </c>
      <c r="BA186" s="133">
        <v>1</v>
      </c>
      <c r="BB186" s="133">
        <v>0</v>
      </c>
      <c r="BC186" s="133">
        <v>1</v>
      </c>
      <c r="BD186" s="133">
        <v>0</v>
      </c>
      <c r="BE186" s="133">
        <v>11</v>
      </c>
      <c r="BF186" s="133">
        <v>34</v>
      </c>
      <c r="BG186" s="133">
        <v>0</v>
      </c>
      <c r="BH186" s="133">
        <v>0</v>
      </c>
      <c r="BI186" s="133">
        <v>2</v>
      </c>
      <c r="BJ186" s="133">
        <v>13</v>
      </c>
      <c r="BK186" s="133">
        <v>0</v>
      </c>
      <c r="BL186" s="133">
        <v>0</v>
      </c>
      <c r="BM186" s="133">
        <v>12</v>
      </c>
      <c r="BN186" s="133">
        <v>0</v>
      </c>
      <c r="BO186" s="133">
        <v>37</v>
      </c>
      <c r="BP186" s="133">
        <v>0</v>
      </c>
      <c r="BQ186" s="133">
        <v>2</v>
      </c>
      <c r="BR186" s="133">
        <v>71</v>
      </c>
      <c r="BS186" s="133">
        <v>0</v>
      </c>
      <c r="BT186" s="133">
        <v>0</v>
      </c>
      <c r="BU186" s="133">
        <v>0</v>
      </c>
      <c r="BV186" s="133">
        <v>0</v>
      </c>
      <c r="BW186" s="133">
        <v>0</v>
      </c>
      <c r="BX186" s="133">
        <v>1</v>
      </c>
      <c r="BY186" s="133">
        <v>0</v>
      </c>
      <c r="BZ186" s="133">
        <v>0</v>
      </c>
      <c r="CA186" s="133">
        <v>0</v>
      </c>
      <c r="CB186" s="133">
        <v>0</v>
      </c>
      <c r="CC186" s="133">
        <v>0</v>
      </c>
      <c r="CD186" s="133">
        <v>0</v>
      </c>
      <c r="CE186" s="133">
        <v>0</v>
      </c>
      <c r="CF186" s="133">
        <v>0</v>
      </c>
      <c r="CG186" s="133">
        <v>0</v>
      </c>
      <c r="CH186" s="133">
        <v>0</v>
      </c>
      <c r="CI186" s="133">
        <v>0</v>
      </c>
      <c r="CJ186" s="133">
        <v>0</v>
      </c>
      <c r="CK186" s="133">
        <v>0</v>
      </c>
      <c r="CL186" s="133">
        <v>0</v>
      </c>
      <c r="CM186" s="133">
        <v>4</v>
      </c>
      <c r="CN186" s="133">
        <v>0</v>
      </c>
      <c r="CO186" s="133">
        <v>0</v>
      </c>
      <c r="CP186" s="133">
        <v>0</v>
      </c>
      <c r="CQ186" s="133">
        <v>0</v>
      </c>
      <c r="CR186" s="133">
        <v>0</v>
      </c>
      <c r="CS186" s="133">
        <v>0</v>
      </c>
      <c r="CT186" s="133">
        <v>0</v>
      </c>
      <c r="CU186" s="133">
        <v>0</v>
      </c>
      <c r="CV186" s="133">
        <v>0</v>
      </c>
      <c r="CW186" s="133">
        <v>0</v>
      </c>
      <c r="CX186" s="133">
        <v>0</v>
      </c>
      <c r="CY186" s="133">
        <v>0</v>
      </c>
      <c r="CZ186" s="133">
        <v>3</v>
      </c>
      <c r="DA186" s="133">
        <v>0</v>
      </c>
      <c r="DB186" s="133">
        <v>0</v>
      </c>
      <c r="DC186" s="133">
        <v>0</v>
      </c>
      <c r="DD186" s="133">
        <v>0</v>
      </c>
      <c r="DE186" s="133">
        <v>0</v>
      </c>
      <c r="DF186" s="133">
        <v>0</v>
      </c>
      <c r="DG186" s="133">
        <v>0</v>
      </c>
      <c r="DH186" s="133">
        <v>1</v>
      </c>
      <c r="DI186" s="133">
        <v>1</v>
      </c>
      <c r="DJ186" s="133">
        <v>0</v>
      </c>
      <c r="DK186" s="133">
        <v>0</v>
      </c>
      <c r="DL186" s="133">
        <v>0</v>
      </c>
      <c r="DM186" s="133">
        <v>0</v>
      </c>
      <c r="DN186" s="133">
        <v>0</v>
      </c>
      <c r="DO186" s="133">
        <v>0</v>
      </c>
      <c r="DP186" s="133">
        <v>3</v>
      </c>
      <c r="DQ186" s="133">
        <v>0</v>
      </c>
      <c r="DR186" s="133">
        <v>0</v>
      </c>
      <c r="DS186" s="133">
        <v>0</v>
      </c>
      <c r="DT186" s="133">
        <v>0</v>
      </c>
      <c r="DU186" s="133">
        <v>0</v>
      </c>
      <c r="DV186" s="133">
        <v>0</v>
      </c>
      <c r="DW186" s="133">
        <v>25</v>
      </c>
      <c r="DX186" s="133">
        <v>1</v>
      </c>
      <c r="DY186" s="148" t="s">
        <v>3915</v>
      </c>
      <c r="DZ186" s="133">
        <v>2</v>
      </c>
      <c r="EA186" s="148"/>
      <c r="EB186" s="148" t="s">
        <v>3916</v>
      </c>
      <c r="EC186" s="133">
        <v>1</v>
      </c>
      <c r="ED186" s="133">
        <v>0</v>
      </c>
      <c r="EE186" s="133">
        <v>0</v>
      </c>
      <c r="EF186" s="148"/>
      <c r="EG186" s="148"/>
      <c r="EH186" s="69">
        <v>99334</v>
      </c>
      <c r="EI186" s="69">
        <v>350.41</v>
      </c>
      <c r="EJ186" s="69">
        <v>30</v>
      </c>
    </row>
    <row r="187" spans="1:140" ht="28.8">
      <c r="A187" s="148" t="s">
        <v>230</v>
      </c>
      <c r="B187" s="148" t="s">
        <v>232</v>
      </c>
      <c r="C187" s="133">
        <v>1</v>
      </c>
      <c r="D187" s="148" t="s">
        <v>231</v>
      </c>
      <c r="E187" s="148" t="s">
        <v>3917</v>
      </c>
      <c r="F187" s="148" t="s">
        <v>3918</v>
      </c>
      <c r="G187" s="148" t="s">
        <v>3919</v>
      </c>
      <c r="H187" s="148" t="s">
        <v>232</v>
      </c>
      <c r="I187" s="148" t="s">
        <v>3920</v>
      </c>
      <c r="J187" s="148" t="s">
        <v>3921</v>
      </c>
      <c r="K187" s="148" t="s">
        <v>1527</v>
      </c>
      <c r="L187" s="148" t="s">
        <v>1003</v>
      </c>
      <c r="M187" s="148" t="s">
        <v>1186</v>
      </c>
      <c r="N187" s="148" t="s">
        <v>3922</v>
      </c>
      <c r="O187" s="148"/>
      <c r="P187" s="148" t="s">
        <v>3923</v>
      </c>
      <c r="Q187" s="148" t="s">
        <v>3924</v>
      </c>
      <c r="R187" s="148"/>
      <c r="S187" s="148" t="s">
        <v>2165</v>
      </c>
      <c r="T187" s="148" t="s">
        <v>3925</v>
      </c>
      <c r="U187" s="148"/>
      <c r="V187" s="148" t="s">
        <v>3926</v>
      </c>
      <c r="W187" s="148" t="s">
        <v>3927</v>
      </c>
      <c r="X187" s="133">
        <v>1</v>
      </c>
      <c r="Y187" s="133">
        <v>0</v>
      </c>
      <c r="Z187" s="133">
        <v>1</v>
      </c>
      <c r="AA187" s="149">
        <v>1</v>
      </c>
      <c r="AB187" s="149">
        <v>0</v>
      </c>
      <c r="AC187" s="149">
        <v>1</v>
      </c>
      <c r="AD187" s="152" t="s">
        <v>970</v>
      </c>
      <c r="AE187" s="133">
        <v>1</v>
      </c>
      <c r="AF187" s="152" t="s">
        <v>970</v>
      </c>
      <c r="AG187" s="133">
        <v>0</v>
      </c>
      <c r="AH187" s="133">
        <v>1</v>
      </c>
      <c r="AI187" s="133">
        <v>0</v>
      </c>
      <c r="AJ187" s="133">
        <v>0</v>
      </c>
      <c r="AK187" s="133">
        <v>1</v>
      </c>
      <c r="AL187" s="152" t="s">
        <v>970</v>
      </c>
      <c r="AM187" s="133">
        <v>0</v>
      </c>
      <c r="AN187" s="133">
        <v>0</v>
      </c>
      <c r="AO187" s="133">
        <v>1</v>
      </c>
      <c r="AP187" s="133">
        <v>1</v>
      </c>
      <c r="AQ187" s="152" t="s">
        <v>970</v>
      </c>
      <c r="AR187" s="133">
        <v>0</v>
      </c>
      <c r="AS187" s="133">
        <v>0</v>
      </c>
      <c r="AT187" s="133">
        <v>0</v>
      </c>
      <c r="AU187" s="133">
        <v>1</v>
      </c>
      <c r="AV187" s="133">
        <v>0</v>
      </c>
      <c r="AW187" s="133">
        <v>0</v>
      </c>
      <c r="AX187" s="133">
        <v>1</v>
      </c>
      <c r="AY187" s="152" t="s">
        <v>970</v>
      </c>
      <c r="AZ187" s="133">
        <v>1</v>
      </c>
      <c r="BA187" s="133">
        <v>1</v>
      </c>
      <c r="BB187" s="133">
        <v>0</v>
      </c>
      <c r="BC187" s="133">
        <v>1</v>
      </c>
      <c r="BD187" s="133">
        <v>0</v>
      </c>
      <c r="BE187" s="133">
        <v>12</v>
      </c>
      <c r="BF187" s="133">
        <v>12</v>
      </c>
      <c r="BG187" s="133">
        <v>0</v>
      </c>
      <c r="BH187" s="133">
        <v>0</v>
      </c>
      <c r="BI187" s="133">
        <v>0</v>
      </c>
      <c r="BJ187" s="133">
        <v>5</v>
      </c>
      <c r="BK187" s="133">
        <v>0</v>
      </c>
      <c r="BL187" s="133">
        <v>0</v>
      </c>
      <c r="BM187" s="133">
        <v>0</v>
      </c>
      <c r="BN187" s="133">
        <v>0</v>
      </c>
      <c r="BO187" s="133">
        <v>5</v>
      </c>
      <c r="BP187" s="133">
        <v>5</v>
      </c>
      <c r="BQ187" s="133">
        <v>0</v>
      </c>
      <c r="BR187" s="133">
        <v>0</v>
      </c>
      <c r="BS187" s="133">
        <v>0</v>
      </c>
      <c r="BT187" s="133">
        <v>0</v>
      </c>
      <c r="BU187" s="133">
        <v>0</v>
      </c>
      <c r="BV187" s="133">
        <v>0</v>
      </c>
      <c r="BW187" s="133">
        <v>1</v>
      </c>
      <c r="BX187" s="133">
        <v>2</v>
      </c>
      <c r="BY187" s="133">
        <v>0</v>
      </c>
      <c r="BZ187" s="133">
        <v>0</v>
      </c>
      <c r="CA187" s="133">
        <v>0</v>
      </c>
      <c r="CB187" s="133">
        <v>0</v>
      </c>
      <c r="CC187" s="133">
        <v>0</v>
      </c>
      <c r="CD187" s="133">
        <v>0</v>
      </c>
      <c r="CE187" s="133">
        <v>0</v>
      </c>
      <c r="CF187" s="133">
        <v>0</v>
      </c>
      <c r="CG187" s="133">
        <v>0</v>
      </c>
      <c r="CH187" s="133">
        <v>2</v>
      </c>
      <c r="CI187" s="133">
        <v>0</v>
      </c>
      <c r="CJ187" s="133">
        <v>0</v>
      </c>
      <c r="CK187" s="133">
        <v>5</v>
      </c>
      <c r="CL187" s="133">
        <v>1</v>
      </c>
      <c r="CM187" s="133">
        <v>3</v>
      </c>
      <c r="CN187" s="133">
        <v>0</v>
      </c>
      <c r="CO187" s="133">
        <v>0</v>
      </c>
      <c r="CP187" s="133">
        <v>0</v>
      </c>
      <c r="CQ187" s="133">
        <v>0</v>
      </c>
      <c r="CR187" s="133">
        <v>0</v>
      </c>
      <c r="CS187" s="133">
        <v>0</v>
      </c>
      <c r="CT187" s="133">
        <v>0</v>
      </c>
      <c r="CU187" s="133">
        <v>0</v>
      </c>
      <c r="CV187" s="133">
        <v>0</v>
      </c>
      <c r="CW187" s="133">
        <v>0</v>
      </c>
      <c r="CX187" s="133">
        <v>0</v>
      </c>
      <c r="CY187" s="133">
        <v>0</v>
      </c>
      <c r="CZ187" s="133">
        <v>0</v>
      </c>
      <c r="DA187" s="133">
        <v>2</v>
      </c>
      <c r="DB187" s="133">
        <v>0</v>
      </c>
      <c r="DC187" s="133">
        <v>0</v>
      </c>
      <c r="DD187" s="133">
        <v>0</v>
      </c>
      <c r="DE187" s="133">
        <v>0</v>
      </c>
      <c r="DF187" s="133">
        <v>0</v>
      </c>
      <c r="DG187" s="133">
        <v>0</v>
      </c>
      <c r="DH187" s="133">
        <v>2</v>
      </c>
      <c r="DI187" s="133">
        <v>0</v>
      </c>
      <c r="DJ187" s="133">
        <v>1</v>
      </c>
      <c r="DK187" s="133">
        <v>0</v>
      </c>
      <c r="DL187" s="133">
        <v>0</v>
      </c>
      <c r="DM187" s="133">
        <v>0</v>
      </c>
      <c r="DN187" s="133">
        <v>0</v>
      </c>
      <c r="DO187" s="133">
        <v>0</v>
      </c>
      <c r="DP187" s="133">
        <v>0</v>
      </c>
      <c r="DQ187" s="133">
        <v>0</v>
      </c>
      <c r="DR187" s="133">
        <v>0</v>
      </c>
      <c r="DS187" s="133">
        <v>0</v>
      </c>
      <c r="DT187" s="133">
        <v>0</v>
      </c>
      <c r="DU187" s="133">
        <v>0</v>
      </c>
      <c r="DV187" s="133">
        <v>0</v>
      </c>
      <c r="DW187" s="133">
        <v>100</v>
      </c>
      <c r="DX187" s="133">
        <v>0</v>
      </c>
      <c r="DY187" s="148"/>
      <c r="DZ187" s="133">
        <v>1</v>
      </c>
      <c r="EA187" s="148"/>
      <c r="EB187" s="148"/>
      <c r="EC187" s="133">
        <v>1</v>
      </c>
      <c r="ED187" s="133">
        <v>1</v>
      </c>
      <c r="EE187" s="133">
        <v>1</v>
      </c>
      <c r="EF187" s="148"/>
      <c r="EG187" s="148"/>
      <c r="EH187" s="69">
        <v>25728</v>
      </c>
      <c r="EI187" s="69">
        <v>162.44999999999999</v>
      </c>
      <c r="EJ187" s="69">
        <v>12</v>
      </c>
    </row>
    <row r="188" spans="1:140" ht="57.6">
      <c r="A188" s="148" t="s">
        <v>230</v>
      </c>
      <c r="B188" s="148" t="s">
        <v>234</v>
      </c>
      <c r="C188" s="133">
        <v>1</v>
      </c>
      <c r="D188" s="148" t="s">
        <v>233</v>
      </c>
      <c r="E188" s="148" t="s">
        <v>3580</v>
      </c>
      <c r="F188" s="148" t="s">
        <v>3928</v>
      </c>
      <c r="G188" s="148" t="s">
        <v>3929</v>
      </c>
      <c r="H188" s="148" t="s">
        <v>3930</v>
      </c>
      <c r="I188" s="148" t="s">
        <v>3931</v>
      </c>
      <c r="J188" s="148"/>
      <c r="K188" s="148" t="s">
        <v>3932</v>
      </c>
      <c r="L188" s="148" t="s">
        <v>960</v>
      </c>
      <c r="M188" s="148" t="s">
        <v>2688</v>
      </c>
      <c r="N188" s="148" t="s">
        <v>3933</v>
      </c>
      <c r="O188" s="148"/>
      <c r="P188" s="148" t="s">
        <v>3934</v>
      </c>
      <c r="Q188" s="148" t="s">
        <v>3935</v>
      </c>
      <c r="R188" s="148" t="s">
        <v>960</v>
      </c>
      <c r="S188" s="148" t="s">
        <v>2688</v>
      </c>
      <c r="T188" s="148" t="s">
        <v>3933</v>
      </c>
      <c r="U188" s="148"/>
      <c r="V188" s="148" t="s">
        <v>3934</v>
      </c>
      <c r="W188" s="148" t="s">
        <v>3935</v>
      </c>
      <c r="X188" s="133">
        <v>2</v>
      </c>
      <c r="Y188" s="133">
        <v>0</v>
      </c>
      <c r="Z188" s="133">
        <v>2</v>
      </c>
      <c r="AA188" s="149">
        <v>2</v>
      </c>
      <c r="AB188" s="149">
        <v>0</v>
      </c>
      <c r="AC188" s="149">
        <v>2</v>
      </c>
      <c r="AD188" s="152" t="s">
        <v>970</v>
      </c>
      <c r="AE188" s="133">
        <v>1</v>
      </c>
      <c r="AF188" s="152" t="s">
        <v>970</v>
      </c>
      <c r="AG188" s="133">
        <v>0</v>
      </c>
      <c r="AH188" s="133">
        <v>1</v>
      </c>
      <c r="AI188" s="133">
        <v>0</v>
      </c>
      <c r="AJ188" s="133">
        <v>1</v>
      </c>
      <c r="AK188" s="133">
        <v>2</v>
      </c>
      <c r="AL188" s="152" t="s">
        <v>970</v>
      </c>
      <c r="AM188" s="133">
        <v>0</v>
      </c>
      <c r="AN188" s="133">
        <v>0</v>
      </c>
      <c r="AO188" s="133">
        <v>2</v>
      </c>
      <c r="AP188" s="133">
        <v>2</v>
      </c>
      <c r="AQ188" s="152" t="s">
        <v>970</v>
      </c>
      <c r="AR188" s="133">
        <v>0</v>
      </c>
      <c r="AS188" s="133">
        <v>0</v>
      </c>
      <c r="AT188" s="133">
        <v>0</v>
      </c>
      <c r="AU188" s="133">
        <v>1</v>
      </c>
      <c r="AV188" s="133">
        <v>1</v>
      </c>
      <c r="AW188" s="133">
        <v>0</v>
      </c>
      <c r="AX188" s="133">
        <v>2</v>
      </c>
      <c r="AY188" s="152" t="s">
        <v>970</v>
      </c>
      <c r="AZ188" s="133">
        <v>1</v>
      </c>
      <c r="BA188" s="133">
        <v>1</v>
      </c>
      <c r="BB188" s="133">
        <v>1</v>
      </c>
      <c r="BC188" s="133">
        <v>1</v>
      </c>
      <c r="BD188" s="133">
        <v>0</v>
      </c>
      <c r="BE188" s="133">
        <v>23</v>
      </c>
      <c r="BF188" s="133">
        <v>0</v>
      </c>
      <c r="BG188" s="133">
        <v>0</v>
      </c>
      <c r="BH188" s="133">
        <v>0</v>
      </c>
      <c r="BI188" s="133">
        <v>0</v>
      </c>
      <c r="BJ188" s="133">
        <v>4</v>
      </c>
      <c r="BK188" s="133">
        <v>0</v>
      </c>
      <c r="BL188" s="133">
        <v>0</v>
      </c>
      <c r="BM188" s="133">
        <v>0</v>
      </c>
      <c r="BN188" s="133">
        <v>0</v>
      </c>
      <c r="BO188" s="133">
        <v>17</v>
      </c>
      <c r="BP188" s="133">
        <v>6</v>
      </c>
      <c r="BQ188" s="133">
        <v>0</v>
      </c>
      <c r="BR188" s="133">
        <v>0</v>
      </c>
      <c r="BS188" s="133">
        <v>0</v>
      </c>
      <c r="BT188" s="133">
        <v>0</v>
      </c>
      <c r="BU188" s="133">
        <v>0</v>
      </c>
      <c r="BV188" s="133">
        <v>0</v>
      </c>
      <c r="BW188" s="133">
        <v>0</v>
      </c>
      <c r="BX188" s="133">
        <v>0</v>
      </c>
      <c r="BY188" s="133">
        <v>0</v>
      </c>
      <c r="BZ188" s="133">
        <v>0</v>
      </c>
      <c r="CA188" s="133">
        <v>0</v>
      </c>
      <c r="CB188" s="133">
        <v>0</v>
      </c>
      <c r="CC188" s="133">
        <v>0</v>
      </c>
      <c r="CD188" s="133">
        <v>0</v>
      </c>
      <c r="CE188" s="133">
        <v>0</v>
      </c>
      <c r="CF188" s="133">
        <v>0</v>
      </c>
      <c r="CG188" s="133">
        <v>0</v>
      </c>
      <c r="CH188" s="133">
        <v>0</v>
      </c>
      <c r="CI188" s="133">
        <v>0</v>
      </c>
      <c r="CJ188" s="133">
        <v>0</v>
      </c>
      <c r="CK188" s="133">
        <v>0</v>
      </c>
      <c r="CL188" s="133">
        <v>0</v>
      </c>
      <c r="CM188" s="133">
        <v>0</v>
      </c>
      <c r="CN188" s="133">
        <v>0</v>
      </c>
      <c r="CO188" s="133">
        <v>0</v>
      </c>
      <c r="CP188" s="133">
        <v>0</v>
      </c>
      <c r="CQ188" s="133">
        <v>0</v>
      </c>
      <c r="CR188" s="133">
        <v>0</v>
      </c>
      <c r="CS188" s="133">
        <v>0</v>
      </c>
      <c r="CT188" s="133">
        <v>0</v>
      </c>
      <c r="CU188" s="133">
        <v>0</v>
      </c>
      <c r="CV188" s="133">
        <v>0</v>
      </c>
      <c r="CW188" s="133">
        <v>0</v>
      </c>
      <c r="CX188" s="133">
        <v>0</v>
      </c>
      <c r="CY188" s="133">
        <v>0</v>
      </c>
      <c r="CZ188" s="133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</v>
      </c>
      <c r="DF188" s="133">
        <v>0</v>
      </c>
      <c r="DG188" s="133">
        <v>0</v>
      </c>
      <c r="DH188" s="133">
        <v>0</v>
      </c>
      <c r="DI188" s="133">
        <v>0</v>
      </c>
      <c r="DJ188" s="133">
        <v>0</v>
      </c>
      <c r="DK188" s="133">
        <v>0</v>
      </c>
      <c r="DL188" s="133">
        <v>0</v>
      </c>
      <c r="DM188" s="133">
        <v>0</v>
      </c>
      <c r="DN188" s="133">
        <v>0</v>
      </c>
      <c r="DO188" s="133">
        <v>0</v>
      </c>
      <c r="DP188" s="133">
        <v>0</v>
      </c>
      <c r="DQ188" s="133">
        <v>0</v>
      </c>
      <c r="DR188" s="133">
        <v>0</v>
      </c>
      <c r="DS188" s="133">
        <v>0</v>
      </c>
      <c r="DT188" s="133">
        <v>0</v>
      </c>
      <c r="DU188" s="133">
        <v>0</v>
      </c>
      <c r="DV188" s="133">
        <v>0</v>
      </c>
      <c r="DW188" s="133">
        <v>100</v>
      </c>
      <c r="DX188" s="133">
        <v>1</v>
      </c>
      <c r="DY188" s="148" t="s">
        <v>3936</v>
      </c>
      <c r="DZ188" s="133">
        <v>1</v>
      </c>
      <c r="EA188" s="148"/>
      <c r="EB188" s="148"/>
      <c r="EC188" s="133">
        <v>1</v>
      </c>
      <c r="ED188" s="133">
        <v>1</v>
      </c>
      <c r="EE188" s="133">
        <v>1</v>
      </c>
      <c r="EF188" s="148"/>
      <c r="EG188" s="148"/>
      <c r="EH188" s="69">
        <v>33644</v>
      </c>
      <c r="EI188" s="69">
        <v>72.930000000000007</v>
      </c>
      <c r="EJ188" s="69">
        <v>3</v>
      </c>
    </row>
    <row r="189" spans="1:140" ht="57.6">
      <c r="A189" s="148" t="s">
        <v>230</v>
      </c>
      <c r="B189" s="148" t="s">
        <v>236</v>
      </c>
      <c r="C189" s="133">
        <v>1</v>
      </c>
      <c r="D189" s="148" t="s">
        <v>235</v>
      </c>
      <c r="E189" s="148" t="s">
        <v>3121</v>
      </c>
      <c r="F189" s="148" t="s">
        <v>3937</v>
      </c>
      <c r="G189" s="148" t="s">
        <v>3938</v>
      </c>
      <c r="H189" s="148" t="s">
        <v>236</v>
      </c>
      <c r="I189" s="148" t="s">
        <v>3939</v>
      </c>
      <c r="J189" s="148" t="s">
        <v>3940</v>
      </c>
      <c r="K189" s="148" t="s">
        <v>3941</v>
      </c>
      <c r="L189" s="148" t="s">
        <v>1041</v>
      </c>
      <c r="M189" s="148" t="s">
        <v>1335</v>
      </c>
      <c r="N189" s="148" t="s">
        <v>1958</v>
      </c>
      <c r="O189" s="148" t="s">
        <v>963</v>
      </c>
      <c r="P189" s="148" t="s">
        <v>3942</v>
      </c>
      <c r="Q189" s="148" t="s">
        <v>3943</v>
      </c>
      <c r="R189" s="148" t="s">
        <v>960</v>
      </c>
      <c r="S189" s="148" t="s">
        <v>1779</v>
      </c>
      <c r="T189" s="148" t="s">
        <v>3944</v>
      </c>
      <c r="U189" s="148" t="s">
        <v>963</v>
      </c>
      <c r="V189" s="148" t="s">
        <v>3945</v>
      </c>
      <c r="W189" s="148" t="s">
        <v>3946</v>
      </c>
      <c r="X189" s="133">
        <v>3</v>
      </c>
      <c r="Y189" s="133">
        <v>0</v>
      </c>
      <c r="Z189" s="133">
        <v>3</v>
      </c>
      <c r="AA189" s="149">
        <v>3</v>
      </c>
      <c r="AB189" s="149">
        <v>0</v>
      </c>
      <c r="AC189" s="149">
        <v>3</v>
      </c>
      <c r="AD189" s="152" t="s">
        <v>970</v>
      </c>
      <c r="AE189" s="133">
        <v>3</v>
      </c>
      <c r="AF189" s="152" t="s">
        <v>970</v>
      </c>
      <c r="AG189" s="133">
        <v>0</v>
      </c>
      <c r="AH189" s="133">
        <v>0</v>
      </c>
      <c r="AI189" s="133">
        <v>1</v>
      </c>
      <c r="AJ189" s="133">
        <v>2</v>
      </c>
      <c r="AK189" s="133">
        <v>3</v>
      </c>
      <c r="AL189" s="152" t="s">
        <v>970</v>
      </c>
      <c r="AM189" s="133">
        <v>3</v>
      </c>
      <c r="AN189" s="133">
        <v>0</v>
      </c>
      <c r="AO189" s="133">
        <v>0</v>
      </c>
      <c r="AP189" s="133">
        <v>3</v>
      </c>
      <c r="AQ189" s="152" t="s">
        <v>970</v>
      </c>
      <c r="AR189" s="133">
        <v>0</v>
      </c>
      <c r="AS189" s="133">
        <v>0</v>
      </c>
      <c r="AT189" s="133">
        <v>0</v>
      </c>
      <c r="AU189" s="133">
        <v>3</v>
      </c>
      <c r="AV189" s="133">
        <v>0</v>
      </c>
      <c r="AW189" s="133">
        <v>0</v>
      </c>
      <c r="AX189" s="133">
        <v>3</v>
      </c>
      <c r="AY189" s="152" t="s">
        <v>970</v>
      </c>
      <c r="AZ189" s="133">
        <v>0</v>
      </c>
      <c r="BA189" s="133">
        <v>1</v>
      </c>
      <c r="BB189" s="133">
        <v>1</v>
      </c>
      <c r="BC189" s="133">
        <v>1</v>
      </c>
      <c r="BD189" s="133">
        <v>0</v>
      </c>
      <c r="BE189" s="133">
        <v>5</v>
      </c>
      <c r="BF189" s="133">
        <v>6</v>
      </c>
      <c r="BG189" s="133">
        <v>0</v>
      </c>
      <c r="BH189" s="133">
        <v>0</v>
      </c>
      <c r="BI189" s="133">
        <v>0</v>
      </c>
      <c r="BJ189" s="133">
        <v>6</v>
      </c>
      <c r="BK189" s="133">
        <v>0</v>
      </c>
      <c r="BL189" s="133">
        <v>0</v>
      </c>
      <c r="BM189" s="133">
        <v>2</v>
      </c>
      <c r="BN189" s="133">
        <v>0</v>
      </c>
      <c r="BO189" s="133">
        <v>16</v>
      </c>
      <c r="BP189" s="133">
        <v>3</v>
      </c>
      <c r="BQ189" s="133">
        <v>0</v>
      </c>
      <c r="BR189" s="133">
        <v>0</v>
      </c>
      <c r="BS189" s="133">
        <v>0</v>
      </c>
      <c r="BT189" s="133">
        <v>0</v>
      </c>
      <c r="BU189" s="133">
        <v>0</v>
      </c>
      <c r="BV189" s="133">
        <v>0</v>
      </c>
      <c r="BW189" s="133">
        <v>0</v>
      </c>
      <c r="BX189" s="133">
        <v>1</v>
      </c>
      <c r="BY189" s="133">
        <v>0</v>
      </c>
      <c r="BZ189" s="133">
        <v>0</v>
      </c>
      <c r="CA189" s="133">
        <v>0</v>
      </c>
      <c r="CB189" s="133">
        <v>0</v>
      </c>
      <c r="CC189" s="133">
        <v>0</v>
      </c>
      <c r="CD189" s="133">
        <v>0</v>
      </c>
      <c r="CE189" s="133">
        <v>0</v>
      </c>
      <c r="CF189" s="133">
        <v>0</v>
      </c>
      <c r="CG189" s="133">
        <v>0</v>
      </c>
      <c r="CH189" s="133">
        <v>0</v>
      </c>
      <c r="CI189" s="133">
        <v>0</v>
      </c>
      <c r="CJ189" s="133">
        <v>0</v>
      </c>
      <c r="CK189" s="133">
        <v>3</v>
      </c>
      <c r="CL189" s="133">
        <v>1</v>
      </c>
      <c r="CM189" s="133">
        <v>1</v>
      </c>
      <c r="CN189" s="133">
        <v>0</v>
      </c>
      <c r="CO189" s="133">
        <v>0</v>
      </c>
      <c r="CP189" s="133">
        <v>0</v>
      </c>
      <c r="CQ189" s="133">
        <v>0</v>
      </c>
      <c r="CR189" s="133">
        <v>0</v>
      </c>
      <c r="CS189" s="133">
        <v>0</v>
      </c>
      <c r="CT189" s="133">
        <v>0</v>
      </c>
      <c r="CU189" s="133">
        <v>0</v>
      </c>
      <c r="CV189" s="133">
        <v>0</v>
      </c>
      <c r="CW189" s="133">
        <v>0</v>
      </c>
      <c r="CX189" s="133">
        <v>0</v>
      </c>
      <c r="CY189" s="133">
        <v>0</v>
      </c>
      <c r="CZ189" s="133">
        <v>2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33">
        <v>0</v>
      </c>
      <c r="DG189" s="133">
        <v>0</v>
      </c>
      <c r="DH189" s="133">
        <v>1</v>
      </c>
      <c r="DI189" s="133">
        <v>0</v>
      </c>
      <c r="DJ189" s="133">
        <v>0</v>
      </c>
      <c r="DK189" s="133">
        <v>0</v>
      </c>
      <c r="DL189" s="133">
        <v>0</v>
      </c>
      <c r="DM189" s="133">
        <v>0</v>
      </c>
      <c r="DN189" s="133">
        <v>0</v>
      </c>
      <c r="DO189" s="133">
        <v>0</v>
      </c>
      <c r="DP189" s="133">
        <v>0</v>
      </c>
      <c r="DQ189" s="133">
        <v>0</v>
      </c>
      <c r="DR189" s="133">
        <v>0</v>
      </c>
      <c r="DS189" s="133">
        <v>0</v>
      </c>
      <c r="DT189" s="133">
        <v>0</v>
      </c>
      <c r="DU189" s="133">
        <v>0</v>
      </c>
      <c r="DV189" s="133">
        <v>0</v>
      </c>
      <c r="DW189" s="133">
        <v>50</v>
      </c>
      <c r="DX189" s="133">
        <v>1</v>
      </c>
      <c r="DY189" s="148" t="s">
        <v>3947</v>
      </c>
      <c r="DZ189" s="133">
        <v>2</v>
      </c>
      <c r="EA189" s="148" t="s">
        <v>963</v>
      </c>
      <c r="EB189" s="148" t="s">
        <v>963</v>
      </c>
      <c r="EC189" s="133">
        <v>1</v>
      </c>
      <c r="ED189" s="133">
        <v>1</v>
      </c>
      <c r="EE189" s="133">
        <v>1</v>
      </c>
      <c r="EF189" s="148" t="s">
        <v>963</v>
      </c>
      <c r="EG189" s="148" t="s">
        <v>3948</v>
      </c>
      <c r="EH189" s="69">
        <v>35543</v>
      </c>
      <c r="EI189" s="69">
        <v>629.94000000000005</v>
      </c>
      <c r="EJ189" s="69">
        <v>31</v>
      </c>
    </row>
    <row r="190" spans="1:140" ht="72">
      <c r="A190" s="148" t="s">
        <v>230</v>
      </c>
      <c r="B190" s="148" t="s">
        <v>238</v>
      </c>
      <c r="C190" s="133">
        <v>1</v>
      </c>
      <c r="D190" s="148" t="s">
        <v>237</v>
      </c>
      <c r="E190" s="148" t="s">
        <v>3949</v>
      </c>
      <c r="F190" s="148" t="s">
        <v>1731</v>
      </c>
      <c r="G190" s="148" t="s">
        <v>3950</v>
      </c>
      <c r="H190" s="148" t="s">
        <v>238</v>
      </c>
      <c r="I190" s="148" t="s">
        <v>3951</v>
      </c>
      <c r="J190" s="148" t="s">
        <v>3952</v>
      </c>
      <c r="K190" s="148" t="s">
        <v>3953</v>
      </c>
      <c r="L190" s="148" t="s">
        <v>960</v>
      </c>
      <c r="M190" s="148" t="s">
        <v>3954</v>
      </c>
      <c r="N190" s="148" t="s">
        <v>3955</v>
      </c>
      <c r="O190" s="148" t="s">
        <v>963</v>
      </c>
      <c r="P190" s="148" t="s">
        <v>3956</v>
      </c>
      <c r="Q190" s="148" t="s">
        <v>3957</v>
      </c>
      <c r="R190" s="148" t="s">
        <v>960</v>
      </c>
      <c r="S190" s="148" t="s">
        <v>3954</v>
      </c>
      <c r="T190" s="148" t="s">
        <v>3955</v>
      </c>
      <c r="U190" s="148" t="s">
        <v>963</v>
      </c>
      <c r="V190" s="148" t="s">
        <v>3956</v>
      </c>
      <c r="W190" s="148" t="s">
        <v>3957</v>
      </c>
      <c r="X190" s="133">
        <v>1</v>
      </c>
      <c r="Y190" s="133">
        <v>0</v>
      </c>
      <c r="Z190" s="133">
        <v>1</v>
      </c>
      <c r="AA190" s="149">
        <v>0.1</v>
      </c>
      <c r="AB190" s="149">
        <v>0.01</v>
      </c>
      <c r="AC190" s="149">
        <v>0.11</v>
      </c>
      <c r="AD190" s="152" t="s">
        <v>970</v>
      </c>
      <c r="AE190" s="133">
        <v>0</v>
      </c>
      <c r="AF190" s="152" t="s">
        <v>970</v>
      </c>
      <c r="AG190" s="133">
        <v>0</v>
      </c>
      <c r="AH190" s="133">
        <v>1</v>
      </c>
      <c r="AI190" s="133">
        <v>0</v>
      </c>
      <c r="AJ190" s="133">
        <v>0</v>
      </c>
      <c r="AK190" s="133">
        <v>1</v>
      </c>
      <c r="AL190" s="152" t="s">
        <v>970</v>
      </c>
      <c r="AM190" s="133">
        <v>0</v>
      </c>
      <c r="AN190" s="133">
        <v>0</v>
      </c>
      <c r="AO190" s="133">
        <v>1</v>
      </c>
      <c r="AP190" s="133">
        <v>1</v>
      </c>
      <c r="AQ190" s="152" t="s">
        <v>970</v>
      </c>
      <c r="AR190" s="133">
        <v>0</v>
      </c>
      <c r="AS190" s="133">
        <v>0</v>
      </c>
      <c r="AT190" s="133">
        <v>0</v>
      </c>
      <c r="AU190" s="133">
        <v>1</v>
      </c>
      <c r="AV190" s="133">
        <v>0</v>
      </c>
      <c r="AW190" s="133">
        <v>0</v>
      </c>
      <c r="AX190" s="133">
        <v>1</v>
      </c>
      <c r="AY190" s="152" t="s">
        <v>970</v>
      </c>
      <c r="AZ190" s="133">
        <v>1</v>
      </c>
      <c r="BA190" s="133">
        <v>1</v>
      </c>
      <c r="BB190" s="133">
        <v>1</v>
      </c>
      <c r="BC190" s="133">
        <v>1</v>
      </c>
      <c r="BD190" s="133">
        <v>0</v>
      </c>
      <c r="BE190" s="133">
        <v>5</v>
      </c>
      <c r="BF190" s="133">
        <v>2</v>
      </c>
      <c r="BG190" s="133">
        <v>0</v>
      </c>
      <c r="BH190" s="133">
        <v>0</v>
      </c>
      <c r="BI190" s="133">
        <v>0</v>
      </c>
      <c r="BJ190" s="133">
        <v>1</v>
      </c>
      <c r="BK190" s="133">
        <v>0</v>
      </c>
      <c r="BL190" s="133">
        <v>0</v>
      </c>
      <c r="BM190" s="133">
        <v>2</v>
      </c>
      <c r="BN190" s="133">
        <v>0</v>
      </c>
      <c r="BO190" s="133">
        <v>9</v>
      </c>
      <c r="BP190" s="133">
        <v>1</v>
      </c>
      <c r="BQ190" s="133">
        <v>0</v>
      </c>
      <c r="BR190" s="133">
        <v>0</v>
      </c>
      <c r="BS190" s="133">
        <v>0</v>
      </c>
      <c r="BT190" s="133">
        <v>0</v>
      </c>
      <c r="BU190" s="133">
        <v>0</v>
      </c>
      <c r="BV190" s="133">
        <v>2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33">
        <v>0</v>
      </c>
      <c r="CC190" s="133">
        <v>0</v>
      </c>
      <c r="CD190" s="133">
        <v>0</v>
      </c>
      <c r="CE190" s="133">
        <v>0</v>
      </c>
      <c r="CF190" s="133">
        <v>0</v>
      </c>
      <c r="CG190" s="133">
        <v>0</v>
      </c>
      <c r="CH190" s="133">
        <v>0</v>
      </c>
      <c r="CI190" s="133">
        <v>0</v>
      </c>
      <c r="CJ190" s="133">
        <v>0</v>
      </c>
      <c r="CK190" s="133">
        <v>0</v>
      </c>
      <c r="CL190" s="133">
        <v>0</v>
      </c>
      <c r="CM190" s="133">
        <v>0</v>
      </c>
      <c r="CN190" s="133">
        <v>0</v>
      </c>
      <c r="CO190" s="133">
        <v>0</v>
      </c>
      <c r="CP190" s="133">
        <v>0</v>
      </c>
      <c r="CQ190" s="133">
        <v>0</v>
      </c>
      <c r="CR190" s="133">
        <v>0</v>
      </c>
      <c r="CS190" s="133">
        <v>0</v>
      </c>
      <c r="CT190" s="133">
        <v>0</v>
      </c>
      <c r="CU190" s="133">
        <v>0</v>
      </c>
      <c r="CV190" s="133">
        <v>0</v>
      </c>
      <c r="CW190" s="133">
        <v>0</v>
      </c>
      <c r="CX190" s="133">
        <v>0</v>
      </c>
      <c r="CY190" s="133">
        <v>0</v>
      </c>
      <c r="CZ190" s="133">
        <v>0</v>
      </c>
      <c r="DA190" s="133">
        <v>0</v>
      </c>
      <c r="DB190" s="133">
        <v>1</v>
      </c>
      <c r="DC190" s="133">
        <v>0</v>
      </c>
      <c r="DD190" s="133">
        <v>0</v>
      </c>
      <c r="DE190" s="133">
        <v>0</v>
      </c>
      <c r="DF190" s="133">
        <v>0</v>
      </c>
      <c r="DG190" s="133">
        <v>0</v>
      </c>
      <c r="DH190" s="133">
        <v>0</v>
      </c>
      <c r="DI190" s="133">
        <v>0</v>
      </c>
      <c r="DJ190" s="133">
        <v>0</v>
      </c>
      <c r="DK190" s="133">
        <v>0</v>
      </c>
      <c r="DL190" s="133">
        <v>0</v>
      </c>
      <c r="DM190" s="133">
        <v>0</v>
      </c>
      <c r="DN190" s="133">
        <v>2</v>
      </c>
      <c r="DO190" s="133">
        <v>1</v>
      </c>
      <c r="DP190" s="133">
        <v>0</v>
      </c>
      <c r="DQ190" s="133">
        <v>0</v>
      </c>
      <c r="DR190" s="133">
        <v>0</v>
      </c>
      <c r="DS190" s="133">
        <v>0</v>
      </c>
      <c r="DT190" s="133">
        <v>0</v>
      </c>
      <c r="DU190" s="133">
        <v>0</v>
      </c>
      <c r="DV190" s="133">
        <v>0</v>
      </c>
      <c r="DW190" s="133">
        <v>100</v>
      </c>
      <c r="DX190" s="133">
        <v>1</v>
      </c>
      <c r="DY190" s="148" t="s">
        <v>3958</v>
      </c>
      <c r="DZ190" s="133">
        <v>1</v>
      </c>
      <c r="EA190" s="148" t="s">
        <v>963</v>
      </c>
      <c r="EB190" s="148" t="s">
        <v>963</v>
      </c>
      <c r="EC190" s="133">
        <v>1</v>
      </c>
      <c r="ED190" s="133">
        <v>1</v>
      </c>
      <c r="EE190" s="133">
        <v>1</v>
      </c>
      <c r="EF190" s="148" t="s">
        <v>963</v>
      </c>
      <c r="EG190" s="148" t="s">
        <v>3959</v>
      </c>
      <c r="EH190" s="69">
        <v>24864</v>
      </c>
      <c r="EI190" s="69">
        <v>44.4</v>
      </c>
      <c r="EJ190" s="69">
        <v>2</v>
      </c>
    </row>
    <row r="191" spans="1:140" ht="43.2">
      <c r="A191" s="148" t="s">
        <v>230</v>
      </c>
      <c r="B191" s="148" t="s">
        <v>240</v>
      </c>
      <c r="C191" s="133">
        <v>1</v>
      </c>
      <c r="D191" s="148" t="s">
        <v>239</v>
      </c>
      <c r="E191" s="148" t="s">
        <v>2090</v>
      </c>
      <c r="F191" s="148" t="s">
        <v>1601</v>
      </c>
      <c r="G191" s="148"/>
      <c r="H191" s="148" t="s">
        <v>240</v>
      </c>
      <c r="I191" s="148" t="s">
        <v>3960</v>
      </c>
      <c r="J191" s="148" t="s">
        <v>3961</v>
      </c>
      <c r="K191" s="148" t="s">
        <v>1540</v>
      </c>
      <c r="L191" s="148" t="s">
        <v>1286</v>
      </c>
      <c r="M191" s="148" t="s">
        <v>1924</v>
      </c>
      <c r="N191" s="148" t="s">
        <v>3962</v>
      </c>
      <c r="O191" s="148" t="s">
        <v>963</v>
      </c>
      <c r="P191" s="148" t="s">
        <v>3963</v>
      </c>
      <c r="Q191" s="148" t="s">
        <v>3964</v>
      </c>
      <c r="R191" s="148" t="s">
        <v>963</v>
      </c>
      <c r="S191" s="148"/>
      <c r="T191" s="148" t="s">
        <v>1141</v>
      </c>
      <c r="U191" s="148" t="s">
        <v>963</v>
      </c>
      <c r="V191" s="148" t="s">
        <v>3965</v>
      </c>
      <c r="W191" s="148" t="s">
        <v>3966</v>
      </c>
      <c r="X191" s="133">
        <v>2</v>
      </c>
      <c r="Y191" s="133">
        <v>0</v>
      </c>
      <c r="Z191" s="133">
        <v>2</v>
      </c>
      <c r="AA191" s="149">
        <v>1</v>
      </c>
      <c r="AB191" s="149">
        <v>0</v>
      </c>
      <c r="AC191" s="149">
        <v>1</v>
      </c>
      <c r="AD191" s="152" t="s">
        <v>970</v>
      </c>
      <c r="AE191" s="133">
        <v>2</v>
      </c>
      <c r="AF191" s="152" t="s">
        <v>970</v>
      </c>
      <c r="AG191" s="133">
        <v>0</v>
      </c>
      <c r="AH191" s="133">
        <v>2</v>
      </c>
      <c r="AI191" s="133">
        <v>0</v>
      </c>
      <c r="AJ191" s="133">
        <v>0</v>
      </c>
      <c r="AK191" s="133">
        <v>2</v>
      </c>
      <c r="AL191" s="152" t="s">
        <v>970</v>
      </c>
      <c r="AM191" s="133">
        <v>0</v>
      </c>
      <c r="AN191" s="133">
        <v>1</v>
      </c>
      <c r="AO191" s="133">
        <v>1</v>
      </c>
      <c r="AP191" s="133">
        <v>2</v>
      </c>
      <c r="AQ191" s="152" t="s">
        <v>970</v>
      </c>
      <c r="AR191" s="133">
        <v>0</v>
      </c>
      <c r="AS191" s="133">
        <v>0</v>
      </c>
      <c r="AT191" s="133">
        <v>0</v>
      </c>
      <c r="AU191" s="133">
        <v>2</v>
      </c>
      <c r="AV191" s="133">
        <v>0</v>
      </c>
      <c r="AW191" s="133">
        <v>0</v>
      </c>
      <c r="AX191" s="133">
        <v>2</v>
      </c>
      <c r="AY191" s="152" t="s">
        <v>970</v>
      </c>
      <c r="AZ191" s="133">
        <v>0</v>
      </c>
      <c r="BA191" s="133">
        <v>1</v>
      </c>
      <c r="BB191" s="133">
        <v>0</v>
      </c>
      <c r="BC191" s="133">
        <v>1</v>
      </c>
      <c r="BD191" s="133">
        <v>0</v>
      </c>
      <c r="BE191" s="133">
        <v>8</v>
      </c>
      <c r="BF191" s="133">
        <v>3</v>
      </c>
      <c r="BG191" s="133">
        <v>0</v>
      </c>
      <c r="BH191" s="133">
        <v>0</v>
      </c>
      <c r="BI191" s="133">
        <v>0</v>
      </c>
      <c r="BJ191" s="133">
        <v>0</v>
      </c>
      <c r="BK191" s="133">
        <v>0</v>
      </c>
      <c r="BL191" s="133">
        <v>0</v>
      </c>
      <c r="BM191" s="133">
        <v>0</v>
      </c>
      <c r="BN191" s="133">
        <v>0</v>
      </c>
      <c r="BO191" s="133">
        <v>6</v>
      </c>
      <c r="BP191" s="133">
        <v>0</v>
      </c>
      <c r="BQ191" s="133">
        <v>0</v>
      </c>
      <c r="BR191" s="133">
        <v>0</v>
      </c>
      <c r="BS191" s="133">
        <v>0</v>
      </c>
      <c r="BT191" s="133">
        <v>0</v>
      </c>
      <c r="BU191" s="133">
        <v>0</v>
      </c>
      <c r="BV191" s="133">
        <v>0</v>
      </c>
      <c r="BW191" s="133">
        <v>0</v>
      </c>
      <c r="BX191" s="133">
        <v>0</v>
      </c>
      <c r="BY191" s="133">
        <v>0</v>
      </c>
      <c r="BZ191" s="133">
        <v>0</v>
      </c>
      <c r="CA191" s="133">
        <v>0</v>
      </c>
      <c r="CB191" s="133">
        <v>0</v>
      </c>
      <c r="CC191" s="133">
        <v>0</v>
      </c>
      <c r="CD191" s="133">
        <v>0</v>
      </c>
      <c r="CE191" s="133">
        <v>0</v>
      </c>
      <c r="CF191" s="133">
        <v>0</v>
      </c>
      <c r="CG191" s="133">
        <v>0</v>
      </c>
      <c r="CH191" s="133">
        <v>1</v>
      </c>
      <c r="CI191" s="133">
        <v>0</v>
      </c>
      <c r="CJ191" s="133">
        <v>0</v>
      </c>
      <c r="CK191" s="133">
        <v>0</v>
      </c>
      <c r="CL191" s="133">
        <v>0</v>
      </c>
      <c r="CM191" s="133">
        <v>2</v>
      </c>
      <c r="CN191" s="133">
        <v>0</v>
      </c>
      <c r="CO191" s="133">
        <v>0</v>
      </c>
      <c r="CP191" s="133">
        <v>0</v>
      </c>
      <c r="CQ191" s="133">
        <v>0</v>
      </c>
      <c r="CR191" s="133">
        <v>0</v>
      </c>
      <c r="CS191" s="133">
        <v>0</v>
      </c>
      <c r="CT191" s="133">
        <v>0</v>
      </c>
      <c r="CU191" s="133">
        <v>0</v>
      </c>
      <c r="CV191" s="133">
        <v>0</v>
      </c>
      <c r="CW191" s="133">
        <v>0</v>
      </c>
      <c r="CX191" s="133">
        <v>0</v>
      </c>
      <c r="CY191" s="133">
        <v>0</v>
      </c>
      <c r="CZ191" s="133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33">
        <v>0</v>
      </c>
      <c r="DG191" s="133">
        <v>2</v>
      </c>
      <c r="DH191" s="133">
        <v>0</v>
      </c>
      <c r="DI191" s="133">
        <v>0</v>
      </c>
      <c r="DJ191" s="133">
        <v>0</v>
      </c>
      <c r="DK191" s="133">
        <v>0</v>
      </c>
      <c r="DL191" s="133">
        <v>0</v>
      </c>
      <c r="DM191" s="133">
        <v>0</v>
      </c>
      <c r="DN191" s="133">
        <v>0</v>
      </c>
      <c r="DO191" s="133">
        <v>0</v>
      </c>
      <c r="DP191" s="133">
        <v>1</v>
      </c>
      <c r="DQ191" s="133">
        <v>0</v>
      </c>
      <c r="DR191" s="133">
        <v>0</v>
      </c>
      <c r="DS191" s="133">
        <v>0</v>
      </c>
      <c r="DT191" s="133">
        <v>0</v>
      </c>
      <c r="DU191" s="133">
        <v>0</v>
      </c>
      <c r="DV191" s="133">
        <v>0</v>
      </c>
      <c r="DW191" s="133">
        <v>30</v>
      </c>
      <c r="DX191" s="133">
        <v>1</v>
      </c>
      <c r="DY191" s="148" t="s">
        <v>3967</v>
      </c>
      <c r="DZ191" s="133">
        <v>2</v>
      </c>
      <c r="EA191" s="148" t="s">
        <v>3968</v>
      </c>
      <c r="EB191" s="148" t="s">
        <v>3969</v>
      </c>
      <c r="EC191" s="133">
        <v>1</v>
      </c>
      <c r="ED191" s="133">
        <v>1</v>
      </c>
      <c r="EE191" s="133">
        <v>1</v>
      </c>
      <c r="EF191" s="148" t="s">
        <v>3970</v>
      </c>
      <c r="EG191" s="148" t="s">
        <v>3971</v>
      </c>
      <c r="EH191" s="69">
        <v>19637</v>
      </c>
      <c r="EI191" s="69">
        <v>98.72</v>
      </c>
      <c r="EJ191" s="69">
        <v>6</v>
      </c>
    </row>
    <row r="192" spans="1:140" ht="28.8">
      <c r="A192" s="148" t="s">
        <v>3972</v>
      </c>
      <c r="B192" s="148" t="s">
        <v>242</v>
      </c>
      <c r="C192" s="133">
        <v>1</v>
      </c>
      <c r="D192" s="148" t="s">
        <v>241</v>
      </c>
      <c r="E192" s="148" t="s">
        <v>3973</v>
      </c>
      <c r="F192" s="148" t="s">
        <v>3974</v>
      </c>
      <c r="G192" s="148" t="s">
        <v>3975</v>
      </c>
      <c r="H192" s="148" t="s">
        <v>242</v>
      </c>
      <c r="I192" s="148" t="s">
        <v>3976</v>
      </c>
      <c r="J192" s="148" t="s">
        <v>3977</v>
      </c>
      <c r="K192" s="148" t="s">
        <v>3978</v>
      </c>
      <c r="L192" s="148" t="s">
        <v>960</v>
      </c>
      <c r="M192" s="148" t="s">
        <v>1140</v>
      </c>
      <c r="N192" s="148" t="s">
        <v>3979</v>
      </c>
      <c r="O192" s="148" t="s">
        <v>963</v>
      </c>
      <c r="P192" s="148" t="s">
        <v>3980</v>
      </c>
      <c r="Q192" s="148" t="s">
        <v>3981</v>
      </c>
      <c r="R192" s="148" t="s">
        <v>1286</v>
      </c>
      <c r="S192" s="148" t="s">
        <v>1093</v>
      </c>
      <c r="T192" s="148" t="s">
        <v>3982</v>
      </c>
      <c r="U192" s="148" t="s">
        <v>963</v>
      </c>
      <c r="V192" s="148" t="s">
        <v>3983</v>
      </c>
      <c r="W192" s="148" t="s">
        <v>3984</v>
      </c>
      <c r="X192" s="133">
        <v>2</v>
      </c>
      <c r="Y192" s="133">
        <v>3</v>
      </c>
      <c r="Z192" s="133">
        <v>5</v>
      </c>
      <c r="AA192" s="149">
        <v>2</v>
      </c>
      <c r="AB192" s="149">
        <v>0.27</v>
      </c>
      <c r="AC192" s="149">
        <v>2.27</v>
      </c>
      <c r="AD192" s="152" t="s">
        <v>970</v>
      </c>
      <c r="AE192" s="133">
        <v>2</v>
      </c>
      <c r="AF192" s="152" t="s">
        <v>970</v>
      </c>
      <c r="AG192" s="133">
        <v>0</v>
      </c>
      <c r="AH192" s="133">
        <v>0</v>
      </c>
      <c r="AI192" s="133">
        <v>0</v>
      </c>
      <c r="AJ192" s="133">
        <v>2</v>
      </c>
      <c r="AK192" s="133">
        <v>2</v>
      </c>
      <c r="AL192" s="152" t="s">
        <v>970</v>
      </c>
      <c r="AM192" s="133">
        <v>0</v>
      </c>
      <c r="AN192" s="133">
        <v>0</v>
      </c>
      <c r="AO192" s="133">
        <v>2</v>
      </c>
      <c r="AP192" s="133">
        <v>2</v>
      </c>
      <c r="AQ192" s="152" t="s">
        <v>970</v>
      </c>
      <c r="AR192" s="133">
        <v>0</v>
      </c>
      <c r="AS192" s="133">
        <v>0</v>
      </c>
      <c r="AT192" s="133">
        <v>0</v>
      </c>
      <c r="AU192" s="133">
        <v>2</v>
      </c>
      <c r="AV192" s="133">
        <v>0</v>
      </c>
      <c r="AW192" s="133">
        <v>0</v>
      </c>
      <c r="AX192" s="133">
        <v>2</v>
      </c>
      <c r="AY192" s="152" t="s">
        <v>970</v>
      </c>
      <c r="AZ192" s="133">
        <v>1</v>
      </c>
      <c r="BA192" s="133">
        <v>1</v>
      </c>
      <c r="BB192" s="133">
        <v>1</v>
      </c>
      <c r="BC192" s="133">
        <v>1</v>
      </c>
      <c r="BD192" s="133">
        <v>0</v>
      </c>
      <c r="BE192" s="133">
        <v>35</v>
      </c>
      <c r="BF192" s="133">
        <v>18</v>
      </c>
      <c r="BG192" s="133">
        <v>0</v>
      </c>
      <c r="BH192" s="133">
        <v>0</v>
      </c>
      <c r="BI192" s="133">
        <v>0</v>
      </c>
      <c r="BJ192" s="133">
        <v>23</v>
      </c>
      <c r="BK192" s="133">
        <v>0</v>
      </c>
      <c r="BL192" s="133">
        <v>0</v>
      </c>
      <c r="BM192" s="133">
        <v>7</v>
      </c>
      <c r="BN192" s="133">
        <v>0</v>
      </c>
      <c r="BO192" s="133">
        <v>31</v>
      </c>
      <c r="BP192" s="133">
        <v>2</v>
      </c>
      <c r="BQ192" s="133">
        <v>0</v>
      </c>
      <c r="BR192" s="133">
        <v>0</v>
      </c>
      <c r="BS192" s="133">
        <v>0</v>
      </c>
      <c r="BT192" s="133">
        <v>0</v>
      </c>
      <c r="BU192" s="133">
        <v>0</v>
      </c>
      <c r="BV192" s="133">
        <v>6</v>
      </c>
      <c r="BW192" s="133">
        <v>0</v>
      </c>
      <c r="BX192" s="133">
        <v>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  <c r="CF192" s="133">
        <v>0</v>
      </c>
      <c r="CG192" s="133">
        <v>0</v>
      </c>
      <c r="CH192" s="133">
        <v>0</v>
      </c>
      <c r="CI192" s="133">
        <v>0</v>
      </c>
      <c r="CJ192" s="133">
        <v>0</v>
      </c>
      <c r="CK192" s="133">
        <v>5</v>
      </c>
      <c r="CL192" s="133">
        <v>0</v>
      </c>
      <c r="CM192" s="133">
        <v>6</v>
      </c>
      <c r="CN192" s="133">
        <v>0</v>
      </c>
      <c r="CO192" s="133">
        <v>0</v>
      </c>
      <c r="CP192" s="133">
        <v>0</v>
      </c>
      <c r="CQ192" s="133">
        <v>0</v>
      </c>
      <c r="CR192" s="133">
        <v>0</v>
      </c>
      <c r="CS192" s="133">
        <v>0</v>
      </c>
      <c r="CT192" s="133">
        <v>0</v>
      </c>
      <c r="CU192" s="133">
        <v>0</v>
      </c>
      <c r="CV192" s="133">
        <v>0</v>
      </c>
      <c r="CW192" s="133">
        <v>0</v>
      </c>
      <c r="CX192" s="133">
        <v>0</v>
      </c>
      <c r="CY192" s="133">
        <v>0</v>
      </c>
      <c r="CZ192" s="133">
        <v>0</v>
      </c>
      <c r="DA192" s="133">
        <v>0</v>
      </c>
      <c r="DB192" s="133">
        <v>0</v>
      </c>
      <c r="DC192" s="133">
        <v>0</v>
      </c>
      <c r="DD192" s="133">
        <v>0</v>
      </c>
      <c r="DE192" s="133">
        <v>0</v>
      </c>
      <c r="DF192" s="133">
        <v>0</v>
      </c>
      <c r="DG192" s="133">
        <v>0</v>
      </c>
      <c r="DH192" s="133">
        <v>2</v>
      </c>
      <c r="DI192" s="133">
        <v>0</v>
      </c>
      <c r="DJ192" s="133">
        <v>2</v>
      </c>
      <c r="DK192" s="133">
        <v>0</v>
      </c>
      <c r="DL192" s="133">
        <v>0</v>
      </c>
      <c r="DM192" s="133">
        <v>0</v>
      </c>
      <c r="DN192" s="133">
        <v>0</v>
      </c>
      <c r="DO192" s="133">
        <v>0</v>
      </c>
      <c r="DP192" s="133">
        <v>0</v>
      </c>
      <c r="DQ192" s="133">
        <v>0</v>
      </c>
      <c r="DR192" s="133">
        <v>0</v>
      </c>
      <c r="DS192" s="133">
        <v>1</v>
      </c>
      <c r="DT192" s="133">
        <v>1</v>
      </c>
      <c r="DU192" s="133">
        <v>0</v>
      </c>
      <c r="DV192" s="133">
        <v>0</v>
      </c>
      <c r="DW192" s="133">
        <v>100</v>
      </c>
      <c r="DX192" s="133">
        <v>0</v>
      </c>
      <c r="DY192" s="148"/>
      <c r="DZ192" s="133">
        <v>1</v>
      </c>
      <c r="EA192" s="148" t="s">
        <v>963</v>
      </c>
      <c r="EB192" s="148" t="s">
        <v>963</v>
      </c>
      <c r="EC192" s="133">
        <v>1</v>
      </c>
      <c r="ED192" s="133">
        <v>1</v>
      </c>
      <c r="EE192" s="133">
        <v>1</v>
      </c>
      <c r="EF192" s="148" t="s">
        <v>963</v>
      </c>
      <c r="EG192" s="148" t="s">
        <v>963</v>
      </c>
      <c r="EH192" s="69">
        <v>112690</v>
      </c>
      <c r="EI192" s="69">
        <v>480.25</v>
      </c>
      <c r="EJ192" s="69">
        <v>37</v>
      </c>
    </row>
    <row r="193" spans="1:140" ht="28.8">
      <c r="A193" s="148" t="s">
        <v>230</v>
      </c>
      <c r="B193" s="148" t="s">
        <v>244</v>
      </c>
      <c r="C193" s="133">
        <v>1</v>
      </c>
      <c r="D193" s="148" t="s">
        <v>243</v>
      </c>
      <c r="E193" s="148" t="s">
        <v>3985</v>
      </c>
      <c r="F193" s="148" t="s">
        <v>1150</v>
      </c>
      <c r="G193" s="148" t="s">
        <v>3986</v>
      </c>
      <c r="H193" s="148"/>
      <c r="I193" s="148" t="s">
        <v>3987</v>
      </c>
      <c r="J193" s="148" t="s">
        <v>3988</v>
      </c>
      <c r="K193" s="148" t="s">
        <v>3989</v>
      </c>
      <c r="L193" s="148" t="s">
        <v>960</v>
      </c>
      <c r="M193" s="148" t="s">
        <v>1228</v>
      </c>
      <c r="N193" s="148" t="s">
        <v>3990</v>
      </c>
      <c r="O193" s="148"/>
      <c r="P193" s="148" t="s">
        <v>3991</v>
      </c>
      <c r="Q193" s="148" t="s">
        <v>3992</v>
      </c>
      <c r="R193" s="148" t="s">
        <v>960</v>
      </c>
      <c r="S193" s="148" t="s">
        <v>3993</v>
      </c>
      <c r="T193" s="148" t="s">
        <v>1181</v>
      </c>
      <c r="U193" s="148"/>
      <c r="V193" s="148" t="s">
        <v>3994</v>
      </c>
      <c r="W193" s="148" t="s">
        <v>3995</v>
      </c>
      <c r="X193" s="133">
        <v>2</v>
      </c>
      <c r="Y193" s="133">
        <v>0</v>
      </c>
      <c r="Z193" s="133">
        <v>2</v>
      </c>
      <c r="AA193" s="149">
        <v>2</v>
      </c>
      <c r="AB193" s="149">
        <v>0</v>
      </c>
      <c r="AC193" s="149">
        <v>2</v>
      </c>
      <c r="AD193" s="152" t="s">
        <v>970</v>
      </c>
      <c r="AE193" s="133">
        <v>2</v>
      </c>
      <c r="AF193" s="152" t="s">
        <v>970</v>
      </c>
      <c r="AG193" s="133">
        <v>0</v>
      </c>
      <c r="AH193" s="133">
        <v>0</v>
      </c>
      <c r="AI193" s="133">
        <v>1</v>
      </c>
      <c r="AJ193" s="133">
        <v>1</v>
      </c>
      <c r="AK193" s="133">
        <v>2</v>
      </c>
      <c r="AL193" s="152" t="s">
        <v>970</v>
      </c>
      <c r="AM193" s="133">
        <v>0</v>
      </c>
      <c r="AN193" s="133">
        <v>1</v>
      </c>
      <c r="AO193" s="133">
        <v>1</v>
      </c>
      <c r="AP193" s="133">
        <v>2</v>
      </c>
      <c r="AQ193" s="152" t="s">
        <v>970</v>
      </c>
      <c r="AR193" s="133">
        <v>0</v>
      </c>
      <c r="AS193" s="133">
        <v>0</v>
      </c>
      <c r="AT193" s="133">
        <v>0</v>
      </c>
      <c r="AU193" s="133">
        <v>2</v>
      </c>
      <c r="AV193" s="133">
        <v>0</v>
      </c>
      <c r="AW193" s="133">
        <v>0</v>
      </c>
      <c r="AX193" s="133">
        <v>2</v>
      </c>
      <c r="AY193" s="152" t="s">
        <v>970</v>
      </c>
      <c r="AZ193" s="133">
        <v>1</v>
      </c>
      <c r="BA193" s="133">
        <v>1</v>
      </c>
      <c r="BB193" s="133">
        <v>1</v>
      </c>
      <c r="BC193" s="133">
        <v>1</v>
      </c>
      <c r="BD193" s="133">
        <v>0</v>
      </c>
      <c r="BE193" s="133">
        <v>6</v>
      </c>
      <c r="BF193" s="133">
        <v>13</v>
      </c>
      <c r="BG193" s="133">
        <v>0</v>
      </c>
      <c r="BH193" s="133">
        <v>0</v>
      </c>
      <c r="BI193" s="133">
        <v>0</v>
      </c>
      <c r="BJ193" s="133">
        <v>4</v>
      </c>
      <c r="BK193" s="133">
        <v>0</v>
      </c>
      <c r="BL193" s="133">
        <v>0</v>
      </c>
      <c r="BM193" s="133">
        <v>0</v>
      </c>
      <c r="BN193" s="133">
        <v>0</v>
      </c>
      <c r="BO193" s="133">
        <v>10</v>
      </c>
      <c r="BP193" s="133">
        <v>0</v>
      </c>
      <c r="BQ193" s="133">
        <v>0</v>
      </c>
      <c r="BR193" s="133">
        <v>0</v>
      </c>
      <c r="BS193" s="133">
        <v>0</v>
      </c>
      <c r="BT193" s="133">
        <v>0</v>
      </c>
      <c r="BU193" s="133">
        <v>0</v>
      </c>
      <c r="BV193" s="133">
        <v>0</v>
      </c>
      <c r="BW193" s="133">
        <v>0</v>
      </c>
      <c r="BX193" s="133">
        <v>0</v>
      </c>
      <c r="BY193" s="133">
        <v>0</v>
      </c>
      <c r="BZ193" s="133">
        <v>0</v>
      </c>
      <c r="CA193" s="133">
        <v>0</v>
      </c>
      <c r="CB193" s="133">
        <v>0</v>
      </c>
      <c r="CC193" s="133">
        <v>0</v>
      </c>
      <c r="CD193" s="133">
        <v>0</v>
      </c>
      <c r="CE193" s="133">
        <v>0</v>
      </c>
      <c r="CF193" s="133">
        <v>0</v>
      </c>
      <c r="CG193" s="133">
        <v>0</v>
      </c>
      <c r="CH193" s="133">
        <v>0</v>
      </c>
      <c r="CI193" s="133">
        <v>0</v>
      </c>
      <c r="CJ193" s="133">
        <v>0</v>
      </c>
      <c r="CK193" s="133">
        <v>0</v>
      </c>
      <c r="CL193" s="133">
        <v>0</v>
      </c>
      <c r="CM193" s="133">
        <v>6</v>
      </c>
      <c r="CN193" s="133">
        <v>0</v>
      </c>
      <c r="CO193" s="133">
        <v>0</v>
      </c>
      <c r="CP193" s="133">
        <v>0</v>
      </c>
      <c r="CQ193" s="133">
        <v>0</v>
      </c>
      <c r="CR193" s="133">
        <v>0</v>
      </c>
      <c r="CS193" s="133">
        <v>0</v>
      </c>
      <c r="CT193" s="133">
        <v>0</v>
      </c>
      <c r="CU193" s="133">
        <v>0</v>
      </c>
      <c r="CV193" s="133">
        <v>0</v>
      </c>
      <c r="CW193" s="133">
        <v>0</v>
      </c>
      <c r="CX193" s="133">
        <v>0</v>
      </c>
      <c r="CY193" s="133">
        <v>0</v>
      </c>
      <c r="CZ193" s="133">
        <v>5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33">
        <v>0</v>
      </c>
      <c r="DG193" s="133">
        <v>0</v>
      </c>
      <c r="DH193" s="133">
        <v>2</v>
      </c>
      <c r="DI193" s="133">
        <v>0</v>
      </c>
      <c r="DJ193" s="133">
        <v>0</v>
      </c>
      <c r="DK193" s="133">
        <v>0</v>
      </c>
      <c r="DL193" s="133">
        <v>0</v>
      </c>
      <c r="DM193" s="133">
        <v>0</v>
      </c>
      <c r="DN193" s="133">
        <v>5</v>
      </c>
      <c r="DO193" s="133">
        <v>0</v>
      </c>
      <c r="DP193" s="133">
        <v>0</v>
      </c>
      <c r="DQ193" s="133">
        <v>0</v>
      </c>
      <c r="DR193" s="133">
        <v>0</v>
      </c>
      <c r="DS193" s="133">
        <v>1</v>
      </c>
      <c r="DT193" s="133">
        <v>1</v>
      </c>
      <c r="DU193" s="133">
        <v>0</v>
      </c>
      <c r="DV193" s="133">
        <v>0</v>
      </c>
      <c r="DW193" s="133">
        <v>70</v>
      </c>
      <c r="DX193" s="133">
        <v>1</v>
      </c>
      <c r="DY193" s="148" t="s">
        <v>3996</v>
      </c>
      <c r="DZ193" s="133">
        <v>4</v>
      </c>
      <c r="EA193" s="148" t="s">
        <v>1962</v>
      </c>
      <c r="EB193" s="148" t="s">
        <v>1962</v>
      </c>
      <c r="EC193" s="133">
        <v>1</v>
      </c>
      <c r="ED193" s="133">
        <v>1</v>
      </c>
      <c r="EE193" s="133">
        <v>1</v>
      </c>
      <c r="EF193" s="148" t="s">
        <v>1962</v>
      </c>
      <c r="EG193" s="148" t="s">
        <v>1962</v>
      </c>
      <c r="EH193" s="69">
        <v>25418</v>
      </c>
      <c r="EI193" s="69">
        <v>317.44</v>
      </c>
      <c r="EJ193" s="69">
        <v>11</v>
      </c>
    </row>
    <row r="194" spans="1:140" ht="28.8">
      <c r="A194" s="148" t="s">
        <v>230</v>
      </c>
      <c r="B194" s="148" t="s">
        <v>246</v>
      </c>
      <c r="C194" s="133">
        <v>1</v>
      </c>
      <c r="D194" s="148" t="s">
        <v>245</v>
      </c>
      <c r="E194" s="148" t="s">
        <v>3997</v>
      </c>
      <c r="F194" s="148" t="s">
        <v>3998</v>
      </c>
      <c r="G194" s="148" t="s">
        <v>3999</v>
      </c>
      <c r="H194" s="148" t="s">
        <v>246</v>
      </c>
      <c r="I194" s="148" t="s">
        <v>4000</v>
      </c>
      <c r="J194" s="148" t="s">
        <v>4001</v>
      </c>
      <c r="K194" s="148" t="s">
        <v>4002</v>
      </c>
      <c r="L194" s="148" t="s">
        <v>1041</v>
      </c>
      <c r="M194" s="148" t="s">
        <v>979</v>
      </c>
      <c r="N194" s="148" t="s">
        <v>4003</v>
      </c>
      <c r="O194" s="148"/>
      <c r="P194" s="148" t="s">
        <v>4004</v>
      </c>
      <c r="Q194" s="148" t="s">
        <v>4005</v>
      </c>
      <c r="R194" s="148" t="s">
        <v>960</v>
      </c>
      <c r="S194" s="148" t="s">
        <v>2612</v>
      </c>
      <c r="T194" s="148" t="s">
        <v>4006</v>
      </c>
      <c r="U194" s="148"/>
      <c r="V194" s="148" t="s">
        <v>4007</v>
      </c>
      <c r="W194" s="148" t="s">
        <v>4008</v>
      </c>
      <c r="X194" s="133">
        <v>4</v>
      </c>
      <c r="Y194" s="133">
        <v>2</v>
      </c>
      <c r="Z194" s="133">
        <v>6</v>
      </c>
      <c r="AA194" s="149">
        <v>2</v>
      </c>
      <c r="AB194" s="149">
        <v>0.5</v>
      </c>
      <c r="AC194" s="149">
        <v>2.5</v>
      </c>
      <c r="AD194" s="152" t="s">
        <v>970</v>
      </c>
      <c r="AE194" s="133">
        <v>4</v>
      </c>
      <c r="AF194" s="152" t="s">
        <v>970</v>
      </c>
      <c r="AG194" s="133">
        <v>0</v>
      </c>
      <c r="AH194" s="133">
        <v>1</v>
      </c>
      <c r="AI194" s="133">
        <v>0</v>
      </c>
      <c r="AJ194" s="133">
        <v>3</v>
      </c>
      <c r="AK194" s="133">
        <v>4</v>
      </c>
      <c r="AL194" s="152" t="s">
        <v>970</v>
      </c>
      <c r="AM194" s="133">
        <v>0</v>
      </c>
      <c r="AN194" s="133">
        <v>1</v>
      </c>
      <c r="AO194" s="133">
        <v>3</v>
      </c>
      <c r="AP194" s="133">
        <v>4</v>
      </c>
      <c r="AQ194" s="152" t="s">
        <v>970</v>
      </c>
      <c r="AR194" s="133">
        <v>0</v>
      </c>
      <c r="AS194" s="133">
        <v>0</v>
      </c>
      <c r="AT194" s="133">
        <v>0</v>
      </c>
      <c r="AU194" s="133">
        <v>3</v>
      </c>
      <c r="AV194" s="133">
        <v>1</v>
      </c>
      <c r="AW194" s="133">
        <v>0</v>
      </c>
      <c r="AX194" s="133">
        <v>4</v>
      </c>
      <c r="AY194" s="152" t="s">
        <v>970</v>
      </c>
      <c r="AZ194" s="133">
        <v>1</v>
      </c>
      <c r="BA194" s="133">
        <v>1</v>
      </c>
      <c r="BB194" s="133">
        <v>1</v>
      </c>
      <c r="BC194" s="133">
        <v>1</v>
      </c>
      <c r="BD194" s="133">
        <v>0</v>
      </c>
      <c r="BE194" s="133">
        <v>12</v>
      </c>
      <c r="BF194" s="133">
        <v>9</v>
      </c>
      <c r="BG194" s="133">
        <v>0</v>
      </c>
      <c r="BH194" s="133">
        <v>0</v>
      </c>
      <c r="BI194" s="133">
        <v>1</v>
      </c>
      <c r="BJ194" s="133">
        <v>5</v>
      </c>
      <c r="BK194" s="133">
        <v>0</v>
      </c>
      <c r="BL194" s="133">
        <v>0</v>
      </c>
      <c r="BM194" s="133">
        <v>3</v>
      </c>
      <c r="BN194" s="133">
        <v>0</v>
      </c>
      <c r="BO194" s="133">
        <v>17</v>
      </c>
      <c r="BP194" s="133">
        <v>0</v>
      </c>
      <c r="BQ194" s="133">
        <v>0</v>
      </c>
      <c r="BR194" s="133">
        <v>0</v>
      </c>
      <c r="BS194" s="133">
        <v>0</v>
      </c>
      <c r="BT194" s="133">
        <v>0</v>
      </c>
      <c r="BU194" s="133">
        <v>1</v>
      </c>
      <c r="BV194" s="133">
        <v>0</v>
      </c>
      <c r="BW194" s="133">
        <v>0</v>
      </c>
      <c r="BX194" s="133">
        <v>2</v>
      </c>
      <c r="BY194" s="133">
        <v>0</v>
      </c>
      <c r="BZ194" s="133">
        <v>0</v>
      </c>
      <c r="CA194" s="133">
        <v>0</v>
      </c>
      <c r="CB194" s="133">
        <v>0</v>
      </c>
      <c r="CC194" s="133">
        <v>0</v>
      </c>
      <c r="CD194" s="133">
        <v>0</v>
      </c>
      <c r="CE194" s="133">
        <v>0</v>
      </c>
      <c r="CF194" s="133">
        <v>0</v>
      </c>
      <c r="CG194" s="133">
        <v>0</v>
      </c>
      <c r="CH194" s="133">
        <v>0</v>
      </c>
      <c r="CI194" s="133">
        <v>0</v>
      </c>
      <c r="CJ194" s="133">
        <v>0</v>
      </c>
      <c r="CK194" s="133">
        <v>4</v>
      </c>
      <c r="CL194" s="133">
        <v>2</v>
      </c>
      <c r="CM194" s="133">
        <v>1</v>
      </c>
      <c r="CN194" s="133">
        <v>0</v>
      </c>
      <c r="CO194" s="133">
        <v>0</v>
      </c>
      <c r="CP194" s="133">
        <v>0</v>
      </c>
      <c r="CQ194" s="133">
        <v>0</v>
      </c>
      <c r="CR194" s="133">
        <v>0</v>
      </c>
      <c r="CS194" s="133">
        <v>0</v>
      </c>
      <c r="CT194" s="133">
        <v>0</v>
      </c>
      <c r="CU194" s="133">
        <v>0</v>
      </c>
      <c r="CV194" s="133">
        <v>0</v>
      </c>
      <c r="CW194" s="133">
        <v>0</v>
      </c>
      <c r="CX194" s="133">
        <v>0</v>
      </c>
      <c r="CY194" s="133">
        <v>0</v>
      </c>
      <c r="CZ194" s="133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33">
        <v>0</v>
      </c>
      <c r="DG194" s="133">
        <v>0</v>
      </c>
      <c r="DH194" s="133">
        <v>0</v>
      </c>
      <c r="DI194" s="133">
        <v>0</v>
      </c>
      <c r="DJ194" s="133">
        <v>1</v>
      </c>
      <c r="DK194" s="133">
        <v>0</v>
      </c>
      <c r="DL194" s="133">
        <v>0</v>
      </c>
      <c r="DM194" s="133">
        <v>9</v>
      </c>
      <c r="DN194" s="133">
        <v>0</v>
      </c>
      <c r="DO194" s="133">
        <v>1</v>
      </c>
      <c r="DP194" s="133">
        <v>0</v>
      </c>
      <c r="DQ194" s="133">
        <v>0</v>
      </c>
      <c r="DR194" s="133">
        <v>0</v>
      </c>
      <c r="DS194" s="133">
        <v>1</v>
      </c>
      <c r="DT194" s="133">
        <v>1</v>
      </c>
      <c r="DU194" s="133">
        <v>0</v>
      </c>
      <c r="DV194" s="133">
        <v>0</v>
      </c>
      <c r="DW194" s="133">
        <v>10</v>
      </c>
      <c r="DX194" s="133">
        <v>1</v>
      </c>
      <c r="DY194" s="148"/>
      <c r="DZ194" s="133">
        <v>2</v>
      </c>
      <c r="EA194" s="148" t="s">
        <v>4009</v>
      </c>
      <c r="EB194" s="148" t="s">
        <v>4010</v>
      </c>
      <c r="EC194" s="133">
        <v>1</v>
      </c>
      <c r="ED194" s="133">
        <v>1</v>
      </c>
      <c r="EE194" s="133">
        <v>1</v>
      </c>
      <c r="EF194" s="148"/>
      <c r="EG194" s="148"/>
      <c r="EH194" s="69">
        <v>85861</v>
      </c>
      <c r="EI194" s="69">
        <v>88.19</v>
      </c>
      <c r="EJ194" s="69">
        <v>5</v>
      </c>
    </row>
    <row r="195" spans="1:140" ht="43.2">
      <c r="A195" s="148" t="s">
        <v>230</v>
      </c>
      <c r="B195" s="148" t="s">
        <v>248</v>
      </c>
      <c r="C195" s="133">
        <v>1</v>
      </c>
      <c r="D195" s="148" t="s">
        <v>247</v>
      </c>
      <c r="E195" s="148" t="s">
        <v>1641</v>
      </c>
      <c r="F195" s="148" t="s">
        <v>4011</v>
      </c>
      <c r="G195" s="148" t="s">
        <v>4012</v>
      </c>
      <c r="H195" s="148" t="s">
        <v>248</v>
      </c>
      <c r="I195" s="148" t="s">
        <v>4013</v>
      </c>
      <c r="J195" s="148" t="s">
        <v>4014</v>
      </c>
      <c r="K195" s="148" t="s">
        <v>4015</v>
      </c>
      <c r="L195" s="148" t="s">
        <v>960</v>
      </c>
      <c r="M195" s="148" t="s">
        <v>1140</v>
      </c>
      <c r="N195" s="148" t="s">
        <v>4016</v>
      </c>
      <c r="O195" s="148" t="s">
        <v>963</v>
      </c>
      <c r="P195" s="148" t="s">
        <v>4017</v>
      </c>
      <c r="Q195" s="148" t="s">
        <v>4018</v>
      </c>
      <c r="R195" s="148" t="s">
        <v>960</v>
      </c>
      <c r="S195" s="148" t="s">
        <v>3571</v>
      </c>
      <c r="T195" s="148" t="s">
        <v>4019</v>
      </c>
      <c r="U195" s="148" t="s">
        <v>963</v>
      </c>
      <c r="V195" s="148" t="s">
        <v>4020</v>
      </c>
      <c r="W195" s="148" t="s">
        <v>4021</v>
      </c>
      <c r="X195" s="133">
        <v>4</v>
      </c>
      <c r="Y195" s="133">
        <v>0</v>
      </c>
      <c r="Z195" s="133">
        <v>4</v>
      </c>
      <c r="AA195" s="149">
        <v>4</v>
      </c>
      <c r="AB195" s="149">
        <v>0</v>
      </c>
      <c r="AC195" s="149">
        <v>4</v>
      </c>
      <c r="AD195" s="152" t="s">
        <v>970</v>
      </c>
      <c r="AE195" s="133">
        <v>4</v>
      </c>
      <c r="AF195" s="152" t="s">
        <v>970</v>
      </c>
      <c r="AG195" s="133">
        <v>0</v>
      </c>
      <c r="AH195" s="133">
        <v>1</v>
      </c>
      <c r="AI195" s="133">
        <v>0</v>
      </c>
      <c r="AJ195" s="133">
        <v>3</v>
      </c>
      <c r="AK195" s="133">
        <v>4</v>
      </c>
      <c r="AL195" s="152" t="s">
        <v>970</v>
      </c>
      <c r="AM195" s="133">
        <v>0</v>
      </c>
      <c r="AN195" s="133">
        <v>3</v>
      </c>
      <c r="AO195" s="133">
        <v>1</v>
      </c>
      <c r="AP195" s="133">
        <v>4</v>
      </c>
      <c r="AQ195" s="152" t="s">
        <v>970</v>
      </c>
      <c r="AR195" s="133">
        <v>0</v>
      </c>
      <c r="AS195" s="133">
        <v>0</v>
      </c>
      <c r="AT195" s="133">
        <v>0</v>
      </c>
      <c r="AU195" s="133">
        <v>3</v>
      </c>
      <c r="AV195" s="133">
        <v>1</v>
      </c>
      <c r="AW195" s="133">
        <v>0</v>
      </c>
      <c r="AX195" s="133">
        <v>4</v>
      </c>
      <c r="AY195" s="152" t="s">
        <v>970</v>
      </c>
      <c r="AZ195" s="133">
        <v>1</v>
      </c>
      <c r="BA195" s="133">
        <v>1</v>
      </c>
      <c r="BB195" s="133">
        <v>1</v>
      </c>
      <c r="BC195" s="133">
        <v>1</v>
      </c>
      <c r="BD195" s="133">
        <v>0</v>
      </c>
      <c r="BE195" s="133">
        <v>18</v>
      </c>
      <c r="BF195" s="133">
        <v>0</v>
      </c>
      <c r="BG195" s="133">
        <v>0</v>
      </c>
      <c r="BH195" s="133">
        <v>0</v>
      </c>
      <c r="BI195" s="133">
        <v>2</v>
      </c>
      <c r="BJ195" s="133">
        <v>8</v>
      </c>
      <c r="BK195" s="133">
        <v>0</v>
      </c>
      <c r="BL195" s="133">
        <v>0</v>
      </c>
      <c r="BM195" s="133">
        <v>3</v>
      </c>
      <c r="BN195" s="133">
        <v>0</v>
      </c>
      <c r="BO195" s="133">
        <v>17</v>
      </c>
      <c r="BP195" s="133">
        <v>2</v>
      </c>
      <c r="BQ195" s="133">
        <v>0</v>
      </c>
      <c r="BR195" s="133">
        <v>0</v>
      </c>
      <c r="BS195" s="133">
        <v>0</v>
      </c>
      <c r="BT195" s="133">
        <v>0</v>
      </c>
      <c r="BU195" s="133">
        <v>0</v>
      </c>
      <c r="BV195" s="133">
        <v>0</v>
      </c>
      <c r="BW195" s="133">
        <v>0</v>
      </c>
      <c r="BX195" s="133">
        <v>0</v>
      </c>
      <c r="BY195" s="133">
        <v>0</v>
      </c>
      <c r="BZ195" s="133">
        <v>0</v>
      </c>
      <c r="CA195" s="133">
        <v>0</v>
      </c>
      <c r="CB195" s="133">
        <v>0</v>
      </c>
      <c r="CC195" s="133">
        <v>0</v>
      </c>
      <c r="CD195" s="133">
        <v>0</v>
      </c>
      <c r="CE195" s="133">
        <v>0</v>
      </c>
      <c r="CF195" s="133">
        <v>0</v>
      </c>
      <c r="CG195" s="133">
        <v>0</v>
      </c>
      <c r="CH195" s="133">
        <v>5</v>
      </c>
      <c r="CI195" s="133">
        <v>0</v>
      </c>
      <c r="CJ195" s="133">
        <v>0</v>
      </c>
      <c r="CK195" s="133">
        <v>12</v>
      </c>
      <c r="CL195" s="133">
        <v>0</v>
      </c>
      <c r="CM195" s="133">
        <v>5</v>
      </c>
      <c r="CN195" s="133">
        <v>0</v>
      </c>
      <c r="CO195" s="133">
        <v>3</v>
      </c>
      <c r="CP195" s="133">
        <v>0</v>
      </c>
      <c r="CQ195" s="133">
        <v>0</v>
      </c>
      <c r="CR195" s="133">
        <v>0</v>
      </c>
      <c r="CS195" s="133">
        <v>0</v>
      </c>
      <c r="CT195" s="133">
        <v>0</v>
      </c>
      <c r="CU195" s="133">
        <v>0</v>
      </c>
      <c r="CV195" s="133">
        <v>0</v>
      </c>
      <c r="CW195" s="133">
        <v>0</v>
      </c>
      <c r="CX195" s="133">
        <v>0</v>
      </c>
      <c r="CY195" s="133">
        <v>0</v>
      </c>
      <c r="CZ195" s="133">
        <v>0</v>
      </c>
      <c r="DA195" s="133">
        <v>0</v>
      </c>
      <c r="DB195" s="133">
        <v>0</v>
      </c>
      <c r="DC195" s="133">
        <v>0</v>
      </c>
      <c r="DD195" s="133">
        <v>0</v>
      </c>
      <c r="DE195" s="133">
        <v>0</v>
      </c>
      <c r="DF195" s="133">
        <v>0</v>
      </c>
      <c r="DG195" s="133">
        <v>0</v>
      </c>
      <c r="DH195" s="133">
        <v>3</v>
      </c>
      <c r="DI195" s="133">
        <v>0</v>
      </c>
      <c r="DJ195" s="133">
        <v>2</v>
      </c>
      <c r="DK195" s="133">
        <v>0</v>
      </c>
      <c r="DL195" s="133">
        <v>0</v>
      </c>
      <c r="DM195" s="133">
        <v>0</v>
      </c>
      <c r="DN195" s="133">
        <v>0</v>
      </c>
      <c r="DO195" s="133">
        <v>0</v>
      </c>
      <c r="DP195" s="133">
        <v>3</v>
      </c>
      <c r="DQ195" s="133">
        <v>0</v>
      </c>
      <c r="DR195" s="133">
        <v>0</v>
      </c>
      <c r="DS195" s="133">
        <v>0</v>
      </c>
      <c r="DT195" s="133">
        <v>0</v>
      </c>
      <c r="DU195" s="133">
        <v>0</v>
      </c>
      <c r="DV195" s="133">
        <v>0</v>
      </c>
      <c r="DW195" s="133">
        <v>40</v>
      </c>
      <c r="DX195" s="133">
        <v>1</v>
      </c>
      <c r="DY195" s="148" t="s">
        <v>4022</v>
      </c>
      <c r="DZ195" s="133">
        <v>4</v>
      </c>
      <c r="EA195" s="148" t="s">
        <v>4023</v>
      </c>
      <c r="EB195" s="148" t="s">
        <v>4024</v>
      </c>
      <c r="EC195" s="133">
        <v>1</v>
      </c>
      <c r="ED195" s="133">
        <v>1</v>
      </c>
      <c r="EE195" s="133">
        <v>1</v>
      </c>
      <c r="EF195" s="148"/>
      <c r="EG195" s="148"/>
      <c r="EH195" s="69">
        <v>40416</v>
      </c>
      <c r="EI195" s="69">
        <v>165.32</v>
      </c>
      <c r="EJ195" s="69">
        <v>15</v>
      </c>
    </row>
    <row r="196" spans="1:140" ht="28.8">
      <c r="A196" s="148" t="s">
        <v>230</v>
      </c>
      <c r="B196" s="148" t="s">
        <v>250</v>
      </c>
      <c r="C196" s="133">
        <v>1</v>
      </c>
      <c r="D196" s="148" t="s">
        <v>249</v>
      </c>
      <c r="E196" s="148" t="s">
        <v>4025</v>
      </c>
      <c r="F196" s="148" t="s">
        <v>4026</v>
      </c>
      <c r="G196" s="148" t="s">
        <v>4027</v>
      </c>
      <c r="H196" s="148" t="s">
        <v>250</v>
      </c>
      <c r="I196" s="148" t="s">
        <v>4028</v>
      </c>
      <c r="J196" s="148" t="s">
        <v>4029</v>
      </c>
      <c r="K196" s="148" t="s">
        <v>3141</v>
      </c>
      <c r="L196" s="148" t="s">
        <v>960</v>
      </c>
      <c r="M196" s="148" t="s">
        <v>1202</v>
      </c>
      <c r="N196" s="148" t="s">
        <v>4030</v>
      </c>
      <c r="O196" s="148" t="s">
        <v>963</v>
      </c>
      <c r="P196" s="148" t="s">
        <v>4031</v>
      </c>
      <c r="Q196" s="148" t="s">
        <v>4032</v>
      </c>
      <c r="R196" s="148"/>
      <c r="S196" s="148" t="s">
        <v>1242</v>
      </c>
      <c r="T196" s="148" t="s">
        <v>4033</v>
      </c>
      <c r="U196" s="148"/>
      <c r="V196" s="148" t="s">
        <v>4034</v>
      </c>
      <c r="W196" s="148" t="s">
        <v>4035</v>
      </c>
      <c r="X196" s="133">
        <v>2</v>
      </c>
      <c r="Y196" s="133">
        <v>0</v>
      </c>
      <c r="Z196" s="133">
        <v>2</v>
      </c>
      <c r="AA196" s="149">
        <v>0.5</v>
      </c>
      <c r="AB196" s="149">
        <v>0</v>
      </c>
      <c r="AC196" s="149">
        <v>0.5</v>
      </c>
      <c r="AD196" s="152" t="s">
        <v>970</v>
      </c>
      <c r="AE196" s="133">
        <v>1</v>
      </c>
      <c r="AF196" s="152" t="s">
        <v>970</v>
      </c>
      <c r="AG196" s="133">
        <v>0</v>
      </c>
      <c r="AH196" s="133">
        <v>1</v>
      </c>
      <c r="AI196" s="133">
        <v>0</v>
      </c>
      <c r="AJ196" s="133">
        <v>1</v>
      </c>
      <c r="AK196" s="133">
        <v>2</v>
      </c>
      <c r="AL196" s="152" t="s">
        <v>970</v>
      </c>
      <c r="AM196" s="133">
        <v>1</v>
      </c>
      <c r="AN196" s="133">
        <v>0</v>
      </c>
      <c r="AO196" s="133">
        <v>1</v>
      </c>
      <c r="AP196" s="133">
        <v>2</v>
      </c>
      <c r="AQ196" s="152" t="s">
        <v>970</v>
      </c>
      <c r="AR196" s="133">
        <v>0</v>
      </c>
      <c r="AS196" s="133">
        <v>0</v>
      </c>
      <c r="AT196" s="133">
        <v>0</v>
      </c>
      <c r="AU196" s="133">
        <v>1</v>
      </c>
      <c r="AV196" s="133">
        <v>1</v>
      </c>
      <c r="AW196" s="133">
        <v>0</v>
      </c>
      <c r="AX196" s="133">
        <v>2</v>
      </c>
      <c r="AY196" s="152" t="s">
        <v>970</v>
      </c>
      <c r="AZ196" s="133">
        <v>1</v>
      </c>
      <c r="BA196" s="133">
        <v>1</v>
      </c>
      <c r="BB196" s="133">
        <v>0</v>
      </c>
      <c r="BC196" s="133">
        <v>1</v>
      </c>
      <c r="BD196" s="133">
        <v>0</v>
      </c>
      <c r="BE196" s="133">
        <v>9</v>
      </c>
      <c r="BF196" s="133">
        <v>0</v>
      </c>
      <c r="BG196" s="133">
        <v>0</v>
      </c>
      <c r="BH196" s="133">
        <v>0</v>
      </c>
      <c r="BI196" s="133">
        <v>0</v>
      </c>
      <c r="BJ196" s="133">
        <v>4</v>
      </c>
      <c r="BK196" s="133">
        <v>0</v>
      </c>
      <c r="BL196" s="133">
        <v>0</v>
      </c>
      <c r="BM196" s="133">
        <v>0</v>
      </c>
      <c r="BN196" s="133">
        <v>0</v>
      </c>
      <c r="BO196" s="133">
        <v>9</v>
      </c>
      <c r="BP196" s="133">
        <v>6</v>
      </c>
      <c r="BQ196" s="133">
        <v>0</v>
      </c>
      <c r="BR196" s="133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33">
        <v>0</v>
      </c>
      <c r="CC196" s="133">
        <v>0</v>
      </c>
      <c r="CD196" s="133">
        <v>0</v>
      </c>
      <c r="CE196" s="133">
        <v>0</v>
      </c>
      <c r="CF196" s="133">
        <v>0</v>
      </c>
      <c r="CG196" s="133">
        <v>0</v>
      </c>
      <c r="CH196" s="133">
        <v>1</v>
      </c>
      <c r="CI196" s="133">
        <v>0</v>
      </c>
      <c r="CJ196" s="133">
        <v>0</v>
      </c>
      <c r="CK196" s="133">
        <v>3</v>
      </c>
      <c r="CL196" s="133">
        <v>0</v>
      </c>
      <c r="CM196" s="133">
        <v>0</v>
      </c>
      <c r="CN196" s="133">
        <v>0</v>
      </c>
      <c r="CO196" s="133">
        <v>0</v>
      </c>
      <c r="CP196" s="133">
        <v>0</v>
      </c>
      <c r="CQ196" s="133">
        <v>0</v>
      </c>
      <c r="CR196" s="133">
        <v>0</v>
      </c>
      <c r="CS196" s="133">
        <v>0</v>
      </c>
      <c r="CT196" s="133">
        <v>0</v>
      </c>
      <c r="CU196" s="133">
        <v>0</v>
      </c>
      <c r="CV196" s="133">
        <v>0</v>
      </c>
      <c r="CW196" s="133">
        <v>0</v>
      </c>
      <c r="CX196" s="133">
        <v>0</v>
      </c>
      <c r="CY196" s="133">
        <v>0</v>
      </c>
      <c r="CZ196" s="133">
        <v>0</v>
      </c>
      <c r="DA196" s="133">
        <v>0</v>
      </c>
      <c r="DB196" s="133">
        <v>0</v>
      </c>
      <c r="DC196" s="133">
        <v>0</v>
      </c>
      <c r="DD196" s="133">
        <v>0</v>
      </c>
      <c r="DE196" s="133">
        <v>0</v>
      </c>
      <c r="DF196" s="133">
        <v>0</v>
      </c>
      <c r="DG196" s="133">
        <v>0</v>
      </c>
      <c r="DH196" s="133">
        <v>0</v>
      </c>
      <c r="DI196" s="133">
        <v>0</v>
      </c>
      <c r="DJ196" s="133">
        <v>0</v>
      </c>
      <c r="DK196" s="133">
        <v>0</v>
      </c>
      <c r="DL196" s="133">
        <v>0</v>
      </c>
      <c r="DM196" s="133">
        <v>0</v>
      </c>
      <c r="DN196" s="133">
        <v>0</v>
      </c>
      <c r="DO196" s="133">
        <v>0</v>
      </c>
      <c r="DP196" s="133">
        <v>0</v>
      </c>
      <c r="DQ196" s="133">
        <v>0</v>
      </c>
      <c r="DR196" s="133">
        <v>0</v>
      </c>
      <c r="DS196" s="133">
        <v>0</v>
      </c>
      <c r="DT196" s="133">
        <v>0</v>
      </c>
      <c r="DU196" s="133">
        <v>0</v>
      </c>
      <c r="DV196" s="133">
        <v>0</v>
      </c>
      <c r="DW196" s="133">
        <v>50</v>
      </c>
      <c r="DX196" s="133">
        <v>1</v>
      </c>
      <c r="DY196" s="148" t="s">
        <v>4036</v>
      </c>
      <c r="DZ196" s="133">
        <v>2</v>
      </c>
      <c r="EA196" s="148" t="s">
        <v>4037</v>
      </c>
      <c r="EB196" s="148"/>
      <c r="EC196" s="133">
        <v>1</v>
      </c>
      <c r="ED196" s="133">
        <v>1</v>
      </c>
      <c r="EE196" s="133">
        <v>1</v>
      </c>
      <c r="EF196" s="148"/>
      <c r="EG196" s="148" t="s">
        <v>1894</v>
      </c>
      <c r="EH196" s="69">
        <v>22480</v>
      </c>
      <c r="EI196" s="69">
        <v>176.1</v>
      </c>
      <c r="EJ196" s="69">
        <v>12</v>
      </c>
    </row>
    <row r="197" spans="1:140" ht="43.2">
      <c r="A197" s="148" t="s">
        <v>230</v>
      </c>
      <c r="B197" s="148" t="s">
        <v>252</v>
      </c>
      <c r="C197" s="133">
        <v>1</v>
      </c>
      <c r="D197" s="148" t="s">
        <v>251</v>
      </c>
      <c r="E197" s="148" t="s">
        <v>4038</v>
      </c>
      <c r="F197" s="148" t="s">
        <v>4039</v>
      </c>
      <c r="G197" s="148" t="s">
        <v>4040</v>
      </c>
      <c r="H197" s="148" t="s">
        <v>4041</v>
      </c>
      <c r="I197" s="148" t="s">
        <v>4042</v>
      </c>
      <c r="J197" s="148" t="s">
        <v>4043</v>
      </c>
      <c r="K197" s="148" t="s">
        <v>4044</v>
      </c>
      <c r="L197" s="148" t="s">
        <v>960</v>
      </c>
      <c r="M197" s="148" t="s">
        <v>1350</v>
      </c>
      <c r="N197" s="148" t="s">
        <v>4045</v>
      </c>
      <c r="O197" s="148"/>
      <c r="P197" s="148" t="s">
        <v>4046</v>
      </c>
      <c r="Q197" s="148" t="s">
        <v>4047</v>
      </c>
      <c r="R197" s="148" t="s">
        <v>960</v>
      </c>
      <c r="S197" s="148" t="s">
        <v>1503</v>
      </c>
      <c r="T197" s="148" t="s">
        <v>4048</v>
      </c>
      <c r="U197" s="148"/>
      <c r="V197" s="148" t="s">
        <v>4049</v>
      </c>
      <c r="W197" s="148" t="s">
        <v>4050</v>
      </c>
      <c r="X197" s="133">
        <v>2</v>
      </c>
      <c r="Y197" s="133">
        <v>0</v>
      </c>
      <c r="Z197" s="133">
        <v>2</v>
      </c>
      <c r="AA197" s="149">
        <v>0.8</v>
      </c>
      <c r="AB197" s="149">
        <v>0</v>
      </c>
      <c r="AC197" s="149">
        <v>0.8</v>
      </c>
      <c r="AD197" s="152" t="s">
        <v>970</v>
      </c>
      <c r="AE197" s="133">
        <v>2</v>
      </c>
      <c r="AF197" s="152" t="s">
        <v>970</v>
      </c>
      <c r="AG197" s="133">
        <v>0</v>
      </c>
      <c r="AH197" s="133">
        <v>0</v>
      </c>
      <c r="AI197" s="133">
        <v>0</v>
      </c>
      <c r="AJ197" s="133">
        <v>2</v>
      </c>
      <c r="AK197" s="133">
        <v>2</v>
      </c>
      <c r="AL197" s="152" t="s">
        <v>970</v>
      </c>
      <c r="AM197" s="133">
        <v>1</v>
      </c>
      <c r="AN197" s="133">
        <v>0</v>
      </c>
      <c r="AO197" s="133">
        <v>1</v>
      </c>
      <c r="AP197" s="133">
        <v>2</v>
      </c>
      <c r="AQ197" s="152" t="s">
        <v>970</v>
      </c>
      <c r="AR197" s="133">
        <v>0</v>
      </c>
      <c r="AS197" s="133">
        <v>0</v>
      </c>
      <c r="AT197" s="133">
        <v>0</v>
      </c>
      <c r="AU197" s="133">
        <v>2</v>
      </c>
      <c r="AV197" s="133">
        <v>0</v>
      </c>
      <c r="AW197" s="133">
        <v>0</v>
      </c>
      <c r="AX197" s="133">
        <v>2</v>
      </c>
      <c r="AY197" s="152" t="s">
        <v>970</v>
      </c>
      <c r="AZ197" s="133">
        <v>1</v>
      </c>
      <c r="BA197" s="133">
        <v>1</v>
      </c>
      <c r="BB197" s="133">
        <v>1</v>
      </c>
      <c r="BC197" s="133">
        <v>1</v>
      </c>
      <c r="BD197" s="133">
        <v>0</v>
      </c>
      <c r="BE197" s="133">
        <v>3</v>
      </c>
      <c r="BF197" s="133">
        <v>4</v>
      </c>
      <c r="BG197" s="133">
        <v>0</v>
      </c>
      <c r="BH197" s="133">
        <v>0</v>
      </c>
      <c r="BI197" s="133">
        <v>0</v>
      </c>
      <c r="BJ197" s="133">
        <v>1</v>
      </c>
      <c r="BK197" s="133">
        <v>0</v>
      </c>
      <c r="BL197" s="133">
        <v>0</v>
      </c>
      <c r="BM197" s="133">
        <v>1</v>
      </c>
      <c r="BN197" s="133">
        <v>0</v>
      </c>
      <c r="BO197" s="133">
        <v>14</v>
      </c>
      <c r="BP197" s="133">
        <v>6</v>
      </c>
      <c r="BQ197" s="133">
        <v>0</v>
      </c>
      <c r="BR197" s="133">
        <v>0</v>
      </c>
      <c r="BS197" s="133">
        <v>0</v>
      </c>
      <c r="BT197" s="133">
        <v>0</v>
      </c>
      <c r="BU197" s="133">
        <v>0</v>
      </c>
      <c r="BV197" s="133">
        <v>1</v>
      </c>
      <c r="BW197" s="133">
        <v>0</v>
      </c>
      <c r="BX197" s="133">
        <v>0</v>
      </c>
      <c r="BY197" s="133">
        <v>0</v>
      </c>
      <c r="BZ197" s="133">
        <v>0</v>
      </c>
      <c r="CA197" s="133">
        <v>0</v>
      </c>
      <c r="CB197" s="133">
        <v>0</v>
      </c>
      <c r="CC197" s="133">
        <v>0</v>
      </c>
      <c r="CD197" s="133">
        <v>0</v>
      </c>
      <c r="CE197" s="133">
        <v>0</v>
      </c>
      <c r="CF197" s="133">
        <v>0</v>
      </c>
      <c r="CG197" s="133">
        <v>0</v>
      </c>
      <c r="CH197" s="133">
        <v>0</v>
      </c>
      <c r="CI197" s="133">
        <v>0</v>
      </c>
      <c r="CJ197" s="133">
        <v>0</v>
      </c>
      <c r="CK197" s="133">
        <v>8</v>
      </c>
      <c r="CL197" s="133">
        <v>0</v>
      </c>
      <c r="CM197" s="133">
        <v>1</v>
      </c>
      <c r="CN197" s="133">
        <v>0</v>
      </c>
      <c r="CO197" s="133">
        <v>0</v>
      </c>
      <c r="CP197" s="133">
        <v>0</v>
      </c>
      <c r="CQ197" s="133">
        <v>0</v>
      </c>
      <c r="CR197" s="133">
        <v>0</v>
      </c>
      <c r="CS197" s="133">
        <v>0</v>
      </c>
      <c r="CT197" s="133">
        <v>0</v>
      </c>
      <c r="CU197" s="133">
        <v>0</v>
      </c>
      <c r="CV197" s="133">
        <v>0</v>
      </c>
      <c r="CW197" s="133">
        <v>0</v>
      </c>
      <c r="CX197" s="133">
        <v>0</v>
      </c>
      <c r="CY197" s="133">
        <v>0</v>
      </c>
      <c r="CZ197" s="133">
        <v>0</v>
      </c>
      <c r="DA197" s="133">
        <v>0</v>
      </c>
      <c r="DB197" s="133">
        <v>0</v>
      </c>
      <c r="DC197" s="133">
        <v>0</v>
      </c>
      <c r="DD197" s="133">
        <v>0</v>
      </c>
      <c r="DE197" s="133">
        <v>0</v>
      </c>
      <c r="DF197" s="133">
        <v>0</v>
      </c>
      <c r="DG197" s="133">
        <v>0</v>
      </c>
      <c r="DH197" s="133">
        <v>0</v>
      </c>
      <c r="DI197" s="133">
        <v>0</v>
      </c>
      <c r="DJ197" s="133">
        <v>0</v>
      </c>
      <c r="DK197" s="133">
        <v>0</v>
      </c>
      <c r="DL197" s="133">
        <v>0</v>
      </c>
      <c r="DM197" s="133">
        <v>0</v>
      </c>
      <c r="DN197" s="133">
        <v>5</v>
      </c>
      <c r="DO197" s="133">
        <v>6</v>
      </c>
      <c r="DP197" s="133">
        <v>1</v>
      </c>
      <c r="DQ197" s="133">
        <v>0</v>
      </c>
      <c r="DR197" s="133">
        <v>0</v>
      </c>
      <c r="DS197" s="133">
        <v>1</v>
      </c>
      <c r="DT197" s="133">
        <v>1</v>
      </c>
      <c r="DU197" s="133">
        <v>0</v>
      </c>
      <c r="DV197" s="133">
        <v>0</v>
      </c>
      <c r="DW197" s="133">
        <v>85</v>
      </c>
      <c r="DX197" s="133">
        <v>1</v>
      </c>
      <c r="DY197" s="148" t="s">
        <v>4051</v>
      </c>
      <c r="DZ197" s="133">
        <v>1</v>
      </c>
      <c r="EA197" s="148" t="s">
        <v>4052</v>
      </c>
      <c r="EB197" s="148" t="s">
        <v>1894</v>
      </c>
      <c r="EC197" s="133">
        <v>1</v>
      </c>
      <c r="ED197" s="133">
        <v>1</v>
      </c>
      <c r="EE197" s="133">
        <v>1</v>
      </c>
      <c r="EF197" s="148" t="s">
        <v>4053</v>
      </c>
      <c r="EG197" s="148"/>
      <c r="EH197" s="69">
        <v>61263</v>
      </c>
      <c r="EI197" s="69">
        <v>105.62</v>
      </c>
      <c r="EJ197" s="69">
        <v>4</v>
      </c>
    </row>
    <row r="198" spans="1:140" ht="43.2">
      <c r="A198" s="148" t="s">
        <v>230</v>
      </c>
      <c r="B198" s="148" t="s">
        <v>254</v>
      </c>
      <c r="C198" s="133">
        <v>1</v>
      </c>
      <c r="D198" s="148" t="s">
        <v>253</v>
      </c>
      <c r="E198" s="148" t="s">
        <v>4054</v>
      </c>
      <c r="F198" s="148" t="s">
        <v>4055</v>
      </c>
      <c r="G198" s="148" t="s">
        <v>4056</v>
      </c>
      <c r="H198" s="148" t="s">
        <v>4057</v>
      </c>
      <c r="I198" s="148" t="s">
        <v>4058</v>
      </c>
      <c r="J198" s="148" t="s">
        <v>4059</v>
      </c>
      <c r="K198" s="148" t="s">
        <v>4060</v>
      </c>
      <c r="L198" s="148" t="s">
        <v>960</v>
      </c>
      <c r="M198" s="148" t="s">
        <v>4061</v>
      </c>
      <c r="N198" s="148" t="s">
        <v>4062</v>
      </c>
      <c r="O198" s="148" t="s">
        <v>963</v>
      </c>
      <c r="P198" s="148" t="s">
        <v>4063</v>
      </c>
      <c r="Q198" s="148" t="s">
        <v>4064</v>
      </c>
      <c r="R198" s="148" t="s">
        <v>1003</v>
      </c>
      <c r="S198" s="148" t="s">
        <v>1140</v>
      </c>
      <c r="T198" s="148" t="s">
        <v>4065</v>
      </c>
      <c r="U198" s="148" t="s">
        <v>963</v>
      </c>
      <c r="V198" s="148" t="s">
        <v>4066</v>
      </c>
      <c r="W198" s="148" t="s">
        <v>4067</v>
      </c>
      <c r="X198" s="133">
        <v>1</v>
      </c>
      <c r="Y198" s="133">
        <v>0</v>
      </c>
      <c r="Z198" s="133">
        <v>1</v>
      </c>
      <c r="AA198" s="149">
        <v>0.5</v>
      </c>
      <c r="AB198" s="149">
        <v>0</v>
      </c>
      <c r="AC198" s="149">
        <v>0.5</v>
      </c>
      <c r="AD198" s="152" t="s">
        <v>970</v>
      </c>
      <c r="AE198" s="133">
        <v>1</v>
      </c>
      <c r="AF198" s="152" t="s">
        <v>970</v>
      </c>
      <c r="AG198" s="133">
        <v>0</v>
      </c>
      <c r="AH198" s="133">
        <v>0</v>
      </c>
      <c r="AI198" s="133">
        <v>1</v>
      </c>
      <c r="AJ198" s="133">
        <v>0</v>
      </c>
      <c r="AK198" s="133">
        <v>1</v>
      </c>
      <c r="AL198" s="152" t="s">
        <v>970</v>
      </c>
      <c r="AM198" s="133">
        <v>0</v>
      </c>
      <c r="AN198" s="133">
        <v>0</v>
      </c>
      <c r="AO198" s="133">
        <v>1</v>
      </c>
      <c r="AP198" s="133">
        <v>1</v>
      </c>
      <c r="AQ198" s="152" t="s">
        <v>970</v>
      </c>
      <c r="AR198" s="133">
        <v>0</v>
      </c>
      <c r="AS198" s="133">
        <v>0</v>
      </c>
      <c r="AT198" s="133">
        <v>0</v>
      </c>
      <c r="AU198" s="133">
        <v>1</v>
      </c>
      <c r="AV198" s="133">
        <v>0</v>
      </c>
      <c r="AW198" s="133">
        <v>0</v>
      </c>
      <c r="AX198" s="133">
        <v>1</v>
      </c>
      <c r="AY198" s="152" t="s">
        <v>970</v>
      </c>
      <c r="AZ198" s="133">
        <v>1</v>
      </c>
      <c r="BA198" s="133">
        <v>1</v>
      </c>
      <c r="BB198" s="133">
        <v>0</v>
      </c>
      <c r="BC198" s="133">
        <v>1</v>
      </c>
      <c r="BD198" s="133">
        <v>0</v>
      </c>
      <c r="BE198" s="133">
        <v>10</v>
      </c>
      <c r="BF198" s="133">
        <v>0</v>
      </c>
      <c r="BG198" s="133">
        <v>0</v>
      </c>
      <c r="BH198" s="133">
        <v>0</v>
      </c>
      <c r="BI198" s="133">
        <v>2</v>
      </c>
      <c r="BJ198" s="133">
        <v>0</v>
      </c>
      <c r="BK198" s="133">
        <v>0</v>
      </c>
      <c r="BL198" s="133">
        <v>0</v>
      </c>
      <c r="BM198" s="133">
        <v>0</v>
      </c>
      <c r="BN198" s="133">
        <v>0</v>
      </c>
      <c r="BO198" s="133">
        <v>14</v>
      </c>
      <c r="BP198" s="133">
        <v>0</v>
      </c>
      <c r="BQ198" s="133">
        <v>0</v>
      </c>
      <c r="BR198" s="133">
        <v>0</v>
      </c>
      <c r="BS198" s="133">
        <v>0</v>
      </c>
      <c r="BT198" s="133">
        <v>0</v>
      </c>
      <c r="BU198" s="133">
        <v>1</v>
      </c>
      <c r="BV198" s="133">
        <v>0</v>
      </c>
      <c r="BW198" s="133">
        <v>0</v>
      </c>
      <c r="BX198" s="133">
        <v>0</v>
      </c>
      <c r="BY198" s="133">
        <v>0</v>
      </c>
      <c r="BZ198" s="133">
        <v>0</v>
      </c>
      <c r="CA198" s="133">
        <v>0</v>
      </c>
      <c r="CB198" s="133">
        <v>0</v>
      </c>
      <c r="CC198" s="133">
        <v>0</v>
      </c>
      <c r="CD198" s="133">
        <v>0</v>
      </c>
      <c r="CE198" s="133">
        <v>0</v>
      </c>
      <c r="CF198" s="133">
        <v>0</v>
      </c>
      <c r="CG198" s="133">
        <v>0</v>
      </c>
      <c r="CH198" s="133">
        <v>0</v>
      </c>
      <c r="CI198" s="133">
        <v>0</v>
      </c>
      <c r="CJ198" s="133">
        <v>0</v>
      </c>
      <c r="CK198" s="133">
        <v>0</v>
      </c>
      <c r="CL198" s="133">
        <v>0</v>
      </c>
      <c r="CM198" s="133">
        <v>0</v>
      </c>
      <c r="CN198" s="133">
        <v>0</v>
      </c>
      <c r="CO198" s="133">
        <v>0</v>
      </c>
      <c r="CP198" s="133">
        <v>0</v>
      </c>
      <c r="CQ198" s="133">
        <v>0</v>
      </c>
      <c r="CR198" s="133">
        <v>0</v>
      </c>
      <c r="CS198" s="133">
        <v>0</v>
      </c>
      <c r="CT198" s="133">
        <v>0</v>
      </c>
      <c r="CU198" s="133">
        <v>0</v>
      </c>
      <c r="CV198" s="133">
        <v>0</v>
      </c>
      <c r="CW198" s="133">
        <v>0</v>
      </c>
      <c r="CX198" s="133">
        <v>0</v>
      </c>
      <c r="CY198" s="133">
        <v>0</v>
      </c>
      <c r="CZ198" s="133">
        <v>0</v>
      </c>
      <c r="DA198" s="133">
        <v>0</v>
      </c>
      <c r="DB198" s="133">
        <v>0</v>
      </c>
      <c r="DC198" s="133">
        <v>0</v>
      </c>
      <c r="DD198" s="133">
        <v>0</v>
      </c>
      <c r="DE198" s="133">
        <v>0</v>
      </c>
      <c r="DF198" s="133">
        <v>0</v>
      </c>
      <c r="DG198" s="133">
        <v>0</v>
      </c>
      <c r="DH198" s="133">
        <v>0</v>
      </c>
      <c r="DI198" s="133">
        <v>0</v>
      </c>
      <c r="DJ198" s="133">
        <v>0</v>
      </c>
      <c r="DK198" s="133">
        <v>0</v>
      </c>
      <c r="DL198" s="133">
        <v>0</v>
      </c>
      <c r="DM198" s="133">
        <v>0</v>
      </c>
      <c r="DN198" s="133">
        <v>0</v>
      </c>
      <c r="DO198" s="133">
        <v>0</v>
      </c>
      <c r="DP198" s="133">
        <v>0</v>
      </c>
      <c r="DQ198" s="133">
        <v>0</v>
      </c>
      <c r="DR198" s="133">
        <v>0</v>
      </c>
      <c r="DS198" s="133">
        <v>0</v>
      </c>
      <c r="DT198" s="133">
        <v>0</v>
      </c>
      <c r="DU198" s="133">
        <v>0</v>
      </c>
      <c r="DV198" s="133">
        <v>0</v>
      </c>
      <c r="DW198" s="133">
        <v>100</v>
      </c>
      <c r="DX198" s="133">
        <v>1</v>
      </c>
      <c r="DY198" s="148" t="s">
        <v>4068</v>
      </c>
      <c r="DZ198" s="133">
        <v>1</v>
      </c>
      <c r="EA198" s="148" t="s">
        <v>4069</v>
      </c>
      <c r="EB198" s="148" t="s">
        <v>963</v>
      </c>
      <c r="EC198" s="133">
        <v>1</v>
      </c>
      <c r="ED198" s="133">
        <v>1</v>
      </c>
      <c r="EE198" s="133">
        <v>1</v>
      </c>
      <c r="EF198" s="148" t="s">
        <v>963</v>
      </c>
      <c r="EG198" s="148" t="s">
        <v>963</v>
      </c>
      <c r="EH198" s="69">
        <v>40686</v>
      </c>
      <c r="EI198" s="69">
        <v>121.31</v>
      </c>
      <c r="EJ198" s="69">
        <v>10</v>
      </c>
    </row>
    <row r="199" spans="1:140" ht="57.6">
      <c r="A199" s="148" t="s">
        <v>230</v>
      </c>
      <c r="B199" s="148" t="s">
        <v>256</v>
      </c>
      <c r="C199" s="133">
        <v>1</v>
      </c>
      <c r="D199" s="148" t="s">
        <v>255</v>
      </c>
      <c r="E199" s="148" t="s">
        <v>3441</v>
      </c>
      <c r="F199" s="148" t="s">
        <v>4070</v>
      </c>
      <c r="G199" s="148" t="s">
        <v>4071</v>
      </c>
      <c r="H199" s="148" t="s">
        <v>256</v>
      </c>
      <c r="I199" s="148" t="s">
        <v>4072</v>
      </c>
      <c r="J199" s="148" t="s">
        <v>4073</v>
      </c>
      <c r="K199" s="148" t="s">
        <v>4074</v>
      </c>
      <c r="L199" s="148" t="s">
        <v>960</v>
      </c>
      <c r="M199" s="148" t="s">
        <v>4075</v>
      </c>
      <c r="N199" s="148" t="s">
        <v>4076</v>
      </c>
      <c r="O199" s="148"/>
      <c r="P199" s="148" t="s">
        <v>4077</v>
      </c>
      <c r="Q199" s="148" t="s">
        <v>4078</v>
      </c>
      <c r="R199" s="148" t="s">
        <v>1003</v>
      </c>
      <c r="S199" s="148" t="s">
        <v>3571</v>
      </c>
      <c r="T199" s="148" t="s">
        <v>4079</v>
      </c>
      <c r="U199" s="148"/>
      <c r="V199" s="148" t="s">
        <v>4080</v>
      </c>
      <c r="W199" s="148" t="s">
        <v>4081</v>
      </c>
      <c r="X199" s="133">
        <v>2</v>
      </c>
      <c r="Y199" s="133">
        <v>0</v>
      </c>
      <c r="Z199" s="133">
        <v>2</v>
      </c>
      <c r="AA199" s="149">
        <v>1</v>
      </c>
      <c r="AB199" s="149">
        <v>0</v>
      </c>
      <c r="AC199" s="149">
        <v>1</v>
      </c>
      <c r="AD199" s="152" t="s">
        <v>970</v>
      </c>
      <c r="AE199" s="133">
        <v>2</v>
      </c>
      <c r="AF199" s="152" t="s">
        <v>970</v>
      </c>
      <c r="AG199" s="133">
        <v>0</v>
      </c>
      <c r="AH199" s="133">
        <v>0</v>
      </c>
      <c r="AI199" s="133">
        <v>1</v>
      </c>
      <c r="AJ199" s="133">
        <v>1</v>
      </c>
      <c r="AK199" s="133">
        <v>2</v>
      </c>
      <c r="AL199" s="152" t="s">
        <v>970</v>
      </c>
      <c r="AM199" s="133">
        <v>0</v>
      </c>
      <c r="AN199" s="133">
        <v>0</v>
      </c>
      <c r="AO199" s="133">
        <v>2</v>
      </c>
      <c r="AP199" s="133">
        <v>2</v>
      </c>
      <c r="AQ199" s="152" t="s">
        <v>970</v>
      </c>
      <c r="AR199" s="133">
        <v>0</v>
      </c>
      <c r="AS199" s="133">
        <v>0</v>
      </c>
      <c r="AT199" s="133">
        <v>0</v>
      </c>
      <c r="AU199" s="133">
        <v>0</v>
      </c>
      <c r="AV199" s="133">
        <v>2</v>
      </c>
      <c r="AW199" s="133">
        <v>0</v>
      </c>
      <c r="AX199" s="133">
        <v>2</v>
      </c>
      <c r="AY199" s="152" t="s">
        <v>970</v>
      </c>
      <c r="AZ199" s="133">
        <v>0</v>
      </c>
      <c r="BA199" s="133">
        <v>0</v>
      </c>
      <c r="BB199" s="133">
        <v>0</v>
      </c>
      <c r="BC199" s="133">
        <v>0</v>
      </c>
      <c r="BD199" s="133">
        <v>0</v>
      </c>
      <c r="BE199" s="133">
        <v>9</v>
      </c>
      <c r="BF199" s="133">
        <v>0</v>
      </c>
      <c r="BG199" s="133">
        <v>0</v>
      </c>
      <c r="BH199" s="133">
        <v>0</v>
      </c>
      <c r="BI199" s="133">
        <v>0</v>
      </c>
      <c r="BJ199" s="133">
        <v>1</v>
      </c>
      <c r="BK199" s="133">
        <v>1</v>
      </c>
      <c r="BL199" s="133">
        <v>0</v>
      </c>
      <c r="BM199" s="133">
        <v>0</v>
      </c>
      <c r="BN199" s="133">
        <v>0</v>
      </c>
      <c r="BO199" s="133">
        <v>2</v>
      </c>
      <c r="BP199" s="133">
        <v>0</v>
      </c>
      <c r="BQ199" s="133">
        <v>0</v>
      </c>
      <c r="BR199" s="133">
        <v>0</v>
      </c>
      <c r="BS199" s="133">
        <v>0</v>
      </c>
      <c r="BT199" s="133">
        <v>1</v>
      </c>
      <c r="BU199" s="133">
        <v>0</v>
      </c>
      <c r="BV199" s="133">
        <v>0</v>
      </c>
      <c r="BW199" s="133">
        <v>0</v>
      </c>
      <c r="BX199" s="133">
        <v>0</v>
      </c>
      <c r="BY199" s="133">
        <v>0</v>
      </c>
      <c r="BZ199" s="133">
        <v>0</v>
      </c>
      <c r="CA199" s="133">
        <v>0</v>
      </c>
      <c r="CB199" s="133">
        <v>0</v>
      </c>
      <c r="CC199" s="133">
        <v>0</v>
      </c>
      <c r="CD199" s="133">
        <v>0</v>
      </c>
      <c r="CE199" s="133">
        <v>0</v>
      </c>
      <c r="CF199" s="133">
        <v>0</v>
      </c>
      <c r="CG199" s="133">
        <v>0</v>
      </c>
      <c r="CH199" s="133">
        <v>0</v>
      </c>
      <c r="CI199" s="133">
        <v>0</v>
      </c>
      <c r="CJ199" s="133">
        <v>0</v>
      </c>
      <c r="CK199" s="133">
        <v>1</v>
      </c>
      <c r="CL199" s="133">
        <v>0</v>
      </c>
      <c r="CM199" s="133">
        <v>0</v>
      </c>
      <c r="CN199" s="133">
        <v>0</v>
      </c>
      <c r="CO199" s="133">
        <v>0</v>
      </c>
      <c r="CP199" s="133">
        <v>0</v>
      </c>
      <c r="CQ199" s="133">
        <v>0</v>
      </c>
      <c r="CR199" s="133">
        <v>0</v>
      </c>
      <c r="CS199" s="133">
        <v>0</v>
      </c>
      <c r="CT199" s="133">
        <v>0</v>
      </c>
      <c r="CU199" s="133">
        <v>0</v>
      </c>
      <c r="CV199" s="133">
        <v>0</v>
      </c>
      <c r="CW199" s="133">
        <v>0</v>
      </c>
      <c r="CX199" s="133">
        <v>0</v>
      </c>
      <c r="CY199" s="133">
        <v>0</v>
      </c>
      <c r="CZ199" s="133">
        <v>0</v>
      </c>
      <c r="DA199" s="133">
        <v>0</v>
      </c>
      <c r="DB199" s="133">
        <v>0</v>
      </c>
      <c r="DC199" s="133">
        <v>0</v>
      </c>
      <c r="DD199" s="133">
        <v>0</v>
      </c>
      <c r="DE199" s="133">
        <v>0</v>
      </c>
      <c r="DF199" s="133">
        <v>0</v>
      </c>
      <c r="DG199" s="133">
        <v>0</v>
      </c>
      <c r="DH199" s="133">
        <v>0</v>
      </c>
      <c r="DI199" s="133">
        <v>0</v>
      </c>
      <c r="DJ199" s="133">
        <v>0</v>
      </c>
      <c r="DK199" s="133">
        <v>0</v>
      </c>
      <c r="DL199" s="133">
        <v>0</v>
      </c>
      <c r="DM199" s="133">
        <v>0</v>
      </c>
      <c r="DN199" s="133">
        <v>0</v>
      </c>
      <c r="DO199" s="133">
        <v>0</v>
      </c>
      <c r="DP199" s="133">
        <v>0</v>
      </c>
      <c r="DQ199" s="133">
        <v>0</v>
      </c>
      <c r="DR199" s="133">
        <v>0</v>
      </c>
      <c r="DS199" s="133">
        <v>0</v>
      </c>
      <c r="DT199" s="133">
        <v>0</v>
      </c>
      <c r="DU199" s="133">
        <v>0</v>
      </c>
      <c r="DV199" s="133">
        <v>0</v>
      </c>
      <c r="DW199" s="133">
        <v>25</v>
      </c>
      <c r="DX199" s="133">
        <v>1</v>
      </c>
      <c r="DY199" s="148" t="s">
        <v>4082</v>
      </c>
      <c r="DZ199" s="133">
        <v>2</v>
      </c>
      <c r="EA199" s="148" t="s">
        <v>4083</v>
      </c>
      <c r="EB199" s="148" t="s">
        <v>4084</v>
      </c>
      <c r="EC199" s="133">
        <v>1</v>
      </c>
      <c r="ED199" s="133">
        <v>1</v>
      </c>
      <c r="EE199" s="133">
        <v>1</v>
      </c>
      <c r="EF199" s="148" t="s">
        <v>4085</v>
      </c>
      <c r="EG199" s="148" t="s">
        <v>4086</v>
      </c>
      <c r="EH199" s="69">
        <v>21080</v>
      </c>
      <c r="EI199" s="69">
        <v>100.61</v>
      </c>
      <c r="EJ199" s="69">
        <v>9</v>
      </c>
    </row>
    <row r="200" spans="1:140" ht="86.4">
      <c r="A200" s="148" t="s">
        <v>230</v>
      </c>
      <c r="B200" s="148" t="s">
        <v>257</v>
      </c>
      <c r="C200" s="133">
        <v>1</v>
      </c>
      <c r="D200" s="148" t="s">
        <v>4087</v>
      </c>
      <c r="E200" s="148" t="s">
        <v>4088</v>
      </c>
      <c r="F200" s="148" t="s">
        <v>4089</v>
      </c>
      <c r="G200" s="148" t="s">
        <v>4090</v>
      </c>
      <c r="H200" s="148" t="s">
        <v>4091</v>
      </c>
      <c r="I200" s="148" t="s">
        <v>4092</v>
      </c>
      <c r="J200" s="148" t="s">
        <v>4093</v>
      </c>
      <c r="K200" s="148" t="s">
        <v>4094</v>
      </c>
      <c r="L200" s="148" t="s">
        <v>963</v>
      </c>
      <c r="M200" s="148" t="s">
        <v>4095</v>
      </c>
      <c r="N200" s="148" t="s">
        <v>4096</v>
      </c>
      <c r="O200" s="148" t="s">
        <v>963</v>
      </c>
      <c r="P200" s="148" t="s">
        <v>4097</v>
      </c>
      <c r="Q200" s="148" t="s">
        <v>4098</v>
      </c>
      <c r="R200" s="148" t="s">
        <v>963</v>
      </c>
      <c r="S200" s="148" t="s">
        <v>961</v>
      </c>
      <c r="T200" s="148" t="s">
        <v>4096</v>
      </c>
      <c r="U200" s="148" t="s">
        <v>963</v>
      </c>
      <c r="V200" s="148" t="s">
        <v>4097</v>
      </c>
      <c r="W200" s="148" t="s">
        <v>4098</v>
      </c>
      <c r="X200" s="133">
        <v>3</v>
      </c>
      <c r="Y200" s="133">
        <v>0</v>
      </c>
      <c r="Z200" s="133">
        <v>3</v>
      </c>
      <c r="AA200" s="149">
        <v>3</v>
      </c>
      <c r="AB200" s="149">
        <v>0</v>
      </c>
      <c r="AC200" s="149">
        <v>3</v>
      </c>
      <c r="AD200" s="152" t="s">
        <v>970</v>
      </c>
      <c r="AE200" s="133">
        <v>3</v>
      </c>
      <c r="AF200" s="152" t="s">
        <v>970</v>
      </c>
      <c r="AG200" s="133">
        <v>0</v>
      </c>
      <c r="AH200" s="133">
        <v>1</v>
      </c>
      <c r="AI200" s="133">
        <v>1</v>
      </c>
      <c r="AJ200" s="133">
        <v>1</v>
      </c>
      <c r="AK200" s="133">
        <v>3</v>
      </c>
      <c r="AL200" s="152" t="s">
        <v>970</v>
      </c>
      <c r="AM200" s="133">
        <v>0</v>
      </c>
      <c r="AN200" s="133">
        <v>0</v>
      </c>
      <c r="AO200" s="133">
        <v>3</v>
      </c>
      <c r="AP200" s="133">
        <v>3</v>
      </c>
      <c r="AQ200" s="152" t="s">
        <v>970</v>
      </c>
      <c r="AR200" s="133">
        <v>0</v>
      </c>
      <c r="AS200" s="133">
        <v>0</v>
      </c>
      <c r="AT200" s="133">
        <v>0</v>
      </c>
      <c r="AU200" s="133">
        <v>3</v>
      </c>
      <c r="AV200" s="133">
        <v>0</v>
      </c>
      <c r="AW200" s="133">
        <v>0</v>
      </c>
      <c r="AX200" s="133">
        <v>3</v>
      </c>
      <c r="AY200" s="152" t="s">
        <v>970</v>
      </c>
      <c r="AZ200" s="133">
        <v>1</v>
      </c>
      <c r="BA200" s="133">
        <v>1</v>
      </c>
      <c r="BB200" s="133">
        <v>1</v>
      </c>
      <c r="BC200" s="133">
        <v>1</v>
      </c>
      <c r="BD200" s="133">
        <v>0</v>
      </c>
      <c r="BE200" s="133">
        <v>6</v>
      </c>
      <c r="BF200" s="133">
        <v>0</v>
      </c>
      <c r="BG200" s="133">
        <v>0</v>
      </c>
      <c r="BH200" s="133">
        <v>0</v>
      </c>
      <c r="BI200" s="133">
        <v>0</v>
      </c>
      <c r="BJ200" s="133">
        <v>4</v>
      </c>
      <c r="BK200" s="133">
        <v>0</v>
      </c>
      <c r="BL200" s="133">
        <v>0</v>
      </c>
      <c r="BM200" s="133">
        <v>0</v>
      </c>
      <c r="BN200" s="133">
        <v>0</v>
      </c>
      <c r="BO200" s="133">
        <v>12</v>
      </c>
      <c r="BP200" s="133">
        <v>0</v>
      </c>
      <c r="BQ200" s="133">
        <v>0</v>
      </c>
      <c r="BR200" s="133">
        <v>0</v>
      </c>
      <c r="BS200" s="133">
        <v>0</v>
      </c>
      <c r="BT200" s="133">
        <v>0</v>
      </c>
      <c r="BU200" s="133">
        <v>0</v>
      </c>
      <c r="BV200" s="133">
        <v>0</v>
      </c>
      <c r="BW200" s="133">
        <v>0</v>
      </c>
      <c r="BX200" s="133">
        <v>1</v>
      </c>
      <c r="BY200" s="133">
        <v>0</v>
      </c>
      <c r="BZ200" s="133">
        <v>0</v>
      </c>
      <c r="CA200" s="133">
        <v>0</v>
      </c>
      <c r="CB200" s="133">
        <v>0</v>
      </c>
      <c r="CC200" s="133">
        <v>0</v>
      </c>
      <c r="CD200" s="133">
        <v>0</v>
      </c>
      <c r="CE200" s="133">
        <v>0</v>
      </c>
      <c r="CF200" s="133">
        <v>0</v>
      </c>
      <c r="CG200" s="133">
        <v>0</v>
      </c>
      <c r="CH200" s="133">
        <v>0</v>
      </c>
      <c r="CI200" s="133">
        <v>0</v>
      </c>
      <c r="CJ200" s="133">
        <v>0</v>
      </c>
      <c r="CK200" s="133">
        <v>4</v>
      </c>
      <c r="CL200" s="133">
        <v>0</v>
      </c>
      <c r="CM200" s="133">
        <v>0</v>
      </c>
      <c r="CN200" s="133">
        <v>0</v>
      </c>
      <c r="CO200" s="133">
        <v>0</v>
      </c>
      <c r="CP200" s="133">
        <v>0</v>
      </c>
      <c r="CQ200" s="133">
        <v>0</v>
      </c>
      <c r="CR200" s="133">
        <v>0</v>
      </c>
      <c r="CS200" s="133">
        <v>0</v>
      </c>
      <c r="CT200" s="133">
        <v>0</v>
      </c>
      <c r="CU200" s="133">
        <v>0</v>
      </c>
      <c r="CV200" s="133">
        <v>0</v>
      </c>
      <c r="CW200" s="133">
        <v>0</v>
      </c>
      <c r="CX200" s="133">
        <v>0</v>
      </c>
      <c r="CY200" s="133">
        <v>0</v>
      </c>
      <c r="CZ200" s="133">
        <v>0</v>
      </c>
      <c r="DA200" s="133">
        <v>0</v>
      </c>
      <c r="DB200" s="133">
        <v>0</v>
      </c>
      <c r="DC200" s="133">
        <v>0</v>
      </c>
      <c r="DD200" s="133">
        <v>0</v>
      </c>
      <c r="DE200" s="133">
        <v>0</v>
      </c>
      <c r="DF200" s="133">
        <v>0</v>
      </c>
      <c r="DG200" s="133">
        <v>0</v>
      </c>
      <c r="DH200" s="133">
        <v>0</v>
      </c>
      <c r="DI200" s="133">
        <v>0</v>
      </c>
      <c r="DJ200" s="133">
        <v>0</v>
      </c>
      <c r="DK200" s="133">
        <v>0</v>
      </c>
      <c r="DL200" s="133">
        <v>0</v>
      </c>
      <c r="DM200" s="133">
        <v>0</v>
      </c>
      <c r="DN200" s="133">
        <v>0</v>
      </c>
      <c r="DO200" s="133">
        <v>2</v>
      </c>
      <c r="DP200" s="133">
        <v>1</v>
      </c>
      <c r="DQ200" s="133">
        <v>0</v>
      </c>
      <c r="DR200" s="133">
        <v>0</v>
      </c>
      <c r="DS200" s="133">
        <v>1</v>
      </c>
      <c r="DT200" s="133">
        <v>1</v>
      </c>
      <c r="DU200" s="133">
        <v>0</v>
      </c>
      <c r="DV200" s="133">
        <v>0</v>
      </c>
      <c r="DW200" s="133">
        <v>30</v>
      </c>
      <c r="DX200" s="133">
        <v>1</v>
      </c>
      <c r="DY200" s="148" t="s">
        <v>4099</v>
      </c>
      <c r="DZ200" s="133">
        <v>2</v>
      </c>
      <c r="EA200" s="148"/>
      <c r="EB200" s="148"/>
      <c r="EC200" s="133">
        <v>1</v>
      </c>
      <c r="ED200" s="133">
        <v>1</v>
      </c>
      <c r="EE200" s="133">
        <v>1</v>
      </c>
      <c r="EF200" s="148"/>
      <c r="EG200" s="148"/>
      <c r="EH200" s="69">
        <v>39407</v>
      </c>
      <c r="EI200" s="69">
        <v>574.45000000000005</v>
      </c>
      <c r="EJ200" s="69">
        <v>25</v>
      </c>
    </row>
    <row r="201" spans="1:140" ht="72">
      <c r="A201" s="148" t="s">
        <v>230</v>
      </c>
      <c r="B201" s="148" t="s">
        <v>259</v>
      </c>
      <c r="C201" s="133">
        <v>1</v>
      </c>
      <c r="D201" s="148" t="s">
        <v>258</v>
      </c>
      <c r="E201" s="148" t="s">
        <v>2237</v>
      </c>
      <c r="F201" s="148" t="s">
        <v>1731</v>
      </c>
      <c r="G201" s="148" t="s">
        <v>4100</v>
      </c>
      <c r="H201" s="148" t="s">
        <v>259</v>
      </c>
      <c r="I201" s="148" t="s">
        <v>4101</v>
      </c>
      <c r="J201" s="148" t="s">
        <v>4102</v>
      </c>
      <c r="K201" s="148" t="s">
        <v>4103</v>
      </c>
      <c r="L201" s="148" t="s">
        <v>960</v>
      </c>
      <c r="M201" s="148" t="s">
        <v>1472</v>
      </c>
      <c r="N201" s="148" t="s">
        <v>4104</v>
      </c>
      <c r="O201" s="148"/>
      <c r="P201" s="148" t="s">
        <v>4105</v>
      </c>
      <c r="Q201" s="148" t="s">
        <v>4106</v>
      </c>
      <c r="R201" s="148" t="s">
        <v>1003</v>
      </c>
      <c r="S201" s="148" t="s">
        <v>4107</v>
      </c>
      <c r="T201" s="148" t="s">
        <v>4108</v>
      </c>
      <c r="U201" s="148"/>
      <c r="V201" s="148" t="s">
        <v>4109</v>
      </c>
      <c r="W201" s="148" t="s">
        <v>4110</v>
      </c>
      <c r="X201" s="133">
        <v>4</v>
      </c>
      <c r="Y201" s="133">
        <v>1</v>
      </c>
      <c r="Z201" s="133">
        <v>5</v>
      </c>
      <c r="AA201" s="149">
        <v>1</v>
      </c>
      <c r="AB201" s="149">
        <v>0.05</v>
      </c>
      <c r="AC201" s="149">
        <v>1.05</v>
      </c>
      <c r="AD201" s="152" t="s">
        <v>970</v>
      </c>
      <c r="AE201" s="133">
        <v>2</v>
      </c>
      <c r="AF201" s="152" t="s">
        <v>970</v>
      </c>
      <c r="AG201" s="133">
        <v>0</v>
      </c>
      <c r="AH201" s="133">
        <v>1</v>
      </c>
      <c r="AI201" s="133">
        <v>1</v>
      </c>
      <c r="AJ201" s="133">
        <v>2</v>
      </c>
      <c r="AK201" s="133">
        <v>4</v>
      </c>
      <c r="AL201" s="152" t="s">
        <v>970</v>
      </c>
      <c r="AM201" s="133">
        <v>0</v>
      </c>
      <c r="AN201" s="133">
        <v>0</v>
      </c>
      <c r="AO201" s="133">
        <v>4</v>
      </c>
      <c r="AP201" s="133">
        <v>4</v>
      </c>
      <c r="AQ201" s="152" t="s">
        <v>970</v>
      </c>
      <c r="AR201" s="133">
        <v>0</v>
      </c>
      <c r="AS201" s="133">
        <v>0</v>
      </c>
      <c r="AT201" s="133">
        <v>0</v>
      </c>
      <c r="AU201" s="133">
        <v>1</v>
      </c>
      <c r="AV201" s="133">
        <v>3</v>
      </c>
      <c r="AW201" s="133">
        <v>0</v>
      </c>
      <c r="AX201" s="133">
        <v>4</v>
      </c>
      <c r="AY201" s="152" t="s">
        <v>970</v>
      </c>
      <c r="AZ201" s="133">
        <v>1</v>
      </c>
      <c r="BA201" s="133">
        <v>1</v>
      </c>
      <c r="BB201" s="133">
        <v>1</v>
      </c>
      <c r="BC201" s="133">
        <v>1</v>
      </c>
      <c r="BD201" s="133">
        <v>0</v>
      </c>
      <c r="BE201" s="133">
        <v>13</v>
      </c>
      <c r="BF201" s="133">
        <v>15</v>
      </c>
      <c r="BG201" s="133">
        <v>0</v>
      </c>
      <c r="BH201" s="133">
        <v>0</v>
      </c>
      <c r="BI201" s="133">
        <v>0</v>
      </c>
      <c r="BJ201" s="133">
        <v>3</v>
      </c>
      <c r="BK201" s="133">
        <v>0</v>
      </c>
      <c r="BL201" s="133">
        <v>0</v>
      </c>
      <c r="BM201" s="133">
        <v>2</v>
      </c>
      <c r="BN201" s="133">
        <v>0</v>
      </c>
      <c r="BO201" s="133">
        <v>23</v>
      </c>
      <c r="BP201" s="133">
        <v>2</v>
      </c>
      <c r="BQ201" s="133">
        <v>0</v>
      </c>
      <c r="BR201" s="133">
        <v>0</v>
      </c>
      <c r="BS201" s="133">
        <v>0</v>
      </c>
      <c r="BT201" s="133">
        <v>0</v>
      </c>
      <c r="BU201" s="133">
        <v>1</v>
      </c>
      <c r="BV201" s="133">
        <v>0</v>
      </c>
      <c r="BW201" s="133">
        <v>0</v>
      </c>
      <c r="BX201" s="133">
        <v>0</v>
      </c>
      <c r="BY201" s="133">
        <v>0</v>
      </c>
      <c r="BZ201" s="133">
        <v>0</v>
      </c>
      <c r="CA201" s="133">
        <v>0</v>
      </c>
      <c r="CB201" s="133">
        <v>0</v>
      </c>
      <c r="CC201" s="133">
        <v>0</v>
      </c>
      <c r="CD201" s="133">
        <v>0</v>
      </c>
      <c r="CE201" s="133">
        <v>0</v>
      </c>
      <c r="CF201" s="133">
        <v>0</v>
      </c>
      <c r="CG201" s="133">
        <v>0</v>
      </c>
      <c r="CH201" s="133">
        <v>0</v>
      </c>
      <c r="CI201" s="133">
        <v>0</v>
      </c>
      <c r="CJ201" s="133">
        <v>0</v>
      </c>
      <c r="CK201" s="133">
        <v>4</v>
      </c>
      <c r="CL201" s="133">
        <v>0</v>
      </c>
      <c r="CM201" s="133">
        <v>1</v>
      </c>
      <c r="CN201" s="133">
        <v>0</v>
      </c>
      <c r="CO201" s="133">
        <v>0</v>
      </c>
      <c r="CP201" s="133">
        <v>0</v>
      </c>
      <c r="CQ201" s="133">
        <v>0</v>
      </c>
      <c r="CR201" s="133">
        <v>0</v>
      </c>
      <c r="CS201" s="133">
        <v>0</v>
      </c>
      <c r="CT201" s="133">
        <v>0</v>
      </c>
      <c r="CU201" s="133">
        <v>0</v>
      </c>
      <c r="CV201" s="133">
        <v>0</v>
      </c>
      <c r="CW201" s="133">
        <v>0</v>
      </c>
      <c r="CX201" s="133">
        <v>0</v>
      </c>
      <c r="CY201" s="133">
        <v>0</v>
      </c>
      <c r="CZ201" s="133">
        <v>0</v>
      </c>
      <c r="DA201" s="133">
        <v>0</v>
      </c>
      <c r="DB201" s="133">
        <v>0</v>
      </c>
      <c r="DC201" s="133">
        <v>0</v>
      </c>
      <c r="DD201" s="133">
        <v>0</v>
      </c>
      <c r="DE201" s="133">
        <v>0</v>
      </c>
      <c r="DF201" s="133">
        <v>0</v>
      </c>
      <c r="DG201" s="133">
        <v>0</v>
      </c>
      <c r="DH201" s="133">
        <v>1</v>
      </c>
      <c r="DI201" s="133">
        <v>0</v>
      </c>
      <c r="DJ201" s="133">
        <v>0</v>
      </c>
      <c r="DK201" s="133">
        <v>0</v>
      </c>
      <c r="DL201" s="133">
        <v>0</v>
      </c>
      <c r="DM201" s="133">
        <v>0</v>
      </c>
      <c r="DN201" s="133">
        <v>0</v>
      </c>
      <c r="DO201" s="133">
        <v>0</v>
      </c>
      <c r="DP201" s="133">
        <v>0</v>
      </c>
      <c r="DQ201" s="133">
        <v>0</v>
      </c>
      <c r="DR201" s="133">
        <v>0</v>
      </c>
      <c r="DS201" s="133">
        <v>1</v>
      </c>
      <c r="DT201" s="133">
        <v>0</v>
      </c>
      <c r="DU201" s="133">
        <v>0</v>
      </c>
      <c r="DV201" s="133">
        <v>0</v>
      </c>
      <c r="DW201" s="133">
        <v>90</v>
      </c>
      <c r="DX201" s="133">
        <v>1</v>
      </c>
      <c r="DY201" s="148" t="s">
        <v>4111</v>
      </c>
      <c r="DZ201" s="133">
        <v>2</v>
      </c>
      <c r="EA201" s="148" t="s">
        <v>963</v>
      </c>
      <c r="EB201" s="148" t="s">
        <v>963</v>
      </c>
      <c r="EC201" s="133">
        <v>1</v>
      </c>
      <c r="ED201" s="133">
        <v>1</v>
      </c>
      <c r="EE201" s="133">
        <v>1</v>
      </c>
      <c r="EF201" s="148" t="s">
        <v>963</v>
      </c>
      <c r="EG201" s="148" t="s">
        <v>963</v>
      </c>
      <c r="EH201" s="69">
        <v>48690</v>
      </c>
      <c r="EI201" s="69">
        <v>275.36</v>
      </c>
      <c r="EJ201" s="69">
        <v>16</v>
      </c>
    </row>
    <row r="202" spans="1:140" ht="28.8">
      <c r="A202" s="148" t="s">
        <v>230</v>
      </c>
      <c r="B202" s="148" t="s">
        <v>261</v>
      </c>
      <c r="C202" s="133">
        <v>1</v>
      </c>
      <c r="D202" s="148" t="s">
        <v>260</v>
      </c>
      <c r="E202" s="148" t="s">
        <v>1553</v>
      </c>
      <c r="F202" s="148" t="s">
        <v>4112</v>
      </c>
      <c r="G202" s="148" t="s">
        <v>4113</v>
      </c>
      <c r="H202" s="148" t="s">
        <v>261</v>
      </c>
      <c r="I202" s="148" t="s">
        <v>4114</v>
      </c>
      <c r="J202" s="148" t="s">
        <v>4115</v>
      </c>
      <c r="K202" s="148" t="s">
        <v>1488</v>
      </c>
      <c r="L202" s="148" t="s">
        <v>960</v>
      </c>
      <c r="M202" s="148" t="s">
        <v>1128</v>
      </c>
      <c r="N202" s="148" t="s">
        <v>4116</v>
      </c>
      <c r="O202" s="148"/>
      <c r="P202" s="148" t="s">
        <v>4117</v>
      </c>
      <c r="Q202" s="148" t="s">
        <v>4118</v>
      </c>
      <c r="R202" s="148" t="s">
        <v>960</v>
      </c>
      <c r="S202" s="148" t="s">
        <v>1128</v>
      </c>
      <c r="T202" s="148" t="s">
        <v>4116</v>
      </c>
      <c r="U202" s="148"/>
      <c r="V202" s="148" t="s">
        <v>4117</v>
      </c>
      <c r="W202" s="148" t="s">
        <v>4118</v>
      </c>
      <c r="X202" s="133">
        <v>2</v>
      </c>
      <c r="Y202" s="133">
        <v>0</v>
      </c>
      <c r="Z202" s="133">
        <v>2</v>
      </c>
      <c r="AA202" s="149">
        <v>2</v>
      </c>
      <c r="AB202" s="149">
        <v>0</v>
      </c>
      <c r="AC202" s="149">
        <v>2</v>
      </c>
      <c r="AD202" s="152" t="s">
        <v>970</v>
      </c>
      <c r="AE202" s="133">
        <v>2</v>
      </c>
      <c r="AF202" s="152" t="s">
        <v>970</v>
      </c>
      <c r="AG202" s="133">
        <v>0</v>
      </c>
      <c r="AH202" s="133">
        <v>0</v>
      </c>
      <c r="AI202" s="133">
        <v>1</v>
      </c>
      <c r="AJ202" s="133">
        <v>1</v>
      </c>
      <c r="AK202" s="133">
        <v>2</v>
      </c>
      <c r="AL202" s="152" t="s">
        <v>970</v>
      </c>
      <c r="AM202" s="133">
        <v>0</v>
      </c>
      <c r="AN202" s="133">
        <v>1</v>
      </c>
      <c r="AO202" s="133">
        <v>1</v>
      </c>
      <c r="AP202" s="133">
        <v>2</v>
      </c>
      <c r="AQ202" s="152" t="s">
        <v>970</v>
      </c>
      <c r="AR202" s="133">
        <v>0</v>
      </c>
      <c r="AS202" s="133">
        <v>0</v>
      </c>
      <c r="AT202" s="133">
        <v>0</v>
      </c>
      <c r="AU202" s="133">
        <v>2</v>
      </c>
      <c r="AV202" s="133">
        <v>0</v>
      </c>
      <c r="AW202" s="133">
        <v>0</v>
      </c>
      <c r="AX202" s="133">
        <v>2</v>
      </c>
      <c r="AY202" s="152" t="s">
        <v>970</v>
      </c>
      <c r="AZ202" s="133">
        <v>1</v>
      </c>
      <c r="BA202" s="133">
        <v>1</v>
      </c>
      <c r="BB202" s="133">
        <v>1</v>
      </c>
      <c r="BC202" s="133">
        <v>1</v>
      </c>
      <c r="BD202" s="133">
        <v>0</v>
      </c>
      <c r="BE202" s="133">
        <v>10</v>
      </c>
      <c r="BF202" s="133">
        <v>3</v>
      </c>
      <c r="BG202" s="133">
        <v>0</v>
      </c>
      <c r="BH202" s="133">
        <v>0</v>
      </c>
      <c r="BI202" s="133">
        <v>0</v>
      </c>
      <c r="BJ202" s="133">
        <v>2</v>
      </c>
      <c r="BK202" s="133">
        <v>0</v>
      </c>
      <c r="BL202" s="133">
        <v>0</v>
      </c>
      <c r="BM202" s="133">
        <v>0</v>
      </c>
      <c r="BN202" s="133">
        <v>0</v>
      </c>
      <c r="BO202" s="133">
        <v>10</v>
      </c>
      <c r="BP202" s="133">
        <v>1</v>
      </c>
      <c r="BQ202" s="133">
        <v>0</v>
      </c>
      <c r="BR202" s="133">
        <v>0</v>
      </c>
      <c r="BS202" s="133">
        <v>0</v>
      </c>
      <c r="BT202" s="133">
        <v>0</v>
      </c>
      <c r="BU202" s="133">
        <v>0</v>
      </c>
      <c r="BV202" s="133">
        <v>0</v>
      </c>
      <c r="BW202" s="133">
        <v>0</v>
      </c>
      <c r="BX202" s="133">
        <v>0</v>
      </c>
      <c r="BY202" s="133">
        <v>0</v>
      </c>
      <c r="BZ202" s="133">
        <v>0</v>
      </c>
      <c r="CA202" s="133">
        <v>0</v>
      </c>
      <c r="CB202" s="133">
        <v>0</v>
      </c>
      <c r="CC202" s="133">
        <v>0</v>
      </c>
      <c r="CD202" s="133">
        <v>0</v>
      </c>
      <c r="CE202" s="133">
        <v>0</v>
      </c>
      <c r="CF202" s="133">
        <v>0</v>
      </c>
      <c r="CG202" s="133">
        <v>0</v>
      </c>
      <c r="CH202" s="133">
        <v>0</v>
      </c>
      <c r="CI202" s="133">
        <v>0</v>
      </c>
      <c r="CJ202" s="133">
        <v>0</v>
      </c>
      <c r="CK202" s="133">
        <v>1</v>
      </c>
      <c r="CL202" s="133">
        <v>0</v>
      </c>
      <c r="CM202" s="133">
        <v>0</v>
      </c>
      <c r="CN202" s="133">
        <v>0</v>
      </c>
      <c r="CO202" s="133">
        <v>0</v>
      </c>
      <c r="CP202" s="133">
        <v>0</v>
      </c>
      <c r="CQ202" s="133">
        <v>0</v>
      </c>
      <c r="CR202" s="133">
        <v>0</v>
      </c>
      <c r="CS202" s="133">
        <v>0</v>
      </c>
      <c r="CT202" s="133">
        <v>0</v>
      </c>
      <c r="CU202" s="133">
        <v>0</v>
      </c>
      <c r="CV202" s="133">
        <v>0</v>
      </c>
      <c r="CW202" s="133">
        <v>0</v>
      </c>
      <c r="CX202" s="133">
        <v>0</v>
      </c>
      <c r="CY202" s="133">
        <v>0</v>
      </c>
      <c r="CZ202" s="133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33">
        <v>0</v>
      </c>
      <c r="DG202" s="133">
        <v>0</v>
      </c>
      <c r="DH202" s="133">
        <v>0</v>
      </c>
      <c r="DI202" s="133">
        <v>0</v>
      </c>
      <c r="DJ202" s="133">
        <v>0</v>
      </c>
      <c r="DK202" s="133">
        <v>0</v>
      </c>
      <c r="DL202" s="133">
        <v>0</v>
      </c>
      <c r="DM202" s="133">
        <v>0</v>
      </c>
      <c r="DN202" s="133">
        <v>0</v>
      </c>
      <c r="DO202" s="133">
        <v>0</v>
      </c>
      <c r="DP202" s="133">
        <v>0</v>
      </c>
      <c r="DQ202" s="133">
        <v>0</v>
      </c>
      <c r="DR202" s="133">
        <v>0</v>
      </c>
      <c r="DS202" s="133">
        <v>0</v>
      </c>
      <c r="DT202" s="133">
        <v>0</v>
      </c>
      <c r="DU202" s="133">
        <v>0</v>
      </c>
      <c r="DV202" s="133">
        <v>0</v>
      </c>
      <c r="DW202" s="133">
        <v>40</v>
      </c>
      <c r="DX202" s="133">
        <v>1</v>
      </c>
      <c r="DY202" s="148" t="s">
        <v>4119</v>
      </c>
      <c r="DZ202" s="133">
        <v>3</v>
      </c>
      <c r="EA202" s="148"/>
      <c r="EB202" s="148"/>
      <c r="EC202" s="133">
        <v>1</v>
      </c>
      <c r="ED202" s="133">
        <v>1</v>
      </c>
      <c r="EE202" s="133">
        <v>1</v>
      </c>
      <c r="EF202" s="148"/>
      <c r="EG202" s="148"/>
      <c r="EH202" s="69">
        <v>17073</v>
      </c>
      <c r="EI202" s="69">
        <v>224.02</v>
      </c>
      <c r="EJ202" s="69">
        <v>10</v>
      </c>
    </row>
    <row r="203" spans="1:140" ht="43.2">
      <c r="A203" s="148" t="s">
        <v>230</v>
      </c>
      <c r="B203" s="148" t="s">
        <v>263</v>
      </c>
      <c r="C203" s="133">
        <v>1</v>
      </c>
      <c r="D203" s="148" t="s">
        <v>262</v>
      </c>
      <c r="E203" s="148" t="s">
        <v>3156</v>
      </c>
      <c r="F203" s="148" t="s">
        <v>4120</v>
      </c>
      <c r="G203" s="148" t="s">
        <v>4121</v>
      </c>
      <c r="H203" s="148" t="s">
        <v>263</v>
      </c>
      <c r="I203" s="148" t="s">
        <v>4122</v>
      </c>
      <c r="J203" s="148" t="s">
        <v>4123</v>
      </c>
      <c r="K203" s="148" t="s">
        <v>4124</v>
      </c>
      <c r="L203" s="148" t="s">
        <v>1003</v>
      </c>
      <c r="M203" s="148" t="s">
        <v>1059</v>
      </c>
      <c r="N203" s="148" t="s">
        <v>4125</v>
      </c>
      <c r="O203" s="148"/>
      <c r="P203" s="148" t="s">
        <v>4126</v>
      </c>
      <c r="Q203" s="148" t="s">
        <v>4127</v>
      </c>
      <c r="R203" s="148" t="s">
        <v>960</v>
      </c>
      <c r="S203" s="148" t="s">
        <v>1021</v>
      </c>
      <c r="T203" s="148" t="s">
        <v>4128</v>
      </c>
      <c r="U203" s="148"/>
      <c r="V203" s="148" t="s">
        <v>4129</v>
      </c>
      <c r="W203" s="148" t="s">
        <v>4130</v>
      </c>
      <c r="X203" s="133">
        <v>2</v>
      </c>
      <c r="Y203" s="133">
        <v>0</v>
      </c>
      <c r="Z203" s="133">
        <v>2</v>
      </c>
      <c r="AA203" s="149">
        <v>1.5</v>
      </c>
      <c r="AB203" s="149">
        <v>0</v>
      </c>
      <c r="AC203" s="149">
        <v>1.5</v>
      </c>
      <c r="AD203" s="152" t="s">
        <v>970</v>
      </c>
      <c r="AE203" s="133">
        <v>2</v>
      </c>
      <c r="AF203" s="152" t="s">
        <v>970</v>
      </c>
      <c r="AG203" s="133">
        <v>0</v>
      </c>
      <c r="AH203" s="133">
        <v>1</v>
      </c>
      <c r="AI203" s="133">
        <v>0</v>
      </c>
      <c r="AJ203" s="133">
        <v>1</v>
      </c>
      <c r="AK203" s="133">
        <v>2</v>
      </c>
      <c r="AL203" s="152" t="s">
        <v>970</v>
      </c>
      <c r="AM203" s="133">
        <v>1</v>
      </c>
      <c r="AN203" s="133">
        <v>0</v>
      </c>
      <c r="AO203" s="133">
        <v>1</v>
      </c>
      <c r="AP203" s="133">
        <v>2</v>
      </c>
      <c r="AQ203" s="152" t="s">
        <v>970</v>
      </c>
      <c r="AR203" s="133">
        <v>0</v>
      </c>
      <c r="AS203" s="133">
        <v>0</v>
      </c>
      <c r="AT203" s="133">
        <v>0</v>
      </c>
      <c r="AU203" s="133">
        <v>1</v>
      </c>
      <c r="AV203" s="133">
        <v>1</v>
      </c>
      <c r="AW203" s="133">
        <v>0</v>
      </c>
      <c r="AX203" s="133">
        <v>2</v>
      </c>
      <c r="AY203" s="152" t="s">
        <v>970</v>
      </c>
      <c r="AZ203" s="133">
        <v>1</v>
      </c>
      <c r="BA203" s="133">
        <v>1</v>
      </c>
      <c r="BB203" s="133">
        <v>0</v>
      </c>
      <c r="BC203" s="133">
        <v>1</v>
      </c>
      <c r="BD203" s="133">
        <v>0</v>
      </c>
      <c r="BE203" s="133">
        <v>10</v>
      </c>
      <c r="BF203" s="133">
        <v>5</v>
      </c>
      <c r="BG203" s="133">
        <v>0</v>
      </c>
      <c r="BH203" s="133">
        <v>0</v>
      </c>
      <c r="BI203" s="133">
        <v>4</v>
      </c>
      <c r="BJ203" s="133">
        <v>11</v>
      </c>
      <c r="BK203" s="133">
        <v>0</v>
      </c>
      <c r="BL203" s="133">
        <v>0</v>
      </c>
      <c r="BM203" s="133">
        <v>3</v>
      </c>
      <c r="BN203" s="133">
        <v>0</v>
      </c>
      <c r="BO203" s="133">
        <v>21</v>
      </c>
      <c r="BP203" s="133">
        <v>0</v>
      </c>
      <c r="BQ203" s="133">
        <v>0</v>
      </c>
      <c r="BR203" s="133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33">
        <v>0</v>
      </c>
      <c r="CC203" s="133">
        <v>0</v>
      </c>
      <c r="CD203" s="133">
        <v>0</v>
      </c>
      <c r="CE203" s="133">
        <v>0</v>
      </c>
      <c r="CF203" s="133">
        <v>0</v>
      </c>
      <c r="CG203" s="133">
        <v>0</v>
      </c>
      <c r="CH203" s="133">
        <v>0</v>
      </c>
      <c r="CI203" s="133">
        <v>0</v>
      </c>
      <c r="CJ203" s="133">
        <v>0</v>
      </c>
      <c r="CK203" s="133">
        <v>7</v>
      </c>
      <c r="CL203" s="133">
        <v>0</v>
      </c>
      <c r="CM203" s="133">
        <v>0</v>
      </c>
      <c r="CN203" s="133">
        <v>0</v>
      </c>
      <c r="CO203" s="133">
        <v>0</v>
      </c>
      <c r="CP203" s="133">
        <v>0</v>
      </c>
      <c r="CQ203" s="133">
        <v>0</v>
      </c>
      <c r="CR203" s="133">
        <v>0</v>
      </c>
      <c r="CS203" s="133">
        <v>0</v>
      </c>
      <c r="CT203" s="133">
        <v>0</v>
      </c>
      <c r="CU203" s="133">
        <v>0</v>
      </c>
      <c r="CV203" s="133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1</v>
      </c>
      <c r="DI203" s="133">
        <v>0</v>
      </c>
      <c r="DJ203" s="133">
        <v>0</v>
      </c>
      <c r="DK203" s="133">
        <v>0</v>
      </c>
      <c r="DL203" s="133">
        <v>0</v>
      </c>
      <c r="DM203" s="133">
        <v>1</v>
      </c>
      <c r="DN203" s="133">
        <v>0</v>
      </c>
      <c r="DO203" s="133">
        <v>0</v>
      </c>
      <c r="DP203" s="133">
        <v>1</v>
      </c>
      <c r="DQ203" s="133">
        <v>0</v>
      </c>
      <c r="DR203" s="133">
        <v>0</v>
      </c>
      <c r="DS203" s="133">
        <v>1</v>
      </c>
      <c r="DT203" s="133">
        <v>1</v>
      </c>
      <c r="DU203" s="133">
        <v>0</v>
      </c>
      <c r="DV203" s="133">
        <v>0</v>
      </c>
      <c r="DW203" s="133">
        <v>100</v>
      </c>
      <c r="DX203" s="133">
        <v>0</v>
      </c>
      <c r="DY203" s="148" t="s">
        <v>963</v>
      </c>
      <c r="DZ203" s="133">
        <v>2</v>
      </c>
      <c r="EA203" s="148" t="s">
        <v>4131</v>
      </c>
      <c r="EB203" s="148" t="s">
        <v>963</v>
      </c>
      <c r="EC203" s="133">
        <v>1</v>
      </c>
      <c r="ED203" s="133">
        <v>1</v>
      </c>
      <c r="EE203" s="133">
        <v>0</v>
      </c>
      <c r="EF203" s="148" t="s">
        <v>4132</v>
      </c>
      <c r="EG203" s="148" t="s">
        <v>3948</v>
      </c>
      <c r="EH203" s="69">
        <v>100305</v>
      </c>
      <c r="EI203" s="69">
        <v>567.04</v>
      </c>
      <c r="EJ203" s="69">
        <v>41</v>
      </c>
    </row>
    <row r="204" spans="1:140" ht="72">
      <c r="A204" s="148" t="s">
        <v>230</v>
      </c>
      <c r="B204" s="148" t="s">
        <v>265</v>
      </c>
      <c r="C204" s="133">
        <v>1</v>
      </c>
      <c r="D204" s="148" t="s">
        <v>264</v>
      </c>
      <c r="E204" s="148" t="s">
        <v>4133</v>
      </c>
      <c r="F204" s="148" t="s">
        <v>4134</v>
      </c>
      <c r="G204" s="148" t="s">
        <v>4135</v>
      </c>
      <c r="H204" s="148" t="s">
        <v>265</v>
      </c>
      <c r="I204" s="148" t="s">
        <v>4136</v>
      </c>
      <c r="J204" s="148" t="s">
        <v>4137</v>
      </c>
      <c r="K204" s="148" t="s">
        <v>4138</v>
      </c>
      <c r="L204" s="148" t="s">
        <v>960</v>
      </c>
      <c r="M204" s="148" t="s">
        <v>1741</v>
      </c>
      <c r="N204" s="148" t="s">
        <v>4139</v>
      </c>
      <c r="O204" s="148" t="s">
        <v>963</v>
      </c>
      <c r="P204" s="148" t="s">
        <v>4140</v>
      </c>
      <c r="Q204" s="148" t="s">
        <v>4141</v>
      </c>
      <c r="R204" s="148" t="s">
        <v>1003</v>
      </c>
      <c r="S204" s="148" t="s">
        <v>4142</v>
      </c>
      <c r="T204" s="148" t="s">
        <v>4143</v>
      </c>
      <c r="U204" s="148" t="s">
        <v>963</v>
      </c>
      <c r="V204" s="148" t="s">
        <v>4144</v>
      </c>
      <c r="W204" s="148" t="s">
        <v>4145</v>
      </c>
      <c r="X204" s="133">
        <v>2</v>
      </c>
      <c r="Y204" s="133">
        <v>2</v>
      </c>
      <c r="Z204" s="133">
        <v>4</v>
      </c>
      <c r="AA204" s="149">
        <v>0.8</v>
      </c>
      <c r="AB204" s="149">
        <v>0.2</v>
      </c>
      <c r="AC204" s="149">
        <v>1</v>
      </c>
      <c r="AD204" s="152" t="s">
        <v>970</v>
      </c>
      <c r="AE204" s="133">
        <v>2</v>
      </c>
      <c r="AF204" s="152" t="s">
        <v>970</v>
      </c>
      <c r="AG204" s="133">
        <v>0</v>
      </c>
      <c r="AH204" s="133">
        <v>0</v>
      </c>
      <c r="AI204" s="133">
        <v>1</v>
      </c>
      <c r="AJ204" s="133">
        <v>1</v>
      </c>
      <c r="AK204" s="133">
        <v>2</v>
      </c>
      <c r="AL204" s="152" t="s">
        <v>970</v>
      </c>
      <c r="AM204" s="133">
        <v>0</v>
      </c>
      <c r="AN204" s="133">
        <v>0</v>
      </c>
      <c r="AO204" s="133">
        <v>2</v>
      </c>
      <c r="AP204" s="133">
        <v>2</v>
      </c>
      <c r="AQ204" s="152" t="s">
        <v>970</v>
      </c>
      <c r="AR204" s="133">
        <v>0</v>
      </c>
      <c r="AS204" s="133">
        <v>0</v>
      </c>
      <c r="AT204" s="133">
        <v>0</v>
      </c>
      <c r="AU204" s="133">
        <v>1</v>
      </c>
      <c r="AV204" s="133">
        <v>1</v>
      </c>
      <c r="AW204" s="133">
        <v>0</v>
      </c>
      <c r="AX204" s="133">
        <v>2</v>
      </c>
      <c r="AY204" s="152" t="s">
        <v>970</v>
      </c>
      <c r="AZ204" s="133">
        <v>1</v>
      </c>
      <c r="BA204" s="133">
        <v>1</v>
      </c>
      <c r="BB204" s="133">
        <v>1</v>
      </c>
      <c r="BC204" s="133">
        <v>1</v>
      </c>
      <c r="BD204" s="133">
        <v>0</v>
      </c>
      <c r="BE204" s="133">
        <v>14</v>
      </c>
      <c r="BF204" s="133">
        <v>0</v>
      </c>
      <c r="BG204" s="133">
        <v>0</v>
      </c>
      <c r="BH204" s="133">
        <v>0</v>
      </c>
      <c r="BI204" s="133">
        <v>0</v>
      </c>
      <c r="BJ204" s="133">
        <v>2</v>
      </c>
      <c r="BK204" s="133">
        <v>0</v>
      </c>
      <c r="BL204" s="133">
        <v>0</v>
      </c>
      <c r="BM204" s="133">
        <v>11</v>
      </c>
      <c r="BN204" s="133">
        <v>1</v>
      </c>
      <c r="BO204" s="133">
        <v>14</v>
      </c>
      <c r="BP204" s="133">
        <v>1</v>
      </c>
      <c r="BQ204" s="133">
        <v>0</v>
      </c>
      <c r="BR204" s="133">
        <v>0</v>
      </c>
      <c r="BS204" s="133">
        <v>0</v>
      </c>
      <c r="BT204" s="133">
        <v>0</v>
      </c>
      <c r="BU204" s="133">
        <v>0</v>
      </c>
      <c r="BV204" s="133">
        <v>0</v>
      </c>
      <c r="BW204" s="133">
        <v>0</v>
      </c>
      <c r="BX204" s="133">
        <v>1</v>
      </c>
      <c r="BY204" s="133">
        <v>0</v>
      </c>
      <c r="BZ204" s="133">
        <v>0</v>
      </c>
      <c r="CA204" s="133">
        <v>0</v>
      </c>
      <c r="CB204" s="133">
        <v>0</v>
      </c>
      <c r="CC204" s="133">
        <v>0</v>
      </c>
      <c r="CD204" s="133">
        <v>0</v>
      </c>
      <c r="CE204" s="133">
        <v>0</v>
      </c>
      <c r="CF204" s="133">
        <v>0</v>
      </c>
      <c r="CG204" s="133">
        <v>0</v>
      </c>
      <c r="CH204" s="133">
        <v>1</v>
      </c>
      <c r="CI204" s="133">
        <v>0</v>
      </c>
      <c r="CJ204" s="133">
        <v>0</v>
      </c>
      <c r="CK204" s="133">
        <v>12</v>
      </c>
      <c r="CL204" s="133">
        <v>1</v>
      </c>
      <c r="CM204" s="133">
        <v>1</v>
      </c>
      <c r="CN204" s="133">
        <v>0</v>
      </c>
      <c r="CO204" s="133">
        <v>0</v>
      </c>
      <c r="CP204" s="133">
        <v>0</v>
      </c>
      <c r="CQ204" s="133">
        <v>0</v>
      </c>
      <c r="CR204" s="133">
        <v>0</v>
      </c>
      <c r="CS204" s="133">
        <v>0</v>
      </c>
      <c r="CT204" s="133">
        <v>0</v>
      </c>
      <c r="CU204" s="133">
        <v>0</v>
      </c>
      <c r="CV204" s="133">
        <v>0</v>
      </c>
      <c r="CW204" s="133">
        <v>0</v>
      </c>
      <c r="CX204" s="133">
        <v>0</v>
      </c>
      <c r="CY204" s="133">
        <v>0</v>
      </c>
      <c r="CZ204" s="133">
        <v>0</v>
      </c>
      <c r="DA204" s="133">
        <v>0</v>
      </c>
      <c r="DB204" s="133">
        <v>1</v>
      </c>
      <c r="DC204" s="133">
        <v>0</v>
      </c>
      <c r="DD204" s="133">
        <v>0</v>
      </c>
      <c r="DE204" s="133">
        <v>0</v>
      </c>
      <c r="DF204" s="133">
        <v>0</v>
      </c>
      <c r="DG204" s="133">
        <v>0</v>
      </c>
      <c r="DH204" s="133">
        <v>0</v>
      </c>
      <c r="DI204" s="133">
        <v>0</v>
      </c>
      <c r="DJ204" s="133">
        <v>0</v>
      </c>
      <c r="DK204" s="133">
        <v>0</v>
      </c>
      <c r="DL204" s="133">
        <v>0</v>
      </c>
      <c r="DM204" s="133">
        <v>31</v>
      </c>
      <c r="DN204" s="133">
        <v>0</v>
      </c>
      <c r="DO204" s="133">
        <v>5</v>
      </c>
      <c r="DP204" s="133">
        <v>2</v>
      </c>
      <c r="DQ204" s="133">
        <v>0</v>
      </c>
      <c r="DR204" s="133">
        <v>0</v>
      </c>
      <c r="DS204" s="133">
        <v>0</v>
      </c>
      <c r="DT204" s="133">
        <v>0</v>
      </c>
      <c r="DU204" s="133">
        <v>0</v>
      </c>
      <c r="DV204" s="133">
        <v>0</v>
      </c>
      <c r="DW204" s="133">
        <v>100</v>
      </c>
      <c r="DX204" s="133">
        <v>1</v>
      </c>
      <c r="DY204" s="148" t="s">
        <v>4146</v>
      </c>
      <c r="DZ204" s="133">
        <v>1</v>
      </c>
      <c r="EA204" s="148" t="s">
        <v>4147</v>
      </c>
      <c r="EB204" s="148" t="s">
        <v>4148</v>
      </c>
      <c r="EC204" s="133">
        <v>1</v>
      </c>
      <c r="ED204" s="133">
        <v>1</v>
      </c>
      <c r="EE204" s="133">
        <v>1</v>
      </c>
      <c r="EF204" s="148" t="s">
        <v>963</v>
      </c>
      <c r="EG204" s="148" t="s">
        <v>963</v>
      </c>
      <c r="EH204" s="69">
        <v>36534</v>
      </c>
      <c r="EI204" s="69">
        <v>45.08</v>
      </c>
      <c r="EJ204" s="69">
        <v>3</v>
      </c>
    </row>
    <row r="205" spans="1:140" ht="28.8">
      <c r="A205" s="148" t="s">
        <v>230</v>
      </c>
      <c r="B205" s="148" t="s">
        <v>297</v>
      </c>
      <c r="C205" s="133">
        <v>2</v>
      </c>
      <c r="D205" s="148" t="s">
        <v>544</v>
      </c>
      <c r="E205" s="148" t="s">
        <v>4149</v>
      </c>
      <c r="F205" s="148" t="s">
        <v>4150</v>
      </c>
      <c r="G205" s="148" t="s">
        <v>4151</v>
      </c>
      <c r="H205" s="148" t="s">
        <v>297</v>
      </c>
      <c r="I205" s="148" t="s">
        <v>4152</v>
      </c>
      <c r="J205" s="148" t="s">
        <v>4153</v>
      </c>
      <c r="K205" s="148" t="s">
        <v>4154</v>
      </c>
      <c r="L205" s="148" t="s">
        <v>960</v>
      </c>
      <c r="M205" s="148" t="s">
        <v>4155</v>
      </c>
      <c r="N205" s="148" t="s">
        <v>4156</v>
      </c>
      <c r="O205" s="148"/>
      <c r="P205" s="148" t="s">
        <v>4157</v>
      </c>
      <c r="Q205" s="148" t="s">
        <v>4158</v>
      </c>
      <c r="R205" s="148" t="s">
        <v>960</v>
      </c>
      <c r="S205" s="148" t="s">
        <v>4159</v>
      </c>
      <c r="T205" s="148" t="s">
        <v>4160</v>
      </c>
      <c r="U205" s="148"/>
      <c r="V205" s="148" t="s">
        <v>4161</v>
      </c>
      <c r="W205" s="148" t="s">
        <v>4162</v>
      </c>
      <c r="X205" s="133">
        <v>2</v>
      </c>
      <c r="Y205" s="133">
        <v>0</v>
      </c>
      <c r="Z205" s="133">
        <v>2</v>
      </c>
      <c r="AA205" s="149">
        <v>2</v>
      </c>
      <c r="AB205" s="149">
        <v>0</v>
      </c>
      <c r="AC205" s="149">
        <v>2</v>
      </c>
      <c r="AD205" s="152" t="s">
        <v>970</v>
      </c>
      <c r="AE205" s="133">
        <v>2</v>
      </c>
      <c r="AF205" s="152" t="s">
        <v>970</v>
      </c>
      <c r="AG205" s="133">
        <v>0</v>
      </c>
      <c r="AH205" s="133">
        <v>0</v>
      </c>
      <c r="AI205" s="133">
        <v>0</v>
      </c>
      <c r="AJ205" s="133">
        <v>2</v>
      </c>
      <c r="AK205" s="133">
        <v>2</v>
      </c>
      <c r="AL205" s="152" t="s">
        <v>970</v>
      </c>
      <c r="AM205" s="133">
        <v>0</v>
      </c>
      <c r="AN205" s="133">
        <v>0</v>
      </c>
      <c r="AO205" s="133">
        <v>2</v>
      </c>
      <c r="AP205" s="133">
        <v>2</v>
      </c>
      <c r="AQ205" s="152" t="s">
        <v>970</v>
      </c>
      <c r="AR205" s="133">
        <v>0</v>
      </c>
      <c r="AS205" s="133">
        <v>0</v>
      </c>
      <c r="AT205" s="133">
        <v>0</v>
      </c>
      <c r="AU205" s="133">
        <v>0</v>
      </c>
      <c r="AV205" s="133">
        <v>2</v>
      </c>
      <c r="AW205" s="133">
        <v>0</v>
      </c>
      <c r="AX205" s="133">
        <v>2</v>
      </c>
      <c r="AY205" s="152" t="s">
        <v>970</v>
      </c>
      <c r="AZ205" s="133">
        <v>0</v>
      </c>
      <c r="BA205" s="133">
        <v>1</v>
      </c>
      <c r="BB205" s="133">
        <v>0</v>
      </c>
      <c r="BC205" s="133">
        <v>1</v>
      </c>
      <c r="BD205" s="133">
        <v>0</v>
      </c>
      <c r="BE205" s="133">
        <v>17</v>
      </c>
      <c r="BF205" s="133">
        <v>3</v>
      </c>
      <c r="BG205" s="133">
        <v>0</v>
      </c>
      <c r="BH205" s="133">
        <v>0</v>
      </c>
      <c r="BI205" s="133">
        <v>4</v>
      </c>
      <c r="BJ205" s="133">
        <v>11</v>
      </c>
      <c r="BK205" s="133">
        <v>0</v>
      </c>
      <c r="BL205" s="133">
        <v>0</v>
      </c>
      <c r="BM205" s="133">
        <v>5</v>
      </c>
      <c r="BN205" s="133">
        <v>0</v>
      </c>
      <c r="BO205" s="133">
        <v>20</v>
      </c>
      <c r="BP205" s="133">
        <v>2</v>
      </c>
      <c r="BQ205" s="133">
        <v>0</v>
      </c>
      <c r="BR205" s="133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33">
        <v>0</v>
      </c>
      <c r="CC205" s="133">
        <v>0</v>
      </c>
      <c r="CD205" s="133">
        <v>0</v>
      </c>
      <c r="CE205" s="133">
        <v>0</v>
      </c>
      <c r="CF205" s="133">
        <v>0</v>
      </c>
      <c r="CG205" s="133">
        <v>0</v>
      </c>
      <c r="CH205" s="133">
        <v>3</v>
      </c>
      <c r="CI205" s="133">
        <v>0</v>
      </c>
      <c r="CJ205" s="133">
        <v>0</v>
      </c>
      <c r="CK205" s="133">
        <v>0</v>
      </c>
      <c r="CL205" s="133">
        <v>0</v>
      </c>
      <c r="CM205" s="133">
        <v>0</v>
      </c>
      <c r="CN205" s="133">
        <v>0</v>
      </c>
      <c r="CO205" s="133">
        <v>0</v>
      </c>
      <c r="CP205" s="133">
        <v>0</v>
      </c>
      <c r="CQ205" s="133">
        <v>0</v>
      </c>
      <c r="CR205" s="133">
        <v>0</v>
      </c>
      <c r="CS205" s="133">
        <v>0</v>
      </c>
      <c r="CT205" s="133">
        <v>0</v>
      </c>
      <c r="CU205" s="133">
        <v>0</v>
      </c>
      <c r="CV205" s="133">
        <v>0</v>
      </c>
      <c r="CW205" s="133">
        <v>0</v>
      </c>
      <c r="CX205" s="133">
        <v>0</v>
      </c>
      <c r="CY205" s="133">
        <v>0</v>
      </c>
      <c r="CZ205" s="133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0</v>
      </c>
      <c r="DF205" s="133">
        <v>0</v>
      </c>
      <c r="DG205" s="133">
        <v>0</v>
      </c>
      <c r="DH205" s="133">
        <v>0</v>
      </c>
      <c r="DI205" s="133">
        <v>0</v>
      </c>
      <c r="DJ205" s="133">
        <v>0</v>
      </c>
      <c r="DK205" s="133">
        <v>0</v>
      </c>
      <c r="DL205" s="133">
        <v>0</v>
      </c>
      <c r="DM205" s="133">
        <v>0</v>
      </c>
      <c r="DN205" s="133">
        <v>0</v>
      </c>
      <c r="DO205" s="133">
        <v>0</v>
      </c>
      <c r="DP205" s="133">
        <v>0</v>
      </c>
      <c r="DQ205" s="133">
        <v>0</v>
      </c>
      <c r="DR205" s="133">
        <v>0</v>
      </c>
      <c r="DS205" s="133">
        <v>1</v>
      </c>
      <c r="DT205" s="133">
        <v>1</v>
      </c>
      <c r="DU205" s="133">
        <v>0</v>
      </c>
      <c r="DV205" s="133">
        <v>0</v>
      </c>
      <c r="DW205" s="133">
        <v>40</v>
      </c>
      <c r="DX205" s="133">
        <v>0</v>
      </c>
      <c r="DY205" s="148" t="s">
        <v>4163</v>
      </c>
      <c r="DZ205" s="133">
        <v>2</v>
      </c>
      <c r="EA205" s="148"/>
      <c r="EB205" s="148"/>
      <c r="EC205" s="133">
        <v>1</v>
      </c>
      <c r="ED205" s="133">
        <v>1</v>
      </c>
      <c r="EE205" s="133">
        <v>1</v>
      </c>
      <c r="EF205" s="148"/>
      <c r="EG205" s="148"/>
      <c r="EH205" s="69">
        <v>316149</v>
      </c>
      <c r="EI205" s="69">
        <v>331.53</v>
      </c>
      <c r="EJ205" s="69">
        <v>13</v>
      </c>
    </row>
    <row r="206" spans="1:140" ht="86.4">
      <c r="A206" s="148" t="s">
        <v>230</v>
      </c>
      <c r="B206" s="148" t="s">
        <v>267</v>
      </c>
      <c r="C206" s="133">
        <v>1</v>
      </c>
      <c r="D206" s="148" t="s">
        <v>266</v>
      </c>
      <c r="E206" s="148" t="s">
        <v>2090</v>
      </c>
      <c r="F206" s="148" t="s">
        <v>4164</v>
      </c>
      <c r="G206" s="148" t="s">
        <v>4165</v>
      </c>
      <c r="H206" s="148" t="s">
        <v>267</v>
      </c>
      <c r="I206" s="148" t="s">
        <v>4166</v>
      </c>
      <c r="J206" s="148" t="s">
        <v>4167</v>
      </c>
      <c r="K206" s="148" t="s">
        <v>1857</v>
      </c>
      <c r="L206" s="148" t="s">
        <v>1185</v>
      </c>
      <c r="M206" s="148" t="s">
        <v>1202</v>
      </c>
      <c r="N206" s="148" t="s">
        <v>4168</v>
      </c>
      <c r="O206" s="148"/>
      <c r="P206" s="148" t="s">
        <v>4169</v>
      </c>
      <c r="Q206" s="148" t="s">
        <v>4170</v>
      </c>
      <c r="R206" s="148"/>
      <c r="S206" s="148" t="s">
        <v>1741</v>
      </c>
      <c r="T206" s="148" t="s">
        <v>4171</v>
      </c>
      <c r="U206" s="148"/>
      <c r="V206" s="148" t="s">
        <v>4172</v>
      </c>
      <c r="W206" s="148" t="s">
        <v>4173</v>
      </c>
      <c r="X206" s="133">
        <v>2</v>
      </c>
      <c r="Y206" s="133">
        <v>0</v>
      </c>
      <c r="Z206" s="133">
        <v>2</v>
      </c>
      <c r="AA206" s="149">
        <v>1</v>
      </c>
      <c r="AB206" s="149">
        <v>0</v>
      </c>
      <c r="AC206" s="149">
        <v>1</v>
      </c>
      <c r="AD206" s="152" t="s">
        <v>970</v>
      </c>
      <c r="AE206" s="133">
        <v>2</v>
      </c>
      <c r="AF206" s="152" t="s">
        <v>970</v>
      </c>
      <c r="AG206" s="133">
        <v>0</v>
      </c>
      <c r="AH206" s="133">
        <v>1</v>
      </c>
      <c r="AI206" s="133">
        <v>1</v>
      </c>
      <c r="AJ206" s="133">
        <v>0</v>
      </c>
      <c r="AK206" s="133">
        <v>2</v>
      </c>
      <c r="AL206" s="152" t="s">
        <v>970</v>
      </c>
      <c r="AM206" s="133">
        <v>0</v>
      </c>
      <c r="AN206" s="133">
        <v>0</v>
      </c>
      <c r="AO206" s="133">
        <v>2</v>
      </c>
      <c r="AP206" s="133">
        <v>2</v>
      </c>
      <c r="AQ206" s="152" t="s">
        <v>970</v>
      </c>
      <c r="AR206" s="133">
        <v>0</v>
      </c>
      <c r="AS206" s="133">
        <v>0</v>
      </c>
      <c r="AT206" s="133">
        <v>1</v>
      </c>
      <c r="AU206" s="133">
        <v>0</v>
      </c>
      <c r="AV206" s="133">
        <v>1</v>
      </c>
      <c r="AW206" s="133">
        <v>0</v>
      </c>
      <c r="AX206" s="133">
        <v>2</v>
      </c>
      <c r="AY206" s="152" t="s">
        <v>970</v>
      </c>
      <c r="AZ206" s="133">
        <v>0</v>
      </c>
      <c r="BA206" s="133">
        <v>1</v>
      </c>
      <c r="BB206" s="133">
        <v>0</v>
      </c>
      <c r="BC206" s="133">
        <v>1</v>
      </c>
      <c r="BD206" s="133">
        <v>0</v>
      </c>
      <c r="BE206" s="133">
        <v>1</v>
      </c>
      <c r="BF206" s="133">
        <v>3</v>
      </c>
      <c r="BG206" s="133">
        <v>0</v>
      </c>
      <c r="BH206" s="133">
        <v>0</v>
      </c>
      <c r="BI206" s="133">
        <v>0</v>
      </c>
      <c r="BJ206" s="133">
        <v>11</v>
      </c>
      <c r="BK206" s="133">
        <v>0</v>
      </c>
      <c r="BL206" s="133">
        <v>0</v>
      </c>
      <c r="BM206" s="133">
        <v>0</v>
      </c>
      <c r="BN206" s="133">
        <v>0</v>
      </c>
      <c r="BO206" s="133">
        <v>9</v>
      </c>
      <c r="BP206" s="133">
        <v>2</v>
      </c>
      <c r="BQ206" s="133">
        <v>0</v>
      </c>
      <c r="BR206" s="133">
        <v>0</v>
      </c>
      <c r="BS206" s="133">
        <v>0</v>
      </c>
      <c r="BT206" s="133">
        <v>0</v>
      </c>
      <c r="BU206" s="133">
        <v>0</v>
      </c>
      <c r="BV206" s="133">
        <v>0</v>
      </c>
      <c r="BW206" s="133">
        <v>0</v>
      </c>
      <c r="BX206" s="133">
        <v>0</v>
      </c>
      <c r="BY206" s="133">
        <v>0</v>
      </c>
      <c r="BZ206" s="133">
        <v>0</v>
      </c>
      <c r="CA206" s="133">
        <v>0</v>
      </c>
      <c r="CB206" s="133">
        <v>0</v>
      </c>
      <c r="CC206" s="133">
        <v>0</v>
      </c>
      <c r="CD206" s="133">
        <v>0</v>
      </c>
      <c r="CE206" s="133">
        <v>0</v>
      </c>
      <c r="CF206" s="133">
        <v>0</v>
      </c>
      <c r="CG206" s="133">
        <v>0</v>
      </c>
      <c r="CH206" s="133">
        <v>1</v>
      </c>
      <c r="CI206" s="133">
        <v>0</v>
      </c>
      <c r="CJ206" s="133">
        <v>0</v>
      </c>
      <c r="CK206" s="133">
        <v>0</v>
      </c>
      <c r="CL206" s="133">
        <v>0</v>
      </c>
      <c r="CM206" s="133">
        <v>0</v>
      </c>
      <c r="CN206" s="133">
        <v>0</v>
      </c>
      <c r="CO206" s="133">
        <v>0</v>
      </c>
      <c r="CP206" s="133">
        <v>0</v>
      </c>
      <c r="CQ206" s="133">
        <v>0</v>
      </c>
      <c r="CR206" s="133">
        <v>0</v>
      </c>
      <c r="CS206" s="133">
        <v>0</v>
      </c>
      <c r="CT206" s="133">
        <v>0</v>
      </c>
      <c r="CU206" s="133">
        <v>0</v>
      </c>
      <c r="CV206" s="133">
        <v>0</v>
      </c>
      <c r="CW206" s="133">
        <v>0</v>
      </c>
      <c r="CX206" s="133">
        <v>0</v>
      </c>
      <c r="CY206" s="133">
        <v>0</v>
      </c>
      <c r="CZ206" s="133">
        <v>0</v>
      </c>
      <c r="DA206" s="133">
        <v>0</v>
      </c>
      <c r="DB206" s="133">
        <v>0</v>
      </c>
      <c r="DC206" s="133">
        <v>0</v>
      </c>
      <c r="DD206" s="133">
        <v>0</v>
      </c>
      <c r="DE206" s="133">
        <v>0</v>
      </c>
      <c r="DF206" s="133">
        <v>0</v>
      </c>
      <c r="DG206" s="133">
        <v>0</v>
      </c>
      <c r="DH206" s="133">
        <v>0</v>
      </c>
      <c r="DI206" s="133">
        <v>0</v>
      </c>
      <c r="DJ206" s="133">
        <v>0</v>
      </c>
      <c r="DK206" s="133">
        <v>0</v>
      </c>
      <c r="DL206" s="133">
        <v>0</v>
      </c>
      <c r="DM206" s="133">
        <v>0</v>
      </c>
      <c r="DN206" s="133">
        <v>0</v>
      </c>
      <c r="DO206" s="133">
        <v>0</v>
      </c>
      <c r="DP206" s="133">
        <v>0</v>
      </c>
      <c r="DQ206" s="133">
        <v>0</v>
      </c>
      <c r="DR206" s="133">
        <v>0</v>
      </c>
      <c r="DS206" s="133">
        <v>0</v>
      </c>
      <c r="DT206" s="133">
        <v>0</v>
      </c>
      <c r="DU206" s="133">
        <v>0</v>
      </c>
      <c r="DV206" s="133">
        <v>0</v>
      </c>
      <c r="DW206" s="133">
        <v>25</v>
      </c>
      <c r="DX206" s="133">
        <v>1</v>
      </c>
      <c r="DY206" s="148" t="s">
        <v>4174</v>
      </c>
      <c r="DZ206" s="133">
        <v>2</v>
      </c>
      <c r="EA206" s="148"/>
      <c r="EB206" s="148" t="s">
        <v>4175</v>
      </c>
      <c r="EC206" s="133">
        <v>1</v>
      </c>
      <c r="ED206" s="133">
        <v>1</v>
      </c>
      <c r="EE206" s="133">
        <v>1</v>
      </c>
      <c r="EF206" s="148"/>
      <c r="EG206" s="148"/>
      <c r="EH206" s="69">
        <v>14884</v>
      </c>
      <c r="EI206" s="69">
        <v>332.34</v>
      </c>
      <c r="EJ206" s="69">
        <v>11</v>
      </c>
    </row>
    <row r="207" spans="1:140" ht="57.6">
      <c r="A207" s="148" t="s">
        <v>230</v>
      </c>
      <c r="B207" s="148" t="s">
        <v>268</v>
      </c>
      <c r="C207" s="133">
        <v>1</v>
      </c>
      <c r="D207" s="148" t="s">
        <v>4176</v>
      </c>
      <c r="E207" s="148" t="s">
        <v>4177</v>
      </c>
      <c r="F207" s="148" t="s">
        <v>3059</v>
      </c>
      <c r="G207" s="148" t="s">
        <v>4178</v>
      </c>
      <c r="H207" s="148" t="s">
        <v>268</v>
      </c>
      <c r="I207" s="148" t="s">
        <v>4179</v>
      </c>
      <c r="J207" s="148" t="s">
        <v>4180</v>
      </c>
      <c r="K207" s="148" t="s">
        <v>4181</v>
      </c>
      <c r="L207" s="148" t="s">
        <v>1286</v>
      </c>
      <c r="M207" s="148" t="s">
        <v>4182</v>
      </c>
      <c r="N207" s="148" t="s">
        <v>4183</v>
      </c>
      <c r="O207" s="148"/>
      <c r="P207" s="148" t="s">
        <v>4184</v>
      </c>
      <c r="Q207" s="148" t="s">
        <v>4185</v>
      </c>
      <c r="R207" s="148" t="s">
        <v>1003</v>
      </c>
      <c r="S207" s="148" t="s">
        <v>4186</v>
      </c>
      <c r="T207" s="148" t="s">
        <v>4187</v>
      </c>
      <c r="U207" s="148" t="s">
        <v>963</v>
      </c>
      <c r="V207" s="148" t="s">
        <v>4188</v>
      </c>
      <c r="W207" s="148" t="s">
        <v>4189</v>
      </c>
      <c r="X207" s="133">
        <v>3</v>
      </c>
      <c r="Y207" s="133">
        <v>1</v>
      </c>
      <c r="Z207" s="133">
        <v>4</v>
      </c>
      <c r="AA207" s="149">
        <v>1.1000000000000001</v>
      </c>
      <c r="AB207" s="149">
        <v>0.3</v>
      </c>
      <c r="AC207" s="149">
        <v>1.4</v>
      </c>
      <c r="AD207" s="152" t="s">
        <v>970</v>
      </c>
      <c r="AE207" s="133">
        <v>3</v>
      </c>
      <c r="AF207" s="152" t="s">
        <v>970</v>
      </c>
      <c r="AG207" s="133">
        <v>0</v>
      </c>
      <c r="AH207" s="133">
        <v>0</v>
      </c>
      <c r="AI207" s="133">
        <v>1</v>
      </c>
      <c r="AJ207" s="133">
        <v>2</v>
      </c>
      <c r="AK207" s="133">
        <v>3</v>
      </c>
      <c r="AL207" s="152" t="s">
        <v>970</v>
      </c>
      <c r="AM207" s="133">
        <v>0</v>
      </c>
      <c r="AN207" s="133">
        <v>0</v>
      </c>
      <c r="AO207" s="133">
        <v>3</v>
      </c>
      <c r="AP207" s="133">
        <v>3</v>
      </c>
      <c r="AQ207" s="152" t="s">
        <v>970</v>
      </c>
      <c r="AR207" s="133">
        <v>0</v>
      </c>
      <c r="AS207" s="133">
        <v>0</v>
      </c>
      <c r="AT207" s="133">
        <v>0</v>
      </c>
      <c r="AU207" s="133">
        <v>2</v>
      </c>
      <c r="AV207" s="133">
        <v>0</v>
      </c>
      <c r="AW207" s="133">
        <v>1</v>
      </c>
      <c r="AX207" s="133">
        <v>3</v>
      </c>
      <c r="AY207" s="152" t="s">
        <v>970</v>
      </c>
      <c r="AZ207" s="133">
        <v>1</v>
      </c>
      <c r="BA207" s="133">
        <v>1</v>
      </c>
      <c r="BB207" s="133">
        <v>1</v>
      </c>
      <c r="BC207" s="133">
        <v>1</v>
      </c>
      <c r="BD207" s="133">
        <v>0</v>
      </c>
      <c r="BE207" s="133">
        <v>16</v>
      </c>
      <c r="BF207" s="133">
        <v>7</v>
      </c>
      <c r="BG207" s="133">
        <v>0</v>
      </c>
      <c r="BH207" s="133">
        <v>0</v>
      </c>
      <c r="BI207" s="133">
        <v>0</v>
      </c>
      <c r="BJ207" s="133">
        <v>5</v>
      </c>
      <c r="BK207" s="133">
        <v>0</v>
      </c>
      <c r="BL207" s="133">
        <v>0</v>
      </c>
      <c r="BM207" s="133">
        <v>7</v>
      </c>
      <c r="BN207" s="133">
        <v>0</v>
      </c>
      <c r="BO207" s="133">
        <v>16</v>
      </c>
      <c r="BP207" s="133">
        <v>8</v>
      </c>
      <c r="BQ207" s="133">
        <v>0</v>
      </c>
      <c r="BR207" s="133">
        <v>0</v>
      </c>
      <c r="BS207" s="133">
        <v>1</v>
      </c>
      <c r="BT207" s="133">
        <v>0</v>
      </c>
      <c r="BU207" s="133">
        <v>0</v>
      </c>
      <c r="BV207" s="133">
        <v>1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33">
        <v>0</v>
      </c>
      <c r="CC207" s="133">
        <v>0</v>
      </c>
      <c r="CD207" s="133">
        <v>0</v>
      </c>
      <c r="CE207" s="133">
        <v>0</v>
      </c>
      <c r="CF207" s="133">
        <v>0</v>
      </c>
      <c r="CG207" s="133">
        <v>0</v>
      </c>
      <c r="CH207" s="133">
        <v>0</v>
      </c>
      <c r="CI207" s="133">
        <v>0</v>
      </c>
      <c r="CJ207" s="133">
        <v>0</v>
      </c>
      <c r="CK207" s="133">
        <v>1</v>
      </c>
      <c r="CL207" s="133">
        <v>0</v>
      </c>
      <c r="CM207" s="133">
        <v>1</v>
      </c>
      <c r="CN207" s="133">
        <v>0</v>
      </c>
      <c r="CO207" s="133">
        <v>0</v>
      </c>
      <c r="CP207" s="133">
        <v>0</v>
      </c>
      <c r="CQ207" s="133">
        <v>0</v>
      </c>
      <c r="CR207" s="133">
        <v>0</v>
      </c>
      <c r="CS207" s="133">
        <v>0</v>
      </c>
      <c r="CT207" s="133">
        <v>0</v>
      </c>
      <c r="CU207" s="133">
        <v>0</v>
      </c>
      <c r="CV207" s="133">
        <v>0</v>
      </c>
      <c r="CW207" s="133">
        <v>0</v>
      </c>
      <c r="CX207" s="133">
        <v>0</v>
      </c>
      <c r="CY207" s="133">
        <v>0</v>
      </c>
      <c r="CZ207" s="133">
        <v>0</v>
      </c>
      <c r="DA207" s="133">
        <v>0</v>
      </c>
      <c r="DB207" s="133">
        <v>0</v>
      </c>
      <c r="DC207" s="133">
        <v>0</v>
      </c>
      <c r="DD207" s="133">
        <v>0</v>
      </c>
      <c r="DE207" s="133">
        <v>0</v>
      </c>
      <c r="DF207" s="133">
        <v>0</v>
      </c>
      <c r="DG207" s="133">
        <v>0</v>
      </c>
      <c r="DH207" s="133">
        <v>0</v>
      </c>
      <c r="DI207" s="133">
        <v>0</v>
      </c>
      <c r="DJ207" s="133">
        <v>1</v>
      </c>
      <c r="DK207" s="133">
        <v>0</v>
      </c>
      <c r="DL207" s="133">
        <v>0</v>
      </c>
      <c r="DM207" s="133">
        <v>0</v>
      </c>
      <c r="DN207" s="133">
        <v>0</v>
      </c>
      <c r="DO207" s="133">
        <v>1</v>
      </c>
      <c r="DP207" s="133">
        <v>1</v>
      </c>
      <c r="DQ207" s="133">
        <v>0</v>
      </c>
      <c r="DR207" s="133">
        <v>0</v>
      </c>
      <c r="DS207" s="133">
        <v>1</v>
      </c>
      <c r="DT207" s="133">
        <v>0</v>
      </c>
      <c r="DU207" s="133">
        <v>0</v>
      </c>
      <c r="DV207" s="133">
        <v>0</v>
      </c>
      <c r="DW207" s="133">
        <v>100</v>
      </c>
      <c r="DX207" s="133">
        <v>1</v>
      </c>
      <c r="DY207" s="148" t="s">
        <v>4190</v>
      </c>
      <c r="DZ207" s="133">
        <v>1</v>
      </c>
      <c r="EA207" s="148" t="s">
        <v>4191</v>
      </c>
      <c r="EB207" s="148"/>
      <c r="EC207" s="133">
        <v>1</v>
      </c>
      <c r="ED207" s="133">
        <v>1</v>
      </c>
      <c r="EE207" s="133">
        <v>0</v>
      </c>
      <c r="EF207" s="148" t="s">
        <v>963</v>
      </c>
      <c r="EG207" s="148" t="s">
        <v>963</v>
      </c>
      <c r="EH207" s="69">
        <v>54081</v>
      </c>
      <c r="EI207" s="69">
        <v>234.67</v>
      </c>
      <c r="EJ207" s="69">
        <v>12</v>
      </c>
    </row>
    <row r="208" spans="1:140" ht="57.6">
      <c r="A208" s="148" t="s">
        <v>230</v>
      </c>
      <c r="B208" s="148" t="s">
        <v>270</v>
      </c>
      <c r="C208" s="133">
        <v>1</v>
      </c>
      <c r="D208" s="148" t="s">
        <v>269</v>
      </c>
      <c r="E208" s="148" t="s">
        <v>4192</v>
      </c>
      <c r="F208" s="148" t="s">
        <v>4193</v>
      </c>
      <c r="G208" s="148" t="s">
        <v>4194</v>
      </c>
      <c r="H208" s="148" t="s">
        <v>270</v>
      </c>
      <c r="I208" s="148" t="s">
        <v>4195</v>
      </c>
      <c r="J208" s="148" t="s">
        <v>4196</v>
      </c>
      <c r="K208" s="148" t="s">
        <v>4197</v>
      </c>
      <c r="L208" s="148" t="s">
        <v>960</v>
      </c>
      <c r="M208" s="148" t="s">
        <v>1063</v>
      </c>
      <c r="N208" s="148" t="s">
        <v>4198</v>
      </c>
      <c r="O208" s="148"/>
      <c r="P208" s="148" t="s">
        <v>4199</v>
      </c>
      <c r="Q208" s="148" t="s">
        <v>4200</v>
      </c>
      <c r="R208" s="148" t="s">
        <v>960</v>
      </c>
      <c r="S208" s="148" t="s">
        <v>1181</v>
      </c>
      <c r="T208" s="148" t="s">
        <v>4201</v>
      </c>
      <c r="U208" s="148"/>
      <c r="V208" s="148" t="s">
        <v>4202</v>
      </c>
      <c r="W208" s="148" t="s">
        <v>4203</v>
      </c>
      <c r="X208" s="133">
        <v>1</v>
      </c>
      <c r="Y208" s="133">
        <v>1</v>
      </c>
      <c r="Z208" s="133">
        <v>2</v>
      </c>
      <c r="AA208" s="149">
        <v>0.3</v>
      </c>
      <c r="AB208" s="149">
        <v>0.2</v>
      </c>
      <c r="AC208" s="149">
        <v>0.5</v>
      </c>
      <c r="AD208" s="152" t="s">
        <v>970</v>
      </c>
      <c r="AE208" s="133">
        <v>1</v>
      </c>
      <c r="AF208" s="152" t="s">
        <v>970</v>
      </c>
      <c r="AG208" s="133">
        <v>0</v>
      </c>
      <c r="AH208" s="133">
        <v>1</v>
      </c>
      <c r="AI208" s="133">
        <v>0</v>
      </c>
      <c r="AJ208" s="133">
        <v>0</v>
      </c>
      <c r="AK208" s="133">
        <v>1</v>
      </c>
      <c r="AL208" s="152" t="s">
        <v>970</v>
      </c>
      <c r="AM208" s="133">
        <v>0</v>
      </c>
      <c r="AN208" s="133">
        <v>0</v>
      </c>
      <c r="AO208" s="133">
        <v>1</v>
      </c>
      <c r="AP208" s="133">
        <v>1</v>
      </c>
      <c r="AQ208" s="152" t="s">
        <v>970</v>
      </c>
      <c r="AR208" s="133">
        <v>0</v>
      </c>
      <c r="AS208" s="133">
        <v>0</v>
      </c>
      <c r="AT208" s="133">
        <v>0</v>
      </c>
      <c r="AU208" s="133">
        <v>1</v>
      </c>
      <c r="AV208" s="133">
        <v>0</v>
      </c>
      <c r="AW208" s="133">
        <v>0</v>
      </c>
      <c r="AX208" s="133">
        <v>1</v>
      </c>
      <c r="AY208" s="152" t="s">
        <v>970</v>
      </c>
      <c r="AZ208" s="133">
        <v>1</v>
      </c>
      <c r="BA208" s="133">
        <v>1</v>
      </c>
      <c r="BB208" s="133">
        <v>1</v>
      </c>
      <c r="BC208" s="133">
        <v>1</v>
      </c>
      <c r="BD208" s="133">
        <v>0</v>
      </c>
      <c r="BE208" s="133">
        <v>1</v>
      </c>
      <c r="BF208" s="133">
        <v>0</v>
      </c>
      <c r="BG208" s="133">
        <v>0</v>
      </c>
      <c r="BH208" s="133">
        <v>0</v>
      </c>
      <c r="BI208" s="133">
        <v>1</v>
      </c>
      <c r="BJ208" s="133">
        <v>1</v>
      </c>
      <c r="BK208" s="133">
        <v>0</v>
      </c>
      <c r="BL208" s="133">
        <v>0</v>
      </c>
      <c r="BM208" s="133">
        <v>4</v>
      </c>
      <c r="BN208" s="133">
        <v>0</v>
      </c>
      <c r="BO208" s="133">
        <v>8</v>
      </c>
      <c r="BP208" s="133">
        <v>0</v>
      </c>
      <c r="BQ208" s="133">
        <v>0</v>
      </c>
      <c r="BR208" s="133">
        <v>0</v>
      </c>
      <c r="BS208" s="133">
        <v>0</v>
      </c>
      <c r="BT208" s="133">
        <v>0</v>
      </c>
      <c r="BU208" s="133">
        <v>0</v>
      </c>
      <c r="BV208" s="133">
        <v>0</v>
      </c>
      <c r="BW208" s="133">
        <v>0</v>
      </c>
      <c r="BX208" s="133">
        <v>0</v>
      </c>
      <c r="BY208" s="133">
        <v>0</v>
      </c>
      <c r="BZ208" s="133">
        <v>0</v>
      </c>
      <c r="CA208" s="133">
        <v>0</v>
      </c>
      <c r="CB208" s="133">
        <v>0</v>
      </c>
      <c r="CC208" s="133">
        <v>0</v>
      </c>
      <c r="CD208" s="133">
        <v>0</v>
      </c>
      <c r="CE208" s="133">
        <v>0</v>
      </c>
      <c r="CF208" s="133">
        <v>0</v>
      </c>
      <c r="CG208" s="133">
        <v>0</v>
      </c>
      <c r="CH208" s="133">
        <v>0</v>
      </c>
      <c r="CI208" s="133">
        <v>0</v>
      </c>
      <c r="CJ208" s="133">
        <v>0</v>
      </c>
      <c r="CK208" s="133">
        <v>0</v>
      </c>
      <c r="CL208" s="133">
        <v>0</v>
      </c>
      <c r="CM208" s="133">
        <v>0</v>
      </c>
      <c r="CN208" s="133">
        <v>0</v>
      </c>
      <c r="CO208" s="133">
        <v>0</v>
      </c>
      <c r="CP208" s="133">
        <v>0</v>
      </c>
      <c r="CQ208" s="133">
        <v>0</v>
      </c>
      <c r="CR208" s="133">
        <v>0</v>
      </c>
      <c r="CS208" s="133">
        <v>0</v>
      </c>
      <c r="CT208" s="133">
        <v>0</v>
      </c>
      <c r="CU208" s="133">
        <v>0</v>
      </c>
      <c r="CV208" s="133">
        <v>0</v>
      </c>
      <c r="CW208" s="133">
        <v>0</v>
      </c>
      <c r="CX208" s="133">
        <v>0</v>
      </c>
      <c r="CY208" s="133">
        <v>0</v>
      </c>
      <c r="CZ208" s="133">
        <v>0</v>
      </c>
      <c r="DA208" s="133">
        <v>0</v>
      </c>
      <c r="DB208" s="133">
        <v>0</v>
      </c>
      <c r="DC208" s="133">
        <v>0</v>
      </c>
      <c r="DD208" s="133">
        <v>0</v>
      </c>
      <c r="DE208" s="133">
        <v>0</v>
      </c>
      <c r="DF208" s="133">
        <v>0</v>
      </c>
      <c r="DG208" s="133">
        <v>0</v>
      </c>
      <c r="DH208" s="133">
        <v>0</v>
      </c>
      <c r="DI208" s="133">
        <v>0</v>
      </c>
      <c r="DJ208" s="133">
        <v>0</v>
      </c>
      <c r="DK208" s="133">
        <v>0</v>
      </c>
      <c r="DL208" s="133">
        <v>0</v>
      </c>
      <c r="DM208" s="133">
        <v>0</v>
      </c>
      <c r="DN208" s="133">
        <v>0</v>
      </c>
      <c r="DO208" s="133">
        <v>0</v>
      </c>
      <c r="DP208" s="133">
        <v>0</v>
      </c>
      <c r="DQ208" s="133">
        <v>0</v>
      </c>
      <c r="DR208" s="133">
        <v>0</v>
      </c>
      <c r="DS208" s="133">
        <v>0</v>
      </c>
      <c r="DT208" s="133">
        <v>0</v>
      </c>
      <c r="DU208" s="133">
        <v>0</v>
      </c>
      <c r="DV208" s="133">
        <v>0</v>
      </c>
      <c r="DW208" s="133">
        <v>30</v>
      </c>
      <c r="DX208" s="133">
        <v>1</v>
      </c>
      <c r="DY208" s="148" t="s">
        <v>4204</v>
      </c>
      <c r="DZ208" s="133">
        <v>2</v>
      </c>
      <c r="EA208" s="148" t="s">
        <v>4205</v>
      </c>
      <c r="EB208" s="148" t="s">
        <v>963</v>
      </c>
      <c r="EC208" s="133">
        <v>1</v>
      </c>
      <c r="ED208" s="133">
        <v>1</v>
      </c>
      <c r="EE208" s="133">
        <v>1</v>
      </c>
      <c r="EF208" s="148" t="s">
        <v>4206</v>
      </c>
      <c r="EG208" s="148" t="s">
        <v>4207</v>
      </c>
      <c r="EH208" s="69">
        <v>13241</v>
      </c>
      <c r="EI208" s="69">
        <v>282.89999999999998</v>
      </c>
      <c r="EJ208" s="69">
        <v>12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J80"/>
  <sheetViews>
    <sheetView zoomScaleNormal="100" workbookViewId="0">
      <selection sqref="A1:EK3"/>
    </sheetView>
  </sheetViews>
  <sheetFormatPr defaultColWidth="8.109375" defaultRowHeight="14.4"/>
  <cols>
    <col min="1" max="1" width="14.109375" style="154" bestFit="1" customWidth="1"/>
    <col min="2" max="2" width="17.6640625" style="154" customWidth="1"/>
    <col min="3" max="3" width="22.109375" style="155" bestFit="1" customWidth="1"/>
    <col min="4" max="4" width="23.6640625" style="154" customWidth="1"/>
    <col min="5" max="5" width="20.109375" style="154" bestFit="1" customWidth="1"/>
    <col min="6" max="6" width="8.6640625" style="154" bestFit="1" customWidth="1"/>
    <col min="7" max="7" width="6.88671875" style="154" customWidth="1"/>
    <col min="8" max="8" width="16.6640625" style="154" bestFit="1" customWidth="1"/>
    <col min="9" max="9" width="7.6640625" style="154" customWidth="1"/>
    <col min="10" max="10" width="22" style="154" customWidth="1"/>
    <col min="11" max="11" width="32.5546875" style="154" bestFit="1" customWidth="1"/>
    <col min="12" max="12" width="8.109375" style="154" bestFit="1" customWidth="1"/>
    <col min="13" max="13" width="9" style="154" customWidth="1"/>
    <col min="14" max="14" width="11.88671875" style="154" customWidth="1"/>
    <col min="15" max="15" width="8.109375" style="154" bestFit="1" customWidth="1"/>
    <col min="16" max="16" width="17.88671875" style="154" bestFit="1" customWidth="1"/>
    <col min="17" max="17" width="22.109375" style="154" customWidth="1"/>
    <col min="18" max="18" width="8.33203125" style="154" bestFit="1" customWidth="1"/>
    <col min="19" max="19" width="9.6640625" style="154" customWidth="1"/>
    <col min="20" max="20" width="12.6640625" style="154" customWidth="1"/>
    <col min="21" max="21" width="8.33203125" style="154" bestFit="1" customWidth="1"/>
    <col min="22" max="22" width="16.88671875" style="154" customWidth="1"/>
    <col min="23" max="23" width="21.109375" style="154" customWidth="1"/>
    <col min="24" max="24" width="11" style="156" bestFit="1" customWidth="1"/>
    <col min="25" max="25" width="8" style="156" bestFit="1" customWidth="1"/>
    <col min="26" max="26" width="9.33203125" style="156" customWidth="1"/>
    <col min="27" max="27" width="11" style="157" bestFit="1" customWidth="1"/>
    <col min="28" max="29" width="9.5546875" style="157" bestFit="1" customWidth="1"/>
    <col min="30" max="30" width="8.33203125" style="158" bestFit="1" customWidth="1"/>
    <col min="31" max="31" width="15.6640625" style="156" bestFit="1" customWidth="1"/>
    <col min="32" max="32" width="8.33203125" style="158" bestFit="1" customWidth="1"/>
    <col min="33" max="33" width="7.6640625" style="156" bestFit="1" customWidth="1"/>
    <col min="34" max="34" width="8.33203125" style="156" bestFit="1" customWidth="1"/>
    <col min="35" max="35" width="12.44140625" style="156" bestFit="1" customWidth="1"/>
    <col min="36" max="36" width="14.33203125" style="156" bestFit="1" customWidth="1"/>
    <col min="37" max="37" width="11" style="156" bestFit="1" customWidth="1"/>
    <col min="38" max="38" width="8.33203125" style="158" bestFit="1" customWidth="1"/>
    <col min="39" max="40" width="6.33203125" style="156" bestFit="1" customWidth="1"/>
    <col min="41" max="41" width="6.109375" style="156" bestFit="1" customWidth="1"/>
    <col min="42" max="42" width="11" style="156" bestFit="1" customWidth="1"/>
    <col min="43" max="43" width="8.33203125" style="158" bestFit="1" customWidth="1"/>
    <col min="44" max="44" width="7.6640625" style="156" bestFit="1" customWidth="1"/>
    <col min="45" max="48" width="6.5546875" style="156" bestFit="1" customWidth="1"/>
    <col min="49" max="49" width="8.109375" style="156" bestFit="1" customWidth="1"/>
    <col min="50" max="50" width="11" style="156" bestFit="1" customWidth="1"/>
    <col min="51" max="51" width="8.33203125" style="158" bestFit="1" customWidth="1"/>
    <col min="52" max="52" width="12.44140625" style="156" bestFit="1" customWidth="1"/>
    <col min="53" max="54" width="12.109375" style="156" bestFit="1" customWidth="1"/>
    <col min="55" max="55" width="14.33203125" style="156" bestFit="1" customWidth="1"/>
    <col min="56" max="56" width="13.6640625" style="156" customWidth="1"/>
    <col min="57" max="58" width="9.6640625" style="156" customWidth="1"/>
    <col min="59" max="59" width="15.109375" style="156" customWidth="1"/>
    <col min="60" max="60" width="14.6640625" style="156" customWidth="1"/>
    <col min="61" max="61" width="9.6640625" style="156" customWidth="1"/>
    <col min="62" max="62" width="9.44140625" style="156" bestFit="1" customWidth="1"/>
    <col min="63" max="63" width="13.88671875" style="156" customWidth="1"/>
    <col min="64" max="64" width="12.6640625" style="156" bestFit="1" customWidth="1"/>
    <col min="65" max="65" width="11.33203125" style="156" bestFit="1" customWidth="1"/>
    <col min="66" max="66" width="11.33203125" style="156" customWidth="1"/>
    <col min="67" max="67" width="11" style="156" bestFit="1" customWidth="1"/>
    <col min="68" max="70" width="11.33203125" style="156" customWidth="1"/>
    <col min="71" max="71" width="11.33203125" style="156" bestFit="1" customWidth="1"/>
    <col min="72" max="72" width="12.5546875" style="156" customWidth="1"/>
    <col min="73" max="76" width="11.33203125" style="156" bestFit="1" customWidth="1"/>
    <col min="77" max="77" width="9.109375" style="156" bestFit="1" customWidth="1"/>
    <col min="78" max="78" width="14.88671875" style="156" bestFit="1" customWidth="1"/>
    <col min="79" max="79" width="10.6640625" style="156" bestFit="1" customWidth="1"/>
    <col min="80" max="80" width="28.6640625" style="156" bestFit="1" customWidth="1"/>
    <col min="81" max="81" width="10.44140625" style="156" bestFit="1" customWidth="1"/>
    <col min="82" max="83" width="9.33203125" style="156" bestFit="1" customWidth="1"/>
    <col min="84" max="84" width="12.44140625" style="156" bestFit="1" customWidth="1"/>
    <col min="85" max="85" width="12.5546875" style="156" bestFit="1" customWidth="1"/>
    <col min="86" max="86" width="12.109375" style="156" bestFit="1" customWidth="1"/>
    <col min="87" max="87" width="16.33203125" style="156" bestFit="1" customWidth="1"/>
    <col min="88" max="88" width="9" style="156" customWidth="1"/>
    <col min="89" max="90" width="11" style="156" bestFit="1" customWidth="1"/>
    <col min="91" max="91" width="11.5546875" style="156" customWidth="1"/>
    <col min="92" max="92" width="10.6640625" style="156" bestFit="1" customWidth="1"/>
    <col min="93" max="93" width="11" style="156" bestFit="1" customWidth="1"/>
    <col min="94" max="94" width="10.6640625" style="156" customWidth="1"/>
    <col min="95" max="95" width="11.88671875" style="156" customWidth="1"/>
    <col min="96" max="96" width="9.33203125" style="156" bestFit="1" customWidth="1"/>
    <col min="97" max="97" width="10.6640625" style="156" bestFit="1" customWidth="1"/>
    <col min="98" max="99" width="9.6640625" style="156" bestFit="1" customWidth="1"/>
    <col min="100" max="100" width="11" style="156" bestFit="1" customWidth="1"/>
    <col min="101" max="101" width="9.6640625" style="156" bestFit="1" customWidth="1"/>
    <col min="102" max="102" width="12.33203125" style="156" bestFit="1" customWidth="1"/>
    <col min="103" max="103" width="11.5546875" style="156" customWidth="1"/>
    <col min="104" max="104" width="9.33203125" style="156" bestFit="1" customWidth="1"/>
    <col min="105" max="105" width="12.109375" style="156" bestFit="1" customWidth="1"/>
    <col min="106" max="106" width="9.88671875" style="156" bestFit="1" customWidth="1"/>
    <col min="107" max="107" width="10.88671875" style="156" bestFit="1" customWidth="1"/>
    <col min="108" max="108" width="10" style="156" bestFit="1" customWidth="1"/>
    <col min="109" max="109" width="15.33203125" style="156" customWidth="1"/>
    <col min="110" max="110" width="14" style="156" customWidth="1"/>
    <col min="111" max="115" width="10" style="156" bestFit="1" customWidth="1"/>
    <col min="116" max="116" width="11.33203125" style="156" bestFit="1" customWidth="1"/>
    <col min="117" max="117" width="17.6640625" style="156" customWidth="1"/>
    <col min="118" max="118" width="17.33203125" style="156" customWidth="1"/>
    <col min="119" max="119" width="14.6640625" style="156" bestFit="1" customWidth="1"/>
    <col min="120" max="120" width="19.44140625" style="156" customWidth="1"/>
    <col min="121" max="121" width="18.6640625" style="156" customWidth="1"/>
    <col min="122" max="122" width="21.5546875" style="156" bestFit="1" customWidth="1"/>
    <col min="123" max="123" width="12.109375" style="156" bestFit="1" customWidth="1"/>
    <col min="124" max="124" width="13.33203125" style="156" bestFit="1" customWidth="1"/>
    <col min="125" max="125" width="13.44140625" style="156" bestFit="1" customWidth="1"/>
    <col min="126" max="126" width="12.6640625" style="156" bestFit="1" customWidth="1"/>
    <col min="127" max="127" width="15.6640625" style="156" bestFit="1" customWidth="1"/>
    <col min="128" max="128" width="11.6640625" style="156" bestFit="1" customWidth="1"/>
    <col min="129" max="129" width="32.5546875" style="154" bestFit="1" customWidth="1"/>
    <col min="130" max="130" width="19.6640625" style="156" bestFit="1" customWidth="1"/>
    <col min="131" max="132" width="32.5546875" style="154" bestFit="1" customWidth="1"/>
    <col min="133" max="133" width="8.88671875" style="156" bestFit="1" customWidth="1"/>
    <col min="134" max="134" width="9.6640625" style="156" bestFit="1" customWidth="1"/>
    <col min="135" max="135" width="9.88671875" style="156" bestFit="1" customWidth="1"/>
    <col min="136" max="137" width="32.5546875" style="154" bestFit="1" customWidth="1"/>
    <col min="138" max="138" width="13.77734375" style="81" bestFit="1" customWidth="1"/>
    <col min="139" max="139" width="15.21875" style="81" bestFit="1" customWidth="1"/>
    <col min="140" max="140" width="17.33203125" style="81" bestFit="1" customWidth="1"/>
    <col min="141" max="16384" width="8.109375" style="147"/>
  </cols>
  <sheetData>
    <row r="1" spans="1:140" ht="48" customHeight="1">
      <c r="A1" s="161" t="s">
        <v>677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1" t="s">
        <v>678</v>
      </c>
      <c r="M1" s="162"/>
      <c r="N1" s="162"/>
      <c r="O1" s="162"/>
      <c r="P1" s="162"/>
      <c r="Q1" s="163"/>
      <c r="R1" s="161" t="s">
        <v>679</v>
      </c>
      <c r="S1" s="162"/>
      <c r="T1" s="162"/>
      <c r="U1" s="162"/>
      <c r="V1" s="162"/>
      <c r="W1" s="163"/>
      <c r="X1" s="161" t="s">
        <v>680</v>
      </c>
      <c r="Y1" s="162"/>
      <c r="Z1" s="163"/>
      <c r="AA1" s="161" t="s">
        <v>681</v>
      </c>
      <c r="AB1" s="162"/>
      <c r="AC1" s="163"/>
      <c r="AD1" s="136" t="s">
        <v>682</v>
      </c>
      <c r="AE1" s="137" t="s">
        <v>683</v>
      </c>
      <c r="AF1" s="138" t="s">
        <v>684</v>
      </c>
      <c r="AG1" s="164" t="s">
        <v>685</v>
      </c>
      <c r="AH1" s="162"/>
      <c r="AI1" s="162"/>
      <c r="AJ1" s="162"/>
      <c r="AK1" s="163"/>
      <c r="AL1" s="138" t="s">
        <v>686</v>
      </c>
      <c r="AM1" s="161" t="s">
        <v>687</v>
      </c>
      <c r="AN1" s="162"/>
      <c r="AO1" s="162"/>
      <c r="AP1" s="163"/>
      <c r="AQ1" s="138" t="s">
        <v>688</v>
      </c>
      <c r="AR1" s="164" t="s">
        <v>689</v>
      </c>
      <c r="AS1" s="162"/>
      <c r="AT1" s="162"/>
      <c r="AU1" s="162"/>
      <c r="AV1" s="162"/>
      <c r="AW1" s="162"/>
      <c r="AX1" s="163"/>
      <c r="AY1" s="138" t="s">
        <v>690</v>
      </c>
      <c r="AZ1" s="161" t="s">
        <v>691</v>
      </c>
      <c r="BA1" s="162"/>
      <c r="BB1" s="162"/>
      <c r="BC1" s="163"/>
      <c r="BD1" s="161" t="s">
        <v>692</v>
      </c>
      <c r="BE1" s="165"/>
      <c r="BF1" s="165"/>
      <c r="BG1" s="165"/>
      <c r="BH1" s="165"/>
      <c r="BI1" s="165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3"/>
      <c r="CH1" s="161" t="s">
        <v>693</v>
      </c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3"/>
      <c r="DD1" s="161" t="s">
        <v>694</v>
      </c>
      <c r="DE1" s="162"/>
      <c r="DF1" s="162"/>
      <c r="DG1" s="162"/>
      <c r="DH1" s="162"/>
      <c r="DI1" s="162"/>
      <c r="DJ1" s="162"/>
      <c r="DK1" s="162"/>
      <c r="DL1" s="163"/>
      <c r="DM1" s="166" t="s">
        <v>695</v>
      </c>
      <c r="DN1" s="167"/>
      <c r="DO1" s="168"/>
      <c r="DP1" s="161" t="s">
        <v>696</v>
      </c>
      <c r="DQ1" s="163"/>
      <c r="DR1" s="137" t="s">
        <v>697</v>
      </c>
      <c r="DS1" s="166" t="s">
        <v>698</v>
      </c>
      <c r="DT1" s="169"/>
      <c r="DU1" s="169"/>
      <c r="DV1" s="170"/>
      <c r="DW1" s="161" t="s">
        <v>699</v>
      </c>
      <c r="DX1" s="162"/>
      <c r="DY1" s="162"/>
      <c r="DZ1" s="162"/>
      <c r="EA1" s="162"/>
      <c r="EB1" s="163"/>
      <c r="EC1" s="161" t="s">
        <v>700</v>
      </c>
      <c r="ED1" s="162"/>
      <c r="EE1" s="162"/>
      <c r="EF1" s="162"/>
      <c r="EG1" s="163"/>
      <c r="EH1" s="160" t="s">
        <v>701</v>
      </c>
      <c r="EI1" s="160"/>
      <c r="EJ1" s="160"/>
    </row>
    <row r="2" spans="1:140" ht="108.6" thickBot="1">
      <c r="A2" s="140" t="s">
        <v>702</v>
      </c>
      <c r="B2" s="140" t="s">
        <v>703</v>
      </c>
      <c r="C2" s="141" t="s">
        <v>704</v>
      </c>
      <c r="D2" s="140" t="s">
        <v>705</v>
      </c>
      <c r="E2" s="140" t="s">
        <v>706</v>
      </c>
      <c r="F2" s="140" t="s">
        <v>707</v>
      </c>
      <c r="G2" s="140" t="s">
        <v>708</v>
      </c>
      <c r="H2" s="140" t="s">
        <v>709</v>
      </c>
      <c r="I2" s="140" t="s">
        <v>710</v>
      </c>
      <c r="J2" s="140" t="s">
        <v>711</v>
      </c>
      <c r="K2" s="140" t="s">
        <v>712</v>
      </c>
      <c r="L2" s="142" t="s">
        <v>713</v>
      </c>
      <c r="M2" s="140" t="s">
        <v>714</v>
      </c>
      <c r="N2" s="140" t="s">
        <v>715</v>
      </c>
      <c r="O2" s="140" t="s">
        <v>716</v>
      </c>
      <c r="P2" s="140" t="s">
        <v>717</v>
      </c>
      <c r="Q2" s="140" t="s">
        <v>718</v>
      </c>
      <c r="R2" s="140" t="s">
        <v>719</v>
      </c>
      <c r="S2" s="140" t="s">
        <v>720</v>
      </c>
      <c r="T2" s="140" t="s">
        <v>721</v>
      </c>
      <c r="U2" s="140" t="s">
        <v>722</v>
      </c>
      <c r="V2" s="140" t="s">
        <v>723</v>
      </c>
      <c r="W2" s="140" t="s">
        <v>724</v>
      </c>
      <c r="X2" s="141" t="s">
        <v>0</v>
      </c>
      <c r="Y2" s="141" t="s">
        <v>725</v>
      </c>
      <c r="Z2" s="141" t="s">
        <v>643</v>
      </c>
      <c r="AA2" s="143" t="s">
        <v>726</v>
      </c>
      <c r="AB2" s="143" t="s">
        <v>727</v>
      </c>
      <c r="AC2" s="143" t="s">
        <v>728</v>
      </c>
      <c r="AD2" s="144" t="s">
        <v>729</v>
      </c>
      <c r="AE2" s="145" t="s">
        <v>668</v>
      </c>
      <c r="AF2" s="144" t="s">
        <v>730</v>
      </c>
      <c r="AG2" s="141" t="s">
        <v>731</v>
      </c>
      <c r="AH2" s="141" t="s">
        <v>1</v>
      </c>
      <c r="AI2" s="141" t="s">
        <v>2</v>
      </c>
      <c r="AJ2" s="141" t="s">
        <v>3</v>
      </c>
      <c r="AK2" s="141" t="s">
        <v>732</v>
      </c>
      <c r="AL2" s="144" t="s">
        <v>733</v>
      </c>
      <c r="AM2" s="141" t="s">
        <v>4</v>
      </c>
      <c r="AN2" s="141" t="s">
        <v>5</v>
      </c>
      <c r="AO2" s="141" t="s">
        <v>6</v>
      </c>
      <c r="AP2" s="141" t="s">
        <v>734</v>
      </c>
      <c r="AQ2" s="144" t="s">
        <v>735</v>
      </c>
      <c r="AR2" s="141" t="s">
        <v>736</v>
      </c>
      <c r="AS2" s="141" t="s">
        <v>7</v>
      </c>
      <c r="AT2" s="141" t="s">
        <v>8</v>
      </c>
      <c r="AU2" s="141" t="s">
        <v>9</v>
      </c>
      <c r="AV2" s="141" t="s">
        <v>10</v>
      </c>
      <c r="AW2" s="141" t="s">
        <v>11</v>
      </c>
      <c r="AX2" s="141" t="s">
        <v>737</v>
      </c>
      <c r="AY2" s="144" t="s">
        <v>738</v>
      </c>
      <c r="AZ2" s="141" t="s">
        <v>739</v>
      </c>
      <c r="BA2" s="141" t="s">
        <v>740</v>
      </c>
      <c r="BB2" s="141" t="s">
        <v>741</v>
      </c>
      <c r="BC2" s="141" t="s">
        <v>742</v>
      </c>
      <c r="BD2" s="141" t="s">
        <v>743</v>
      </c>
      <c r="BE2" s="141" t="s">
        <v>744</v>
      </c>
      <c r="BF2" s="141" t="s">
        <v>745</v>
      </c>
      <c r="BG2" s="141" t="s">
        <v>746</v>
      </c>
      <c r="BH2" s="141" t="s">
        <v>747</v>
      </c>
      <c r="BI2" s="141" t="s">
        <v>748</v>
      </c>
      <c r="BJ2" s="141" t="s">
        <v>749</v>
      </c>
      <c r="BK2" s="141" t="s">
        <v>750</v>
      </c>
      <c r="BL2" s="141" t="s">
        <v>751</v>
      </c>
      <c r="BM2" s="141" t="s">
        <v>752</v>
      </c>
      <c r="BN2" s="141" t="s">
        <v>753</v>
      </c>
      <c r="BO2" s="141" t="s">
        <v>754</v>
      </c>
      <c r="BP2" s="141" t="s">
        <v>755</v>
      </c>
      <c r="BQ2" s="141" t="s">
        <v>756</v>
      </c>
      <c r="BR2" s="141" t="s">
        <v>757</v>
      </c>
      <c r="BS2" s="141" t="s">
        <v>758</v>
      </c>
      <c r="BT2" s="141" t="s">
        <v>759</v>
      </c>
      <c r="BU2" s="141" t="s">
        <v>760</v>
      </c>
      <c r="BV2" s="141" t="s">
        <v>761</v>
      </c>
      <c r="BW2" s="141" t="s">
        <v>762</v>
      </c>
      <c r="BX2" s="141" t="s">
        <v>763</v>
      </c>
      <c r="BY2" s="141" t="s">
        <v>764</v>
      </c>
      <c r="BZ2" s="141" t="s">
        <v>765</v>
      </c>
      <c r="CA2" s="141" t="s">
        <v>766</v>
      </c>
      <c r="CB2" s="141" t="s">
        <v>767</v>
      </c>
      <c r="CC2" s="141" t="s">
        <v>768</v>
      </c>
      <c r="CD2" s="141" t="s">
        <v>769</v>
      </c>
      <c r="CE2" s="141" t="s">
        <v>770</v>
      </c>
      <c r="CF2" s="141" t="s">
        <v>771</v>
      </c>
      <c r="CG2" s="141" t="s">
        <v>772</v>
      </c>
      <c r="CH2" s="141" t="s">
        <v>773</v>
      </c>
      <c r="CI2" s="141" t="s">
        <v>774</v>
      </c>
      <c r="CJ2" s="141" t="s">
        <v>775</v>
      </c>
      <c r="CK2" s="141" t="s">
        <v>776</v>
      </c>
      <c r="CL2" s="141" t="s">
        <v>777</v>
      </c>
      <c r="CM2" s="141" t="s">
        <v>778</v>
      </c>
      <c r="CN2" s="141" t="s">
        <v>779</v>
      </c>
      <c r="CO2" s="141" t="s">
        <v>780</v>
      </c>
      <c r="CP2" s="141" t="s">
        <v>781</v>
      </c>
      <c r="CQ2" s="141" t="s">
        <v>782</v>
      </c>
      <c r="CR2" s="141" t="s">
        <v>783</v>
      </c>
      <c r="CS2" s="141" t="s">
        <v>784</v>
      </c>
      <c r="CT2" s="141" t="s">
        <v>785</v>
      </c>
      <c r="CU2" s="141" t="s">
        <v>786</v>
      </c>
      <c r="CV2" s="141" t="s">
        <v>787</v>
      </c>
      <c r="CW2" s="141" t="s">
        <v>788</v>
      </c>
      <c r="CX2" s="141" t="s">
        <v>789</v>
      </c>
      <c r="CY2" s="141" t="s">
        <v>790</v>
      </c>
      <c r="CZ2" s="141" t="s">
        <v>791</v>
      </c>
      <c r="DA2" s="141" t="s">
        <v>792</v>
      </c>
      <c r="DB2" s="141" t="s">
        <v>793</v>
      </c>
      <c r="DC2" s="141" t="s">
        <v>794</v>
      </c>
      <c r="DD2" s="141" t="s">
        <v>795</v>
      </c>
      <c r="DE2" s="141" t="s">
        <v>796</v>
      </c>
      <c r="DF2" s="141" t="s">
        <v>797</v>
      </c>
      <c r="DG2" s="141" t="s">
        <v>798</v>
      </c>
      <c r="DH2" s="141" t="s">
        <v>799</v>
      </c>
      <c r="DI2" s="141" t="s">
        <v>800</v>
      </c>
      <c r="DJ2" s="141" t="s">
        <v>801</v>
      </c>
      <c r="DK2" s="141" t="s">
        <v>802</v>
      </c>
      <c r="DL2" s="141" t="s">
        <v>803</v>
      </c>
      <c r="DM2" s="141" t="s">
        <v>804</v>
      </c>
      <c r="DN2" s="141" t="s">
        <v>805</v>
      </c>
      <c r="DO2" s="141" t="s">
        <v>806</v>
      </c>
      <c r="DP2" s="141" t="s">
        <v>807</v>
      </c>
      <c r="DQ2" s="141" t="s">
        <v>808</v>
      </c>
      <c r="DR2" s="141" t="s">
        <v>809</v>
      </c>
      <c r="DS2" s="141" t="s">
        <v>810</v>
      </c>
      <c r="DT2" s="141" t="s">
        <v>811</v>
      </c>
      <c r="DU2" s="141" t="s">
        <v>812</v>
      </c>
      <c r="DV2" s="141" t="s">
        <v>813</v>
      </c>
      <c r="DW2" s="141" t="s">
        <v>814</v>
      </c>
      <c r="DX2" s="141" t="s">
        <v>815</v>
      </c>
      <c r="DY2" s="140" t="s">
        <v>816</v>
      </c>
      <c r="DZ2" s="141" t="s">
        <v>817</v>
      </c>
      <c r="EA2" s="140" t="s">
        <v>818</v>
      </c>
      <c r="EB2" s="140" t="s">
        <v>819</v>
      </c>
      <c r="EC2" s="141" t="s">
        <v>820</v>
      </c>
      <c r="ED2" s="141" t="s">
        <v>821</v>
      </c>
      <c r="EE2" s="141" t="s">
        <v>822</v>
      </c>
      <c r="EF2" s="140" t="s">
        <v>823</v>
      </c>
      <c r="EG2" s="140" t="s">
        <v>824</v>
      </c>
      <c r="EH2" s="159" t="s">
        <v>674</v>
      </c>
      <c r="EI2" s="159" t="s">
        <v>675</v>
      </c>
      <c r="EJ2" s="159" t="s">
        <v>676</v>
      </c>
    </row>
    <row r="3" spans="1:140">
      <c r="A3" s="148" t="s">
        <v>648</v>
      </c>
      <c r="B3" s="148" t="s">
        <v>649</v>
      </c>
      <c r="C3" s="133" t="s">
        <v>650</v>
      </c>
      <c r="D3" s="148" t="s">
        <v>651</v>
      </c>
      <c r="E3" s="148" t="s">
        <v>825</v>
      </c>
      <c r="F3" s="148" t="s">
        <v>826</v>
      </c>
      <c r="G3" s="148" t="s">
        <v>827</v>
      </c>
      <c r="H3" s="148" t="s">
        <v>828</v>
      </c>
      <c r="I3" s="148" t="s">
        <v>829</v>
      </c>
      <c r="J3" s="148" t="s">
        <v>830</v>
      </c>
      <c r="K3" s="148" t="s">
        <v>831</v>
      </c>
      <c r="L3" s="148" t="s">
        <v>832</v>
      </c>
      <c r="M3" s="148" t="s">
        <v>833</v>
      </c>
      <c r="N3" s="148" t="s">
        <v>834</v>
      </c>
      <c r="O3" s="148" t="s">
        <v>835</v>
      </c>
      <c r="P3" s="148" t="s">
        <v>836</v>
      </c>
      <c r="Q3" s="148" t="s">
        <v>837</v>
      </c>
      <c r="R3" s="148" t="s">
        <v>838</v>
      </c>
      <c r="S3" s="148" t="s">
        <v>839</v>
      </c>
      <c r="T3" s="148" t="s">
        <v>840</v>
      </c>
      <c r="U3" s="148" t="s">
        <v>841</v>
      </c>
      <c r="V3" s="148" t="s">
        <v>842</v>
      </c>
      <c r="W3" s="148" t="s">
        <v>843</v>
      </c>
      <c r="X3" s="133" t="s">
        <v>844</v>
      </c>
      <c r="Y3" s="133" t="s">
        <v>845</v>
      </c>
      <c r="Z3" s="133" t="s">
        <v>846</v>
      </c>
      <c r="AA3" s="149" t="s">
        <v>847</v>
      </c>
      <c r="AB3" s="149" t="s">
        <v>848</v>
      </c>
      <c r="AC3" s="149" t="s">
        <v>849</v>
      </c>
      <c r="AD3" s="150" t="s">
        <v>850</v>
      </c>
      <c r="AE3" s="133" t="s">
        <v>851</v>
      </c>
      <c r="AF3" s="150" t="s">
        <v>850</v>
      </c>
      <c r="AG3" s="133" t="s">
        <v>852</v>
      </c>
      <c r="AH3" s="133" t="s">
        <v>853</v>
      </c>
      <c r="AI3" s="133" t="s">
        <v>854</v>
      </c>
      <c r="AJ3" s="133" t="s">
        <v>855</v>
      </c>
      <c r="AK3" s="133" t="s">
        <v>856</v>
      </c>
      <c r="AL3" s="150" t="s">
        <v>850</v>
      </c>
      <c r="AM3" s="133" t="s">
        <v>857</v>
      </c>
      <c r="AN3" s="133" t="s">
        <v>858</v>
      </c>
      <c r="AO3" s="133" t="s">
        <v>859</v>
      </c>
      <c r="AP3" s="133" t="s">
        <v>860</v>
      </c>
      <c r="AQ3" s="150" t="s">
        <v>850</v>
      </c>
      <c r="AR3" s="133" t="s">
        <v>861</v>
      </c>
      <c r="AS3" s="133" t="s">
        <v>862</v>
      </c>
      <c r="AT3" s="133" t="s">
        <v>863</v>
      </c>
      <c r="AU3" s="133" t="s">
        <v>864</v>
      </c>
      <c r="AV3" s="133" t="s">
        <v>865</v>
      </c>
      <c r="AW3" s="133" t="s">
        <v>866</v>
      </c>
      <c r="AX3" s="133" t="s">
        <v>867</v>
      </c>
      <c r="AY3" s="150" t="s">
        <v>850</v>
      </c>
      <c r="AZ3" s="133" t="s">
        <v>868</v>
      </c>
      <c r="BA3" s="133" t="s">
        <v>869</v>
      </c>
      <c r="BB3" s="133" t="s">
        <v>870</v>
      </c>
      <c r="BC3" s="133" t="s">
        <v>871</v>
      </c>
      <c r="BD3" s="133" t="s">
        <v>872</v>
      </c>
      <c r="BE3" s="133" t="s">
        <v>873</v>
      </c>
      <c r="BF3" s="133" t="s">
        <v>874</v>
      </c>
      <c r="BG3" s="133" t="s">
        <v>875</v>
      </c>
      <c r="BH3" s="133" t="s">
        <v>876</v>
      </c>
      <c r="BI3" s="133" t="s">
        <v>877</v>
      </c>
      <c r="BJ3" s="133" t="s">
        <v>878</v>
      </c>
      <c r="BK3" s="133" t="s">
        <v>879</v>
      </c>
      <c r="BL3" s="133" t="s">
        <v>880</v>
      </c>
      <c r="BM3" s="133" t="s">
        <v>881</v>
      </c>
      <c r="BN3" s="133" t="s">
        <v>882</v>
      </c>
      <c r="BO3" s="133" t="s">
        <v>883</v>
      </c>
      <c r="BP3" s="133" t="s">
        <v>884</v>
      </c>
      <c r="BQ3" s="133" t="s">
        <v>885</v>
      </c>
      <c r="BR3" s="133" t="s">
        <v>886</v>
      </c>
      <c r="BS3" s="133" t="s">
        <v>887</v>
      </c>
      <c r="BT3" s="133" t="s">
        <v>888</v>
      </c>
      <c r="BU3" s="133" t="s">
        <v>889</v>
      </c>
      <c r="BV3" s="133" t="s">
        <v>890</v>
      </c>
      <c r="BW3" s="133" t="s">
        <v>891</v>
      </c>
      <c r="BX3" s="133" t="s">
        <v>892</v>
      </c>
      <c r="BY3" s="133" t="s">
        <v>893</v>
      </c>
      <c r="BZ3" s="133" t="s">
        <v>894</v>
      </c>
      <c r="CA3" s="133" t="s">
        <v>895</v>
      </c>
      <c r="CB3" s="133" t="s">
        <v>896</v>
      </c>
      <c r="CC3" s="133" t="s">
        <v>897</v>
      </c>
      <c r="CD3" s="133" t="s">
        <v>898</v>
      </c>
      <c r="CE3" s="133" t="s">
        <v>899</v>
      </c>
      <c r="CF3" s="133" t="s">
        <v>900</v>
      </c>
      <c r="CG3" s="133" t="s">
        <v>901</v>
      </c>
      <c r="CH3" s="133" t="s">
        <v>902</v>
      </c>
      <c r="CI3" s="133" t="s">
        <v>903</v>
      </c>
      <c r="CJ3" s="133" t="s">
        <v>904</v>
      </c>
      <c r="CK3" s="133" t="s">
        <v>905</v>
      </c>
      <c r="CL3" s="133" t="s">
        <v>906</v>
      </c>
      <c r="CM3" s="133" t="s">
        <v>907</v>
      </c>
      <c r="CN3" s="133" t="s">
        <v>908</v>
      </c>
      <c r="CO3" s="133" t="s">
        <v>909</v>
      </c>
      <c r="CP3" s="133" t="s">
        <v>910</v>
      </c>
      <c r="CQ3" s="133" t="s">
        <v>911</v>
      </c>
      <c r="CR3" s="133" t="s">
        <v>912</v>
      </c>
      <c r="CS3" s="133" t="s">
        <v>913</v>
      </c>
      <c r="CT3" s="133" t="s">
        <v>914</v>
      </c>
      <c r="CU3" s="133" t="s">
        <v>915</v>
      </c>
      <c r="CV3" s="133" t="s">
        <v>916</v>
      </c>
      <c r="CW3" s="133" t="s">
        <v>917</v>
      </c>
      <c r="CX3" s="133" t="s">
        <v>918</v>
      </c>
      <c r="CY3" s="133" t="s">
        <v>919</v>
      </c>
      <c r="CZ3" s="133" t="s">
        <v>920</v>
      </c>
      <c r="DA3" s="133" t="s">
        <v>921</v>
      </c>
      <c r="DB3" s="133" t="s">
        <v>922</v>
      </c>
      <c r="DC3" s="133" t="s">
        <v>923</v>
      </c>
      <c r="DD3" s="133" t="s">
        <v>924</v>
      </c>
      <c r="DE3" s="133" t="s">
        <v>925</v>
      </c>
      <c r="DF3" s="133" t="s">
        <v>926</v>
      </c>
      <c r="DG3" s="133" t="s">
        <v>927</v>
      </c>
      <c r="DH3" s="133" t="s">
        <v>928</v>
      </c>
      <c r="DI3" s="133" t="s">
        <v>929</v>
      </c>
      <c r="DJ3" s="133" t="s">
        <v>930</v>
      </c>
      <c r="DK3" s="133" t="s">
        <v>931</v>
      </c>
      <c r="DL3" s="133" t="s">
        <v>932</v>
      </c>
      <c r="DM3" s="133" t="s">
        <v>933</v>
      </c>
      <c r="DN3" s="133" t="s">
        <v>934</v>
      </c>
      <c r="DO3" s="133" t="s">
        <v>935</v>
      </c>
      <c r="DP3" s="133" t="s">
        <v>936</v>
      </c>
      <c r="DQ3" s="133" t="s">
        <v>937</v>
      </c>
      <c r="DR3" s="133" t="s">
        <v>938</v>
      </c>
      <c r="DS3" s="133" t="s">
        <v>939</v>
      </c>
      <c r="DT3" s="133" t="s">
        <v>940</v>
      </c>
      <c r="DU3" s="133" t="s">
        <v>941</v>
      </c>
      <c r="DV3" s="133" t="s">
        <v>942</v>
      </c>
      <c r="DW3" s="133" t="s">
        <v>943</v>
      </c>
      <c r="DX3" s="133" t="s">
        <v>944</v>
      </c>
      <c r="DY3" s="148" t="s">
        <v>945</v>
      </c>
      <c r="DZ3" s="133" t="s">
        <v>946</v>
      </c>
      <c r="EA3" s="148" t="s">
        <v>947</v>
      </c>
      <c r="EB3" s="148" t="s">
        <v>948</v>
      </c>
      <c r="EC3" s="133" t="s">
        <v>949</v>
      </c>
      <c r="ED3" s="133" t="s">
        <v>950</v>
      </c>
      <c r="EE3" s="133" t="s">
        <v>951</v>
      </c>
      <c r="EF3" s="148" t="s">
        <v>952</v>
      </c>
      <c r="EG3" s="148" t="s">
        <v>953</v>
      </c>
      <c r="EH3" s="151" t="s">
        <v>671</v>
      </c>
      <c r="EI3" s="151" t="s">
        <v>672</v>
      </c>
      <c r="EJ3" s="151" t="s">
        <v>673</v>
      </c>
    </row>
    <row r="4" spans="1:140" ht="28.8">
      <c r="A4" s="148" t="s">
        <v>543</v>
      </c>
      <c r="B4" s="148" t="s">
        <v>51</v>
      </c>
      <c r="C4" s="133">
        <v>4</v>
      </c>
      <c r="D4" s="148" t="s">
        <v>50</v>
      </c>
      <c r="E4" s="148" t="s">
        <v>1222</v>
      </c>
      <c r="F4" s="148" t="s">
        <v>1223</v>
      </c>
      <c r="G4" s="148" t="s">
        <v>1224</v>
      </c>
      <c r="H4" s="148" t="s">
        <v>51</v>
      </c>
      <c r="I4" s="148" t="s">
        <v>1225</v>
      </c>
      <c r="J4" s="148" t="s">
        <v>1226</v>
      </c>
      <c r="K4" s="148" t="s">
        <v>1227</v>
      </c>
      <c r="L4" s="148" t="s">
        <v>960</v>
      </c>
      <c r="M4" s="148" t="s">
        <v>1228</v>
      </c>
      <c r="N4" s="148" t="s">
        <v>1229</v>
      </c>
      <c r="O4" s="148" t="s">
        <v>963</v>
      </c>
      <c r="P4" s="148" t="s">
        <v>1230</v>
      </c>
      <c r="Q4" s="148" t="s">
        <v>1231</v>
      </c>
      <c r="R4" s="148" t="s">
        <v>960</v>
      </c>
      <c r="S4" s="148" t="s">
        <v>1228</v>
      </c>
      <c r="T4" s="148" t="s">
        <v>1229</v>
      </c>
      <c r="U4" s="148" t="s">
        <v>963</v>
      </c>
      <c r="V4" s="148" t="s">
        <v>1230</v>
      </c>
      <c r="W4" s="148" t="s">
        <v>1231</v>
      </c>
      <c r="X4" s="133">
        <v>2</v>
      </c>
      <c r="Y4" s="133">
        <v>0</v>
      </c>
      <c r="Z4" s="133">
        <v>2</v>
      </c>
      <c r="AA4" s="149">
        <v>1</v>
      </c>
      <c r="AB4" s="149">
        <v>0</v>
      </c>
      <c r="AC4" s="149">
        <v>1</v>
      </c>
      <c r="AD4" s="152" t="s">
        <v>970</v>
      </c>
      <c r="AE4" s="133">
        <v>2</v>
      </c>
      <c r="AF4" s="152" t="s">
        <v>970</v>
      </c>
      <c r="AG4" s="133">
        <v>0</v>
      </c>
      <c r="AH4" s="133">
        <v>1</v>
      </c>
      <c r="AI4" s="133">
        <v>0</v>
      </c>
      <c r="AJ4" s="133">
        <v>1</v>
      </c>
      <c r="AK4" s="133">
        <v>2</v>
      </c>
      <c r="AL4" s="152" t="s">
        <v>970</v>
      </c>
      <c r="AM4" s="133">
        <v>0</v>
      </c>
      <c r="AN4" s="133">
        <v>1</v>
      </c>
      <c r="AO4" s="133">
        <v>1</v>
      </c>
      <c r="AP4" s="133">
        <v>2</v>
      </c>
      <c r="AQ4" s="152" t="s">
        <v>970</v>
      </c>
      <c r="AR4" s="133">
        <v>0</v>
      </c>
      <c r="AS4" s="133">
        <v>0</v>
      </c>
      <c r="AT4" s="133">
        <v>0</v>
      </c>
      <c r="AU4" s="133">
        <v>2</v>
      </c>
      <c r="AV4" s="133">
        <v>0</v>
      </c>
      <c r="AW4" s="133">
        <v>0</v>
      </c>
      <c r="AX4" s="133">
        <v>2</v>
      </c>
      <c r="AY4" s="152" t="s">
        <v>970</v>
      </c>
      <c r="AZ4" s="133">
        <v>1</v>
      </c>
      <c r="BA4" s="133">
        <v>1</v>
      </c>
      <c r="BB4" s="133">
        <v>1</v>
      </c>
      <c r="BC4" s="133">
        <v>1</v>
      </c>
      <c r="BD4" s="133">
        <v>0</v>
      </c>
      <c r="BE4" s="133">
        <v>1</v>
      </c>
      <c r="BF4" s="133">
        <v>0</v>
      </c>
      <c r="BG4" s="133">
        <v>0</v>
      </c>
      <c r="BH4" s="133">
        <v>0</v>
      </c>
      <c r="BI4" s="133">
        <v>3</v>
      </c>
      <c r="BJ4" s="133">
        <v>2</v>
      </c>
      <c r="BK4" s="133">
        <v>0</v>
      </c>
      <c r="BL4" s="133">
        <v>0</v>
      </c>
      <c r="BM4" s="133">
        <v>3</v>
      </c>
      <c r="BN4" s="133">
        <v>0</v>
      </c>
      <c r="BO4" s="133">
        <v>4</v>
      </c>
      <c r="BP4" s="133">
        <v>0</v>
      </c>
      <c r="BQ4" s="133">
        <v>0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1</v>
      </c>
      <c r="CI4" s="133">
        <v>0</v>
      </c>
      <c r="CJ4" s="133">
        <v>0</v>
      </c>
      <c r="CK4" s="133">
        <v>0</v>
      </c>
      <c r="CL4" s="133">
        <v>0</v>
      </c>
      <c r="CM4" s="133">
        <v>0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0</v>
      </c>
      <c r="DI4" s="133">
        <v>0</v>
      </c>
      <c r="DJ4" s="133">
        <v>0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0</v>
      </c>
      <c r="DQ4" s="133">
        <v>0</v>
      </c>
      <c r="DR4" s="133">
        <v>0</v>
      </c>
      <c r="DS4" s="133">
        <v>0</v>
      </c>
      <c r="DT4" s="133">
        <v>0</v>
      </c>
      <c r="DU4" s="133">
        <v>0</v>
      </c>
      <c r="DV4" s="133">
        <v>0</v>
      </c>
      <c r="DW4" s="133">
        <v>90</v>
      </c>
      <c r="DX4" s="133">
        <v>0</v>
      </c>
      <c r="DY4" s="148" t="s">
        <v>963</v>
      </c>
      <c r="DZ4" s="133">
        <v>2</v>
      </c>
      <c r="EA4" s="148" t="s">
        <v>963</v>
      </c>
      <c r="EB4" s="148" t="s">
        <v>963</v>
      </c>
      <c r="EC4" s="133">
        <v>1</v>
      </c>
      <c r="ED4" s="133">
        <v>1</v>
      </c>
      <c r="EE4" s="133">
        <v>1</v>
      </c>
      <c r="EF4" s="148" t="s">
        <v>963</v>
      </c>
      <c r="EG4" s="148" t="s">
        <v>963</v>
      </c>
      <c r="EH4" s="69">
        <v>28738</v>
      </c>
      <c r="EI4" s="69">
        <v>5.54</v>
      </c>
      <c r="EJ4" s="69">
        <v>1</v>
      </c>
    </row>
    <row r="5" spans="1:140" ht="72">
      <c r="A5" s="148" t="s">
        <v>543</v>
      </c>
      <c r="B5" s="148" t="s">
        <v>53</v>
      </c>
      <c r="C5" s="133">
        <v>4</v>
      </c>
      <c r="D5" s="148" t="s">
        <v>52</v>
      </c>
      <c r="E5" s="148" t="s">
        <v>1232</v>
      </c>
      <c r="F5" s="148" t="s">
        <v>1233</v>
      </c>
      <c r="G5" s="148" t="s">
        <v>1234</v>
      </c>
      <c r="H5" s="148" t="s">
        <v>1235</v>
      </c>
      <c r="I5" s="148" t="s">
        <v>1236</v>
      </c>
      <c r="J5" s="148" t="s">
        <v>1237</v>
      </c>
      <c r="K5" s="148" t="s">
        <v>1238</v>
      </c>
      <c r="L5" s="148" t="s">
        <v>960</v>
      </c>
      <c r="M5" s="148" t="s">
        <v>1140</v>
      </c>
      <c r="N5" s="148" t="s">
        <v>1239</v>
      </c>
      <c r="O5" s="148"/>
      <c r="P5" s="148" t="s">
        <v>1240</v>
      </c>
      <c r="Q5" s="148" t="s">
        <v>1241</v>
      </c>
      <c r="R5" s="148" t="s">
        <v>960</v>
      </c>
      <c r="S5" s="148" t="s">
        <v>1242</v>
      </c>
      <c r="T5" s="148" t="s">
        <v>1243</v>
      </c>
      <c r="U5" s="148"/>
      <c r="V5" s="148" t="s">
        <v>1244</v>
      </c>
      <c r="W5" s="148" t="s">
        <v>1245</v>
      </c>
      <c r="X5" s="133">
        <v>9</v>
      </c>
      <c r="Y5" s="133">
        <v>3</v>
      </c>
      <c r="Z5" s="133">
        <v>12</v>
      </c>
      <c r="AA5" s="149">
        <v>9</v>
      </c>
      <c r="AB5" s="149">
        <v>3</v>
      </c>
      <c r="AC5" s="149">
        <v>12</v>
      </c>
      <c r="AD5" s="152" t="s">
        <v>970</v>
      </c>
      <c r="AE5" s="133">
        <v>1</v>
      </c>
      <c r="AF5" s="152" t="s">
        <v>970</v>
      </c>
      <c r="AG5" s="133">
        <v>0</v>
      </c>
      <c r="AH5" s="133">
        <v>2</v>
      </c>
      <c r="AI5" s="133">
        <v>0</v>
      </c>
      <c r="AJ5" s="133">
        <v>7</v>
      </c>
      <c r="AK5" s="133">
        <v>9</v>
      </c>
      <c r="AL5" s="152" t="s">
        <v>970</v>
      </c>
      <c r="AM5" s="133">
        <v>0</v>
      </c>
      <c r="AN5" s="133">
        <v>2</v>
      </c>
      <c r="AO5" s="133">
        <v>7</v>
      </c>
      <c r="AP5" s="133">
        <v>9</v>
      </c>
      <c r="AQ5" s="152" t="s">
        <v>970</v>
      </c>
      <c r="AR5" s="133">
        <v>0</v>
      </c>
      <c r="AS5" s="133">
        <v>0</v>
      </c>
      <c r="AT5" s="133">
        <v>0</v>
      </c>
      <c r="AU5" s="133">
        <v>6</v>
      </c>
      <c r="AV5" s="133">
        <v>3</v>
      </c>
      <c r="AW5" s="133">
        <v>0</v>
      </c>
      <c r="AX5" s="133">
        <v>9</v>
      </c>
      <c r="AY5" s="152" t="s">
        <v>970</v>
      </c>
      <c r="AZ5" s="133">
        <v>1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2</v>
      </c>
      <c r="BJ5" s="133">
        <v>0</v>
      </c>
      <c r="BK5" s="133">
        <v>0</v>
      </c>
      <c r="BL5" s="133">
        <v>0</v>
      </c>
      <c r="BM5" s="133">
        <v>0</v>
      </c>
      <c r="BN5" s="133">
        <v>0</v>
      </c>
      <c r="BO5" s="133">
        <v>0</v>
      </c>
      <c r="BP5" s="133">
        <v>0</v>
      </c>
      <c r="BQ5" s="133">
        <v>0</v>
      </c>
      <c r="BR5" s="133">
        <v>0</v>
      </c>
      <c r="BS5" s="133">
        <v>0</v>
      </c>
      <c r="BT5" s="133">
        <v>0</v>
      </c>
      <c r="BU5" s="133">
        <v>0</v>
      </c>
      <c r="BV5" s="133">
        <v>0</v>
      </c>
      <c r="BW5" s="133">
        <v>0</v>
      </c>
      <c r="BX5" s="133">
        <v>0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0</v>
      </c>
      <c r="CK5" s="133">
        <v>0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2</v>
      </c>
      <c r="DO5" s="133">
        <v>0</v>
      </c>
      <c r="DP5" s="133">
        <v>0</v>
      </c>
      <c r="DQ5" s="133">
        <v>0</v>
      </c>
      <c r="DR5" s="133">
        <v>0</v>
      </c>
      <c r="DS5" s="133">
        <v>0</v>
      </c>
      <c r="DT5" s="133">
        <v>0</v>
      </c>
      <c r="DU5" s="133">
        <v>0</v>
      </c>
      <c r="DV5" s="133">
        <v>0</v>
      </c>
      <c r="DW5" s="133">
        <v>95</v>
      </c>
      <c r="DX5" s="133">
        <v>1</v>
      </c>
      <c r="DY5" s="148" t="s">
        <v>1246</v>
      </c>
      <c r="DZ5" s="133">
        <v>1</v>
      </c>
      <c r="EA5" s="148" t="s">
        <v>1247</v>
      </c>
      <c r="EB5" s="148" t="s">
        <v>1248</v>
      </c>
      <c r="EC5" s="133">
        <v>1</v>
      </c>
      <c r="ED5" s="133">
        <v>1</v>
      </c>
      <c r="EE5" s="133">
        <v>1</v>
      </c>
      <c r="EF5" s="148"/>
      <c r="EG5" s="148" t="s">
        <v>1249</v>
      </c>
      <c r="EH5" s="69">
        <v>50604</v>
      </c>
      <c r="EI5" s="69">
        <v>4.1900000000000004</v>
      </c>
      <c r="EJ5" s="69">
        <v>1</v>
      </c>
    </row>
    <row r="6" spans="1:140" ht="43.2">
      <c r="A6" s="148" t="s">
        <v>543</v>
      </c>
      <c r="B6" s="148" t="s">
        <v>55</v>
      </c>
      <c r="C6" s="133">
        <v>4</v>
      </c>
      <c r="D6" s="148" t="s">
        <v>54</v>
      </c>
      <c r="E6" s="148" t="s">
        <v>1250</v>
      </c>
      <c r="F6" s="148" t="s">
        <v>1251</v>
      </c>
      <c r="G6" s="148" t="s">
        <v>1252</v>
      </c>
      <c r="H6" s="148" t="s">
        <v>55</v>
      </c>
      <c r="I6" s="148" t="s">
        <v>1253</v>
      </c>
      <c r="J6" s="148" t="s">
        <v>1254</v>
      </c>
      <c r="K6" s="148" t="s">
        <v>1255</v>
      </c>
      <c r="L6" s="148" t="s">
        <v>960</v>
      </c>
      <c r="M6" s="148" t="s">
        <v>1228</v>
      </c>
      <c r="N6" s="148" t="s">
        <v>1256</v>
      </c>
      <c r="O6" s="148"/>
      <c r="P6" s="148" t="s">
        <v>1257</v>
      </c>
      <c r="Q6" s="148" t="s">
        <v>1258</v>
      </c>
      <c r="R6" s="148" t="s">
        <v>960</v>
      </c>
      <c r="S6" s="148" t="s">
        <v>1228</v>
      </c>
      <c r="T6" s="148" t="s">
        <v>1256</v>
      </c>
      <c r="U6" s="148"/>
      <c r="V6" s="148" t="s">
        <v>1257</v>
      </c>
      <c r="W6" s="148" t="s">
        <v>1258</v>
      </c>
      <c r="X6" s="133">
        <v>1</v>
      </c>
      <c r="Y6" s="133">
        <v>0</v>
      </c>
      <c r="Z6" s="133">
        <v>1</v>
      </c>
      <c r="AA6" s="149">
        <v>1</v>
      </c>
      <c r="AB6" s="149">
        <v>0</v>
      </c>
      <c r="AC6" s="149">
        <v>1</v>
      </c>
      <c r="AD6" s="152" t="s">
        <v>970</v>
      </c>
      <c r="AE6" s="133">
        <v>1</v>
      </c>
      <c r="AF6" s="152" t="s">
        <v>970</v>
      </c>
      <c r="AG6" s="133">
        <v>0</v>
      </c>
      <c r="AH6" s="133">
        <v>0</v>
      </c>
      <c r="AI6" s="133">
        <v>0</v>
      </c>
      <c r="AJ6" s="133">
        <v>1</v>
      </c>
      <c r="AK6" s="133">
        <v>1</v>
      </c>
      <c r="AL6" s="152" t="s">
        <v>970</v>
      </c>
      <c r="AM6" s="133">
        <v>0</v>
      </c>
      <c r="AN6" s="133">
        <v>1</v>
      </c>
      <c r="AO6" s="133">
        <v>0</v>
      </c>
      <c r="AP6" s="133">
        <v>1</v>
      </c>
      <c r="AQ6" s="152" t="s">
        <v>970</v>
      </c>
      <c r="AR6" s="133">
        <v>0</v>
      </c>
      <c r="AS6" s="133">
        <v>0</v>
      </c>
      <c r="AT6" s="133">
        <v>0</v>
      </c>
      <c r="AU6" s="133">
        <v>1</v>
      </c>
      <c r="AV6" s="133">
        <v>0</v>
      </c>
      <c r="AW6" s="133">
        <v>0</v>
      </c>
      <c r="AX6" s="133">
        <v>1</v>
      </c>
      <c r="AY6" s="152" t="s">
        <v>970</v>
      </c>
      <c r="AZ6" s="133">
        <v>0</v>
      </c>
      <c r="BA6" s="133">
        <v>1</v>
      </c>
      <c r="BB6" s="133">
        <v>0</v>
      </c>
      <c r="BC6" s="133">
        <v>1</v>
      </c>
      <c r="BD6" s="133">
        <v>0</v>
      </c>
      <c r="BE6" s="133">
        <v>0</v>
      </c>
      <c r="BF6" s="133">
        <v>0</v>
      </c>
      <c r="BG6" s="133">
        <v>0</v>
      </c>
      <c r="BH6" s="133">
        <v>0</v>
      </c>
      <c r="BI6" s="133">
        <v>0</v>
      </c>
      <c r="BJ6" s="133">
        <v>5</v>
      </c>
      <c r="BK6" s="133">
        <v>0</v>
      </c>
      <c r="BL6" s="133">
        <v>0</v>
      </c>
      <c r="BM6" s="133">
        <v>2</v>
      </c>
      <c r="BN6" s="133">
        <v>0</v>
      </c>
      <c r="BO6" s="133">
        <v>6</v>
      </c>
      <c r="BP6" s="133">
        <v>1</v>
      </c>
      <c r="BQ6" s="133">
        <v>0</v>
      </c>
      <c r="BR6" s="133">
        <v>5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1</v>
      </c>
      <c r="CI6" s="133">
        <v>0</v>
      </c>
      <c r="CJ6" s="133">
        <v>0</v>
      </c>
      <c r="CK6" s="133">
        <v>0</v>
      </c>
      <c r="CL6" s="133">
        <v>0</v>
      </c>
      <c r="CM6" s="133">
        <v>0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0</v>
      </c>
      <c r="DI6" s="133">
        <v>0</v>
      </c>
      <c r="DJ6" s="133">
        <v>0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1</v>
      </c>
      <c r="DQ6" s="133">
        <v>0</v>
      </c>
      <c r="DR6" s="133">
        <v>0</v>
      </c>
      <c r="DS6" s="133">
        <v>0</v>
      </c>
      <c r="DT6" s="133">
        <v>0</v>
      </c>
      <c r="DU6" s="133">
        <v>0</v>
      </c>
      <c r="DV6" s="133">
        <v>0</v>
      </c>
      <c r="DW6" s="133">
        <v>80</v>
      </c>
      <c r="DX6" s="133">
        <v>1</v>
      </c>
      <c r="DY6" s="148" t="s">
        <v>1259</v>
      </c>
      <c r="DZ6" s="133">
        <v>3</v>
      </c>
      <c r="EA6" s="148" t="s">
        <v>1260</v>
      </c>
      <c r="EB6" s="148" t="s">
        <v>1261</v>
      </c>
      <c r="EC6" s="133">
        <v>1</v>
      </c>
      <c r="ED6" s="133">
        <v>1</v>
      </c>
      <c r="EE6" s="133">
        <v>1</v>
      </c>
      <c r="EF6" s="148" t="s">
        <v>963</v>
      </c>
      <c r="EG6" s="148" t="s">
        <v>1262</v>
      </c>
      <c r="EH6" s="69">
        <v>79237</v>
      </c>
      <c r="EI6" s="69">
        <v>6.48</v>
      </c>
      <c r="EJ6" s="69">
        <v>1</v>
      </c>
    </row>
    <row r="7" spans="1:140" ht="86.4">
      <c r="A7" s="148" t="s">
        <v>543</v>
      </c>
      <c r="B7" s="148" t="s">
        <v>57</v>
      </c>
      <c r="C7" s="133">
        <v>4</v>
      </c>
      <c r="D7" s="148" t="s">
        <v>56</v>
      </c>
      <c r="E7" s="148" t="s">
        <v>1263</v>
      </c>
      <c r="F7" s="148" t="s">
        <v>1264</v>
      </c>
      <c r="G7" s="148" t="s">
        <v>1265</v>
      </c>
      <c r="H7" s="148" t="s">
        <v>57</v>
      </c>
      <c r="I7" s="148" t="s">
        <v>1266</v>
      </c>
      <c r="J7" s="148" t="s">
        <v>1267</v>
      </c>
      <c r="K7" s="148" t="s">
        <v>1268</v>
      </c>
      <c r="L7" s="148" t="s">
        <v>960</v>
      </c>
      <c r="M7" s="148" t="s">
        <v>1269</v>
      </c>
      <c r="N7" s="148" t="s">
        <v>1270</v>
      </c>
      <c r="O7" s="148" t="s">
        <v>963</v>
      </c>
      <c r="P7" s="148" t="s">
        <v>1271</v>
      </c>
      <c r="Q7" s="148" t="s">
        <v>1272</v>
      </c>
      <c r="R7" s="148" t="s">
        <v>960</v>
      </c>
      <c r="S7" s="148" t="s">
        <v>1273</v>
      </c>
      <c r="T7" s="148" t="s">
        <v>1274</v>
      </c>
      <c r="U7" s="148" t="s">
        <v>963</v>
      </c>
      <c r="V7" s="148" t="s">
        <v>1275</v>
      </c>
      <c r="W7" s="148" t="s">
        <v>1276</v>
      </c>
      <c r="X7" s="133">
        <v>3</v>
      </c>
      <c r="Y7" s="133">
        <v>1</v>
      </c>
      <c r="Z7" s="133">
        <v>4</v>
      </c>
      <c r="AA7" s="149">
        <v>0.95</v>
      </c>
      <c r="AB7" s="149">
        <v>0.02</v>
      </c>
      <c r="AC7" s="149">
        <v>0.97</v>
      </c>
      <c r="AD7" s="152" t="s">
        <v>970</v>
      </c>
      <c r="AE7" s="133">
        <v>3</v>
      </c>
      <c r="AF7" s="152" t="s">
        <v>970</v>
      </c>
      <c r="AG7" s="133">
        <v>0</v>
      </c>
      <c r="AH7" s="133">
        <v>0</v>
      </c>
      <c r="AI7" s="133">
        <v>0</v>
      </c>
      <c r="AJ7" s="133">
        <v>3</v>
      </c>
      <c r="AK7" s="133">
        <v>3</v>
      </c>
      <c r="AL7" s="152" t="s">
        <v>970</v>
      </c>
      <c r="AM7" s="133">
        <v>0</v>
      </c>
      <c r="AN7" s="133">
        <v>0</v>
      </c>
      <c r="AO7" s="133">
        <v>3</v>
      </c>
      <c r="AP7" s="133">
        <v>3</v>
      </c>
      <c r="AQ7" s="152" t="s">
        <v>970</v>
      </c>
      <c r="AR7" s="133">
        <v>0</v>
      </c>
      <c r="AS7" s="133">
        <v>0</v>
      </c>
      <c r="AT7" s="133">
        <v>0</v>
      </c>
      <c r="AU7" s="133">
        <v>2</v>
      </c>
      <c r="AV7" s="133">
        <v>1</v>
      </c>
      <c r="AW7" s="133">
        <v>0</v>
      </c>
      <c r="AX7" s="133">
        <v>3</v>
      </c>
      <c r="AY7" s="152" t="s">
        <v>970</v>
      </c>
      <c r="AZ7" s="133">
        <v>1</v>
      </c>
      <c r="BA7" s="133">
        <v>1</v>
      </c>
      <c r="BB7" s="133">
        <v>1</v>
      </c>
      <c r="BC7" s="133">
        <v>1</v>
      </c>
      <c r="BD7" s="133">
        <v>0</v>
      </c>
      <c r="BE7" s="133">
        <v>3</v>
      </c>
      <c r="BF7" s="133">
        <v>1</v>
      </c>
      <c r="BG7" s="133">
        <v>0</v>
      </c>
      <c r="BH7" s="133">
        <v>0</v>
      </c>
      <c r="BI7" s="133">
        <v>0</v>
      </c>
      <c r="BJ7" s="133">
        <v>19</v>
      </c>
      <c r="BK7" s="133">
        <v>0</v>
      </c>
      <c r="BL7" s="133">
        <v>0</v>
      </c>
      <c r="BM7" s="133">
        <v>0</v>
      </c>
      <c r="BN7" s="133">
        <v>0</v>
      </c>
      <c r="BO7" s="133">
        <v>8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2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6</v>
      </c>
      <c r="CI7" s="133">
        <v>0</v>
      </c>
      <c r="CJ7" s="133">
        <v>1</v>
      </c>
      <c r="CK7" s="133">
        <v>8</v>
      </c>
      <c r="CL7" s="133">
        <v>4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1</v>
      </c>
      <c r="DK7" s="133">
        <v>0</v>
      </c>
      <c r="DL7" s="133">
        <v>0</v>
      </c>
      <c r="DM7" s="133">
        <v>1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1</v>
      </c>
      <c r="DT7" s="133">
        <v>1</v>
      </c>
      <c r="DU7" s="133">
        <v>0</v>
      </c>
      <c r="DV7" s="133">
        <v>0</v>
      </c>
      <c r="DW7" s="133">
        <v>80</v>
      </c>
      <c r="DX7" s="133">
        <v>1</v>
      </c>
      <c r="DY7" s="148" t="s">
        <v>1277</v>
      </c>
      <c r="DZ7" s="133">
        <v>2</v>
      </c>
      <c r="EA7" s="148" t="s">
        <v>1278</v>
      </c>
      <c r="EB7" s="148" t="s">
        <v>1279</v>
      </c>
      <c r="EC7" s="133">
        <v>1</v>
      </c>
      <c r="ED7" s="133">
        <v>1</v>
      </c>
      <c r="EE7" s="133">
        <v>1</v>
      </c>
      <c r="EF7" s="148" t="s">
        <v>963</v>
      </c>
      <c r="EG7" s="148" t="s">
        <v>963</v>
      </c>
      <c r="EH7" s="69">
        <v>143258</v>
      </c>
      <c r="EI7" s="69">
        <v>32.299999999999997</v>
      </c>
      <c r="EJ7" s="69">
        <v>2</v>
      </c>
    </row>
    <row r="8" spans="1:140" ht="28.8">
      <c r="A8" s="148" t="s">
        <v>543</v>
      </c>
      <c r="B8" s="148" t="s">
        <v>59</v>
      </c>
      <c r="C8" s="133">
        <v>4</v>
      </c>
      <c r="D8" s="148" t="s">
        <v>58</v>
      </c>
      <c r="E8" s="148" t="s">
        <v>1280</v>
      </c>
      <c r="F8" s="148" t="s">
        <v>1281</v>
      </c>
      <c r="G8" s="148" t="s">
        <v>1282</v>
      </c>
      <c r="H8" s="148" t="s">
        <v>59</v>
      </c>
      <c r="I8" s="148" t="s">
        <v>1283</v>
      </c>
      <c r="J8" s="148" t="s">
        <v>1284</v>
      </c>
      <c r="K8" s="148" t="s">
        <v>1285</v>
      </c>
      <c r="L8" s="148" t="s">
        <v>1286</v>
      </c>
      <c r="M8" s="148" t="s">
        <v>1287</v>
      </c>
      <c r="N8" s="148" t="s">
        <v>1288</v>
      </c>
      <c r="O8" s="148"/>
      <c r="P8" s="148" t="s">
        <v>1289</v>
      </c>
      <c r="Q8" s="148"/>
      <c r="R8" s="148" t="s">
        <v>960</v>
      </c>
      <c r="S8" s="148" t="s">
        <v>1287</v>
      </c>
      <c r="T8" s="148" t="s">
        <v>1288</v>
      </c>
      <c r="U8" s="148"/>
      <c r="V8" s="148" t="s">
        <v>1289</v>
      </c>
      <c r="W8" s="148" t="s">
        <v>1290</v>
      </c>
      <c r="X8" s="133">
        <v>20</v>
      </c>
      <c r="Y8" s="133">
        <v>4</v>
      </c>
      <c r="Z8" s="133">
        <v>24</v>
      </c>
      <c r="AA8" s="149">
        <v>20</v>
      </c>
      <c r="AB8" s="149">
        <v>4</v>
      </c>
      <c r="AC8" s="149">
        <v>24</v>
      </c>
      <c r="AD8" s="152" t="s">
        <v>970</v>
      </c>
      <c r="AE8" s="133">
        <v>18</v>
      </c>
      <c r="AF8" s="152" t="s">
        <v>970</v>
      </c>
      <c r="AG8" s="133">
        <v>0</v>
      </c>
      <c r="AH8" s="133">
        <v>1</v>
      </c>
      <c r="AI8" s="133">
        <v>1</v>
      </c>
      <c r="AJ8" s="133">
        <v>18</v>
      </c>
      <c r="AK8" s="133">
        <v>20</v>
      </c>
      <c r="AL8" s="152" t="s">
        <v>970</v>
      </c>
      <c r="AM8" s="133">
        <v>0</v>
      </c>
      <c r="AN8" s="133">
        <v>2</v>
      </c>
      <c r="AO8" s="133">
        <v>18</v>
      </c>
      <c r="AP8" s="133">
        <v>20</v>
      </c>
      <c r="AQ8" s="152" t="s">
        <v>970</v>
      </c>
      <c r="AR8" s="133">
        <v>0</v>
      </c>
      <c r="AS8" s="133">
        <v>0</v>
      </c>
      <c r="AT8" s="133">
        <v>0</v>
      </c>
      <c r="AU8" s="133">
        <v>18</v>
      </c>
      <c r="AV8" s="133">
        <v>2</v>
      </c>
      <c r="AW8" s="133">
        <v>0</v>
      </c>
      <c r="AX8" s="133">
        <v>20</v>
      </c>
      <c r="AY8" s="152" t="s">
        <v>970</v>
      </c>
      <c r="AZ8" s="133">
        <v>1</v>
      </c>
      <c r="BA8" s="133">
        <v>1</v>
      </c>
      <c r="BB8" s="133">
        <v>0</v>
      </c>
      <c r="BC8" s="133">
        <v>1</v>
      </c>
      <c r="BD8" s="133">
        <v>0</v>
      </c>
      <c r="BE8" s="133">
        <v>25</v>
      </c>
      <c r="BF8" s="133">
        <v>2</v>
      </c>
      <c r="BG8" s="133">
        <v>0</v>
      </c>
      <c r="BH8" s="133">
        <v>0</v>
      </c>
      <c r="BI8" s="133">
        <v>3</v>
      </c>
      <c r="BJ8" s="133">
        <v>19</v>
      </c>
      <c r="BK8" s="133">
        <v>0</v>
      </c>
      <c r="BL8" s="133">
        <v>0</v>
      </c>
      <c r="BM8" s="133">
        <v>6</v>
      </c>
      <c r="BN8" s="133">
        <v>8</v>
      </c>
      <c r="BO8" s="133">
        <v>38</v>
      </c>
      <c r="BP8" s="133">
        <v>4</v>
      </c>
      <c r="BQ8" s="133">
        <v>2</v>
      </c>
      <c r="BR8" s="133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0</v>
      </c>
      <c r="BX8" s="133">
        <v>1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2</v>
      </c>
      <c r="CE8" s="133">
        <v>0</v>
      </c>
      <c r="CF8" s="133">
        <v>0</v>
      </c>
      <c r="CG8" s="133">
        <v>0</v>
      </c>
      <c r="CH8" s="133">
        <v>5</v>
      </c>
      <c r="CI8" s="133">
        <v>0</v>
      </c>
      <c r="CJ8" s="133">
        <v>3</v>
      </c>
      <c r="CK8" s="133">
        <v>5</v>
      </c>
      <c r="CL8" s="133">
        <v>1</v>
      </c>
      <c r="CM8" s="133">
        <v>4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3</v>
      </c>
      <c r="DI8" s="133">
        <v>0</v>
      </c>
      <c r="DJ8" s="133">
        <v>3</v>
      </c>
      <c r="DK8" s="133">
        <v>0</v>
      </c>
      <c r="DL8" s="133">
        <v>0</v>
      </c>
      <c r="DM8" s="133">
        <v>12</v>
      </c>
      <c r="DN8" s="133">
        <v>12</v>
      </c>
      <c r="DO8" s="133">
        <v>0</v>
      </c>
      <c r="DP8" s="133">
        <v>4</v>
      </c>
      <c r="DQ8" s="133">
        <v>0</v>
      </c>
      <c r="DR8" s="133">
        <v>2</v>
      </c>
      <c r="DS8" s="133">
        <v>1</v>
      </c>
      <c r="DT8" s="133">
        <v>1</v>
      </c>
      <c r="DU8" s="133">
        <v>0</v>
      </c>
      <c r="DV8" s="133">
        <v>0</v>
      </c>
      <c r="DW8" s="133">
        <v>80</v>
      </c>
      <c r="DX8" s="133">
        <v>0</v>
      </c>
      <c r="DY8" s="148"/>
      <c r="DZ8" s="133">
        <v>3</v>
      </c>
      <c r="EA8" s="148" t="s">
        <v>1291</v>
      </c>
      <c r="EB8" s="148" t="s">
        <v>1292</v>
      </c>
      <c r="EC8" s="133">
        <v>1</v>
      </c>
      <c r="ED8" s="133">
        <v>1</v>
      </c>
      <c r="EE8" s="133">
        <v>1</v>
      </c>
      <c r="EF8" s="148"/>
      <c r="EG8" s="148" t="s">
        <v>1293</v>
      </c>
      <c r="EH8" s="69">
        <v>96888</v>
      </c>
      <c r="EI8" s="69">
        <v>35.1</v>
      </c>
      <c r="EJ8" s="69">
        <v>2</v>
      </c>
    </row>
    <row r="9" spans="1:140" ht="57.6">
      <c r="A9" s="148" t="s">
        <v>543</v>
      </c>
      <c r="B9" s="148" t="s">
        <v>61</v>
      </c>
      <c r="C9" s="133">
        <v>4</v>
      </c>
      <c r="D9" s="148" t="s">
        <v>60</v>
      </c>
      <c r="E9" s="148" t="s">
        <v>1294</v>
      </c>
      <c r="F9" s="148" t="s">
        <v>1295</v>
      </c>
      <c r="G9" s="148" t="s">
        <v>1296</v>
      </c>
      <c r="H9" s="148" t="s">
        <v>61</v>
      </c>
      <c r="I9" s="148" t="s">
        <v>1297</v>
      </c>
      <c r="J9" s="148" t="s">
        <v>1298</v>
      </c>
      <c r="K9" s="148" t="s">
        <v>1238</v>
      </c>
      <c r="L9" s="148" t="s">
        <v>1020</v>
      </c>
      <c r="M9" s="148" t="s">
        <v>1299</v>
      </c>
      <c r="N9" s="148" t="s">
        <v>1300</v>
      </c>
      <c r="O9" s="148" t="s">
        <v>963</v>
      </c>
      <c r="P9" s="148" t="s">
        <v>1301</v>
      </c>
      <c r="Q9" s="148" t="s">
        <v>1302</v>
      </c>
      <c r="R9" s="148" t="s">
        <v>1041</v>
      </c>
      <c r="S9" s="148" t="s">
        <v>1273</v>
      </c>
      <c r="T9" s="148" t="s">
        <v>1303</v>
      </c>
      <c r="U9" s="148" t="s">
        <v>963</v>
      </c>
      <c r="V9" s="148" t="s">
        <v>1304</v>
      </c>
      <c r="W9" s="148" t="s">
        <v>1305</v>
      </c>
      <c r="X9" s="133">
        <v>2</v>
      </c>
      <c r="Y9" s="133">
        <v>2</v>
      </c>
      <c r="Z9" s="133">
        <v>4</v>
      </c>
      <c r="AA9" s="149">
        <v>2</v>
      </c>
      <c r="AB9" s="149">
        <v>2</v>
      </c>
      <c r="AC9" s="149">
        <v>4</v>
      </c>
      <c r="AD9" s="152" t="s">
        <v>970</v>
      </c>
      <c r="AE9" s="133">
        <v>2</v>
      </c>
      <c r="AF9" s="152" t="s">
        <v>970</v>
      </c>
      <c r="AG9" s="133">
        <v>0</v>
      </c>
      <c r="AH9" s="133">
        <v>1</v>
      </c>
      <c r="AI9" s="133">
        <v>0</v>
      </c>
      <c r="AJ9" s="133">
        <v>1</v>
      </c>
      <c r="AK9" s="133">
        <v>2</v>
      </c>
      <c r="AL9" s="152" t="s">
        <v>970</v>
      </c>
      <c r="AM9" s="133">
        <v>1</v>
      </c>
      <c r="AN9" s="133">
        <v>0</v>
      </c>
      <c r="AO9" s="133">
        <v>1</v>
      </c>
      <c r="AP9" s="133">
        <v>2</v>
      </c>
      <c r="AQ9" s="152" t="s">
        <v>970</v>
      </c>
      <c r="AR9" s="133">
        <v>0</v>
      </c>
      <c r="AS9" s="133">
        <v>0</v>
      </c>
      <c r="AT9" s="133">
        <v>0</v>
      </c>
      <c r="AU9" s="133">
        <v>1</v>
      </c>
      <c r="AV9" s="133">
        <v>1</v>
      </c>
      <c r="AW9" s="133">
        <v>0</v>
      </c>
      <c r="AX9" s="133">
        <v>2</v>
      </c>
      <c r="AY9" s="152" t="s">
        <v>970</v>
      </c>
      <c r="AZ9" s="133">
        <v>1</v>
      </c>
      <c r="BA9" s="133">
        <v>1</v>
      </c>
      <c r="BB9" s="133">
        <v>1</v>
      </c>
      <c r="BC9" s="133">
        <v>1</v>
      </c>
      <c r="BD9" s="133">
        <v>0</v>
      </c>
      <c r="BE9" s="133">
        <v>5</v>
      </c>
      <c r="BF9" s="133">
        <v>2</v>
      </c>
      <c r="BG9" s="133">
        <v>0</v>
      </c>
      <c r="BH9" s="133">
        <v>0</v>
      </c>
      <c r="BI9" s="133">
        <v>0</v>
      </c>
      <c r="BJ9" s="133">
        <v>6</v>
      </c>
      <c r="BK9" s="133">
        <v>0</v>
      </c>
      <c r="BL9" s="133">
        <v>0</v>
      </c>
      <c r="BM9" s="133">
        <v>4</v>
      </c>
      <c r="BN9" s="133">
        <v>0</v>
      </c>
      <c r="BO9" s="133">
        <v>14</v>
      </c>
      <c r="BP9" s="133">
        <v>2</v>
      </c>
      <c r="BQ9" s="133">
        <v>0</v>
      </c>
      <c r="BR9" s="133">
        <v>10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0</v>
      </c>
      <c r="CJ9" s="133">
        <v>0</v>
      </c>
      <c r="CK9" s="133">
        <v>0</v>
      </c>
      <c r="CL9" s="133">
        <v>0</v>
      </c>
      <c r="CM9" s="133">
        <v>0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1</v>
      </c>
      <c r="DU9" s="133">
        <v>0</v>
      </c>
      <c r="DV9" s="133">
        <v>0</v>
      </c>
      <c r="DW9" s="133">
        <v>10</v>
      </c>
      <c r="DX9" s="133">
        <v>1</v>
      </c>
      <c r="DY9" s="148" t="s">
        <v>1306</v>
      </c>
      <c r="DZ9" s="133">
        <v>2</v>
      </c>
      <c r="EA9" s="148" t="s">
        <v>1307</v>
      </c>
      <c r="EB9" s="148" t="s">
        <v>1308</v>
      </c>
      <c r="EC9" s="133">
        <v>1</v>
      </c>
      <c r="ED9" s="133">
        <v>1</v>
      </c>
      <c r="EE9" s="133">
        <v>1</v>
      </c>
      <c r="EF9" s="148" t="s">
        <v>1309</v>
      </c>
      <c r="EG9" s="148" t="s">
        <v>1310</v>
      </c>
      <c r="EH9" s="69">
        <v>118957</v>
      </c>
      <c r="EI9" s="69">
        <v>56.13</v>
      </c>
      <c r="EJ9" s="69">
        <v>5</v>
      </c>
    </row>
    <row r="10" spans="1:140" ht="28.8">
      <c r="A10" s="148" t="s">
        <v>543</v>
      </c>
      <c r="B10" s="148" t="s">
        <v>63</v>
      </c>
      <c r="C10" s="133">
        <v>4</v>
      </c>
      <c r="D10" s="148" t="s">
        <v>62</v>
      </c>
      <c r="E10" s="148" t="s">
        <v>1311</v>
      </c>
      <c r="F10" s="148" t="s">
        <v>1312</v>
      </c>
      <c r="G10" s="148" t="s">
        <v>1313</v>
      </c>
      <c r="H10" s="148" t="s">
        <v>63</v>
      </c>
      <c r="I10" s="148" t="s">
        <v>1314</v>
      </c>
      <c r="J10" s="148" t="s">
        <v>1315</v>
      </c>
      <c r="K10" s="148" t="s">
        <v>1227</v>
      </c>
      <c r="L10" s="148" t="s">
        <v>1286</v>
      </c>
      <c r="M10" s="148" t="s">
        <v>1316</v>
      </c>
      <c r="N10" s="148" t="s">
        <v>1317</v>
      </c>
      <c r="O10" s="148"/>
      <c r="P10" s="148" t="s">
        <v>1318</v>
      </c>
      <c r="Q10" s="148" t="s">
        <v>1319</v>
      </c>
      <c r="R10" s="148" t="s">
        <v>1286</v>
      </c>
      <c r="S10" s="148" t="s">
        <v>1320</v>
      </c>
      <c r="T10" s="148" t="s">
        <v>1321</v>
      </c>
      <c r="U10" s="148"/>
      <c r="V10" s="148" t="s">
        <v>1322</v>
      </c>
      <c r="W10" s="148" t="s">
        <v>1323</v>
      </c>
      <c r="X10" s="133">
        <v>2</v>
      </c>
      <c r="Y10" s="133">
        <v>0</v>
      </c>
      <c r="Z10" s="133">
        <v>2</v>
      </c>
      <c r="AA10" s="149">
        <v>0.6</v>
      </c>
      <c r="AB10" s="149">
        <v>0</v>
      </c>
      <c r="AC10" s="149">
        <v>0.6</v>
      </c>
      <c r="AD10" s="152" t="s">
        <v>970</v>
      </c>
      <c r="AE10" s="133">
        <v>2</v>
      </c>
      <c r="AF10" s="152" t="s">
        <v>970</v>
      </c>
      <c r="AG10" s="133">
        <v>0</v>
      </c>
      <c r="AH10" s="133">
        <v>0</v>
      </c>
      <c r="AI10" s="133">
        <v>0</v>
      </c>
      <c r="AJ10" s="133">
        <v>2</v>
      </c>
      <c r="AK10" s="133">
        <v>2</v>
      </c>
      <c r="AL10" s="152" t="s">
        <v>970</v>
      </c>
      <c r="AM10" s="133">
        <v>0</v>
      </c>
      <c r="AN10" s="133">
        <v>0</v>
      </c>
      <c r="AO10" s="133">
        <v>2</v>
      </c>
      <c r="AP10" s="133">
        <v>2</v>
      </c>
      <c r="AQ10" s="152" t="s">
        <v>970</v>
      </c>
      <c r="AR10" s="133">
        <v>0</v>
      </c>
      <c r="AS10" s="133">
        <v>0</v>
      </c>
      <c r="AT10" s="133">
        <v>0</v>
      </c>
      <c r="AU10" s="133">
        <v>1</v>
      </c>
      <c r="AV10" s="133">
        <v>1</v>
      </c>
      <c r="AW10" s="133">
        <v>0</v>
      </c>
      <c r="AX10" s="133">
        <v>2</v>
      </c>
      <c r="AY10" s="152" t="s">
        <v>970</v>
      </c>
      <c r="AZ10" s="133">
        <v>1</v>
      </c>
      <c r="BA10" s="133">
        <v>1</v>
      </c>
      <c r="BB10" s="133">
        <v>1</v>
      </c>
      <c r="BC10" s="133">
        <v>1</v>
      </c>
      <c r="BD10" s="133">
        <v>0</v>
      </c>
      <c r="BE10" s="133">
        <v>3</v>
      </c>
      <c r="BF10" s="133">
        <v>2</v>
      </c>
      <c r="BG10" s="133">
        <v>0</v>
      </c>
      <c r="BH10" s="133">
        <v>0</v>
      </c>
      <c r="BI10" s="133">
        <v>3</v>
      </c>
      <c r="BJ10" s="133">
        <v>3</v>
      </c>
      <c r="BK10" s="133">
        <v>0</v>
      </c>
      <c r="BL10" s="133">
        <v>0</v>
      </c>
      <c r="BM10" s="133">
        <v>1</v>
      </c>
      <c r="BN10" s="133">
        <v>0</v>
      </c>
      <c r="BO10" s="133">
        <v>6</v>
      </c>
      <c r="BP10" s="133">
        <v>1</v>
      </c>
      <c r="BQ10" s="133">
        <v>1</v>
      </c>
      <c r="BR10" s="133">
        <v>0</v>
      </c>
      <c r="BS10" s="133">
        <v>0</v>
      </c>
      <c r="BT10" s="133">
        <v>1</v>
      </c>
      <c r="BU10" s="133">
        <v>0</v>
      </c>
      <c r="BV10" s="133">
        <v>0</v>
      </c>
      <c r="BW10" s="133">
        <v>0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0</v>
      </c>
      <c r="CI10" s="133">
        <v>0</v>
      </c>
      <c r="CJ10" s="133">
        <v>0</v>
      </c>
      <c r="CK10" s="133">
        <v>0</v>
      </c>
      <c r="CL10" s="133">
        <v>0</v>
      </c>
      <c r="CM10" s="133">
        <v>3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1</v>
      </c>
      <c r="DK10" s="133">
        <v>0</v>
      </c>
      <c r="DL10" s="133">
        <v>0</v>
      </c>
      <c r="DM10" s="133">
        <v>4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0</v>
      </c>
      <c r="DU10" s="133">
        <v>0</v>
      </c>
      <c r="DV10" s="133">
        <v>0</v>
      </c>
      <c r="DW10" s="133">
        <v>95</v>
      </c>
      <c r="DX10" s="133">
        <v>1</v>
      </c>
      <c r="DY10" s="148" t="s">
        <v>1324</v>
      </c>
      <c r="DZ10" s="133">
        <v>1</v>
      </c>
      <c r="EA10" s="148" t="s">
        <v>1325</v>
      </c>
      <c r="EB10" s="148" t="s">
        <v>1326</v>
      </c>
      <c r="EC10" s="133">
        <v>1</v>
      </c>
      <c r="ED10" s="133">
        <v>0</v>
      </c>
      <c r="EE10" s="133">
        <v>1</v>
      </c>
      <c r="EF10" s="148" t="s">
        <v>1327</v>
      </c>
      <c r="EG10" s="148" t="s">
        <v>1328</v>
      </c>
      <c r="EH10" s="69">
        <v>48005</v>
      </c>
      <c r="EI10" s="69">
        <v>10.47</v>
      </c>
      <c r="EJ10" s="69">
        <v>2</v>
      </c>
    </row>
    <row r="11" spans="1:140" ht="43.2">
      <c r="A11" s="148" t="s">
        <v>543</v>
      </c>
      <c r="B11" s="148" t="s">
        <v>65</v>
      </c>
      <c r="C11" s="133">
        <v>4</v>
      </c>
      <c r="D11" s="148" t="s">
        <v>64</v>
      </c>
      <c r="E11" s="148" t="s">
        <v>1329</v>
      </c>
      <c r="F11" s="148" t="s">
        <v>1330</v>
      </c>
      <c r="G11" s="148" t="s">
        <v>1331</v>
      </c>
      <c r="H11" s="148" t="s">
        <v>65</v>
      </c>
      <c r="I11" s="148" t="s">
        <v>1332</v>
      </c>
      <c r="J11" s="148" t="s">
        <v>1333</v>
      </c>
      <c r="K11" s="148" t="s">
        <v>1334</v>
      </c>
      <c r="L11" s="148"/>
      <c r="M11" s="148" t="s">
        <v>1335</v>
      </c>
      <c r="N11" s="148" t="s">
        <v>1336</v>
      </c>
      <c r="O11" s="148"/>
      <c r="P11" s="148" t="s">
        <v>1337</v>
      </c>
      <c r="Q11" s="148" t="s">
        <v>1338</v>
      </c>
      <c r="R11" s="148"/>
      <c r="S11" s="148"/>
      <c r="T11" s="148"/>
      <c r="U11" s="148"/>
      <c r="V11" s="148"/>
      <c r="W11" s="148"/>
      <c r="X11" s="133">
        <v>2</v>
      </c>
      <c r="Y11" s="133">
        <v>0</v>
      </c>
      <c r="Z11" s="133">
        <v>2</v>
      </c>
      <c r="AA11" s="149">
        <v>2</v>
      </c>
      <c r="AB11" s="149">
        <v>0</v>
      </c>
      <c r="AC11" s="149">
        <v>2</v>
      </c>
      <c r="AD11" s="152" t="s">
        <v>970</v>
      </c>
      <c r="AE11" s="133">
        <v>2</v>
      </c>
      <c r="AF11" s="152" t="s">
        <v>970</v>
      </c>
      <c r="AG11" s="133">
        <v>0</v>
      </c>
      <c r="AH11" s="133">
        <v>2</v>
      </c>
      <c r="AI11" s="133">
        <v>0</v>
      </c>
      <c r="AJ11" s="133">
        <v>0</v>
      </c>
      <c r="AK11" s="133">
        <v>2</v>
      </c>
      <c r="AL11" s="152" t="s">
        <v>970</v>
      </c>
      <c r="AM11" s="133">
        <v>0</v>
      </c>
      <c r="AN11" s="133">
        <v>0</v>
      </c>
      <c r="AO11" s="133">
        <v>2</v>
      </c>
      <c r="AP11" s="133">
        <v>2</v>
      </c>
      <c r="AQ11" s="152" t="s">
        <v>970</v>
      </c>
      <c r="AR11" s="133">
        <v>0</v>
      </c>
      <c r="AS11" s="133">
        <v>0</v>
      </c>
      <c r="AT11" s="133">
        <v>0</v>
      </c>
      <c r="AU11" s="133">
        <v>1</v>
      </c>
      <c r="AV11" s="133">
        <v>1</v>
      </c>
      <c r="AW11" s="133">
        <v>0</v>
      </c>
      <c r="AX11" s="133">
        <v>2</v>
      </c>
      <c r="AY11" s="152" t="s">
        <v>970</v>
      </c>
      <c r="AZ11" s="133">
        <v>1</v>
      </c>
      <c r="BA11" s="133">
        <v>1</v>
      </c>
      <c r="BB11" s="133">
        <v>0</v>
      </c>
      <c r="BC11" s="133">
        <v>1</v>
      </c>
      <c r="BD11" s="133">
        <v>0</v>
      </c>
      <c r="BE11" s="133">
        <v>7</v>
      </c>
      <c r="BF11" s="133">
        <v>0</v>
      </c>
      <c r="BG11" s="133">
        <v>0</v>
      </c>
      <c r="BH11" s="133">
        <v>0</v>
      </c>
      <c r="BI11" s="133">
        <v>0</v>
      </c>
      <c r="BJ11" s="133">
        <v>28</v>
      </c>
      <c r="BK11" s="133">
        <v>0</v>
      </c>
      <c r="BL11" s="133">
        <v>0</v>
      </c>
      <c r="BM11" s="133">
        <v>8</v>
      </c>
      <c r="BN11" s="133">
        <v>0</v>
      </c>
      <c r="BO11" s="133">
        <v>27</v>
      </c>
      <c r="BP11" s="133">
        <v>1</v>
      </c>
      <c r="BQ11" s="133">
        <v>0</v>
      </c>
      <c r="BR11" s="133">
        <v>0</v>
      </c>
      <c r="BS11" s="133">
        <v>0</v>
      </c>
      <c r="BT11" s="133">
        <v>3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1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1</v>
      </c>
      <c r="CI11" s="133">
        <v>0</v>
      </c>
      <c r="CJ11" s="133">
        <v>0</v>
      </c>
      <c r="CK11" s="133">
        <v>2</v>
      </c>
      <c r="CL11" s="133">
        <v>0</v>
      </c>
      <c r="CM11" s="133">
        <v>1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1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3</v>
      </c>
      <c r="DQ11" s="133">
        <v>0</v>
      </c>
      <c r="DR11" s="133">
        <v>0</v>
      </c>
      <c r="DS11" s="133">
        <v>0</v>
      </c>
      <c r="DT11" s="133">
        <v>0</v>
      </c>
      <c r="DU11" s="133">
        <v>0</v>
      </c>
      <c r="DV11" s="133">
        <v>0</v>
      </c>
      <c r="DW11" s="133">
        <v>90</v>
      </c>
      <c r="DX11" s="133">
        <v>1</v>
      </c>
      <c r="DY11" s="148" t="s">
        <v>1339</v>
      </c>
      <c r="DZ11" s="133">
        <v>3</v>
      </c>
      <c r="EA11" s="148" t="s">
        <v>1340</v>
      </c>
      <c r="EB11" s="148" t="s">
        <v>1341</v>
      </c>
      <c r="EC11" s="133">
        <v>1</v>
      </c>
      <c r="ED11" s="133">
        <v>1</v>
      </c>
      <c r="EE11" s="133">
        <v>1</v>
      </c>
      <c r="EF11" s="148" t="s">
        <v>1342</v>
      </c>
      <c r="EG11" s="148" t="s">
        <v>1343</v>
      </c>
      <c r="EH11" s="69">
        <v>119638</v>
      </c>
      <c r="EI11" s="69">
        <v>37.54</v>
      </c>
      <c r="EJ11" s="69">
        <v>4</v>
      </c>
    </row>
    <row r="12" spans="1:140" ht="43.2">
      <c r="A12" s="148" t="s">
        <v>543</v>
      </c>
      <c r="B12" s="148" t="s">
        <v>67</v>
      </c>
      <c r="C12" s="133">
        <v>4</v>
      </c>
      <c r="D12" s="148" t="s">
        <v>66</v>
      </c>
      <c r="E12" s="148" t="s">
        <v>1344</v>
      </c>
      <c r="F12" s="148" t="s">
        <v>1345</v>
      </c>
      <c r="G12" s="148" t="s">
        <v>1346</v>
      </c>
      <c r="H12" s="148" t="s">
        <v>67</v>
      </c>
      <c r="I12" s="148" t="s">
        <v>1347</v>
      </c>
      <c r="J12" s="148" t="s">
        <v>1348</v>
      </c>
      <c r="K12" s="148" t="s">
        <v>1349</v>
      </c>
      <c r="L12" s="148" t="s">
        <v>1041</v>
      </c>
      <c r="M12" s="148" t="s">
        <v>1350</v>
      </c>
      <c r="N12" s="148" t="s">
        <v>1351</v>
      </c>
      <c r="O12" s="148"/>
      <c r="P12" s="148" t="s">
        <v>1352</v>
      </c>
      <c r="Q12" s="148" t="s">
        <v>1353</v>
      </c>
      <c r="R12" s="148" t="s">
        <v>1041</v>
      </c>
      <c r="S12" s="148" t="s">
        <v>1350</v>
      </c>
      <c r="T12" s="148" t="s">
        <v>1351</v>
      </c>
      <c r="U12" s="148"/>
      <c r="V12" s="148" t="s">
        <v>1352</v>
      </c>
      <c r="W12" s="148" t="s">
        <v>1353</v>
      </c>
      <c r="X12" s="133">
        <v>1</v>
      </c>
      <c r="Y12" s="133">
        <v>0</v>
      </c>
      <c r="Z12" s="133">
        <v>1</v>
      </c>
      <c r="AA12" s="149">
        <v>1</v>
      </c>
      <c r="AB12" s="149">
        <v>0</v>
      </c>
      <c r="AC12" s="149">
        <v>1</v>
      </c>
      <c r="AD12" s="152" t="s">
        <v>970</v>
      </c>
      <c r="AE12" s="133">
        <v>1</v>
      </c>
      <c r="AF12" s="152" t="s">
        <v>970</v>
      </c>
      <c r="AG12" s="133">
        <v>0</v>
      </c>
      <c r="AH12" s="133">
        <v>1</v>
      </c>
      <c r="AI12" s="133">
        <v>0</v>
      </c>
      <c r="AJ12" s="133">
        <v>0</v>
      </c>
      <c r="AK12" s="133">
        <v>1</v>
      </c>
      <c r="AL12" s="152" t="s">
        <v>970</v>
      </c>
      <c r="AM12" s="133">
        <v>0</v>
      </c>
      <c r="AN12" s="133">
        <v>0</v>
      </c>
      <c r="AO12" s="133">
        <v>1</v>
      </c>
      <c r="AP12" s="133">
        <v>1</v>
      </c>
      <c r="AQ12" s="152" t="s">
        <v>970</v>
      </c>
      <c r="AR12" s="133">
        <v>0</v>
      </c>
      <c r="AS12" s="133">
        <v>0</v>
      </c>
      <c r="AT12" s="133">
        <v>0</v>
      </c>
      <c r="AU12" s="133">
        <v>1</v>
      </c>
      <c r="AV12" s="133">
        <v>0</v>
      </c>
      <c r="AW12" s="133">
        <v>0</v>
      </c>
      <c r="AX12" s="133">
        <v>1</v>
      </c>
      <c r="AY12" s="152" t="s">
        <v>970</v>
      </c>
      <c r="AZ12" s="133">
        <v>1</v>
      </c>
      <c r="BA12" s="133">
        <v>1</v>
      </c>
      <c r="BB12" s="133">
        <v>1</v>
      </c>
      <c r="BC12" s="133">
        <v>1</v>
      </c>
      <c r="BD12" s="133">
        <v>0</v>
      </c>
      <c r="BE12" s="133">
        <v>1</v>
      </c>
      <c r="BF12" s="133">
        <v>0</v>
      </c>
      <c r="BG12" s="133">
        <v>0</v>
      </c>
      <c r="BH12" s="133">
        <v>0</v>
      </c>
      <c r="BI12" s="133">
        <v>0</v>
      </c>
      <c r="BJ12" s="133">
        <v>6</v>
      </c>
      <c r="BK12" s="133">
        <v>0</v>
      </c>
      <c r="BL12" s="133">
        <v>0</v>
      </c>
      <c r="BM12" s="133">
        <v>4</v>
      </c>
      <c r="BN12" s="133">
        <v>0</v>
      </c>
      <c r="BO12" s="133">
        <v>14</v>
      </c>
      <c r="BP12" s="133">
        <v>0</v>
      </c>
      <c r="BQ12" s="133">
        <v>0</v>
      </c>
      <c r="BR12" s="133">
        <v>0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1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0</v>
      </c>
      <c r="CJ12" s="133">
        <v>0</v>
      </c>
      <c r="CK12" s="133">
        <v>4</v>
      </c>
      <c r="CL12" s="133">
        <v>1</v>
      </c>
      <c r="CM12" s="133">
        <v>0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0</v>
      </c>
      <c r="DT12" s="133">
        <v>0</v>
      </c>
      <c r="DU12" s="133">
        <v>0</v>
      </c>
      <c r="DV12" s="133">
        <v>0</v>
      </c>
      <c r="DW12" s="133">
        <v>80</v>
      </c>
      <c r="DX12" s="133">
        <v>1</v>
      </c>
      <c r="DY12" s="148" t="s">
        <v>1354</v>
      </c>
      <c r="DZ12" s="133">
        <v>1</v>
      </c>
      <c r="EA12" s="148" t="s">
        <v>963</v>
      </c>
      <c r="EB12" s="148" t="s">
        <v>963</v>
      </c>
      <c r="EC12" s="133">
        <v>1</v>
      </c>
      <c r="ED12" s="133">
        <v>1</v>
      </c>
      <c r="EE12" s="133">
        <v>1</v>
      </c>
      <c r="EF12" s="148" t="s">
        <v>963</v>
      </c>
      <c r="EG12" s="148" t="s">
        <v>963</v>
      </c>
      <c r="EH12" s="69">
        <v>64699</v>
      </c>
      <c r="EI12" s="69">
        <v>13.31</v>
      </c>
      <c r="EJ12" s="69">
        <v>1</v>
      </c>
    </row>
    <row r="13" spans="1:140" ht="57.6">
      <c r="A13" s="148" t="s">
        <v>543</v>
      </c>
      <c r="B13" s="148" t="s">
        <v>69</v>
      </c>
      <c r="C13" s="133">
        <v>4</v>
      </c>
      <c r="D13" s="148" t="s">
        <v>68</v>
      </c>
      <c r="E13" s="148" t="s">
        <v>1355</v>
      </c>
      <c r="F13" s="148" t="s">
        <v>1356</v>
      </c>
      <c r="G13" s="148" t="s">
        <v>1357</v>
      </c>
      <c r="H13" s="148" t="s">
        <v>69</v>
      </c>
      <c r="I13" s="148" t="s">
        <v>1358</v>
      </c>
      <c r="J13" s="148" t="s">
        <v>1359</v>
      </c>
      <c r="K13" s="148" t="s">
        <v>1255</v>
      </c>
      <c r="L13" s="148" t="s">
        <v>1286</v>
      </c>
      <c r="M13" s="148" t="s">
        <v>1360</v>
      </c>
      <c r="N13" s="148" t="s">
        <v>1361</v>
      </c>
      <c r="O13" s="148"/>
      <c r="P13" s="148" t="s">
        <v>1362</v>
      </c>
      <c r="Q13" s="148" t="s">
        <v>1363</v>
      </c>
      <c r="R13" s="148" t="s">
        <v>960</v>
      </c>
      <c r="S13" s="148" t="s">
        <v>1364</v>
      </c>
      <c r="T13" s="148" t="s">
        <v>1365</v>
      </c>
      <c r="U13" s="148"/>
      <c r="V13" s="148" t="s">
        <v>1366</v>
      </c>
      <c r="W13" s="148" t="s">
        <v>1367</v>
      </c>
      <c r="X13" s="133">
        <v>2</v>
      </c>
      <c r="Y13" s="133">
        <v>1</v>
      </c>
      <c r="Z13" s="133">
        <v>3</v>
      </c>
      <c r="AA13" s="149">
        <v>1.1000000000000001</v>
      </c>
      <c r="AB13" s="149">
        <v>0.1</v>
      </c>
      <c r="AC13" s="149">
        <v>1.2</v>
      </c>
      <c r="AD13" s="152" t="s">
        <v>970</v>
      </c>
      <c r="AE13" s="133">
        <v>2</v>
      </c>
      <c r="AF13" s="152" t="s">
        <v>970</v>
      </c>
      <c r="AG13" s="133">
        <v>0</v>
      </c>
      <c r="AH13" s="133">
        <v>0</v>
      </c>
      <c r="AI13" s="133">
        <v>0</v>
      </c>
      <c r="AJ13" s="133">
        <v>2</v>
      </c>
      <c r="AK13" s="133">
        <v>2</v>
      </c>
      <c r="AL13" s="152" t="s">
        <v>970</v>
      </c>
      <c r="AM13" s="133">
        <v>0</v>
      </c>
      <c r="AN13" s="133">
        <v>0</v>
      </c>
      <c r="AO13" s="133">
        <v>2</v>
      </c>
      <c r="AP13" s="133">
        <v>2</v>
      </c>
      <c r="AQ13" s="152" t="s">
        <v>970</v>
      </c>
      <c r="AR13" s="133">
        <v>0</v>
      </c>
      <c r="AS13" s="133">
        <v>0</v>
      </c>
      <c r="AT13" s="133">
        <v>0</v>
      </c>
      <c r="AU13" s="133">
        <v>1</v>
      </c>
      <c r="AV13" s="133">
        <v>1</v>
      </c>
      <c r="AW13" s="133">
        <v>0</v>
      </c>
      <c r="AX13" s="133">
        <v>2</v>
      </c>
      <c r="AY13" s="152" t="s">
        <v>970</v>
      </c>
      <c r="AZ13" s="133">
        <v>1</v>
      </c>
      <c r="BA13" s="133">
        <v>1</v>
      </c>
      <c r="BB13" s="133">
        <v>1</v>
      </c>
      <c r="BC13" s="133">
        <v>1</v>
      </c>
      <c r="BD13" s="133">
        <v>0</v>
      </c>
      <c r="BE13" s="133">
        <v>3</v>
      </c>
      <c r="BF13" s="133">
        <v>2</v>
      </c>
      <c r="BG13" s="133">
        <v>1</v>
      </c>
      <c r="BH13" s="133">
        <v>0</v>
      </c>
      <c r="BI13" s="133">
        <v>8</v>
      </c>
      <c r="BJ13" s="133">
        <v>6</v>
      </c>
      <c r="BK13" s="133">
        <v>0</v>
      </c>
      <c r="BL13" s="133">
        <v>0</v>
      </c>
      <c r="BM13" s="133">
        <v>3</v>
      </c>
      <c r="BN13" s="133">
        <v>0</v>
      </c>
      <c r="BO13" s="133">
        <v>7</v>
      </c>
      <c r="BP13" s="133">
        <v>1</v>
      </c>
      <c r="BQ13" s="133">
        <v>0</v>
      </c>
      <c r="BR13" s="133">
        <v>13</v>
      </c>
      <c r="BS13" s="133">
        <v>0</v>
      </c>
      <c r="BT13" s="133">
        <v>0</v>
      </c>
      <c r="BU13" s="133">
        <v>1</v>
      </c>
      <c r="BV13" s="133">
        <v>0</v>
      </c>
      <c r="BW13" s="133">
        <v>0</v>
      </c>
      <c r="BX13" s="133">
        <v>0</v>
      </c>
      <c r="BY13" s="133">
        <v>1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2</v>
      </c>
      <c r="CI13" s="133">
        <v>0</v>
      </c>
      <c r="CJ13" s="133">
        <v>0</v>
      </c>
      <c r="CK13" s="133">
        <v>5</v>
      </c>
      <c r="CL13" s="133">
        <v>0</v>
      </c>
      <c r="CM13" s="133">
        <v>1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1</v>
      </c>
      <c r="DC13" s="133">
        <v>1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7</v>
      </c>
      <c r="DN13" s="133">
        <v>7</v>
      </c>
      <c r="DO13" s="133">
        <v>1</v>
      </c>
      <c r="DP13" s="133">
        <v>6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50</v>
      </c>
      <c r="DX13" s="133">
        <v>1</v>
      </c>
      <c r="DY13" s="148" t="s">
        <v>1368</v>
      </c>
      <c r="DZ13" s="133">
        <v>1</v>
      </c>
      <c r="EA13" s="148" t="s">
        <v>1369</v>
      </c>
      <c r="EB13" s="148"/>
      <c r="EC13" s="133">
        <v>1</v>
      </c>
      <c r="ED13" s="133">
        <v>1</v>
      </c>
      <c r="EE13" s="133">
        <v>1</v>
      </c>
      <c r="EF13" s="148" t="s">
        <v>1370</v>
      </c>
      <c r="EG13" s="148" t="s">
        <v>1371</v>
      </c>
      <c r="EH13" s="69">
        <v>116020</v>
      </c>
      <c r="EI13" s="69">
        <v>18.600000000000001</v>
      </c>
      <c r="EJ13" s="69">
        <v>1</v>
      </c>
    </row>
    <row r="14" spans="1:140" ht="57.6">
      <c r="A14" s="148" t="s">
        <v>543</v>
      </c>
      <c r="B14" s="148" t="s">
        <v>71</v>
      </c>
      <c r="C14" s="133">
        <v>4</v>
      </c>
      <c r="D14" s="148" t="s">
        <v>70</v>
      </c>
      <c r="E14" s="148" t="s">
        <v>1372</v>
      </c>
      <c r="F14" s="148" t="s">
        <v>1373</v>
      </c>
      <c r="G14" s="148" t="s">
        <v>1374</v>
      </c>
      <c r="H14" s="148" t="s">
        <v>1375</v>
      </c>
      <c r="I14" s="148" t="s">
        <v>1376</v>
      </c>
      <c r="J14" s="148" t="s">
        <v>1377</v>
      </c>
      <c r="K14" s="148" t="s">
        <v>1238</v>
      </c>
      <c r="L14" s="148" t="s">
        <v>960</v>
      </c>
      <c r="M14" s="148" t="s">
        <v>1378</v>
      </c>
      <c r="N14" s="148" t="s">
        <v>1379</v>
      </c>
      <c r="O14" s="148" t="s">
        <v>963</v>
      </c>
      <c r="P14" s="148" t="s">
        <v>1380</v>
      </c>
      <c r="Q14" s="148" t="s">
        <v>1381</v>
      </c>
      <c r="R14" s="148" t="s">
        <v>960</v>
      </c>
      <c r="S14" s="148" t="s">
        <v>1378</v>
      </c>
      <c r="T14" s="148" t="s">
        <v>1379</v>
      </c>
      <c r="U14" s="148" t="s">
        <v>963</v>
      </c>
      <c r="V14" s="148" t="s">
        <v>1380</v>
      </c>
      <c r="W14" s="148" t="s">
        <v>1381</v>
      </c>
      <c r="X14" s="133">
        <v>17</v>
      </c>
      <c r="Y14" s="133">
        <v>3</v>
      </c>
      <c r="Z14" s="133">
        <v>20</v>
      </c>
      <c r="AA14" s="149">
        <v>16</v>
      </c>
      <c r="AB14" s="149">
        <v>3</v>
      </c>
      <c r="AC14" s="149">
        <v>19</v>
      </c>
      <c r="AD14" s="152" t="s">
        <v>970</v>
      </c>
      <c r="AE14" s="133">
        <v>16</v>
      </c>
      <c r="AF14" s="152" t="s">
        <v>970</v>
      </c>
      <c r="AG14" s="133">
        <v>0</v>
      </c>
      <c r="AH14" s="133">
        <v>0</v>
      </c>
      <c r="AI14" s="133">
        <v>0</v>
      </c>
      <c r="AJ14" s="133">
        <v>17</v>
      </c>
      <c r="AK14" s="133">
        <v>17</v>
      </c>
      <c r="AL14" s="152" t="s">
        <v>970</v>
      </c>
      <c r="AM14" s="133">
        <v>1</v>
      </c>
      <c r="AN14" s="133">
        <v>4</v>
      </c>
      <c r="AO14" s="133">
        <v>12</v>
      </c>
      <c r="AP14" s="133">
        <v>17</v>
      </c>
      <c r="AQ14" s="152" t="s">
        <v>970</v>
      </c>
      <c r="AR14" s="133">
        <v>0</v>
      </c>
      <c r="AS14" s="133">
        <v>0</v>
      </c>
      <c r="AT14" s="133">
        <v>0</v>
      </c>
      <c r="AU14" s="133">
        <v>10</v>
      </c>
      <c r="AV14" s="133">
        <v>7</v>
      </c>
      <c r="AW14" s="133">
        <v>0</v>
      </c>
      <c r="AX14" s="133">
        <v>17</v>
      </c>
      <c r="AY14" s="152" t="s">
        <v>970</v>
      </c>
      <c r="AZ14" s="133">
        <v>1</v>
      </c>
      <c r="BA14" s="133">
        <v>1</v>
      </c>
      <c r="BB14" s="133">
        <v>1</v>
      </c>
      <c r="BC14" s="133">
        <v>1</v>
      </c>
      <c r="BD14" s="133">
        <v>0</v>
      </c>
      <c r="BE14" s="133">
        <v>94</v>
      </c>
      <c r="BF14" s="133">
        <v>7</v>
      </c>
      <c r="BG14" s="133">
        <v>0</v>
      </c>
      <c r="BH14" s="133">
        <v>0</v>
      </c>
      <c r="BI14" s="133">
        <v>65</v>
      </c>
      <c r="BJ14" s="133">
        <v>34</v>
      </c>
      <c r="BK14" s="133">
        <v>0</v>
      </c>
      <c r="BL14" s="133">
        <v>0</v>
      </c>
      <c r="BM14" s="133">
        <v>31</v>
      </c>
      <c r="BN14" s="133">
        <v>5</v>
      </c>
      <c r="BO14" s="133">
        <v>113</v>
      </c>
      <c r="BP14" s="133">
        <v>3</v>
      </c>
      <c r="BQ14" s="133">
        <v>0</v>
      </c>
      <c r="BR14" s="133">
        <v>9</v>
      </c>
      <c r="BS14" s="133">
        <v>19</v>
      </c>
      <c r="BT14" s="133">
        <v>20</v>
      </c>
      <c r="BU14" s="133">
        <v>4</v>
      </c>
      <c r="BV14" s="133">
        <v>12</v>
      </c>
      <c r="BW14" s="133">
        <v>28</v>
      </c>
      <c r="BX14" s="133">
        <v>45</v>
      </c>
      <c r="BY14" s="133">
        <v>0</v>
      </c>
      <c r="BZ14" s="133">
        <v>0</v>
      </c>
      <c r="CA14" s="133">
        <v>4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16</v>
      </c>
      <c r="CI14" s="133">
        <v>0</v>
      </c>
      <c r="CJ14" s="133">
        <v>0</v>
      </c>
      <c r="CK14" s="133">
        <v>136</v>
      </c>
      <c r="CL14" s="133">
        <v>21</v>
      </c>
      <c r="CM14" s="133">
        <v>60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3</v>
      </c>
      <c r="DB14" s="133">
        <v>3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13</v>
      </c>
      <c r="DI14" s="133">
        <v>9</v>
      </c>
      <c r="DJ14" s="133">
        <v>44</v>
      </c>
      <c r="DK14" s="133">
        <v>2</v>
      </c>
      <c r="DL14" s="133">
        <v>0</v>
      </c>
      <c r="DM14" s="133">
        <v>69</v>
      </c>
      <c r="DN14" s="133">
        <v>47</v>
      </c>
      <c r="DO14" s="133">
        <v>12</v>
      </c>
      <c r="DP14" s="133">
        <v>52</v>
      </c>
      <c r="DQ14" s="133">
        <v>0</v>
      </c>
      <c r="DR14" s="133">
        <v>31</v>
      </c>
      <c r="DS14" s="133">
        <v>1</v>
      </c>
      <c r="DT14" s="133">
        <v>0</v>
      </c>
      <c r="DU14" s="133">
        <v>1</v>
      </c>
      <c r="DV14" s="133">
        <v>0</v>
      </c>
      <c r="DW14" s="133">
        <v>10</v>
      </c>
      <c r="DX14" s="133">
        <v>1</v>
      </c>
      <c r="DY14" s="148" t="s">
        <v>1382</v>
      </c>
      <c r="DZ14" s="133">
        <v>1</v>
      </c>
      <c r="EA14" s="148" t="s">
        <v>1383</v>
      </c>
      <c r="EB14" s="148" t="s">
        <v>1384</v>
      </c>
      <c r="EC14" s="133">
        <v>1</v>
      </c>
      <c r="ED14" s="133">
        <v>1</v>
      </c>
      <c r="EE14" s="133">
        <v>1</v>
      </c>
      <c r="EF14" s="148" t="s">
        <v>1385</v>
      </c>
      <c r="EG14" s="148" t="s">
        <v>1386</v>
      </c>
      <c r="EH14" s="69">
        <v>83708</v>
      </c>
      <c r="EI14" s="69">
        <v>21.93</v>
      </c>
      <c r="EJ14" s="69">
        <v>4</v>
      </c>
    </row>
    <row r="15" spans="1:140" ht="28.8">
      <c r="A15" s="148" t="s">
        <v>543</v>
      </c>
      <c r="B15" s="148" t="s">
        <v>73</v>
      </c>
      <c r="C15" s="133">
        <v>4</v>
      </c>
      <c r="D15" s="148" t="s">
        <v>72</v>
      </c>
      <c r="E15" s="148" t="s">
        <v>1387</v>
      </c>
      <c r="F15" s="148" t="s">
        <v>1388</v>
      </c>
      <c r="G15" s="148" t="s">
        <v>1389</v>
      </c>
      <c r="H15" s="148" t="s">
        <v>1390</v>
      </c>
      <c r="I15" s="148" t="s">
        <v>1391</v>
      </c>
      <c r="J15" s="148" t="s">
        <v>1392</v>
      </c>
      <c r="K15" s="148" t="s">
        <v>1238</v>
      </c>
      <c r="L15" s="148" t="s">
        <v>1020</v>
      </c>
      <c r="M15" s="148" t="s">
        <v>1393</v>
      </c>
      <c r="N15" s="148" t="s">
        <v>1394</v>
      </c>
      <c r="O15" s="148" t="s">
        <v>963</v>
      </c>
      <c r="P15" s="148" t="s">
        <v>1395</v>
      </c>
      <c r="Q15" s="148" t="s">
        <v>1396</v>
      </c>
      <c r="R15" s="148" t="s">
        <v>960</v>
      </c>
      <c r="S15" s="148" t="s">
        <v>1397</v>
      </c>
      <c r="T15" s="148" t="s">
        <v>1398</v>
      </c>
      <c r="U15" s="148" t="s">
        <v>963</v>
      </c>
      <c r="V15" s="148" t="s">
        <v>1399</v>
      </c>
      <c r="W15" s="148" t="s">
        <v>1400</v>
      </c>
      <c r="X15" s="133">
        <v>1</v>
      </c>
      <c r="Y15" s="133">
        <v>0</v>
      </c>
      <c r="Z15" s="133">
        <v>1</v>
      </c>
      <c r="AA15" s="149">
        <v>1</v>
      </c>
      <c r="AB15" s="149">
        <v>0</v>
      </c>
      <c r="AC15" s="149">
        <v>1</v>
      </c>
      <c r="AD15" s="152" t="s">
        <v>970</v>
      </c>
      <c r="AE15" s="133">
        <v>1</v>
      </c>
      <c r="AF15" s="152" t="s">
        <v>970</v>
      </c>
      <c r="AG15" s="133">
        <v>0</v>
      </c>
      <c r="AH15" s="133">
        <v>0</v>
      </c>
      <c r="AI15" s="133">
        <v>0</v>
      </c>
      <c r="AJ15" s="133">
        <v>1</v>
      </c>
      <c r="AK15" s="133">
        <v>1</v>
      </c>
      <c r="AL15" s="152" t="s">
        <v>970</v>
      </c>
      <c r="AM15" s="133">
        <v>0</v>
      </c>
      <c r="AN15" s="133">
        <v>0</v>
      </c>
      <c r="AO15" s="133">
        <v>1</v>
      </c>
      <c r="AP15" s="133">
        <v>1</v>
      </c>
      <c r="AQ15" s="152" t="s">
        <v>970</v>
      </c>
      <c r="AR15" s="133">
        <v>0</v>
      </c>
      <c r="AS15" s="133">
        <v>0</v>
      </c>
      <c r="AT15" s="133">
        <v>0</v>
      </c>
      <c r="AU15" s="133">
        <v>1</v>
      </c>
      <c r="AV15" s="133">
        <v>0</v>
      </c>
      <c r="AW15" s="133">
        <v>0</v>
      </c>
      <c r="AX15" s="133">
        <v>1</v>
      </c>
      <c r="AY15" s="152" t="s">
        <v>970</v>
      </c>
      <c r="AZ15" s="133">
        <v>1</v>
      </c>
      <c r="BA15" s="133">
        <v>1</v>
      </c>
      <c r="BB15" s="133">
        <v>0</v>
      </c>
      <c r="BC15" s="133">
        <v>1</v>
      </c>
      <c r="BD15" s="133">
        <v>0</v>
      </c>
      <c r="BE15" s="133">
        <v>5</v>
      </c>
      <c r="BF15" s="133">
        <v>0</v>
      </c>
      <c r="BG15" s="133">
        <v>0</v>
      </c>
      <c r="BH15" s="133">
        <v>0</v>
      </c>
      <c r="BI15" s="133">
        <v>0</v>
      </c>
      <c r="BJ15" s="133">
        <v>4</v>
      </c>
      <c r="BK15" s="133">
        <v>0</v>
      </c>
      <c r="BL15" s="133">
        <v>0</v>
      </c>
      <c r="BM15" s="133">
        <v>0</v>
      </c>
      <c r="BN15" s="133">
        <v>0</v>
      </c>
      <c r="BO15" s="133">
        <v>12</v>
      </c>
      <c r="BP15" s="133">
        <v>0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1</v>
      </c>
      <c r="BX15" s="133">
        <v>1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3</v>
      </c>
      <c r="CL15" s="133">
        <v>0</v>
      </c>
      <c r="CM15" s="133">
        <v>1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8</v>
      </c>
      <c r="DQ15" s="133">
        <v>0</v>
      </c>
      <c r="DR15" s="133">
        <v>0</v>
      </c>
      <c r="DS15" s="133">
        <v>1</v>
      </c>
      <c r="DT15" s="133">
        <v>0</v>
      </c>
      <c r="DU15" s="133">
        <v>1</v>
      </c>
      <c r="DV15" s="133">
        <v>0</v>
      </c>
      <c r="DW15" s="133">
        <v>10</v>
      </c>
      <c r="DX15" s="133">
        <v>0</v>
      </c>
      <c r="DY15" s="148" t="s">
        <v>963</v>
      </c>
      <c r="DZ15" s="133">
        <v>2</v>
      </c>
      <c r="EA15" s="148" t="s">
        <v>1401</v>
      </c>
      <c r="EB15" s="148" t="s">
        <v>963</v>
      </c>
      <c r="EC15" s="133">
        <v>1</v>
      </c>
      <c r="ED15" s="133">
        <v>1</v>
      </c>
      <c r="EE15" s="133">
        <v>0</v>
      </c>
      <c r="EF15" s="148" t="s">
        <v>963</v>
      </c>
      <c r="EG15" s="148" t="s">
        <v>963</v>
      </c>
      <c r="EH15" s="69">
        <v>70069</v>
      </c>
      <c r="EI15" s="69">
        <v>28.56</v>
      </c>
      <c r="EJ15" s="69">
        <v>2</v>
      </c>
    </row>
    <row r="16" spans="1:140" ht="43.2">
      <c r="A16" s="148" t="s">
        <v>543</v>
      </c>
      <c r="B16" s="148" t="s">
        <v>75</v>
      </c>
      <c r="C16" s="133">
        <v>4</v>
      </c>
      <c r="D16" s="148" t="s">
        <v>74</v>
      </c>
      <c r="E16" s="148" t="s">
        <v>1402</v>
      </c>
      <c r="F16" s="148" t="s">
        <v>1403</v>
      </c>
      <c r="G16" s="148" t="s">
        <v>1404</v>
      </c>
      <c r="H16" s="148" t="s">
        <v>1405</v>
      </c>
      <c r="I16" s="148" t="s">
        <v>1406</v>
      </c>
      <c r="J16" s="148" t="s">
        <v>1407</v>
      </c>
      <c r="K16" s="148" t="s">
        <v>1408</v>
      </c>
      <c r="L16" s="148" t="s">
        <v>960</v>
      </c>
      <c r="M16" s="148" t="s">
        <v>1181</v>
      </c>
      <c r="N16" s="148" t="s">
        <v>1409</v>
      </c>
      <c r="O16" s="148"/>
      <c r="P16" s="148" t="s">
        <v>1410</v>
      </c>
      <c r="Q16" s="148" t="s">
        <v>1411</v>
      </c>
      <c r="R16" s="148" t="s">
        <v>960</v>
      </c>
      <c r="S16" s="148" t="s">
        <v>1076</v>
      </c>
      <c r="T16" s="148" t="s">
        <v>1412</v>
      </c>
      <c r="U16" s="148"/>
      <c r="V16" s="148" t="s">
        <v>1413</v>
      </c>
      <c r="W16" s="148" t="s">
        <v>1414</v>
      </c>
      <c r="X16" s="133">
        <v>2</v>
      </c>
      <c r="Y16" s="133">
        <v>1</v>
      </c>
      <c r="Z16" s="133">
        <v>3</v>
      </c>
      <c r="AA16" s="149">
        <v>2</v>
      </c>
      <c r="AB16" s="149">
        <v>1</v>
      </c>
      <c r="AC16" s="149">
        <v>3</v>
      </c>
      <c r="AD16" s="152" t="s">
        <v>970</v>
      </c>
      <c r="AE16" s="133">
        <v>2</v>
      </c>
      <c r="AF16" s="152" t="s">
        <v>970</v>
      </c>
      <c r="AG16" s="133">
        <v>0</v>
      </c>
      <c r="AH16" s="133">
        <v>0</v>
      </c>
      <c r="AI16" s="133">
        <v>0</v>
      </c>
      <c r="AJ16" s="133">
        <v>2</v>
      </c>
      <c r="AK16" s="133">
        <v>2</v>
      </c>
      <c r="AL16" s="152" t="s">
        <v>970</v>
      </c>
      <c r="AM16" s="133">
        <v>0</v>
      </c>
      <c r="AN16" s="133">
        <v>0</v>
      </c>
      <c r="AO16" s="133">
        <v>2</v>
      </c>
      <c r="AP16" s="133">
        <v>2</v>
      </c>
      <c r="AQ16" s="152" t="s">
        <v>970</v>
      </c>
      <c r="AR16" s="133">
        <v>0</v>
      </c>
      <c r="AS16" s="133">
        <v>0</v>
      </c>
      <c r="AT16" s="133">
        <v>0</v>
      </c>
      <c r="AU16" s="133">
        <v>1</v>
      </c>
      <c r="AV16" s="133">
        <v>0</v>
      </c>
      <c r="AW16" s="133">
        <v>1</v>
      </c>
      <c r="AX16" s="133">
        <v>2</v>
      </c>
      <c r="AY16" s="152" t="s">
        <v>970</v>
      </c>
      <c r="AZ16" s="133">
        <v>1</v>
      </c>
      <c r="BA16" s="133">
        <v>1</v>
      </c>
      <c r="BB16" s="133">
        <v>1</v>
      </c>
      <c r="BC16" s="133">
        <v>1</v>
      </c>
      <c r="BD16" s="133">
        <v>0</v>
      </c>
      <c r="BE16" s="133">
        <v>0</v>
      </c>
      <c r="BF16" s="133">
        <v>2</v>
      </c>
      <c r="BG16" s="133">
        <v>0</v>
      </c>
      <c r="BH16" s="133">
        <v>0</v>
      </c>
      <c r="BI16" s="133">
        <v>0</v>
      </c>
      <c r="BJ16" s="133">
        <v>7</v>
      </c>
      <c r="BK16" s="133">
        <v>0</v>
      </c>
      <c r="BL16" s="133">
        <v>0</v>
      </c>
      <c r="BM16" s="133">
        <v>0</v>
      </c>
      <c r="BN16" s="133">
        <v>0</v>
      </c>
      <c r="BO16" s="133">
        <v>6</v>
      </c>
      <c r="BP16" s="133">
        <v>4</v>
      </c>
      <c r="BQ16" s="133">
        <v>0</v>
      </c>
      <c r="BR16" s="133">
        <v>0</v>
      </c>
      <c r="BS16" s="133">
        <v>1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0</v>
      </c>
      <c r="CI16" s="133">
        <v>0</v>
      </c>
      <c r="CJ16" s="133">
        <v>0</v>
      </c>
      <c r="CK16" s="133">
        <v>2</v>
      </c>
      <c r="CL16" s="133">
        <v>0</v>
      </c>
      <c r="CM16" s="133">
        <v>1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0</v>
      </c>
      <c r="DT16" s="133">
        <v>0</v>
      </c>
      <c r="DU16" s="133">
        <v>0</v>
      </c>
      <c r="DV16" s="133">
        <v>0</v>
      </c>
      <c r="DW16" s="133">
        <v>100</v>
      </c>
      <c r="DX16" s="133">
        <v>1</v>
      </c>
      <c r="DY16" s="148" t="s">
        <v>1415</v>
      </c>
      <c r="DZ16" s="133">
        <v>1</v>
      </c>
      <c r="EA16" s="148" t="s">
        <v>1416</v>
      </c>
      <c r="EB16" s="148"/>
      <c r="EC16" s="133">
        <v>1</v>
      </c>
      <c r="ED16" s="133">
        <v>0</v>
      </c>
      <c r="EE16" s="133">
        <v>1</v>
      </c>
      <c r="EF16" s="148"/>
      <c r="EG16" s="148" t="s">
        <v>1417</v>
      </c>
      <c r="EH16" s="69">
        <v>69571</v>
      </c>
      <c r="EI16" s="69">
        <v>23.1</v>
      </c>
      <c r="EJ16" s="69">
        <v>2</v>
      </c>
    </row>
    <row r="17" spans="1:140" ht="28.8">
      <c r="A17" s="148" t="s">
        <v>543</v>
      </c>
      <c r="B17" s="148" t="s">
        <v>77</v>
      </c>
      <c r="C17" s="133">
        <v>4</v>
      </c>
      <c r="D17" s="148" t="s">
        <v>76</v>
      </c>
      <c r="E17" s="148" t="s">
        <v>1418</v>
      </c>
      <c r="F17" s="148" t="s">
        <v>1419</v>
      </c>
      <c r="G17" s="148" t="s">
        <v>1420</v>
      </c>
      <c r="H17" s="148" t="s">
        <v>67</v>
      </c>
      <c r="I17" s="148" t="s">
        <v>1421</v>
      </c>
      <c r="J17" s="148" t="s">
        <v>1422</v>
      </c>
      <c r="K17" s="148" t="s">
        <v>1238</v>
      </c>
      <c r="L17" s="148" t="s">
        <v>960</v>
      </c>
      <c r="M17" s="148" t="s">
        <v>1423</v>
      </c>
      <c r="N17" s="148" t="s">
        <v>1424</v>
      </c>
      <c r="O17" s="148"/>
      <c r="P17" s="148" t="s">
        <v>1425</v>
      </c>
      <c r="Q17" s="148" t="s">
        <v>1426</v>
      </c>
      <c r="R17" s="148" t="s">
        <v>960</v>
      </c>
      <c r="S17" s="148" t="s">
        <v>1046</v>
      </c>
      <c r="T17" s="148" t="s">
        <v>1427</v>
      </c>
      <c r="U17" s="148"/>
      <c r="V17" s="148" t="s">
        <v>1428</v>
      </c>
      <c r="W17" s="148" t="s">
        <v>1429</v>
      </c>
      <c r="X17" s="133">
        <v>1</v>
      </c>
      <c r="Y17" s="133">
        <v>0</v>
      </c>
      <c r="Z17" s="133">
        <v>1</v>
      </c>
      <c r="AA17" s="149">
        <v>1</v>
      </c>
      <c r="AB17" s="149">
        <v>0</v>
      </c>
      <c r="AC17" s="149">
        <v>1</v>
      </c>
      <c r="AD17" s="152" t="s">
        <v>970</v>
      </c>
      <c r="AE17" s="133">
        <v>1</v>
      </c>
      <c r="AF17" s="152" t="s">
        <v>970</v>
      </c>
      <c r="AG17" s="133">
        <v>0</v>
      </c>
      <c r="AH17" s="133">
        <v>0</v>
      </c>
      <c r="AI17" s="133">
        <v>0</v>
      </c>
      <c r="AJ17" s="133">
        <v>1</v>
      </c>
      <c r="AK17" s="133">
        <v>1</v>
      </c>
      <c r="AL17" s="152" t="s">
        <v>970</v>
      </c>
      <c r="AM17" s="133">
        <v>0</v>
      </c>
      <c r="AN17" s="133">
        <v>0</v>
      </c>
      <c r="AO17" s="133">
        <v>1</v>
      </c>
      <c r="AP17" s="133">
        <v>1</v>
      </c>
      <c r="AQ17" s="152" t="s">
        <v>970</v>
      </c>
      <c r="AR17" s="133">
        <v>0</v>
      </c>
      <c r="AS17" s="133">
        <v>0</v>
      </c>
      <c r="AT17" s="133">
        <v>0</v>
      </c>
      <c r="AU17" s="133">
        <v>1</v>
      </c>
      <c r="AV17" s="133">
        <v>0</v>
      </c>
      <c r="AW17" s="133">
        <v>0</v>
      </c>
      <c r="AX17" s="133">
        <v>1</v>
      </c>
      <c r="AY17" s="152" t="s">
        <v>970</v>
      </c>
      <c r="AZ17" s="133">
        <v>1</v>
      </c>
      <c r="BA17" s="133">
        <v>1</v>
      </c>
      <c r="BB17" s="133">
        <v>0</v>
      </c>
      <c r="BC17" s="133">
        <v>1</v>
      </c>
      <c r="BD17" s="133">
        <v>0</v>
      </c>
      <c r="BE17" s="133">
        <v>5</v>
      </c>
      <c r="BF17" s="133">
        <v>3</v>
      </c>
      <c r="BG17" s="133">
        <v>0</v>
      </c>
      <c r="BH17" s="133">
        <v>0</v>
      </c>
      <c r="BI17" s="133">
        <v>4</v>
      </c>
      <c r="BJ17" s="133">
        <v>8</v>
      </c>
      <c r="BK17" s="133">
        <v>0</v>
      </c>
      <c r="BL17" s="133">
        <v>0</v>
      </c>
      <c r="BM17" s="133">
        <v>5</v>
      </c>
      <c r="BN17" s="133">
        <v>0</v>
      </c>
      <c r="BO17" s="133">
        <v>14</v>
      </c>
      <c r="BP17" s="133">
        <v>0</v>
      </c>
      <c r="BQ17" s="133">
        <v>0</v>
      </c>
      <c r="BR17" s="133">
        <v>5</v>
      </c>
      <c r="BS17" s="133">
        <v>3</v>
      </c>
      <c r="BT17" s="133">
        <v>1</v>
      </c>
      <c r="BU17" s="133">
        <v>0</v>
      </c>
      <c r="BV17" s="133">
        <v>0</v>
      </c>
      <c r="BW17" s="133">
        <v>0</v>
      </c>
      <c r="BX17" s="133">
        <v>2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2</v>
      </c>
      <c r="CI17" s="133">
        <v>1</v>
      </c>
      <c r="CJ17" s="133">
        <v>1</v>
      </c>
      <c r="CK17" s="133">
        <v>4</v>
      </c>
      <c r="CL17" s="133">
        <v>1</v>
      </c>
      <c r="CM17" s="133">
        <v>1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1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0</v>
      </c>
      <c r="DN17" s="133">
        <v>0</v>
      </c>
      <c r="DO17" s="133">
        <v>2</v>
      </c>
      <c r="DP17" s="133">
        <v>5</v>
      </c>
      <c r="DQ17" s="133">
        <v>0</v>
      </c>
      <c r="DR17" s="133">
        <v>0</v>
      </c>
      <c r="DS17" s="133">
        <v>0</v>
      </c>
      <c r="DT17" s="133">
        <v>0</v>
      </c>
      <c r="DU17" s="133">
        <v>1</v>
      </c>
      <c r="DV17" s="133">
        <v>0</v>
      </c>
      <c r="DW17" s="133">
        <v>40</v>
      </c>
      <c r="DX17" s="133">
        <v>1</v>
      </c>
      <c r="DY17" s="148" t="s">
        <v>1430</v>
      </c>
      <c r="DZ17" s="133">
        <v>4</v>
      </c>
      <c r="EA17" s="148" t="s">
        <v>1431</v>
      </c>
      <c r="EB17" s="148" t="s">
        <v>1432</v>
      </c>
      <c r="EC17" s="133">
        <v>1</v>
      </c>
      <c r="ED17" s="133">
        <v>1</v>
      </c>
      <c r="EE17" s="133">
        <v>1</v>
      </c>
      <c r="EF17" s="148"/>
      <c r="EG17" s="148"/>
      <c r="EH17" s="69">
        <v>52642</v>
      </c>
      <c r="EI17" s="69">
        <v>19.29</v>
      </c>
      <c r="EJ17" s="69">
        <v>2</v>
      </c>
    </row>
    <row r="18" spans="1:140" ht="43.2">
      <c r="A18" s="148" t="s">
        <v>543</v>
      </c>
      <c r="B18" s="148" t="s">
        <v>79</v>
      </c>
      <c r="C18" s="133">
        <v>4</v>
      </c>
      <c r="D18" s="148" t="s">
        <v>78</v>
      </c>
      <c r="E18" s="148" t="s">
        <v>1433</v>
      </c>
      <c r="F18" s="148" t="s">
        <v>1434</v>
      </c>
      <c r="G18" s="148" t="s">
        <v>1435</v>
      </c>
      <c r="H18" s="148" t="s">
        <v>69</v>
      </c>
      <c r="I18" s="148" t="s">
        <v>1436</v>
      </c>
      <c r="J18" s="148" t="s">
        <v>1437</v>
      </c>
      <c r="K18" s="148" t="s">
        <v>1408</v>
      </c>
      <c r="L18" s="148" t="s">
        <v>1041</v>
      </c>
      <c r="M18" s="148" t="s">
        <v>1335</v>
      </c>
      <c r="N18" s="148" t="s">
        <v>1438</v>
      </c>
      <c r="O18" s="148" t="s">
        <v>963</v>
      </c>
      <c r="P18" s="148" t="s">
        <v>1439</v>
      </c>
      <c r="Q18" s="148" t="s">
        <v>1440</v>
      </c>
      <c r="R18" s="148" t="s">
        <v>960</v>
      </c>
      <c r="S18" s="148" t="s">
        <v>1441</v>
      </c>
      <c r="T18" s="148" t="s">
        <v>1442</v>
      </c>
      <c r="U18" s="148" t="s">
        <v>1443</v>
      </c>
      <c r="V18" s="148" t="s">
        <v>1444</v>
      </c>
      <c r="W18" s="148" t="s">
        <v>1445</v>
      </c>
      <c r="X18" s="133">
        <v>1</v>
      </c>
      <c r="Y18" s="133">
        <v>0</v>
      </c>
      <c r="Z18" s="133">
        <v>1</v>
      </c>
      <c r="AA18" s="149">
        <v>1</v>
      </c>
      <c r="AB18" s="149">
        <v>0</v>
      </c>
      <c r="AC18" s="149">
        <v>1</v>
      </c>
      <c r="AD18" s="152" t="s">
        <v>970</v>
      </c>
      <c r="AE18" s="133">
        <v>1</v>
      </c>
      <c r="AF18" s="152" t="s">
        <v>970</v>
      </c>
      <c r="AG18" s="133">
        <v>0</v>
      </c>
      <c r="AH18" s="133">
        <v>0</v>
      </c>
      <c r="AI18" s="133">
        <v>0</v>
      </c>
      <c r="AJ18" s="133">
        <v>1</v>
      </c>
      <c r="AK18" s="133">
        <v>1</v>
      </c>
      <c r="AL18" s="152" t="s">
        <v>970</v>
      </c>
      <c r="AM18" s="133">
        <v>0</v>
      </c>
      <c r="AN18" s="133">
        <v>0</v>
      </c>
      <c r="AO18" s="133">
        <v>1</v>
      </c>
      <c r="AP18" s="133">
        <v>1</v>
      </c>
      <c r="AQ18" s="152" t="s">
        <v>970</v>
      </c>
      <c r="AR18" s="133">
        <v>0</v>
      </c>
      <c r="AS18" s="133">
        <v>0</v>
      </c>
      <c r="AT18" s="133">
        <v>0</v>
      </c>
      <c r="AU18" s="133">
        <v>1</v>
      </c>
      <c r="AV18" s="133">
        <v>0</v>
      </c>
      <c r="AW18" s="133">
        <v>0</v>
      </c>
      <c r="AX18" s="133">
        <v>1</v>
      </c>
      <c r="AY18" s="152" t="s">
        <v>970</v>
      </c>
      <c r="AZ18" s="133">
        <v>1</v>
      </c>
      <c r="BA18" s="133">
        <v>1</v>
      </c>
      <c r="BB18" s="133">
        <v>1</v>
      </c>
      <c r="BC18" s="133">
        <v>1</v>
      </c>
      <c r="BD18" s="133">
        <v>0</v>
      </c>
      <c r="BE18" s="133">
        <v>6</v>
      </c>
      <c r="BF18" s="133">
        <v>2</v>
      </c>
      <c r="BG18" s="133">
        <v>0</v>
      </c>
      <c r="BH18" s="133">
        <v>0</v>
      </c>
      <c r="BI18" s="133">
        <v>0</v>
      </c>
      <c r="BJ18" s="133">
        <v>10</v>
      </c>
      <c r="BK18" s="133">
        <v>0</v>
      </c>
      <c r="BL18" s="133">
        <v>0</v>
      </c>
      <c r="BM18" s="133">
        <v>4</v>
      </c>
      <c r="BN18" s="133">
        <v>0</v>
      </c>
      <c r="BO18" s="133">
        <v>18</v>
      </c>
      <c r="BP18" s="133">
        <v>1</v>
      </c>
      <c r="BQ18" s="133">
        <v>0</v>
      </c>
      <c r="BR18" s="133">
        <v>0</v>
      </c>
      <c r="BS18" s="133">
        <v>0</v>
      </c>
      <c r="BT18" s="133">
        <v>1</v>
      </c>
      <c r="BU18" s="133">
        <v>0</v>
      </c>
      <c r="BV18" s="133">
        <v>5</v>
      </c>
      <c r="BW18" s="133">
        <v>0</v>
      </c>
      <c r="BX18" s="133">
        <v>0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0</v>
      </c>
      <c r="CI18" s="133">
        <v>0</v>
      </c>
      <c r="CJ18" s="133">
        <v>0</v>
      </c>
      <c r="CK18" s="133">
        <v>10</v>
      </c>
      <c r="CL18" s="133">
        <v>1</v>
      </c>
      <c r="CM18" s="133">
        <v>0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0</v>
      </c>
      <c r="DC18" s="133">
        <v>0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6</v>
      </c>
      <c r="DO18" s="133">
        <v>15</v>
      </c>
      <c r="DP18" s="133">
        <v>0</v>
      </c>
      <c r="DQ18" s="133">
        <v>0</v>
      </c>
      <c r="DR18" s="133">
        <v>0</v>
      </c>
      <c r="DS18" s="133">
        <v>1</v>
      </c>
      <c r="DT18" s="133">
        <v>1</v>
      </c>
      <c r="DU18" s="133">
        <v>0</v>
      </c>
      <c r="DV18" s="133">
        <v>0</v>
      </c>
      <c r="DW18" s="133">
        <v>80</v>
      </c>
      <c r="DX18" s="133">
        <v>1</v>
      </c>
      <c r="DY18" s="148" t="s">
        <v>1446</v>
      </c>
      <c r="DZ18" s="133">
        <v>1</v>
      </c>
      <c r="EA18" s="148" t="s">
        <v>1447</v>
      </c>
      <c r="EB18" s="148" t="s">
        <v>1448</v>
      </c>
      <c r="EC18" s="133">
        <v>1</v>
      </c>
      <c r="ED18" s="133">
        <v>1</v>
      </c>
      <c r="EE18" s="133">
        <v>1</v>
      </c>
      <c r="EF18" s="148" t="s">
        <v>963</v>
      </c>
      <c r="EG18" s="148" t="s">
        <v>1449</v>
      </c>
      <c r="EH18" s="69">
        <v>52009</v>
      </c>
      <c r="EI18" s="69">
        <v>28.27</v>
      </c>
      <c r="EJ18" s="69">
        <v>5</v>
      </c>
    </row>
    <row r="19" spans="1:140" ht="28.8">
      <c r="A19" s="148" t="s">
        <v>543</v>
      </c>
      <c r="B19" s="148" t="s">
        <v>81</v>
      </c>
      <c r="C19" s="133">
        <v>4</v>
      </c>
      <c r="D19" s="148" t="s">
        <v>80</v>
      </c>
      <c r="E19" s="148" t="s">
        <v>1450</v>
      </c>
      <c r="F19" s="148" t="s">
        <v>1451</v>
      </c>
      <c r="G19" s="148" t="s">
        <v>1452</v>
      </c>
      <c r="H19" s="148" t="s">
        <v>59</v>
      </c>
      <c r="I19" s="148" t="s">
        <v>1453</v>
      </c>
      <c r="J19" s="148" t="s">
        <v>1454</v>
      </c>
      <c r="K19" s="148" t="s">
        <v>1455</v>
      </c>
      <c r="L19" s="148" t="s">
        <v>960</v>
      </c>
      <c r="M19" s="148" t="s">
        <v>1273</v>
      </c>
      <c r="N19" s="148" t="s">
        <v>1456</v>
      </c>
      <c r="O19" s="148"/>
      <c r="P19" s="148" t="s">
        <v>1457</v>
      </c>
      <c r="Q19" s="148" t="s">
        <v>1458</v>
      </c>
      <c r="R19" s="148" t="s">
        <v>960</v>
      </c>
      <c r="S19" s="148" t="s">
        <v>1273</v>
      </c>
      <c r="T19" s="148" t="s">
        <v>1456</v>
      </c>
      <c r="U19" s="148"/>
      <c r="V19" s="148" t="s">
        <v>1457</v>
      </c>
      <c r="W19" s="148" t="s">
        <v>1458</v>
      </c>
      <c r="X19" s="133">
        <v>1</v>
      </c>
      <c r="Y19" s="133">
        <v>0</v>
      </c>
      <c r="Z19" s="133">
        <v>1</v>
      </c>
      <c r="AA19" s="149">
        <v>0.5</v>
      </c>
      <c r="AB19" s="149">
        <v>0</v>
      </c>
      <c r="AC19" s="149">
        <v>0.5</v>
      </c>
      <c r="AD19" s="152" t="s">
        <v>970</v>
      </c>
      <c r="AE19" s="133">
        <v>1</v>
      </c>
      <c r="AF19" s="152" t="s">
        <v>970</v>
      </c>
      <c r="AG19" s="133">
        <v>0</v>
      </c>
      <c r="AH19" s="133">
        <v>0</v>
      </c>
      <c r="AI19" s="133">
        <v>0</v>
      </c>
      <c r="AJ19" s="133">
        <v>1</v>
      </c>
      <c r="AK19" s="133">
        <v>1</v>
      </c>
      <c r="AL19" s="152" t="s">
        <v>970</v>
      </c>
      <c r="AM19" s="133">
        <v>0</v>
      </c>
      <c r="AN19" s="133">
        <v>0</v>
      </c>
      <c r="AO19" s="133">
        <v>1</v>
      </c>
      <c r="AP19" s="133">
        <v>1</v>
      </c>
      <c r="AQ19" s="152" t="s">
        <v>970</v>
      </c>
      <c r="AR19" s="133">
        <v>0</v>
      </c>
      <c r="AS19" s="133">
        <v>0</v>
      </c>
      <c r="AT19" s="133">
        <v>0</v>
      </c>
      <c r="AU19" s="133">
        <v>0</v>
      </c>
      <c r="AV19" s="133">
        <v>1</v>
      </c>
      <c r="AW19" s="133">
        <v>0</v>
      </c>
      <c r="AX19" s="133">
        <v>1</v>
      </c>
      <c r="AY19" s="152" t="s">
        <v>970</v>
      </c>
      <c r="AZ19" s="133">
        <v>1</v>
      </c>
      <c r="BA19" s="133">
        <v>1</v>
      </c>
      <c r="BB19" s="133">
        <v>1</v>
      </c>
      <c r="BC19" s="133">
        <v>1</v>
      </c>
      <c r="BD19" s="133">
        <v>0</v>
      </c>
      <c r="BE19" s="133">
        <v>3</v>
      </c>
      <c r="BF19" s="133">
        <v>2</v>
      </c>
      <c r="BG19" s="133">
        <v>0</v>
      </c>
      <c r="BH19" s="133">
        <v>0</v>
      </c>
      <c r="BI19" s="133">
        <v>0</v>
      </c>
      <c r="BJ19" s="133">
        <v>2</v>
      </c>
      <c r="BK19" s="133">
        <v>0</v>
      </c>
      <c r="BL19" s="133">
        <v>0</v>
      </c>
      <c r="BM19" s="133">
        <v>0</v>
      </c>
      <c r="BN19" s="133">
        <v>1</v>
      </c>
      <c r="BO19" s="133">
        <v>7</v>
      </c>
      <c r="BP19" s="133">
        <v>2</v>
      </c>
      <c r="BQ19" s="133">
        <v>0</v>
      </c>
      <c r="BR19" s="133">
        <v>0</v>
      </c>
      <c r="BS19" s="133">
        <v>0</v>
      </c>
      <c r="BT19" s="133">
        <v>0</v>
      </c>
      <c r="BU19" s="133">
        <v>0</v>
      </c>
      <c r="BV19" s="133">
        <v>0</v>
      </c>
      <c r="BW19" s="133">
        <v>0</v>
      </c>
      <c r="BX19" s="133">
        <v>2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0</v>
      </c>
      <c r="CI19" s="133">
        <v>0</v>
      </c>
      <c r="CJ19" s="133">
        <v>0</v>
      </c>
      <c r="CK19" s="133">
        <v>1</v>
      </c>
      <c r="CL19" s="133">
        <v>2</v>
      </c>
      <c r="CM19" s="133">
        <v>1</v>
      </c>
      <c r="CN19" s="133">
        <v>0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1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T19" s="133">
        <v>0</v>
      </c>
      <c r="DU19" s="133">
        <v>0</v>
      </c>
      <c r="DV19" s="133">
        <v>0</v>
      </c>
      <c r="DW19" s="133">
        <v>100</v>
      </c>
      <c r="DX19" s="133">
        <v>0</v>
      </c>
      <c r="DY19" s="148" t="s">
        <v>963</v>
      </c>
      <c r="DZ19" s="133">
        <v>2</v>
      </c>
      <c r="EA19" s="148" t="s">
        <v>963</v>
      </c>
      <c r="EB19" s="148" t="s">
        <v>1459</v>
      </c>
      <c r="EC19" s="133">
        <v>1</v>
      </c>
      <c r="ED19" s="133">
        <v>1</v>
      </c>
      <c r="EE19" s="133">
        <v>1</v>
      </c>
      <c r="EF19" s="148" t="s">
        <v>1460</v>
      </c>
      <c r="EG19" s="148" t="s">
        <v>1461</v>
      </c>
      <c r="EH19" s="69">
        <v>25472</v>
      </c>
      <c r="EI19" s="69">
        <v>36.130000000000003</v>
      </c>
      <c r="EJ19" s="69">
        <v>5</v>
      </c>
    </row>
    <row r="20" spans="1:140" ht="28.8">
      <c r="A20" s="148" t="s">
        <v>543</v>
      </c>
      <c r="B20" s="148" t="s">
        <v>83</v>
      </c>
      <c r="C20" s="133">
        <v>4</v>
      </c>
      <c r="D20" s="148" t="s">
        <v>82</v>
      </c>
      <c r="E20" s="148" t="s">
        <v>1462</v>
      </c>
      <c r="F20" s="148" t="s">
        <v>1463</v>
      </c>
      <c r="G20" s="148" t="s">
        <v>1464</v>
      </c>
      <c r="H20" s="148" t="s">
        <v>1465</v>
      </c>
      <c r="I20" s="148" t="s">
        <v>1466</v>
      </c>
      <c r="J20" s="148" t="s">
        <v>1467</v>
      </c>
      <c r="K20" s="148" t="s">
        <v>1238</v>
      </c>
      <c r="L20" s="148" t="s">
        <v>960</v>
      </c>
      <c r="M20" s="148" t="s">
        <v>1468</v>
      </c>
      <c r="N20" s="148" t="s">
        <v>1469</v>
      </c>
      <c r="O20" s="148" t="s">
        <v>963</v>
      </c>
      <c r="P20" s="148" t="s">
        <v>1470</v>
      </c>
      <c r="Q20" s="148" t="s">
        <v>1471</v>
      </c>
      <c r="R20" s="148" t="s">
        <v>960</v>
      </c>
      <c r="S20" s="148" t="s">
        <v>1472</v>
      </c>
      <c r="T20" s="148" t="s">
        <v>1473</v>
      </c>
      <c r="U20" s="148" t="s">
        <v>963</v>
      </c>
      <c r="V20" s="148" t="s">
        <v>1474</v>
      </c>
      <c r="W20" s="148" t="s">
        <v>1475</v>
      </c>
      <c r="X20" s="133">
        <v>3</v>
      </c>
      <c r="Y20" s="133">
        <v>1</v>
      </c>
      <c r="Z20" s="133">
        <v>4</v>
      </c>
      <c r="AA20" s="149">
        <v>3</v>
      </c>
      <c r="AB20" s="149">
        <v>1</v>
      </c>
      <c r="AC20" s="149">
        <v>4</v>
      </c>
      <c r="AD20" s="152" t="s">
        <v>970</v>
      </c>
      <c r="AE20" s="133">
        <v>3</v>
      </c>
      <c r="AF20" s="152" t="s">
        <v>970</v>
      </c>
      <c r="AG20" s="133">
        <v>0</v>
      </c>
      <c r="AH20" s="133">
        <v>1</v>
      </c>
      <c r="AI20" s="133">
        <v>0</v>
      </c>
      <c r="AJ20" s="133">
        <v>2</v>
      </c>
      <c r="AK20" s="133">
        <v>3</v>
      </c>
      <c r="AL20" s="152" t="s">
        <v>970</v>
      </c>
      <c r="AM20" s="133">
        <v>2</v>
      </c>
      <c r="AN20" s="133">
        <v>0</v>
      </c>
      <c r="AO20" s="133">
        <v>1</v>
      </c>
      <c r="AP20" s="133">
        <v>3</v>
      </c>
      <c r="AQ20" s="152" t="s">
        <v>970</v>
      </c>
      <c r="AR20" s="133">
        <v>0</v>
      </c>
      <c r="AS20" s="133">
        <v>0</v>
      </c>
      <c r="AT20" s="133">
        <v>0</v>
      </c>
      <c r="AU20" s="133">
        <v>2</v>
      </c>
      <c r="AV20" s="133">
        <v>1</v>
      </c>
      <c r="AW20" s="133">
        <v>0</v>
      </c>
      <c r="AX20" s="133">
        <v>3</v>
      </c>
      <c r="AY20" s="152" t="s">
        <v>970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0</v>
      </c>
      <c r="BF20" s="133">
        <v>0</v>
      </c>
      <c r="BG20" s="133">
        <v>0</v>
      </c>
      <c r="BH20" s="133">
        <v>0</v>
      </c>
      <c r="BI20" s="133">
        <v>0</v>
      </c>
      <c r="BJ20" s="133">
        <v>1</v>
      </c>
      <c r="BK20" s="133">
        <v>0</v>
      </c>
      <c r="BL20" s="133">
        <v>0</v>
      </c>
      <c r="BM20" s="133">
        <v>0</v>
      </c>
      <c r="BN20" s="133">
        <v>0</v>
      </c>
      <c r="BO20" s="133">
        <v>0</v>
      </c>
      <c r="BP20" s="133">
        <v>0</v>
      </c>
      <c r="BQ20" s="133">
        <v>0</v>
      </c>
      <c r="BR20" s="133">
        <v>0</v>
      </c>
      <c r="BS20" s="133">
        <v>0</v>
      </c>
      <c r="BT20" s="133">
        <v>0</v>
      </c>
      <c r="BU20" s="133">
        <v>0</v>
      </c>
      <c r="BV20" s="133">
        <v>0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0</v>
      </c>
      <c r="CI20" s="133">
        <v>0</v>
      </c>
      <c r="CJ20" s="133">
        <v>0</v>
      </c>
      <c r="CK20" s="133">
        <v>1</v>
      </c>
      <c r="CL20" s="133">
        <v>0</v>
      </c>
      <c r="CM20" s="133">
        <v>0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3</v>
      </c>
      <c r="DP20" s="133">
        <v>0</v>
      </c>
      <c r="DQ20" s="133">
        <v>0</v>
      </c>
      <c r="DR20" s="133">
        <v>0</v>
      </c>
      <c r="DS20" s="133">
        <v>1</v>
      </c>
      <c r="DT20" s="133">
        <v>1</v>
      </c>
      <c r="DU20" s="133">
        <v>0</v>
      </c>
      <c r="DV20" s="133">
        <v>0</v>
      </c>
      <c r="DW20" s="133">
        <v>100</v>
      </c>
      <c r="DX20" s="133">
        <v>1</v>
      </c>
      <c r="DY20" s="148" t="s">
        <v>1476</v>
      </c>
      <c r="DZ20" s="133">
        <v>2</v>
      </c>
      <c r="EA20" s="148" t="s">
        <v>1477</v>
      </c>
      <c r="EB20" s="148" t="s">
        <v>1478</v>
      </c>
      <c r="EC20" s="133">
        <v>1</v>
      </c>
      <c r="ED20" s="133">
        <v>1</v>
      </c>
      <c r="EE20" s="133">
        <v>1</v>
      </c>
      <c r="EF20" s="148" t="s">
        <v>1479</v>
      </c>
      <c r="EG20" s="148" t="s">
        <v>1480</v>
      </c>
      <c r="EH20" s="69">
        <v>32109</v>
      </c>
      <c r="EI20" s="69">
        <v>10.42</v>
      </c>
      <c r="EJ20" s="69">
        <v>2</v>
      </c>
    </row>
    <row r="21" spans="1:140" ht="28.8">
      <c r="A21" s="148" t="s">
        <v>543</v>
      </c>
      <c r="B21" s="148" t="s">
        <v>88</v>
      </c>
      <c r="C21" s="133">
        <v>4</v>
      </c>
      <c r="D21" s="148" t="s">
        <v>1481</v>
      </c>
      <c r="E21" s="148" t="s">
        <v>1482</v>
      </c>
      <c r="F21" s="148" t="s">
        <v>1483</v>
      </c>
      <c r="G21" s="148" t="s">
        <v>1484</v>
      </c>
      <c r="H21" s="148" t="s">
        <v>1485</v>
      </c>
      <c r="I21" s="148" t="s">
        <v>1486</v>
      </c>
      <c r="J21" s="148" t="s">
        <v>1487</v>
      </c>
      <c r="K21" s="148" t="s">
        <v>1488</v>
      </c>
      <c r="L21" s="148" t="s">
        <v>960</v>
      </c>
      <c r="M21" s="148" t="s">
        <v>1489</v>
      </c>
      <c r="N21" s="148" t="s">
        <v>1490</v>
      </c>
      <c r="O21" s="148"/>
      <c r="P21" s="148" t="s">
        <v>1491</v>
      </c>
      <c r="Q21" s="148" t="s">
        <v>1492</v>
      </c>
      <c r="R21" s="148"/>
      <c r="S21" s="148" t="s">
        <v>990</v>
      </c>
      <c r="T21" s="148" t="s">
        <v>1493</v>
      </c>
      <c r="U21" s="148"/>
      <c r="V21" s="148" t="s">
        <v>1494</v>
      </c>
      <c r="W21" s="148" t="s">
        <v>1495</v>
      </c>
      <c r="X21" s="133">
        <v>1</v>
      </c>
      <c r="Y21" s="133">
        <v>0</v>
      </c>
      <c r="Z21" s="133">
        <v>1</v>
      </c>
      <c r="AA21" s="149">
        <v>1</v>
      </c>
      <c r="AB21" s="149">
        <v>0</v>
      </c>
      <c r="AC21" s="149">
        <v>1</v>
      </c>
      <c r="AD21" s="152" t="s">
        <v>970</v>
      </c>
      <c r="AE21" s="133">
        <v>1</v>
      </c>
      <c r="AF21" s="152" t="s">
        <v>970</v>
      </c>
      <c r="AG21" s="133">
        <v>0</v>
      </c>
      <c r="AH21" s="133">
        <v>1</v>
      </c>
      <c r="AI21" s="133">
        <v>0</v>
      </c>
      <c r="AJ21" s="133">
        <v>0</v>
      </c>
      <c r="AK21" s="133">
        <v>1</v>
      </c>
      <c r="AL21" s="152" t="s">
        <v>970</v>
      </c>
      <c r="AM21" s="133">
        <v>0</v>
      </c>
      <c r="AN21" s="133">
        <v>0</v>
      </c>
      <c r="AO21" s="133">
        <v>1</v>
      </c>
      <c r="AP21" s="133">
        <v>1</v>
      </c>
      <c r="AQ21" s="152" t="s">
        <v>970</v>
      </c>
      <c r="AR21" s="133">
        <v>0</v>
      </c>
      <c r="AS21" s="133">
        <v>0</v>
      </c>
      <c r="AT21" s="133">
        <v>1</v>
      </c>
      <c r="AU21" s="133">
        <v>0</v>
      </c>
      <c r="AV21" s="133">
        <v>0</v>
      </c>
      <c r="AW21" s="133">
        <v>0</v>
      </c>
      <c r="AX21" s="133">
        <v>1</v>
      </c>
      <c r="AY21" s="152" t="s">
        <v>970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2</v>
      </c>
      <c r="BF21" s="133">
        <v>0</v>
      </c>
      <c r="BG21" s="133">
        <v>0</v>
      </c>
      <c r="BH21" s="133">
        <v>0</v>
      </c>
      <c r="BI21" s="133">
        <v>2</v>
      </c>
      <c r="BJ21" s="133">
        <v>8</v>
      </c>
      <c r="BK21" s="133">
        <v>0</v>
      </c>
      <c r="BL21" s="133">
        <v>0</v>
      </c>
      <c r="BM21" s="133">
        <v>2</v>
      </c>
      <c r="BN21" s="133">
        <v>0</v>
      </c>
      <c r="BO21" s="133">
        <v>14</v>
      </c>
      <c r="BP21" s="133">
        <v>2</v>
      </c>
      <c r="BQ21" s="133">
        <v>0</v>
      </c>
      <c r="BR21" s="133">
        <v>10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0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1</v>
      </c>
      <c r="DT21" s="133">
        <v>1</v>
      </c>
      <c r="DU21" s="133">
        <v>0</v>
      </c>
      <c r="DV21" s="133">
        <v>0</v>
      </c>
      <c r="DW21" s="133">
        <v>45</v>
      </c>
      <c r="DX21" s="133">
        <v>1</v>
      </c>
      <c r="DY21" s="148" t="s">
        <v>1496</v>
      </c>
      <c r="DZ21" s="133">
        <v>1</v>
      </c>
      <c r="EA21" s="148" t="s">
        <v>963</v>
      </c>
      <c r="EB21" s="148" t="s">
        <v>963</v>
      </c>
      <c r="EC21" s="133">
        <v>1</v>
      </c>
      <c r="ED21" s="133">
        <v>1</v>
      </c>
      <c r="EE21" s="133">
        <v>1</v>
      </c>
      <c r="EF21" s="148" t="s">
        <v>963</v>
      </c>
      <c r="EG21" s="148" t="s">
        <v>963</v>
      </c>
      <c r="EH21" s="69">
        <v>35052</v>
      </c>
      <c r="EI21" s="69">
        <v>15.79</v>
      </c>
      <c r="EJ21" s="69">
        <v>1</v>
      </c>
    </row>
    <row r="22" spans="1:140" ht="43.2">
      <c r="A22" s="148" t="s">
        <v>543</v>
      </c>
      <c r="B22" s="148" t="s">
        <v>87</v>
      </c>
      <c r="C22" s="133">
        <v>4</v>
      </c>
      <c r="D22" s="148" t="s">
        <v>86</v>
      </c>
      <c r="E22" s="148" t="s">
        <v>1497</v>
      </c>
      <c r="F22" s="148" t="s">
        <v>1498</v>
      </c>
      <c r="G22" s="148" t="s">
        <v>1499</v>
      </c>
      <c r="H22" s="148" t="s">
        <v>67</v>
      </c>
      <c r="I22" s="148" t="s">
        <v>1500</v>
      </c>
      <c r="J22" s="148" t="s">
        <v>1501</v>
      </c>
      <c r="K22" s="148" t="s">
        <v>1502</v>
      </c>
      <c r="L22" s="148" t="s">
        <v>960</v>
      </c>
      <c r="M22" s="148" t="s">
        <v>1503</v>
      </c>
      <c r="N22" s="148" t="s">
        <v>1504</v>
      </c>
      <c r="O22" s="148"/>
      <c r="P22" s="148" t="s">
        <v>1505</v>
      </c>
      <c r="Q22" s="148" t="s">
        <v>1506</v>
      </c>
      <c r="R22" s="148" t="s">
        <v>960</v>
      </c>
      <c r="S22" s="148" t="s">
        <v>1503</v>
      </c>
      <c r="T22" s="148" t="s">
        <v>1504</v>
      </c>
      <c r="U22" s="148"/>
      <c r="V22" s="148" t="s">
        <v>1507</v>
      </c>
      <c r="W22" s="148" t="s">
        <v>1506</v>
      </c>
      <c r="X22" s="133">
        <v>1</v>
      </c>
      <c r="Y22" s="133">
        <v>0</v>
      </c>
      <c r="Z22" s="133">
        <v>1</v>
      </c>
      <c r="AA22" s="149">
        <v>0.5</v>
      </c>
      <c r="AB22" s="149">
        <v>0</v>
      </c>
      <c r="AC22" s="149">
        <v>0.5</v>
      </c>
      <c r="AD22" s="152" t="s">
        <v>970</v>
      </c>
      <c r="AE22" s="133">
        <v>1</v>
      </c>
      <c r="AF22" s="152" t="s">
        <v>970</v>
      </c>
      <c r="AG22" s="133">
        <v>0</v>
      </c>
      <c r="AH22" s="133">
        <v>1</v>
      </c>
      <c r="AI22" s="133">
        <v>0</v>
      </c>
      <c r="AJ22" s="133">
        <v>0</v>
      </c>
      <c r="AK22" s="133">
        <v>1</v>
      </c>
      <c r="AL22" s="152" t="s">
        <v>970</v>
      </c>
      <c r="AM22" s="133">
        <v>1</v>
      </c>
      <c r="AN22" s="133">
        <v>0</v>
      </c>
      <c r="AO22" s="133">
        <v>0</v>
      </c>
      <c r="AP22" s="133">
        <v>1</v>
      </c>
      <c r="AQ22" s="152" t="s">
        <v>970</v>
      </c>
      <c r="AR22" s="133">
        <v>0</v>
      </c>
      <c r="AS22" s="133">
        <v>0</v>
      </c>
      <c r="AT22" s="133">
        <v>0</v>
      </c>
      <c r="AU22" s="133">
        <v>1</v>
      </c>
      <c r="AV22" s="133">
        <v>0</v>
      </c>
      <c r="AW22" s="133">
        <v>0</v>
      </c>
      <c r="AX22" s="133">
        <v>1</v>
      </c>
      <c r="AY22" s="152" t="s">
        <v>970</v>
      </c>
      <c r="AZ22" s="133">
        <v>1</v>
      </c>
      <c r="BA22" s="133">
        <v>1</v>
      </c>
      <c r="BB22" s="133">
        <v>1</v>
      </c>
      <c r="BC22" s="133">
        <v>1</v>
      </c>
      <c r="BD22" s="133">
        <v>0</v>
      </c>
      <c r="BE22" s="133">
        <v>1</v>
      </c>
      <c r="BF22" s="133">
        <v>0</v>
      </c>
      <c r="BG22" s="133">
        <v>0</v>
      </c>
      <c r="BH22" s="133">
        <v>0</v>
      </c>
      <c r="BI22" s="133">
        <v>0</v>
      </c>
      <c r="BJ22" s="133">
        <v>1</v>
      </c>
      <c r="BK22" s="133">
        <v>0</v>
      </c>
      <c r="BL22" s="133">
        <v>0</v>
      </c>
      <c r="BM22" s="133">
        <v>0</v>
      </c>
      <c r="BN22" s="133">
        <v>0</v>
      </c>
      <c r="BO22" s="133">
        <v>1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1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1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100</v>
      </c>
      <c r="DX22" s="133">
        <v>0</v>
      </c>
      <c r="DY22" s="148"/>
      <c r="DZ22" s="133">
        <v>1</v>
      </c>
      <c r="EA22" s="148" t="s">
        <v>1508</v>
      </c>
      <c r="EB22" s="148"/>
      <c r="EC22" s="133">
        <v>1</v>
      </c>
      <c r="ED22" s="133">
        <v>1</v>
      </c>
      <c r="EE22" s="133">
        <v>1</v>
      </c>
      <c r="EF22" s="148"/>
      <c r="EG22" s="148"/>
      <c r="EH22" s="69">
        <v>14695</v>
      </c>
      <c r="EI22" s="69">
        <v>15.8</v>
      </c>
      <c r="EJ22" s="69">
        <v>3</v>
      </c>
    </row>
    <row r="23" spans="1:140" ht="72">
      <c r="A23" s="148" t="s">
        <v>543</v>
      </c>
      <c r="B23" s="148" t="s">
        <v>85</v>
      </c>
      <c r="C23" s="133">
        <v>4</v>
      </c>
      <c r="D23" s="148" t="s">
        <v>84</v>
      </c>
      <c r="E23" s="148" t="s">
        <v>1509</v>
      </c>
      <c r="F23" s="148" t="s">
        <v>1510</v>
      </c>
      <c r="G23" s="148"/>
      <c r="H23" s="148" t="s">
        <v>67</v>
      </c>
      <c r="I23" s="148" t="s">
        <v>1511</v>
      </c>
      <c r="J23" s="148" t="s">
        <v>1512</v>
      </c>
      <c r="K23" s="148" t="s">
        <v>1513</v>
      </c>
      <c r="L23" s="148" t="s">
        <v>960</v>
      </c>
      <c r="M23" s="148" t="s">
        <v>1514</v>
      </c>
      <c r="N23" s="148" t="s">
        <v>1515</v>
      </c>
      <c r="O23" s="148"/>
      <c r="P23" s="148" t="s">
        <v>1516</v>
      </c>
      <c r="Q23" s="148" t="s">
        <v>1517</v>
      </c>
      <c r="R23" s="148"/>
      <c r="S23" s="148"/>
      <c r="T23" s="148"/>
      <c r="U23" s="148"/>
      <c r="V23" s="148"/>
      <c r="W23" s="148"/>
      <c r="X23" s="133">
        <v>7</v>
      </c>
      <c r="Y23" s="133">
        <v>2</v>
      </c>
      <c r="Z23" s="133">
        <v>9</v>
      </c>
      <c r="AA23" s="149">
        <v>6.75</v>
      </c>
      <c r="AB23" s="149">
        <v>1.6</v>
      </c>
      <c r="AC23" s="149">
        <v>8.35</v>
      </c>
      <c r="AD23" s="152" t="s">
        <v>970</v>
      </c>
      <c r="AE23" s="133">
        <v>7</v>
      </c>
      <c r="AF23" s="152" t="s">
        <v>970</v>
      </c>
      <c r="AG23" s="133">
        <v>0</v>
      </c>
      <c r="AH23" s="133">
        <v>2</v>
      </c>
      <c r="AI23" s="133">
        <v>0</v>
      </c>
      <c r="AJ23" s="133">
        <v>5</v>
      </c>
      <c r="AK23" s="133">
        <v>7</v>
      </c>
      <c r="AL23" s="152" t="s">
        <v>970</v>
      </c>
      <c r="AM23" s="133">
        <v>1</v>
      </c>
      <c r="AN23" s="133">
        <v>0</v>
      </c>
      <c r="AO23" s="133">
        <v>6</v>
      </c>
      <c r="AP23" s="133">
        <v>7</v>
      </c>
      <c r="AQ23" s="152" t="s">
        <v>970</v>
      </c>
      <c r="AR23" s="133">
        <v>0</v>
      </c>
      <c r="AS23" s="133">
        <v>0</v>
      </c>
      <c r="AT23" s="133">
        <v>0</v>
      </c>
      <c r="AU23" s="133">
        <v>4</v>
      </c>
      <c r="AV23" s="133">
        <v>3</v>
      </c>
      <c r="AW23" s="133">
        <v>0</v>
      </c>
      <c r="AX23" s="133">
        <v>7</v>
      </c>
      <c r="AY23" s="152" t="s">
        <v>970</v>
      </c>
      <c r="AZ23" s="133">
        <v>1</v>
      </c>
      <c r="BA23" s="133">
        <v>1</v>
      </c>
      <c r="BB23" s="133">
        <v>1</v>
      </c>
      <c r="BC23" s="133">
        <v>1</v>
      </c>
      <c r="BD23" s="133">
        <v>0</v>
      </c>
      <c r="BE23" s="133">
        <v>0</v>
      </c>
      <c r="BF23" s="133">
        <v>1</v>
      </c>
      <c r="BG23" s="133">
        <v>0</v>
      </c>
      <c r="BH23" s="133">
        <v>0</v>
      </c>
      <c r="BI23" s="133">
        <v>0</v>
      </c>
      <c r="BJ23" s="133">
        <v>4</v>
      </c>
      <c r="BK23" s="133">
        <v>0</v>
      </c>
      <c r="BL23" s="133">
        <v>0</v>
      </c>
      <c r="BM23" s="133">
        <v>2</v>
      </c>
      <c r="BN23" s="133">
        <v>0</v>
      </c>
      <c r="BO23" s="133">
        <v>4</v>
      </c>
      <c r="BP23" s="133">
        <v>1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1</v>
      </c>
      <c r="BW23" s="133">
        <v>0</v>
      </c>
      <c r="BX23" s="133">
        <v>1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2</v>
      </c>
      <c r="CL23" s="133">
        <v>1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2</v>
      </c>
      <c r="DN23" s="133">
        <v>0</v>
      </c>
      <c r="DO23" s="133">
        <v>5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100</v>
      </c>
      <c r="DX23" s="133">
        <v>1</v>
      </c>
      <c r="DY23" s="148" t="s">
        <v>1518</v>
      </c>
      <c r="DZ23" s="133">
        <v>3</v>
      </c>
      <c r="EA23" s="148" t="s">
        <v>1519</v>
      </c>
      <c r="EB23" s="148" t="s">
        <v>1520</v>
      </c>
      <c r="EC23" s="133">
        <v>1</v>
      </c>
      <c r="ED23" s="133">
        <v>1</v>
      </c>
      <c r="EE23" s="133">
        <v>1</v>
      </c>
      <c r="EF23" s="148"/>
      <c r="EG23" s="148"/>
      <c r="EH23" s="69">
        <v>17378</v>
      </c>
      <c r="EI23" s="69">
        <v>16.940000000000001</v>
      </c>
      <c r="EJ23" s="69">
        <v>2</v>
      </c>
    </row>
    <row r="24" spans="1:140" ht="43.2">
      <c r="A24" s="148" t="s">
        <v>543</v>
      </c>
      <c r="B24" s="148" t="s">
        <v>90</v>
      </c>
      <c r="C24" s="133">
        <v>4</v>
      </c>
      <c r="D24" s="148" t="s">
        <v>89</v>
      </c>
      <c r="E24" s="148" t="s">
        <v>1521</v>
      </c>
      <c r="F24" s="148" t="s">
        <v>1522</v>
      </c>
      <c r="G24" s="148" t="s">
        <v>1523</v>
      </c>
      <c r="H24" s="148" t="s">
        <v>1524</v>
      </c>
      <c r="I24" s="148" t="s">
        <v>1525</v>
      </c>
      <c r="J24" s="148" t="s">
        <v>1526</v>
      </c>
      <c r="K24" s="148" t="s">
        <v>1527</v>
      </c>
      <c r="L24" s="148" t="s">
        <v>960</v>
      </c>
      <c r="M24" s="148" t="s">
        <v>1128</v>
      </c>
      <c r="N24" s="148" t="s">
        <v>1528</v>
      </c>
      <c r="O24" s="148" t="s">
        <v>963</v>
      </c>
      <c r="P24" s="148" t="s">
        <v>1529</v>
      </c>
      <c r="Q24" s="148" t="s">
        <v>1530</v>
      </c>
      <c r="R24" s="148" t="s">
        <v>1286</v>
      </c>
      <c r="S24" s="148" t="s">
        <v>1128</v>
      </c>
      <c r="T24" s="148" t="s">
        <v>1528</v>
      </c>
      <c r="U24" s="148"/>
      <c r="V24" s="148" t="s">
        <v>1529</v>
      </c>
      <c r="W24" s="148" t="s">
        <v>1530</v>
      </c>
      <c r="X24" s="133">
        <v>6</v>
      </c>
      <c r="Y24" s="133">
        <v>0</v>
      </c>
      <c r="Z24" s="133">
        <v>6</v>
      </c>
      <c r="AA24" s="149">
        <v>6</v>
      </c>
      <c r="AB24" s="149">
        <v>0</v>
      </c>
      <c r="AC24" s="149">
        <v>6</v>
      </c>
      <c r="AD24" s="152" t="s">
        <v>970</v>
      </c>
      <c r="AE24" s="133">
        <v>5</v>
      </c>
      <c r="AF24" s="152" t="s">
        <v>970</v>
      </c>
      <c r="AG24" s="133">
        <v>0</v>
      </c>
      <c r="AH24" s="133">
        <v>3</v>
      </c>
      <c r="AI24" s="133">
        <v>0</v>
      </c>
      <c r="AJ24" s="133">
        <v>3</v>
      </c>
      <c r="AK24" s="133">
        <v>6</v>
      </c>
      <c r="AL24" s="152" t="s">
        <v>970</v>
      </c>
      <c r="AM24" s="133">
        <v>1</v>
      </c>
      <c r="AN24" s="133">
        <v>0</v>
      </c>
      <c r="AO24" s="133">
        <v>5</v>
      </c>
      <c r="AP24" s="133">
        <v>6</v>
      </c>
      <c r="AQ24" s="152" t="s">
        <v>970</v>
      </c>
      <c r="AR24" s="133">
        <v>0</v>
      </c>
      <c r="AS24" s="133">
        <v>0</v>
      </c>
      <c r="AT24" s="133">
        <v>0</v>
      </c>
      <c r="AU24" s="133">
        <v>6</v>
      </c>
      <c r="AV24" s="133">
        <v>0</v>
      </c>
      <c r="AW24" s="133">
        <v>0</v>
      </c>
      <c r="AX24" s="133">
        <v>6</v>
      </c>
      <c r="AY24" s="152" t="s">
        <v>970</v>
      </c>
      <c r="AZ24" s="133">
        <v>1</v>
      </c>
      <c r="BA24" s="133">
        <v>1</v>
      </c>
      <c r="BB24" s="133">
        <v>0</v>
      </c>
      <c r="BC24" s="133">
        <v>1</v>
      </c>
      <c r="BD24" s="133">
        <v>0</v>
      </c>
      <c r="BE24" s="133">
        <v>3</v>
      </c>
      <c r="BF24" s="133">
        <v>1</v>
      </c>
      <c r="BG24" s="133">
        <v>0</v>
      </c>
      <c r="BH24" s="133">
        <v>0</v>
      </c>
      <c r="BI24" s="133">
        <v>0</v>
      </c>
      <c r="BJ24" s="133">
        <v>3</v>
      </c>
      <c r="BK24" s="133">
        <v>0</v>
      </c>
      <c r="BL24" s="133">
        <v>0</v>
      </c>
      <c r="BM24" s="133">
        <v>3</v>
      </c>
      <c r="BN24" s="133">
        <v>0</v>
      </c>
      <c r="BO24" s="133">
        <v>5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1</v>
      </c>
      <c r="DI24" s="133">
        <v>0</v>
      </c>
      <c r="DJ24" s="133">
        <v>0</v>
      </c>
      <c r="DK24" s="133">
        <v>0</v>
      </c>
      <c r="DL24" s="133">
        <v>0</v>
      </c>
      <c r="DM24" s="133">
        <v>1</v>
      </c>
      <c r="DN24" s="133">
        <v>1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3</v>
      </c>
      <c r="DX24" s="133">
        <v>1</v>
      </c>
      <c r="DY24" s="148"/>
      <c r="DZ24" s="133">
        <v>2</v>
      </c>
      <c r="EA24" s="148" t="s">
        <v>1531</v>
      </c>
      <c r="EB24" s="148" t="s">
        <v>1532</v>
      </c>
      <c r="EC24" s="133">
        <v>1</v>
      </c>
      <c r="ED24" s="133">
        <v>1</v>
      </c>
      <c r="EE24" s="133">
        <v>0</v>
      </c>
      <c r="EF24" s="148"/>
      <c r="EG24" s="148" t="s">
        <v>1533</v>
      </c>
      <c r="EH24" s="69">
        <v>19022</v>
      </c>
      <c r="EI24" s="69">
        <v>26.64</v>
      </c>
      <c r="EJ24" s="69">
        <v>4</v>
      </c>
    </row>
    <row r="25" spans="1:140" ht="57.6">
      <c r="A25" s="148" t="s">
        <v>543</v>
      </c>
      <c r="B25" s="148" t="s">
        <v>92</v>
      </c>
      <c r="C25" s="133">
        <v>4</v>
      </c>
      <c r="D25" s="148" t="s">
        <v>91</v>
      </c>
      <c r="E25" s="148" t="s">
        <v>1534</v>
      </c>
      <c r="F25" s="148" t="s">
        <v>1535</v>
      </c>
      <c r="G25" s="148" t="s">
        <v>1536</v>
      </c>
      <c r="H25" s="148" t="s">
        <v>1537</v>
      </c>
      <c r="I25" s="148" t="s">
        <v>1538</v>
      </c>
      <c r="J25" s="148" t="s">
        <v>1539</v>
      </c>
      <c r="K25" s="148" t="s">
        <v>1540</v>
      </c>
      <c r="L25" s="148" t="s">
        <v>960</v>
      </c>
      <c r="M25" s="148" t="s">
        <v>1541</v>
      </c>
      <c r="N25" s="148" t="s">
        <v>1542</v>
      </c>
      <c r="O25" s="148" t="s">
        <v>963</v>
      </c>
      <c r="P25" s="148" t="s">
        <v>1543</v>
      </c>
      <c r="Q25" s="148" t="s">
        <v>1544</v>
      </c>
      <c r="R25" s="148" t="s">
        <v>963</v>
      </c>
      <c r="S25" s="148" t="s">
        <v>1545</v>
      </c>
      <c r="T25" s="148" t="s">
        <v>1546</v>
      </c>
      <c r="U25" s="148" t="s">
        <v>963</v>
      </c>
      <c r="V25" s="148" t="s">
        <v>1547</v>
      </c>
      <c r="W25" s="148" t="s">
        <v>1548</v>
      </c>
      <c r="X25" s="133">
        <v>2</v>
      </c>
      <c r="Y25" s="133">
        <v>3</v>
      </c>
      <c r="Z25" s="133">
        <v>5</v>
      </c>
      <c r="AA25" s="149">
        <v>2</v>
      </c>
      <c r="AB25" s="149">
        <v>3</v>
      </c>
      <c r="AC25" s="149">
        <v>5</v>
      </c>
      <c r="AD25" s="152" t="s">
        <v>970</v>
      </c>
      <c r="AE25" s="133">
        <v>1</v>
      </c>
      <c r="AF25" s="152" t="s">
        <v>970</v>
      </c>
      <c r="AG25" s="133">
        <v>0</v>
      </c>
      <c r="AH25" s="133">
        <v>1</v>
      </c>
      <c r="AI25" s="133">
        <v>0</v>
      </c>
      <c r="AJ25" s="133">
        <v>1</v>
      </c>
      <c r="AK25" s="133">
        <v>2</v>
      </c>
      <c r="AL25" s="152" t="s">
        <v>970</v>
      </c>
      <c r="AM25" s="133">
        <v>1</v>
      </c>
      <c r="AN25" s="133">
        <v>0</v>
      </c>
      <c r="AO25" s="133">
        <v>1</v>
      </c>
      <c r="AP25" s="133">
        <v>2</v>
      </c>
      <c r="AQ25" s="152" t="s">
        <v>970</v>
      </c>
      <c r="AR25" s="133">
        <v>0</v>
      </c>
      <c r="AS25" s="133">
        <v>0</v>
      </c>
      <c r="AT25" s="133">
        <v>0</v>
      </c>
      <c r="AU25" s="133">
        <v>2</v>
      </c>
      <c r="AV25" s="133">
        <v>0</v>
      </c>
      <c r="AW25" s="133">
        <v>0</v>
      </c>
      <c r="AX25" s="133">
        <v>2</v>
      </c>
      <c r="AY25" s="152" t="s">
        <v>970</v>
      </c>
      <c r="AZ25" s="133">
        <v>1</v>
      </c>
      <c r="BA25" s="133">
        <v>1</v>
      </c>
      <c r="BB25" s="133">
        <v>1</v>
      </c>
      <c r="BC25" s="133">
        <v>1</v>
      </c>
      <c r="BD25" s="133">
        <v>0</v>
      </c>
      <c r="BE25" s="133">
        <v>1</v>
      </c>
      <c r="BF25" s="133">
        <v>0</v>
      </c>
      <c r="BG25" s="133">
        <v>0</v>
      </c>
      <c r="BH25" s="133">
        <v>0</v>
      </c>
      <c r="BI25" s="133">
        <v>0</v>
      </c>
      <c r="BJ25" s="133">
        <v>0</v>
      </c>
      <c r="BK25" s="133">
        <v>0</v>
      </c>
      <c r="BL25" s="133">
        <v>0</v>
      </c>
      <c r="BM25" s="133">
        <v>2</v>
      </c>
      <c r="BN25" s="133">
        <v>0</v>
      </c>
      <c r="BO25" s="133">
        <v>1</v>
      </c>
      <c r="BP25" s="133">
        <v>0</v>
      </c>
      <c r="BQ25" s="133">
        <v>0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2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1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1</v>
      </c>
      <c r="DU25" s="133">
        <v>0</v>
      </c>
      <c r="DV25" s="133">
        <v>0</v>
      </c>
      <c r="DW25" s="133">
        <v>80</v>
      </c>
      <c r="DX25" s="133">
        <v>0</v>
      </c>
      <c r="DY25" s="148" t="s">
        <v>963</v>
      </c>
      <c r="DZ25" s="133">
        <v>3</v>
      </c>
      <c r="EA25" s="148" t="s">
        <v>1549</v>
      </c>
      <c r="EB25" s="148" t="s">
        <v>1550</v>
      </c>
      <c r="EC25" s="133">
        <v>1</v>
      </c>
      <c r="ED25" s="133">
        <v>1</v>
      </c>
      <c r="EE25" s="133">
        <v>1</v>
      </c>
      <c r="EF25" s="148" t="s">
        <v>1551</v>
      </c>
      <c r="EG25" s="148" t="s">
        <v>1552</v>
      </c>
      <c r="EH25" s="69">
        <v>19555</v>
      </c>
      <c r="EI25" s="69">
        <v>33.67</v>
      </c>
      <c r="EJ25" s="69">
        <v>5</v>
      </c>
    </row>
    <row r="26" spans="1:140" ht="86.4">
      <c r="A26" s="148" t="s">
        <v>12</v>
      </c>
      <c r="B26" s="148" t="s">
        <v>25</v>
      </c>
      <c r="C26" s="133">
        <v>4</v>
      </c>
      <c r="D26" s="148" t="s">
        <v>24</v>
      </c>
      <c r="E26" s="148" t="s">
        <v>4208</v>
      </c>
      <c r="F26" s="148" t="s">
        <v>4209</v>
      </c>
      <c r="G26" s="148" t="s">
        <v>4210</v>
      </c>
      <c r="H26" s="148" t="s">
        <v>4211</v>
      </c>
      <c r="I26" s="148" t="s">
        <v>4212</v>
      </c>
      <c r="J26" s="148" t="s">
        <v>4213</v>
      </c>
      <c r="K26" s="148" t="s">
        <v>1408</v>
      </c>
      <c r="L26" s="148" t="s">
        <v>960</v>
      </c>
      <c r="M26" s="148" t="s">
        <v>1791</v>
      </c>
      <c r="N26" s="148" t="s">
        <v>4214</v>
      </c>
      <c r="O26" s="148" t="s">
        <v>3050</v>
      </c>
      <c r="P26" s="148" t="s">
        <v>4215</v>
      </c>
      <c r="Q26" s="148" t="s">
        <v>4216</v>
      </c>
      <c r="R26" s="148" t="s">
        <v>960</v>
      </c>
      <c r="S26" s="148" t="s">
        <v>1791</v>
      </c>
      <c r="T26" s="148" t="s">
        <v>4214</v>
      </c>
      <c r="U26" s="148" t="s">
        <v>3050</v>
      </c>
      <c r="V26" s="148" t="s">
        <v>4215</v>
      </c>
      <c r="W26" s="148" t="s">
        <v>4216</v>
      </c>
      <c r="X26" s="133">
        <v>1</v>
      </c>
      <c r="Y26" s="133">
        <v>0</v>
      </c>
      <c r="Z26" s="133">
        <v>1</v>
      </c>
      <c r="AA26" s="149">
        <v>1</v>
      </c>
      <c r="AB26" s="149">
        <v>0</v>
      </c>
      <c r="AC26" s="149">
        <v>1</v>
      </c>
      <c r="AD26" s="152" t="s">
        <v>970</v>
      </c>
      <c r="AE26" s="133">
        <v>1</v>
      </c>
      <c r="AF26" s="152" t="s">
        <v>970</v>
      </c>
      <c r="AG26" s="133">
        <v>0</v>
      </c>
      <c r="AH26" s="133">
        <v>0</v>
      </c>
      <c r="AI26" s="133">
        <v>0</v>
      </c>
      <c r="AJ26" s="133">
        <v>1</v>
      </c>
      <c r="AK26" s="133">
        <v>1</v>
      </c>
      <c r="AL26" s="152" t="s">
        <v>970</v>
      </c>
      <c r="AM26" s="133">
        <v>0</v>
      </c>
      <c r="AN26" s="133">
        <v>1</v>
      </c>
      <c r="AO26" s="133">
        <v>0</v>
      </c>
      <c r="AP26" s="133">
        <v>1</v>
      </c>
      <c r="AQ26" s="152" t="s">
        <v>970</v>
      </c>
      <c r="AR26" s="133">
        <v>0</v>
      </c>
      <c r="AS26" s="133">
        <v>0</v>
      </c>
      <c r="AT26" s="133">
        <v>0</v>
      </c>
      <c r="AU26" s="133">
        <v>1</v>
      </c>
      <c r="AV26" s="133">
        <v>0</v>
      </c>
      <c r="AW26" s="133">
        <v>0</v>
      </c>
      <c r="AX26" s="133">
        <v>1</v>
      </c>
      <c r="AY26" s="152" t="s">
        <v>970</v>
      </c>
      <c r="AZ26" s="133">
        <v>1</v>
      </c>
      <c r="BA26" s="133">
        <v>1</v>
      </c>
      <c r="BB26" s="133">
        <v>1</v>
      </c>
      <c r="BC26" s="133">
        <v>1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3</v>
      </c>
      <c r="BK26" s="133">
        <v>0</v>
      </c>
      <c r="BL26" s="133">
        <v>0</v>
      </c>
      <c r="BM26" s="133">
        <v>0</v>
      </c>
      <c r="BN26" s="133">
        <v>0</v>
      </c>
      <c r="BO26" s="133">
        <v>2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5</v>
      </c>
      <c r="DX26" s="133">
        <v>1</v>
      </c>
      <c r="DY26" s="148" t="s">
        <v>4217</v>
      </c>
      <c r="DZ26" s="133">
        <v>1</v>
      </c>
      <c r="EA26" s="148" t="s">
        <v>4218</v>
      </c>
      <c r="EB26" s="148" t="s">
        <v>963</v>
      </c>
      <c r="EC26" s="133">
        <v>1</v>
      </c>
      <c r="ED26" s="133">
        <v>1</v>
      </c>
      <c r="EE26" s="133">
        <v>1</v>
      </c>
      <c r="EF26" s="148" t="s">
        <v>963</v>
      </c>
      <c r="EG26" s="148" t="s">
        <v>963</v>
      </c>
      <c r="EH26" s="69">
        <v>14212</v>
      </c>
      <c r="EI26" s="69">
        <v>3.02</v>
      </c>
      <c r="EJ26" s="69">
        <v>1</v>
      </c>
    </row>
    <row r="27" spans="1:140" ht="57.6">
      <c r="A27" s="148" t="s">
        <v>12</v>
      </c>
      <c r="B27" s="148" t="s">
        <v>4219</v>
      </c>
      <c r="C27" s="133">
        <v>4</v>
      </c>
      <c r="D27" s="148" t="s">
        <v>49</v>
      </c>
      <c r="E27" s="148" t="s">
        <v>4220</v>
      </c>
      <c r="F27" s="148" t="s">
        <v>4221</v>
      </c>
      <c r="G27" s="148" t="s">
        <v>4222</v>
      </c>
      <c r="H27" s="148" t="s">
        <v>4223</v>
      </c>
      <c r="I27" s="148" t="s">
        <v>4224</v>
      </c>
      <c r="J27" s="148" t="s">
        <v>4225</v>
      </c>
      <c r="K27" s="148" t="s">
        <v>4226</v>
      </c>
      <c r="L27" s="148" t="s">
        <v>1286</v>
      </c>
      <c r="M27" s="148" t="s">
        <v>2494</v>
      </c>
      <c r="N27" s="148" t="s">
        <v>4227</v>
      </c>
      <c r="O27" s="148"/>
      <c r="P27" s="148" t="s">
        <v>4228</v>
      </c>
      <c r="Q27" s="148" t="s">
        <v>4229</v>
      </c>
      <c r="R27" s="148" t="s">
        <v>960</v>
      </c>
      <c r="S27" s="148" t="s">
        <v>4230</v>
      </c>
      <c r="T27" s="148" t="s">
        <v>4227</v>
      </c>
      <c r="U27" s="148"/>
      <c r="V27" s="148" t="s">
        <v>4228</v>
      </c>
      <c r="W27" s="148" t="s">
        <v>4229</v>
      </c>
      <c r="X27" s="133">
        <v>1</v>
      </c>
      <c r="Y27" s="133">
        <v>0</v>
      </c>
      <c r="Z27" s="133">
        <v>1</v>
      </c>
      <c r="AA27" s="149">
        <v>0.2</v>
      </c>
      <c r="AB27" s="149">
        <v>0</v>
      </c>
      <c r="AC27" s="149">
        <v>0.2</v>
      </c>
      <c r="AD27" s="152" t="s">
        <v>970</v>
      </c>
      <c r="AE27" s="133">
        <v>1</v>
      </c>
      <c r="AF27" s="152" t="s">
        <v>970</v>
      </c>
      <c r="AG27" s="133">
        <v>0</v>
      </c>
      <c r="AH27" s="133">
        <v>0</v>
      </c>
      <c r="AI27" s="133">
        <v>0</v>
      </c>
      <c r="AJ27" s="133">
        <v>1</v>
      </c>
      <c r="AK27" s="133">
        <v>1</v>
      </c>
      <c r="AL27" s="152" t="s">
        <v>970</v>
      </c>
      <c r="AM27" s="133">
        <v>0</v>
      </c>
      <c r="AN27" s="133">
        <v>0</v>
      </c>
      <c r="AO27" s="133">
        <v>1</v>
      </c>
      <c r="AP27" s="133">
        <v>1</v>
      </c>
      <c r="AQ27" s="152" t="s">
        <v>970</v>
      </c>
      <c r="AR27" s="133">
        <v>0</v>
      </c>
      <c r="AS27" s="133">
        <v>0</v>
      </c>
      <c r="AT27" s="133">
        <v>0</v>
      </c>
      <c r="AU27" s="133">
        <v>1</v>
      </c>
      <c r="AV27" s="133">
        <v>0</v>
      </c>
      <c r="AW27" s="133">
        <v>0</v>
      </c>
      <c r="AX27" s="133">
        <v>1</v>
      </c>
      <c r="AY27" s="152" t="s">
        <v>970</v>
      </c>
      <c r="AZ27" s="133">
        <v>1</v>
      </c>
      <c r="BA27" s="133">
        <v>1</v>
      </c>
      <c r="BB27" s="133">
        <v>1</v>
      </c>
      <c r="BC27" s="133">
        <v>1</v>
      </c>
      <c r="BD27" s="133">
        <v>0</v>
      </c>
      <c r="BE27" s="133">
        <v>1</v>
      </c>
      <c r="BF27" s="133">
        <v>1</v>
      </c>
      <c r="BG27" s="133">
        <v>0</v>
      </c>
      <c r="BH27" s="133">
        <v>0</v>
      </c>
      <c r="BI27" s="133">
        <v>2</v>
      </c>
      <c r="BJ27" s="133">
        <v>1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3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1</v>
      </c>
      <c r="DT27" s="133">
        <v>1</v>
      </c>
      <c r="DU27" s="133">
        <v>0</v>
      </c>
      <c r="DV27" s="133">
        <v>0</v>
      </c>
      <c r="DW27" s="133">
        <v>50</v>
      </c>
      <c r="DX27" s="133">
        <v>1</v>
      </c>
      <c r="DY27" s="148" t="s">
        <v>4231</v>
      </c>
      <c r="DZ27" s="133">
        <v>1</v>
      </c>
      <c r="EA27" s="148" t="s">
        <v>4232</v>
      </c>
      <c r="EB27" s="148" t="s">
        <v>4233</v>
      </c>
      <c r="EC27" s="133">
        <v>1</v>
      </c>
      <c r="ED27" s="133">
        <v>0</v>
      </c>
      <c r="EE27" s="133">
        <v>0</v>
      </c>
      <c r="EF27" s="148"/>
      <c r="EG27" s="148" t="s">
        <v>963</v>
      </c>
      <c r="EH27" s="69">
        <v>2602</v>
      </c>
      <c r="EI27" s="69">
        <v>7.1</v>
      </c>
      <c r="EJ27" s="69">
        <v>1</v>
      </c>
    </row>
    <row r="28" spans="1:140" ht="43.2">
      <c r="A28" s="148" t="s">
        <v>12</v>
      </c>
      <c r="B28" s="148" t="s">
        <v>4234</v>
      </c>
      <c r="C28" s="133">
        <v>4</v>
      </c>
      <c r="D28" s="148" t="s">
        <v>32</v>
      </c>
      <c r="E28" s="148" t="s">
        <v>4235</v>
      </c>
      <c r="F28" s="148" t="s">
        <v>4236</v>
      </c>
      <c r="G28" s="148" t="s">
        <v>4237</v>
      </c>
      <c r="H28" s="148" t="s">
        <v>4238</v>
      </c>
      <c r="I28" s="148" t="s">
        <v>4239</v>
      </c>
      <c r="J28" s="148" t="s">
        <v>4240</v>
      </c>
      <c r="K28" s="148" t="s">
        <v>1408</v>
      </c>
      <c r="L28" s="148" t="s">
        <v>1286</v>
      </c>
      <c r="M28" s="148" t="s">
        <v>4241</v>
      </c>
      <c r="N28" s="148"/>
      <c r="O28" s="148"/>
      <c r="P28" s="148" t="s">
        <v>4242</v>
      </c>
      <c r="Q28" s="148" t="s">
        <v>4243</v>
      </c>
      <c r="R28" s="148" t="s">
        <v>4244</v>
      </c>
      <c r="S28" s="148" t="s">
        <v>1269</v>
      </c>
      <c r="T28" s="148" t="s">
        <v>4245</v>
      </c>
      <c r="U28" s="148"/>
      <c r="V28" s="148" t="s">
        <v>4246</v>
      </c>
      <c r="W28" s="148" t="s">
        <v>4247</v>
      </c>
      <c r="X28" s="133">
        <v>1</v>
      </c>
      <c r="Y28" s="133">
        <v>0</v>
      </c>
      <c r="Z28" s="133">
        <v>1</v>
      </c>
      <c r="AA28" s="149">
        <v>0.5</v>
      </c>
      <c r="AB28" s="149">
        <v>0</v>
      </c>
      <c r="AC28" s="149">
        <v>0.5</v>
      </c>
      <c r="AD28" s="152" t="s">
        <v>970</v>
      </c>
      <c r="AE28" s="133">
        <v>1</v>
      </c>
      <c r="AF28" s="152" t="s">
        <v>970</v>
      </c>
      <c r="AG28" s="133">
        <v>0</v>
      </c>
      <c r="AH28" s="133">
        <v>0</v>
      </c>
      <c r="AI28" s="133">
        <v>0</v>
      </c>
      <c r="AJ28" s="133">
        <v>1</v>
      </c>
      <c r="AK28" s="133">
        <v>1</v>
      </c>
      <c r="AL28" s="152" t="s">
        <v>970</v>
      </c>
      <c r="AM28" s="133">
        <v>0</v>
      </c>
      <c r="AN28" s="133">
        <v>0</v>
      </c>
      <c r="AO28" s="133">
        <v>1</v>
      </c>
      <c r="AP28" s="133">
        <v>1</v>
      </c>
      <c r="AQ28" s="152" t="s">
        <v>970</v>
      </c>
      <c r="AR28" s="133">
        <v>0</v>
      </c>
      <c r="AS28" s="133">
        <v>0</v>
      </c>
      <c r="AT28" s="133">
        <v>0</v>
      </c>
      <c r="AU28" s="133">
        <v>1</v>
      </c>
      <c r="AV28" s="133">
        <v>0</v>
      </c>
      <c r="AW28" s="133">
        <v>0</v>
      </c>
      <c r="AX28" s="133">
        <v>1</v>
      </c>
      <c r="AY28" s="152" t="s">
        <v>970</v>
      </c>
      <c r="AZ28" s="133">
        <v>0</v>
      </c>
      <c r="BA28" s="133">
        <v>1</v>
      </c>
      <c r="BB28" s="133">
        <v>0</v>
      </c>
      <c r="BC28" s="133">
        <v>1</v>
      </c>
      <c r="BD28" s="133">
        <v>0</v>
      </c>
      <c r="BE28" s="133">
        <v>0</v>
      </c>
      <c r="BF28" s="133">
        <v>0</v>
      </c>
      <c r="BG28" s="133">
        <v>0</v>
      </c>
      <c r="BH28" s="133">
        <v>0</v>
      </c>
      <c r="BI28" s="133">
        <v>0</v>
      </c>
      <c r="BJ28" s="133">
        <v>3</v>
      </c>
      <c r="BK28" s="133">
        <v>0</v>
      </c>
      <c r="BL28" s="133">
        <v>0</v>
      </c>
      <c r="BM28" s="133">
        <v>0</v>
      </c>
      <c r="BN28" s="133">
        <v>0</v>
      </c>
      <c r="BO28" s="133">
        <v>5</v>
      </c>
      <c r="BP28" s="133">
        <v>1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1</v>
      </c>
      <c r="CI28" s="133">
        <v>0</v>
      </c>
      <c r="CJ28" s="133">
        <v>0</v>
      </c>
      <c r="CK28" s="133">
        <v>4</v>
      </c>
      <c r="CL28" s="133">
        <v>1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100</v>
      </c>
      <c r="DX28" s="133">
        <v>0</v>
      </c>
      <c r="DY28" s="148"/>
      <c r="DZ28" s="133">
        <v>1</v>
      </c>
      <c r="EA28" s="148"/>
      <c r="EB28" s="148" t="s">
        <v>4248</v>
      </c>
      <c r="EC28" s="133">
        <v>1</v>
      </c>
      <c r="ED28" s="133">
        <v>1</v>
      </c>
      <c r="EE28" s="133">
        <v>0</v>
      </c>
      <c r="EF28" s="148"/>
      <c r="EG28" s="148"/>
      <c r="EH28" s="69">
        <v>25341</v>
      </c>
      <c r="EI28" s="69">
        <v>38.17</v>
      </c>
      <c r="EJ28" s="69">
        <v>2</v>
      </c>
    </row>
    <row r="29" spans="1:140" ht="28.8">
      <c r="A29" s="148" t="s">
        <v>12</v>
      </c>
      <c r="B29" s="148" t="s">
        <v>21</v>
      </c>
      <c r="C29" s="133">
        <v>4</v>
      </c>
      <c r="D29" s="148" t="s">
        <v>20</v>
      </c>
      <c r="E29" s="148" t="s">
        <v>4249</v>
      </c>
      <c r="F29" s="148" t="s">
        <v>4250</v>
      </c>
      <c r="G29" s="148" t="s">
        <v>4251</v>
      </c>
      <c r="H29" s="148" t="s">
        <v>4252</v>
      </c>
      <c r="I29" s="148" t="s">
        <v>4253</v>
      </c>
      <c r="J29" s="148" t="s">
        <v>4254</v>
      </c>
      <c r="K29" s="148" t="s">
        <v>4255</v>
      </c>
      <c r="L29" s="148" t="s">
        <v>1003</v>
      </c>
      <c r="M29" s="148" t="s">
        <v>1128</v>
      </c>
      <c r="N29" s="148" t="s">
        <v>4256</v>
      </c>
      <c r="O29" s="148"/>
      <c r="P29" s="148" t="s">
        <v>4257</v>
      </c>
      <c r="Q29" s="148" t="s">
        <v>4258</v>
      </c>
      <c r="R29" s="148" t="s">
        <v>1003</v>
      </c>
      <c r="S29" s="148" t="s">
        <v>1128</v>
      </c>
      <c r="T29" s="148" t="s">
        <v>4256</v>
      </c>
      <c r="U29" s="148"/>
      <c r="V29" s="148" t="s">
        <v>4259</v>
      </c>
      <c r="W29" s="148" t="s">
        <v>4258</v>
      </c>
      <c r="X29" s="133">
        <v>2</v>
      </c>
      <c r="Y29" s="133">
        <v>0</v>
      </c>
      <c r="Z29" s="133">
        <v>2</v>
      </c>
      <c r="AA29" s="149">
        <v>1</v>
      </c>
      <c r="AB29" s="149">
        <v>0</v>
      </c>
      <c r="AC29" s="149">
        <v>1</v>
      </c>
      <c r="AD29" s="152" t="s">
        <v>970</v>
      </c>
      <c r="AE29" s="133">
        <v>2</v>
      </c>
      <c r="AF29" s="152" t="s">
        <v>970</v>
      </c>
      <c r="AG29" s="133">
        <v>0</v>
      </c>
      <c r="AH29" s="133">
        <v>0</v>
      </c>
      <c r="AI29" s="133">
        <v>1</v>
      </c>
      <c r="AJ29" s="133">
        <v>1</v>
      </c>
      <c r="AK29" s="133">
        <v>2</v>
      </c>
      <c r="AL29" s="152" t="s">
        <v>970</v>
      </c>
      <c r="AM29" s="133">
        <v>1</v>
      </c>
      <c r="AN29" s="133">
        <v>0</v>
      </c>
      <c r="AO29" s="133">
        <v>1</v>
      </c>
      <c r="AP29" s="133">
        <v>2</v>
      </c>
      <c r="AQ29" s="152" t="s">
        <v>970</v>
      </c>
      <c r="AR29" s="133">
        <v>0</v>
      </c>
      <c r="AS29" s="133">
        <v>0</v>
      </c>
      <c r="AT29" s="133">
        <v>0</v>
      </c>
      <c r="AU29" s="133">
        <v>1</v>
      </c>
      <c r="AV29" s="133">
        <v>1</v>
      </c>
      <c r="AW29" s="133">
        <v>0</v>
      </c>
      <c r="AX29" s="133">
        <v>2</v>
      </c>
      <c r="AY29" s="152" t="s">
        <v>970</v>
      </c>
      <c r="AZ29" s="133">
        <v>1</v>
      </c>
      <c r="BA29" s="133">
        <v>1</v>
      </c>
      <c r="BB29" s="133">
        <v>0</v>
      </c>
      <c r="BC29" s="133">
        <v>1</v>
      </c>
      <c r="BD29" s="133">
        <v>0</v>
      </c>
      <c r="BE29" s="133">
        <v>1</v>
      </c>
      <c r="BF29" s="133">
        <v>0</v>
      </c>
      <c r="BG29" s="133">
        <v>0</v>
      </c>
      <c r="BH29" s="133">
        <v>0</v>
      </c>
      <c r="BI29" s="133">
        <v>0</v>
      </c>
      <c r="BJ29" s="133">
        <v>1</v>
      </c>
      <c r="BK29" s="133">
        <v>0</v>
      </c>
      <c r="BL29" s="133">
        <v>0</v>
      </c>
      <c r="BM29" s="133">
        <v>0</v>
      </c>
      <c r="BN29" s="133">
        <v>0</v>
      </c>
      <c r="BO29" s="133">
        <v>0</v>
      </c>
      <c r="BP29" s="133">
        <v>0</v>
      </c>
      <c r="BQ29" s="133">
        <v>0</v>
      </c>
      <c r="BR29" s="133">
        <v>0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0</v>
      </c>
      <c r="CL29" s="133">
        <v>0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1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100</v>
      </c>
      <c r="DX29" s="133">
        <v>0</v>
      </c>
      <c r="DY29" s="148"/>
      <c r="DZ29" s="133">
        <v>2</v>
      </c>
      <c r="EA29" s="148"/>
      <c r="EB29" s="148"/>
      <c r="EC29" s="133">
        <v>1</v>
      </c>
      <c r="ED29" s="133">
        <v>1</v>
      </c>
      <c r="EE29" s="133">
        <v>0</v>
      </c>
      <c r="EF29" s="148"/>
      <c r="EG29" s="148" t="s">
        <v>4260</v>
      </c>
      <c r="EH29" s="69">
        <v>8024</v>
      </c>
      <c r="EI29" s="69">
        <v>6.29</v>
      </c>
      <c r="EJ29" s="69">
        <v>1</v>
      </c>
    </row>
    <row r="30" spans="1:140" ht="28.8">
      <c r="A30" s="148" t="s">
        <v>12</v>
      </c>
      <c r="B30" s="148" t="s">
        <v>48</v>
      </c>
      <c r="C30" s="133">
        <v>4</v>
      </c>
      <c r="D30" s="148" t="s">
        <v>47</v>
      </c>
      <c r="E30" s="148" t="s">
        <v>4261</v>
      </c>
      <c r="F30" s="148" t="s">
        <v>4262</v>
      </c>
      <c r="G30" s="148" t="s">
        <v>4263</v>
      </c>
      <c r="H30" s="148" t="s">
        <v>4264</v>
      </c>
      <c r="I30" s="148" t="s">
        <v>4265</v>
      </c>
      <c r="J30" s="148" t="s">
        <v>4266</v>
      </c>
      <c r="K30" s="148" t="s">
        <v>4267</v>
      </c>
      <c r="L30" s="148" t="s">
        <v>960</v>
      </c>
      <c r="M30" s="148" t="s">
        <v>1140</v>
      </c>
      <c r="N30" s="148" t="s">
        <v>4268</v>
      </c>
      <c r="O30" s="148"/>
      <c r="P30" s="148" t="s">
        <v>4269</v>
      </c>
      <c r="Q30" s="148" t="s">
        <v>4270</v>
      </c>
      <c r="R30" s="148" t="s">
        <v>1286</v>
      </c>
      <c r="S30" s="148" t="s">
        <v>1140</v>
      </c>
      <c r="T30" s="148" t="s">
        <v>4268</v>
      </c>
      <c r="U30" s="148"/>
      <c r="V30" s="148" t="s">
        <v>4271</v>
      </c>
      <c r="W30" s="148" t="s">
        <v>4270</v>
      </c>
      <c r="X30" s="133">
        <v>1</v>
      </c>
      <c r="Y30" s="133">
        <v>0</v>
      </c>
      <c r="Z30" s="133">
        <v>1</v>
      </c>
      <c r="AA30" s="149">
        <v>1</v>
      </c>
      <c r="AB30" s="149">
        <v>0</v>
      </c>
      <c r="AC30" s="149">
        <v>1</v>
      </c>
      <c r="AD30" s="152" t="s">
        <v>970</v>
      </c>
      <c r="AE30" s="133">
        <v>1</v>
      </c>
      <c r="AF30" s="152" t="s">
        <v>970</v>
      </c>
      <c r="AG30" s="133">
        <v>0</v>
      </c>
      <c r="AH30" s="133">
        <v>0</v>
      </c>
      <c r="AI30" s="133">
        <v>0</v>
      </c>
      <c r="AJ30" s="133">
        <v>1</v>
      </c>
      <c r="AK30" s="133">
        <v>1</v>
      </c>
      <c r="AL30" s="152" t="s">
        <v>970</v>
      </c>
      <c r="AM30" s="133">
        <v>0</v>
      </c>
      <c r="AN30" s="133">
        <v>0</v>
      </c>
      <c r="AO30" s="133">
        <v>1</v>
      </c>
      <c r="AP30" s="133">
        <v>1</v>
      </c>
      <c r="AQ30" s="152" t="s">
        <v>970</v>
      </c>
      <c r="AR30" s="133">
        <v>0</v>
      </c>
      <c r="AS30" s="133">
        <v>0</v>
      </c>
      <c r="AT30" s="133">
        <v>0</v>
      </c>
      <c r="AU30" s="133">
        <v>1</v>
      </c>
      <c r="AV30" s="133">
        <v>0</v>
      </c>
      <c r="AW30" s="133">
        <v>0</v>
      </c>
      <c r="AX30" s="133">
        <v>1</v>
      </c>
      <c r="AY30" s="152" t="s">
        <v>970</v>
      </c>
      <c r="AZ30" s="133">
        <v>1</v>
      </c>
      <c r="BA30" s="133">
        <v>1</v>
      </c>
      <c r="BB30" s="133">
        <v>1</v>
      </c>
      <c r="BC30" s="133">
        <v>1</v>
      </c>
      <c r="BD30" s="133">
        <v>0</v>
      </c>
      <c r="BE30" s="133">
        <v>1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0</v>
      </c>
      <c r="CI30" s="133">
        <v>0</v>
      </c>
      <c r="CJ30" s="133">
        <v>0</v>
      </c>
      <c r="CK30" s="133">
        <v>0</v>
      </c>
      <c r="CL30" s="133">
        <v>0</v>
      </c>
      <c r="CM30" s="133">
        <v>0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0</v>
      </c>
      <c r="DU30" s="133">
        <v>0</v>
      </c>
      <c r="DV30" s="133">
        <v>0</v>
      </c>
      <c r="DW30" s="133">
        <v>10</v>
      </c>
      <c r="DX30" s="133">
        <v>0</v>
      </c>
      <c r="DY30" s="148"/>
      <c r="DZ30" s="133">
        <v>1</v>
      </c>
      <c r="EA30" s="148" t="s">
        <v>4272</v>
      </c>
      <c r="EB30" s="148" t="s">
        <v>2370</v>
      </c>
      <c r="EC30" s="133">
        <v>1</v>
      </c>
      <c r="ED30" s="133">
        <v>1</v>
      </c>
      <c r="EE30" s="133">
        <v>0</v>
      </c>
      <c r="EF30" s="148"/>
      <c r="EG30" s="148"/>
      <c r="EH30" s="69">
        <v>3200</v>
      </c>
      <c r="EI30" s="69">
        <v>9.49</v>
      </c>
      <c r="EJ30" s="69">
        <v>1</v>
      </c>
    </row>
    <row r="31" spans="1:140" ht="28.8">
      <c r="A31" s="148" t="s">
        <v>12</v>
      </c>
      <c r="B31" s="148" t="s">
        <v>665</v>
      </c>
      <c r="C31" s="133">
        <v>4</v>
      </c>
      <c r="D31" s="148" t="s">
        <v>666</v>
      </c>
      <c r="E31" s="148" t="s">
        <v>4273</v>
      </c>
      <c r="F31" s="148" t="s">
        <v>4274</v>
      </c>
      <c r="G31" s="148" t="s">
        <v>4275</v>
      </c>
      <c r="H31" s="148" t="s">
        <v>12</v>
      </c>
      <c r="I31" s="148" t="s">
        <v>4276</v>
      </c>
      <c r="J31" s="148" t="s">
        <v>4277</v>
      </c>
      <c r="K31" s="148" t="s">
        <v>1227</v>
      </c>
      <c r="L31" s="148"/>
      <c r="M31" s="148"/>
      <c r="N31" s="148"/>
      <c r="O31" s="148"/>
      <c r="P31" s="148"/>
      <c r="Q31" s="148"/>
      <c r="R31" s="148" t="s">
        <v>960</v>
      </c>
      <c r="S31" s="148" t="s">
        <v>1269</v>
      </c>
      <c r="T31" s="148" t="s">
        <v>4278</v>
      </c>
      <c r="U31" s="148"/>
      <c r="V31" s="148" t="s">
        <v>4279</v>
      </c>
      <c r="W31" s="148" t="s">
        <v>4280</v>
      </c>
      <c r="X31" s="133">
        <v>1</v>
      </c>
      <c r="Y31" s="133">
        <v>0</v>
      </c>
      <c r="Z31" s="133">
        <v>1</v>
      </c>
      <c r="AA31" s="149">
        <v>1</v>
      </c>
      <c r="AB31" s="149">
        <v>0</v>
      </c>
      <c r="AC31" s="149">
        <v>1</v>
      </c>
      <c r="AD31" s="152" t="s">
        <v>970</v>
      </c>
      <c r="AE31" s="133">
        <v>1</v>
      </c>
      <c r="AF31" s="152" t="s">
        <v>970</v>
      </c>
      <c r="AG31" s="133">
        <v>0</v>
      </c>
      <c r="AH31" s="133">
        <v>0</v>
      </c>
      <c r="AI31" s="133">
        <v>0</v>
      </c>
      <c r="AJ31" s="133">
        <v>1</v>
      </c>
      <c r="AK31" s="133">
        <v>1</v>
      </c>
      <c r="AL31" s="152" t="s">
        <v>970</v>
      </c>
      <c r="AM31" s="133">
        <v>1</v>
      </c>
      <c r="AN31" s="133">
        <v>0</v>
      </c>
      <c r="AO31" s="133">
        <v>0</v>
      </c>
      <c r="AP31" s="133">
        <v>1</v>
      </c>
      <c r="AQ31" s="152" t="s">
        <v>970</v>
      </c>
      <c r="AR31" s="133">
        <v>0</v>
      </c>
      <c r="AS31" s="133">
        <v>0</v>
      </c>
      <c r="AT31" s="133">
        <v>0</v>
      </c>
      <c r="AU31" s="133">
        <v>1</v>
      </c>
      <c r="AV31" s="133">
        <v>0</v>
      </c>
      <c r="AW31" s="133">
        <v>0</v>
      </c>
      <c r="AX31" s="133">
        <v>1</v>
      </c>
      <c r="AY31" s="152" t="s">
        <v>970</v>
      </c>
      <c r="AZ31" s="133">
        <v>0</v>
      </c>
      <c r="BA31" s="133">
        <v>1</v>
      </c>
      <c r="BB31" s="133">
        <v>1</v>
      </c>
      <c r="BC31" s="133">
        <v>1</v>
      </c>
      <c r="BD31" s="133">
        <v>0</v>
      </c>
      <c r="BE31" s="133">
        <v>0</v>
      </c>
      <c r="BF31" s="133">
        <v>0</v>
      </c>
      <c r="BG31" s="133">
        <v>0</v>
      </c>
      <c r="BH31" s="133">
        <v>0</v>
      </c>
      <c r="BI31" s="133">
        <v>1</v>
      </c>
      <c r="BJ31" s="133">
        <v>0</v>
      </c>
      <c r="BK31" s="133">
        <v>0</v>
      </c>
      <c r="BL31" s="133">
        <v>0</v>
      </c>
      <c r="BM31" s="133">
        <v>0</v>
      </c>
      <c r="BN31" s="133">
        <v>0</v>
      </c>
      <c r="BO31" s="133">
        <v>7</v>
      </c>
      <c r="BP31" s="133">
        <v>1</v>
      </c>
      <c r="BQ31" s="133">
        <v>0</v>
      </c>
      <c r="BR31" s="133">
        <v>7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5</v>
      </c>
      <c r="CL31" s="133">
        <v>0</v>
      </c>
      <c r="CM31" s="133">
        <v>1</v>
      </c>
      <c r="CN31" s="133">
        <v>1</v>
      </c>
      <c r="CO31" s="133">
        <v>0</v>
      </c>
      <c r="CP31" s="133">
        <v>0</v>
      </c>
      <c r="CQ31" s="133">
        <v>0</v>
      </c>
      <c r="CR31" s="133">
        <v>24</v>
      </c>
      <c r="CS31" s="133">
        <v>5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1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1</v>
      </c>
      <c r="DT31" s="133">
        <v>1</v>
      </c>
      <c r="DU31" s="133">
        <v>0</v>
      </c>
      <c r="DV31" s="133">
        <v>0</v>
      </c>
      <c r="DW31" s="133">
        <v>100</v>
      </c>
      <c r="DX31" s="133">
        <v>0</v>
      </c>
      <c r="DY31" s="148"/>
      <c r="DZ31" s="133">
        <v>1</v>
      </c>
      <c r="EA31" s="148" t="s">
        <v>4281</v>
      </c>
      <c r="EB31" s="148" t="s">
        <v>2370</v>
      </c>
      <c r="EC31" s="133">
        <v>1</v>
      </c>
      <c r="ED31" s="133">
        <v>1</v>
      </c>
      <c r="EE31" s="133">
        <v>1</v>
      </c>
      <c r="EF31" s="148"/>
      <c r="EG31" s="148"/>
      <c r="EH31" s="69">
        <v>1886</v>
      </c>
      <c r="EI31" s="69">
        <v>2.4500000000000002</v>
      </c>
      <c r="EJ31" s="69">
        <v>1</v>
      </c>
    </row>
    <row r="32" spans="1:140" ht="86.4">
      <c r="A32" s="148" t="s">
        <v>12</v>
      </c>
      <c r="B32" s="148" t="s">
        <v>23</v>
      </c>
      <c r="C32" s="133">
        <v>4</v>
      </c>
      <c r="D32" s="148" t="s">
        <v>22</v>
      </c>
      <c r="E32" s="148" t="s">
        <v>4282</v>
      </c>
      <c r="F32" s="148" t="s">
        <v>4283</v>
      </c>
      <c r="G32" s="148" t="s">
        <v>4284</v>
      </c>
      <c r="H32" s="148" t="s">
        <v>4285</v>
      </c>
      <c r="I32" s="148" t="s">
        <v>4286</v>
      </c>
      <c r="J32" s="148" t="s">
        <v>4287</v>
      </c>
      <c r="K32" s="148" t="s">
        <v>1227</v>
      </c>
      <c r="L32" s="148" t="s">
        <v>960</v>
      </c>
      <c r="M32" s="148" t="s">
        <v>1741</v>
      </c>
      <c r="N32" s="148" t="s">
        <v>4288</v>
      </c>
      <c r="O32" s="148"/>
      <c r="P32" s="148" t="s">
        <v>4289</v>
      </c>
      <c r="Q32" s="148" t="s">
        <v>4290</v>
      </c>
      <c r="R32" s="148"/>
      <c r="S32" s="148" t="s">
        <v>1738</v>
      </c>
      <c r="T32" s="148" t="s">
        <v>4291</v>
      </c>
      <c r="U32" s="148"/>
      <c r="V32" s="148" t="s">
        <v>4292</v>
      </c>
      <c r="W32" s="148" t="s">
        <v>4293</v>
      </c>
      <c r="X32" s="133">
        <v>2</v>
      </c>
      <c r="Y32" s="133">
        <v>6</v>
      </c>
      <c r="Z32" s="133">
        <v>8</v>
      </c>
      <c r="AA32" s="149">
        <v>2</v>
      </c>
      <c r="AB32" s="149">
        <v>6</v>
      </c>
      <c r="AC32" s="149">
        <v>8</v>
      </c>
      <c r="AD32" s="152" t="s">
        <v>970</v>
      </c>
      <c r="AE32" s="133">
        <v>1</v>
      </c>
      <c r="AF32" s="152" t="s">
        <v>970</v>
      </c>
      <c r="AG32" s="133">
        <v>0</v>
      </c>
      <c r="AH32" s="133">
        <v>1</v>
      </c>
      <c r="AI32" s="133">
        <v>0</v>
      </c>
      <c r="AJ32" s="133">
        <v>1</v>
      </c>
      <c r="AK32" s="133">
        <v>2</v>
      </c>
      <c r="AL32" s="152" t="s">
        <v>970</v>
      </c>
      <c r="AM32" s="133">
        <v>0</v>
      </c>
      <c r="AN32" s="133">
        <v>1</v>
      </c>
      <c r="AO32" s="133">
        <v>1</v>
      </c>
      <c r="AP32" s="133">
        <v>2</v>
      </c>
      <c r="AQ32" s="152" t="s">
        <v>970</v>
      </c>
      <c r="AR32" s="133">
        <v>0</v>
      </c>
      <c r="AS32" s="133">
        <v>0</v>
      </c>
      <c r="AT32" s="133">
        <v>0</v>
      </c>
      <c r="AU32" s="133">
        <v>1</v>
      </c>
      <c r="AV32" s="133">
        <v>1</v>
      </c>
      <c r="AW32" s="133">
        <v>0</v>
      </c>
      <c r="AX32" s="133">
        <v>2</v>
      </c>
      <c r="AY32" s="152" t="s">
        <v>970</v>
      </c>
      <c r="AZ32" s="133">
        <v>1</v>
      </c>
      <c r="BA32" s="133">
        <v>1</v>
      </c>
      <c r="BB32" s="133">
        <v>0</v>
      </c>
      <c r="BC32" s="133">
        <v>1</v>
      </c>
      <c r="BD32" s="133">
        <v>0</v>
      </c>
      <c r="BE32" s="133">
        <v>1</v>
      </c>
      <c r="BF32" s="133">
        <v>0</v>
      </c>
      <c r="BG32" s="133">
        <v>0</v>
      </c>
      <c r="BH32" s="133">
        <v>0</v>
      </c>
      <c r="BI32" s="133">
        <v>0</v>
      </c>
      <c r="BJ32" s="133">
        <v>3</v>
      </c>
      <c r="BK32" s="133">
        <v>0</v>
      </c>
      <c r="BL32" s="133">
        <v>0</v>
      </c>
      <c r="BM32" s="133">
        <v>2</v>
      </c>
      <c r="BN32" s="133">
        <v>0</v>
      </c>
      <c r="BO32" s="133">
        <v>5</v>
      </c>
      <c r="BP32" s="133">
        <v>0</v>
      </c>
      <c r="BQ32" s="133">
        <v>0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0</v>
      </c>
      <c r="BX32" s="133">
        <v>0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0</v>
      </c>
      <c r="CL32" s="133">
        <v>0</v>
      </c>
      <c r="CM32" s="133">
        <v>0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1</v>
      </c>
      <c r="DT32" s="133">
        <v>1</v>
      </c>
      <c r="DU32" s="133">
        <v>0</v>
      </c>
      <c r="DV32" s="133">
        <v>0</v>
      </c>
      <c r="DW32" s="133">
        <v>15</v>
      </c>
      <c r="DX32" s="133">
        <v>1</v>
      </c>
      <c r="DY32" s="148" t="s">
        <v>4294</v>
      </c>
      <c r="DZ32" s="133">
        <v>2</v>
      </c>
      <c r="EA32" s="148" t="s">
        <v>4295</v>
      </c>
      <c r="EB32" s="148" t="s">
        <v>963</v>
      </c>
      <c r="EC32" s="133">
        <v>1</v>
      </c>
      <c r="ED32" s="133">
        <v>1</v>
      </c>
      <c r="EE32" s="133">
        <v>1</v>
      </c>
      <c r="EF32" s="148" t="s">
        <v>963</v>
      </c>
      <c r="EG32" s="148" t="s">
        <v>963</v>
      </c>
      <c r="EH32" s="69">
        <v>9084</v>
      </c>
      <c r="EI32" s="69">
        <v>12.8</v>
      </c>
      <c r="EJ32" s="69">
        <v>1</v>
      </c>
    </row>
    <row r="33" spans="1:140" ht="43.2">
      <c r="A33" s="148" t="s">
        <v>12</v>
      </c>
      <c r="B33" s="148" t="s">
        <v>31</v>
      </c>
      <c r="C33" s="133">
        <v>4</v>
      </c>
      <c r="D33" s="148" t="s">
        <v>30</v>
      </c>
      <c r="E33" s="148" t="s">
        <v>4296</v>
      </c>
      <c r="F33" s="148" t="s">
        <v>4297</v>
      </c>
      <c r="G33" s="148" t="s">
        <v>4298</v>
      </c>
      <c r="H33" s="148" t="s">
        <v>4299</v>
      </c>
      <c r="I33" s="148" t="s">
        <v>4300</v>
      </c>
      <c r="J33" s="148" t="s">
        <v>4301</v>
      </c>
      <c r="K33" s="148" t="s">
        <v>1408</v>
      </c>
      <c r="L33" s="148" t="s">
        <v>3510</v>
      </c>
      <c r="M33" s="148" t="s">
        <v>1076</v>
      </c>
      <c r="N33" s="148" t="s">
        <v>4302</v>
      </c>
      <c r="O33" s="148" t="s">
        <v>963</v>
      </c>
      <c r="P33" s="148" t="s">
        <v>4303</v>
      </c>
      <c r="Q33" s="148" t="s">
        <v>4304</v>
      </c>
      <c r="R33" s="148" t="s">
        <v>3510</v>
      </c>
      <c r="S33" s="148" t="s">
        <v>1076</v>
      </c>
      <c r="T33" s="148" t="s">
        <v>4302</v>
      </c>
      <c r="U33" s="148" t="s">
        <v>963</v>
      </c>
      <c r="V33" s="148" t="s">
        <v>4303</v>
      </c>
      <c r="W33" s="148" t="s">
        <v>4304</v>
      </c>
      <c r="X33" s="133">
        <v>4</v>
      </c>
      <c r="Y33" s="133">
        <v>0</v>
      </c>
      <c r="Z33" s="133">
        <v>4</v>
      </c>
      <c r="AA33" s="149">
        <v>4</v>
      </c>
      <c r="AB33" s="149">
        <v>0</v>
      </c>
      <c r="AC33" s="149">
        <v>4</v>
      </c>
      <c r="AD33" s="152" t="s">
        <v>970</v>
      </c>
      <c r="AE33" s="133">
        <v>4</v>
      </c>
      <c r="AF33" s="152" t="s">
        <v>970</v>
      </c>
      <c r="AG33" s="133">
        <v>0</v>
      </c>
      <c r="AH33" s="133">
        <v>0</v>
      </c>
      <c r="AI33" s="133">
        <v>0</v>
      </c>
      <c r="AJ33" s="133">
        <v>4</v>
      </c>
      <c r="AK33" s="133">
        <v>4</v>
      </c>
      <c r="AL33" s="152" t="s">
        <v>970</v>
      </c>
      <c r="AM33" s="133">
        <v>0</v>
      </c>
      <c r="AN33" s="133">
        <v>0</v>
      </c>
      <c r="AO33" s="133">
        <v>4</v>
      </c>
      <c r="AP33" s="133">
        <v>4</v>
      </c>
      <c r="AQ33" s="152" t="s">
        <v>970</v>
      </c>
      <c r="AR33" s="133">
        <v>0</v>
      </c>
      <c r="AS33" s="133">
        <v>0</v>
      </c>
      <c r="AT33" s="133">
        <v>0</v>
      </c>
      <c r="AU33" s="133">
        <v>3</v>
      </c>
      <c r="AV33" s="133">
        <v>1</v>
      </c>
      <c r="AW33" s="133">
        <v>0</v>
      </c>
      <c r="AX33" s="133">
        <v>4</v>
      </c>
      <c r="AY33" s="152" t="s">
        <v>970</v>
      </c>
      <c r="AZ33" s="133">
        <v>1</v>
      </c>
      <c r="BA33" s="133">
        <v>1</v>
      </c>
      <c r="BB33" s="133">
        <v>1</v>
      </c>
      <c r="BC33" s="133">
        <v>1</v>
      </c>
      <c r="BD33" s="133">
        <v>0</v>
      </c>
      <c r="BE33" s="133">
        <v>0</v>
      </c>
      <c r="BF33" s="133">
        <v>0</v>
      </c>
      <c r="BG33" s="133">
        <v>0</v>
      </c>
      <c r="BH33" s="133">
        <v>0</v>
      </c>
      <c r="BI33" s="133">
        <v>0</v>
      </c>
      <c r="BJ33" s="133">
        <v>1</v>
      </c>
      <c r="BK33" s="133">
        <v>0</v>
      </c>
      <c r="BL33" s="133">
        <v>0</v>
      </c>
      <c r="BM33" s="133">
        <v>0</v>
      </c>
      <c r="BN33" s="133">
        <v>0</v>
      </c>
      <c r="BO33" s="133">
        <v>1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1</v>
      </c>
      <c r="DT33" s="133">
        <v>0</v>
      </c>
      <c r="DU33" s="133">
        <v>0</v>
      </c>
      <c r="DV33" s="133">
        <v>0</v>
      </c>
      <c r="DW33" s="133">
        <v>98</v>
      </c>
      <c r="DX33" s="133">
        <v>1</v>
      </c>
      <c r="DY33" s="148"/>
      <c r="DZ33" s="133">
        <v>2</v>
      </c>
      <c r="EA33" s="148" t="s">
        <v>4305</v>
      </c>
      <c r="EB33" s="148" t="s">
        <v>4306</v>
      </c>
      <c r="EC33" s="133">
        <v>1</v>
      </c>
      <c r="ED33" s="133">
        <v>1</v>
      </c>
      <c r="EE33" s="133">
        <v>1</v>
      </c>
      <c r="EF33" s="148" t="s">
        <v>4307</v>
      </c>
      <c r="EG33" s="148" t="s">
        <v>4308</v>
      </c>
      <c r="EH33" s="69">
        <v>4000</v>
      </c>
      <c r="EI33" s="69">
        <v>4.22</v>
      </c>
      <c r="EJ33" s="69">
        <v>1</v>
      </c>
    </row>
    <row r="34" spans="1:140" ht="28.8">
      <c r="A34" s="148" t="s">
        <v>12</v>
      </c>
      <c r="B34" s="148" t="s">
        <v>29</v>
      </c>
      <c r="C34" s="133">
        <v>4</v>
      </c>
      <c r="D34" s="148" t="s">
        <v>647</v>
      </c>
      <c r="E34" s="148" t="s">
        <v>4309</v>
      </c>
      <c r="F34" s="148" t="s">
        <v>4310</v>
      </c>
      <c r="G34" s="148" t="s">
        <v>4311</v>
      </c>
      <c r="H34" s="148" t="s">
        <v>29</v>
      </c>
      <c r="I34" s="148" t="s">
        <v>4312</v>
      </c>
      <c r="J34" s="148" t="s">
        <v>4313</v>
      </c>
      <c r="K34" s="148" t="s">
        <v>4314</v>
      </c>
      <c r="L34" s="148" t="s">
        <v>1003</v>
      </c>
      <c r="M34" s="148" t="s">
        <v>1110</v>
      </c>
      <c r="N34" s="148" t="s">
        <v>4315</v>
      </c>
      <c r="O34" s="148" t="s">
        <v>963</v>
      </c>
      <c r="P34" s="148" t="s">
        <v>4316</v>
      </c>
      <c r="Q34" s="148" t="s">
        <v>4317</v>
      </c>
      <c r="R34" s="148" t="s">
        <v>963</v>
      </c>
      <c r="S34" s="148" t="s">
        <v>3113</v>
      </c>
      <c r="T34" s="148" t="s">
        <v>4318</v>
      </c>
      <c r="U34" s="148" t="s">
        <v>963</v>
      </c>
      <c r="V34" s="148" t="s">
        <v>4319</v>
      </c>
      <c r="W34" s="148"/>
      <c r="X34" s="133">
        <v>1</v>
      </c>
      <c r="Y34" s="133">
        <v>0</v>
      </c>
      <c r="Z34" s="133">
        <v>1</v>
      </c>
      <c r="AA34" s="149">
        <v>1</v>
      </c>
      <c r="AB34" s="149">
        <v>0</v>
      </c>
      <c r="AC34" s="149">
        <v>1</v>
      </c>
      <c r="AD34" s="152" t="s">
        <v>970</v>
      </c>
      <c r="AE34" s="133">
        <v>1</v>
      </c>
      <c r="AF34" s="152" t="s">
        <v>970</v>
      </c>
      <c r="AG34" s="133">
        <v>0</v>
      </c>
      <c r="AH34" s="133">
        <v>1</v>
      </c>
      <c r="AI34" s="133">
        <v>0</v>
      </c>
      <c r="AJ34" s="133">
        <v>0</v>
      </c>
      <c r="AK34" s="133">
        <v>1</v>
      </c>
      <c r="AL34" s="152" t="s">
        <v>970</v>
      </c>
      <c r="AM34" s="133">
        <v>1</v>
      </c>
      <c r="AN34" s="133">
        <v>0</v>
      </c>
      <c r="AO34" s="133">
        <v>0</v>
      </c>
      <c r="AP34" s="133">
        <v>1</v>
      </c>
      <c r="AQ34" s="152" t="s">
        <v>970</v>
      </c>
      <c r="AR34" s="133">
        <v>0</v>
      </c>
      <c r="AS34" s="133">
        <v>0</v>
      </c>
      <c r="AT34" s="133">
        <v>0</v>
      </c>
      <c r="AU34" s="133">
        <v>1</v>
      </c>
      <c r="AV34" s="133">
        <v>0</v>
      </c>
      <c r="AW34" s="133">
        <v>0</v>
      </c>
      <c r="AX34" s="133">
        <v>1</v>
      </c>
      <c r="AY34" s="152" t="s">
        <v>970</v>
      </c>
      <c r="AZ34" s="133">
        <v>1</v>
      </c>
      <c r="BA34" s="133">
        <v>1</v>
      </c>
      <c r="BB34" s="133">
        <v>1</v>
      </c>
      <c r="BC34" s="133">
        <v>1</v>
      </c>
      <c r="BD34" s="133">
        <v>0</v>
      </c>
      <c r="BE34" s="133">
        <v>2</v>
      </c>
      <c r="BF34" s="133">
        <v>0</v>
      </c>
      <c r="BG34" s="133">
        <v>0</v>
      </c>
      <c r="BH34" s="133">
        <v>0</v>
      </c>
      <c r="BI34" s="133">
        <v>0</v>
      </c>
      <c r="BJ34" s="133"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2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100</v>
      </c>
      <c r="DX34" s="133">
        <v>1</v>
      </c>
      <c r="DY34" s="148" t="s">
        <v>4320</v>
      </c>
      <c r="DZ34" s="133">
        <v>3</v>
      </c>
      <c r="EA34" s="148" t="s">
        <v>4321</v>
      </c>
      <c r="EB34" s="148" t="s">
        <v>963</v>
      </c>
      <c r="EC34" s="133">
        <v>0</v>
      </c>
      <c r="ED34" s="133">
        <v>0</v>
      </c>
      <c r="EE34" s="133">
        <v>0</v>
      </c>
      <c r="EF34" s="148" t="s">
        <v>963</v>
      </c>
      <c r="EG34" s="148" t="s">
        <v>4322</v>
      </c>
      <c r="EH34" s="69">
        <v>11573</v>
      </c>
      <c r="EI34" s="69">
        <v>4.09</v>
      </c>
      <c r="EJ34" s="69">
        <v>1</v>
      </c>
    </row>
    <row r="35" spans="1:140" ht="28.8">
      <c r="A35" s="148" t="s">
        <v>12</v>
      </c>
      <c r="B35" s="148" t="s">
        <v>34</v>
      </c>
      <c r="C35" s="133">
        <v>4</v>
      </c>
      <c r="D35" s="148" t="s">
        <v>33</v>
      </c>
      <c r="E35" s="148" t="s">
        <v>4323</v>
      </c>
      <c r="F35" s="148" t="s">
        <v>4324</v>
      </c>
      <c r="G35" s="148" t="s">
        <v>4325</v>
      </c>
      <c r="H35" s="148" t="s">
        <v>34</v>
      </c>
      <c r="I35" s="148" t="s">
        <v>4326</v>
      </c>
      <c r="J35" s="148" t="s">
        <v>4327</v>
      </c>
      <c r="K35" s="148" t="s">
        <v>1408</v>
      </c>
      <c r="L35" s="148" t="s">
        <v>960</v>
      </c>
      <c r="M35" s="148" t="s">
        <v>1004</v>
      </c>
      <c r="N35" s="148" t="s">
        <v>4328</v>
      </c>
      <c r="O35" s="148" t="s">
        <v>4329</v>
      </c>
      <c r="P35" s="148" t="s">
        <v>4330</v>
      </c>
      <c r="Q35" s="148" t="s">
        <v>4331</v>
      </c>
      <c r="R35" s="148" t="s">
        <v>960</v>
      </c>
      <c r="S35" s="148" t="s">
        <v>1004</v>
      </c>
      <c r="T35" s="148" t="s">
        <v>4328</v>
      </c>
      <c r="U35" s="148" t="s">
        <v>4329</v>
      </c>
      <c r="V35" s="148" t="s">
        <v>4330</v>
      </c>
      <c r="W35" s="148" t="s">
        <v>4331</v>
      </c>
      <c r="X35" s="133">
        <v>1</v>
      </c>
      <c r="Y35" s="133">
        <v>0</v>
      </c>
      <c r="Z35" s="133">
        <v>1</v>
      </c>
      <c r="AA35" s="149">
        <v>1</v>
      </c>
      <c r="AB35" s="149">
        <v>0</v>
      </c>
      <c r="AC35" s="149">
        <v>1</v>
      </c>
      <c r="AD35" s="152" t="s">
        <v>970</v>
      </c>
      <c r="AE35" s="133">
        <v>1</v>
      </c>
      <c r="AF35" s="152" t="s">
        <v>970</v>
      </c>
      <c r="AG35" s="133">
        <v>0</v>
      </c>
      <c r="AH35" s="133">
        <v>0</v>
      </c>
      <c r="AI35" s="133">
        <v>0</v>
      </c>
      <c r="AJ35" s="133">
        <v>1</v>
      </c>
      <c r="AK35" s="133">
        <v>1</v>
      </c>
      <c r="AL35" s="152" t="s">
        <v>970</v>
      </c>
      <c r="AM35" s="133">
        <v>0</v>
      </c>
      <c r="AN35" s="133">
        <v>0</v>
      </c>
      <c r="AO35" s="133">
        <v>1</v>
      </c>
      <c r="AP35" s="133">
        <v>1</v>
      </c>
      <c r="AQ35" s="152" t="s">
        <v>970</v>
      </c>
      <c r="AR35" s="133">
        <v>0</v>
      </c>
      <c r="AS35" s="133">
        <v>0</v>
      </c>
      <c r="AT35" s="133">
        <v>0</v>
      </c>
      <c r="AU35" s="133">
        <v>0</v>
      </c>
      <c r="AV35" s="133">
        <v>1</v>
      </c>
      <c r="AW35" s="133">
        <v>0</v>
      </c>
      <c r="AX35" s="133">
        <v>1</v>
      </c>
      <c r="AY35" s="152" t="s">
        <v>970</v>
      </c>
      <c r="AZ35" s="133">
        <v>1</v>
      </c>
      <c r="BA35" s="133">
        <v>1</v>
      </c>
      <c r="BB35" s="133">
        <v>0</v>
      </c>
      <c r="BC35" s="133">
        <v>1</v>
      </c>
      <c r="BD35" s="133">
        <v>0</v>
      </c>
      <c r="BE35" s="133">
        <v>3</v>
      </c>
      <c r="BF35" s="133">
        <v>4</v>
      </c>
      <c r="BG35" s="133">
        <v>0</v>
      </c>
      <c r="BH35" s="133">
        <v>0</v>
      </c>
      <c r="BI35" s="133">
        <v>0</v>
      </c>
      <c r="BJ35" s="133">
        <v>1</v>
      </c>
      <c r="BK35" s="133">
        <v>0</v>
      </c>
      <c r="BL35" s="133">
        <v>0</v>
      </c>
      <c r="BM35" s="133">
        <v>0</v>
      </c>
      <c r="BN35" s="133">
        <v>0</v>
      </c>
      <c r="BO35" s="133">
        <v>3</v>
      </c>
      <c r="BP35" s="133">
        <v>0</v>
      </c>
      <c r="BQ35" s="133">
        <v>0</v>
      </c>
      <c r="BR35" s="133">
        <v>8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3</v>
      </c>
      <c r="DO35" s="133">
        <v>0</v>
      </c>
      <c r="DP35" s="133">
        <v>6</v>
      </c>
      <c r="DQ35" s="133">
        <v>0</v>
      </c>
      <c r="DR35" s="133">
        <v>0</v>
      </c>
      <c r="DS35" s="133">
        <v>1</v>
      </c>
      <c r="DT35" s="133">
        <v>0</v>
      </c>
      <c r="DU35" s="133">
        <v>0</v>
      </c>
      <c r="DV35" s="133">
        <v>0</v>
      </c>
      <c r="DW35" s="133">
        <v>90</v>
      </c>
      <c r="DX35" s="133">
        <v>0</v>
      </c>
      <c r="DY35" s="148"/>
      <c r="DZ35" s="133">
        <v>3</v>
      </c>
      <c r="EA35" s="148" t="s">
        <v>4332</v>
      </c>
      <c r="EB35" s="148" t="s">
        <v>4333</v>
      </c>
      <c r="EC35" s="133">
        <v>1</v>
      </c>
      <c r="ED35" s="133">
        <v>1</v>
      </c>
      <c r="EE35" s="133">
        <v>1</v>
      </c>
      <c r="EF35" s="148"/>
      <c r="EG35" s="148" t="s">
        <v>4334</v>
      </c>
      <c r="EH35" s="69">
        <v>7800</v>
      </c>
      <c r="EI35" s="69">
        <v>7.6</v>
      </c>
      <c r="EJ35" s="69">
        <v>1</v>
      </c>
    </row>
    <row r="36" spans="1:140" ht="28.8">
      <c r="A36" s="148" t="s">
        <v>12</v>
      </c>
      <c r="B36" s="148" t="s">
        <v>646</v>
      </c>
      <c r="C36" s="133">
        <v>4</v>
      </c>
      <c r="D36" s="148" t="s">
        <v>4335</v>
      </c>
      <c r="E36" s="148" t="s">
        <v>4336</v>
      </c>
      <c r="F36" s="148" t="s">
        <v>4337</v>
      </c>
      <c r="G36" s="148" t="s">
        <v>4338</v>
      </c>
      <c r="H36" s="148" t="s">
        <v>4339</v>
      </c>
      <c r="I36" s="148" t="s">
        <v>4340</v>
      </c>
      <c r="J36" s="148" t="s">
        <v>4341</v>
      </c>
      <c r="K36" s="148" t="s">
        <v>4342</v>
      </c>
      <c r="L36" s="148" t="s">
        <v>1020</v>
      </c>
      <c r="M36" s="148" t="s">
        <v>4343</v>
      </c>
      <c r="N36" s="148" t="s">
        <v>2106</v>
      </c>
      <c r="O36" s="148" t="s">
        <v>963</v>
      </c>
      <c r="P36" s="148" t="s">
        <v>4344</v>
      </c>
      <c r="Q36" s="148" t="s">
        <v>4345</v>
      </c>
      <c r="R36" s="148" t="s">
        <v>1003</v>
      </c>
      <c r="S36" s="148" t="s">
        <v>1924</v>
      </c>
      <c r="T36" s="148" t="s">
        <v>4346</v>
      </c>
      <c r="U36" s="148" t="s">
        <v>963</v>
      </c>
      <c r="V36" s="148" t="s">
        <v>4347</v>
      </c>
      <c r="W36" s="148" t="s">
        <v>4348</v>
      </c>
      <c r="X36" s="133">
        <v>2</v>
      </c>
      <c r="Y36" s="133">
        <v>0</v>
      </c>
      <c r="Z36" s="133">
        <v>2</v>
      </c>
      <c r="AA36" s="149">
        <v>0.05</v>
      </c>
      <c r="AB36" s="149">
        <v>0</v>
      </c>
      <c r="AC36" s="149">
        <v>0.05</v>
      </c>
      <c r="AD36" s="152" t="s">
        <v>970</v>
      </c>
      <c r="AE36" s="133">
        <v>2</v>
      </c>
      <c r="AF36" s="152" t="s">
        <v>970</v>
      </c>
      <c r="AG36" s="133">
        <v>0</v>
      </c>
      <c r="AH36" s="133">
        <v>1</v>
      </c>
      <c r="AI36" s="133">
        <v>1</v>
      </c>
      <c r="AJ36" s="133">
        <v>0</v>
      </c>
      <c r="AK36" s="133">
        <v>2</v>
      </c>
      <c r="AL36" s="152" t="s">
        <v>970</v>
      </c>
      <c r="AM36" s="133">
        <v>0</v>
      </c>
      <c r="AN36" s="133">
        <v>0</v>
      </c>
      <c r="AO36" s="133">
        <v>2</v>
      </c>
      <c r="AP36" s="133">
        <v>2</v>
      </c>
      <c r="AQ36" s="152" t="s">
        <v>970</v>
      </c>
      <c r="AR36" s="133">
        <v>0</v>
      </c>
      <c r="AS36" s="133">
        <v>0</v>
      </c>
      <c r="AT36" s="133">
        <v>0</v>
      </c>
      <c r="AU36" s="133">
        <v>2</v>
      </c>
      <c r="AV36" s="133">
        <v>0</v>
      </c>
      <c r="AW36" s="133">
        <v>0</v>
      </c>
      <c r="AX36" s="133">
        <v>2</v>
      </c>
      <c r="AY36" s="152" t="s">
        <v>970</v>
      </c>
      <c r="AZ36" s="133">
        <v>1</v>
      </c>
      <c r="BA36" s="133">
        <v>1</v>
      </c>
      <c r="BB36" s="133">
        <v>1</v>
      </c>
      <c r="BC36" s="133">
        <v>1</v>
      </c>
      <c r="BD36" s="133">
        <v>0</v>
      </c>
      <c r="BE36" s="133">
        <v>2</v>
      </c>
      <c r="BF36" s="133">
        <v>0</v>
      </c>
      <c r="BG36" s="133">
        <v>0</v>
      </c>
      <c r="BH36" s="133">
        <v>0</v>
      </c>
      <c r="BI36" s="133">
        <v>0</v>
      </c>
      <c r="BJ36" s="133">
        <v>2</v>
      </c>
      <c r="BK36" s="133">
        <v>0</v>
      </c>
      <c r="BL36" s="133">
        <v>0</v>
      </c>
      <c r="BM36" s="133">
        <v>3</v>
      </c>
      <c r="BN36" s="133">
        <v>0</v>
      </c>
      <c r="BO36" s="133">
        <v>6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48"/>
      <c r="DZ36" s="133">
        <v>3</v>
      </c>
      <c r="EA36" s="148" t="s">
        <v>963</v>
      </c>
      <c r="EB36" s="148" t="s">
        <v>963</v>
      </c>
      <c r="EC36" s="133">
        <v>1</v>
      </c>
      <c r="ED36" s="133">
        <v>1</v>
      </c>
      <c r="EE36" s="133">
        <v>1</v>
      </c>
      <c r="EF36" s="148" t="s">
        <v>963</v>
      </c>
      <c r="EG36" s="148" t="s">
        <v>963</v>
      </c>
      <c r="EH36" s="69">
        <v>26481</v>
      </c>
      <c r="EI36" s="69">
        <v>19.36</v>
      </c>
      <c r="EJ36" s="69">
        <v>3</v>
      </c>
    </row>
    <row r="37" spans="1:140" ht="28.8">
      <c r="A37" s="148" t="s">
        <v>12</v>
      </c>
      <c r="B37" s="148" t="s">
        <v>42</v>
      </c>
      <c r="C37" s="133">
        <v>4</v>
      </c>
      <c r="D37" s="148" t="s">
        <v>41</v>
      </c>
      <c r="E37" s="148" t="s">
        <v>4349</v>
      </c>
      <c r="F37" s="148" t="s">
        <v>4350</v>
      </c>
      <c r="G37" s="148" t="s">
        <v>4351</v>
      </c>
      <c r="H37" s="148" t="s">
        <v>4352</v>
      </c>
      <c r="I37" s="148" t="s">
        <v>3337</v>
      </c>
      <c r="J37" s="148" t="s">
        <v>4353</v>
      </c>
      <c r="K37" s="148" t="s">
        <v>4354</v>
      </c>
      <c r="L37" s="148" t="s">
        <v>963</v>
      </c>
      <c r="M37" s="148" t="s">
        <v>963</v>
      </c>
      <c r="N37" s="148" t="s">
        <v>963</v>
      </c>
      <c r="O37" s="148" t="s">
        <v>963</v>
      </c>
      <c r="P37" s="148" t="s">
        <v>963</v>
      </c>
      <c r="Q37" s="148" t="s">
        <v>963</v>
      </c>
      <c r="R37" s="148" t="s">
        <v>963</v>
      </c>
      <c r="S37" s="148" t="s">
        <v>2667</v>
      </c>
      <c r="T37" s="148" t="s">
        <v>4355</v>
      </c>
      <c r="U37" s="148"/>
      <c r="V37" s="148" t="s">
        <v>4356</v>
      </c>
      <c r="W37" s="148" t="s">
        <v>4357</v>
      </c>
      <c r="X37" s="133">
        <v>1</v>
      </c>
      <c r="Y37" s="133">
        <v>0</v>
      </c>
      <c r="Z37" s="133">
        <v>1</v>
      </c>
      <c r="AA37" s="149">
        <v>1</v>
      </c>
      <c r="AB37" s="149">
        <v>0</v>
      </c>
      <c r="AC37" s="149">
        <v>1</v>
      </c>
      <c r="AD37" s="152" t="s">
        <v>970</v>
      </c>
      <c r="AE37" s="133">
        <v>1</v>
      </c>
      <c r="AF37" s="152" t="s">
        <v>970</v>
      </c>
      <c r="AG37" s="133">
        <v>0</v>
      </c>
      <c r="AH37" s="133">
        <v>1</v>
      </c>
      <c r="AI37" s="133">
        <v>0</v>
      </c>
      <c r="AJ37" s="133">
        <v>0</v>
      </c>
      <c r="AK37" s="133">
        <v>1</v>
      </c>
      <c r="AL37" s="152" t="s">
        <v>970</v>
      </c>
      <c r="AM37" s="133">
        <v>0</v>
      </c>
      <c r="AN37" s="133">
        <v>0</v>
      </c>
      <c r="AO37" s="133">
        <v>1</v>
      </c>
      <c r="AP37" s="133">
        <v>1</v>
      </c>
      <c r="AQ37" s="152" t="s">
        <v>970</v>
      </c>
      <c r="AR37" s="133">
        <v>0</v>
      </c>
      <c r="AS37" s="133">
        <v>0</v>
      </c>
      <c r="AT37" s="133">
        <v>1</v>
      </c>
      <c r="AU37" s="133">
        <v>0</v>
      </c>
      <c r="AV37" s="133">
        <v>0</v>
      </c>
      <c r="AW37" s="133">
        <v>0</v>
      </c>
      <c r="AX37" s="133">
        <v>1</v>
      </c>
      <c r="AY37" s="152" t="s">
        <v>970</v>
      </c>
      <c r="AZ37" s="133">
        <v>1</v>
      </c>
      <c r="BA37" s="133">
        <v>1</v>
      </c>
      <c r="BB37" s="133">
        <v>1</v>
      </c>
      <c r="BC37" s="133">
        <v>1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1</v>
      </c>
      <c r="BK37" s="133">
        <v>0</v>
      </c>
      <c r="BL37" s="133">
        <v>0</v>
      </c>
      <c r="BM37" s="133">
        <v>0</v>
      </c>
      <c r="BN37" s="133">
        <v>0</v>
      </c>
      <c r="BO37" s="133">
        <v>1</v>
      </c>
      <c r="BP37" s="133">
        <v>0</v>
      </c>
      <c r="BQ37" s="133">
        <v>0</v>
      </c>
      <c r="BR37" s="133">
        <v>1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0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10</v>
      </c>
      <c r="DX37" s="133">
        <v>1</v>
      </c>
      <c r="DY37" s="148"/>
      <c r="DZ37" s="133">
        <v>2</v>
      </c>
      <c r="EA37" s="148" t="s">
        <v>963</v>
      </c>
      <c r="EB37" s="148" t="s">
        <v>963</v>
      </c>
      <c r="EC37" s="133">
        <v>1</v>
      </c>
      <c r="ED37" s="133">
        <v>0</v>
      </c>
      <c r="EE37" s="133">
        <v>1</v>
      </c>
      <c r="EF37" s="148" t="s">
        <v>963</v>
      </c>
      <c r="EG37" s="148" t="s">
        <v>963</v>
      </c>
      <c r="EH37" s="69">
        <v>26781</v>
      </c>
      <c r="EI37" s="69">
        <v>15.71</v>
      </c>
      <c r="EJ37" s="69">
        <v>1</v>
      </c>
    </row>
    <row r="38" spans="1:140" ht="28.8">
      <c r="A38" s="148" t="s">
        <v>12</v>
      </c>
      <c r="B38" s="148" t="s">
        <v>38</v>
      </c>
      <c r="C38" s="133">
        <v>4</v>
      </c>
      <c r="D38" s="148" t="s">
        <v>4358</v>
      </c>
      <c r="E38" s="148" t="s">
        <v>4359</v>
      </c>
      <c r="F38" s="148" t="s">
        <v>4360</v>
      </c>
      <c r="G38" s="148" t="s">
        <v>4361</v>
      </c>
      <c r="H38" s="148" t="s">
        <v>12</v>
      </c>
      <c r="I38" s="148" t="s">
        <v>4362</v>
      </c>
      <c r="J38" s="148" t="s">
        <v>4363</v>
      </c>
      <c r="K38" s="148" t="s">
        <v>4364</v>
      </c>
      <c r="L38" s="148" t="s">
        <v>960</v>
      </c>
      <c r="M38" s="148" t="s">
        <v>2718</v>
      </c>
      <c r="N38" s="148" t="s">
        <v>4365</v>
      </c>
      <c r="O38" s="148"/>
      <c r="P38" s="148" t="s">
        <v>4366</v>
      </c>
      <c r="Q38" s="148" t="s">
        <v>4367</v>
      </c>
      <c r="R38" s="148" t="s">
        <v>960</v>
      </c>
      <c r="S38" s="148" t="s">
        <v>2718</v>
      </c>
      <c r="T38" s="148" t="s">
        <v>4365</v>
      </c>
      <c r="U38" s="148"/>
      <c r="V38" s="148" t="s">
        <v>4366</v>
      </c>
      <c r="W38" s="148" t="s">
        <v>4367</v>
      </c>
      <c r="X38" s="133">
        <v>2</v>
      </c>
      <c r="Y38" s="133">
        <v>0</v>
      </c>
      <c r="Z38" s="133">
        <v>2</v>
      </c>
      <c r="AA38" s="149">
        <v>2</v>
      </c>
      <c r="AB38" s="149">
        <v>0</v>
      </c>
      <c r="AC38" s="149">
        <v>2</v>
      </c>
      <c r="AD38" s="152" t="s">
        <v>970</v>
      </c>
      <c r="AE38" s="133">
        <v>1</v>
      </c>
      <c r="AF38" s="152" t="s">
        <v>970</v>
      </c>
      <c r="AG38" s="133">
        <v>0</v>
      </c>
      <c r="AH38" s="133">
        <v>0</v>
      </c>
      <c r="AI38" s="133">
        <v>0</v>
      </c>
      <c r="AJ38" s="133">
        <v>2</v>
      </c>
      <c r="AK38" s="133">
        <v>2</v>
      </c>
      <c r="AL38" s="152" t="s">
        <v>970</v>
      </c>
      <c r="AM38" s="133">
        <v>0</v>
      </c>
      <c r="AN38" s="133">
        <v>0</v>
      </c>
      <c r="AO38" s="133">
        <v>2</v>
      </c>
      <c r="AP38" s="133">
        <v>2</v>
      </c>
      <c r="AQ38" s="152" t="s">
        <v>970</v>
      </c>
      <c r="AR38" s="133">
        <v>0</v>
      </c>
      <c r="AS38" s="133">
        <v>0</v>
      </c>
      <c r="AT38" s="133">
        <v>0</v>
      </c>
      <c r="AU38" s="133">
        <v>0</v>
      </c>
      <c r="AV38" s="133">
        <v>2</v>
      </c>
      <c r="AW38" s="133">
        <v>0</v>
      </c>
      <c r="AX38" s="133">
        <v>2</v>
      </c>
      <c r="AY38" s="152" t="s">
        <v>970</v>
      </c>
      <c r="AZ38" s="133">
        <v>1</v>
      </c>
      <c r="BA38" s="133">
        <v>1</v>
      </c>
      <c r="BB38" s="133">
        <v>0</v>
      </c>
      <c r="BC38" s="133">
        <v>1</v>
      </c>
      <c r="BD38" s="133">
        <v>0</v>
      </c>
      <c r="BE38" s="133">
        <v>0</v>
      </c>
      <c r="BF38" s="133">
        <v>0</v>
      </c>
      <c r="BG38" s="133">
        <v>0</v>
      </c>
      <c r="BH38" s="133">
        <v>0</v>
      </c>
      <c r="BI38" s="133">
        <v>0</v>
      </c>
      <c r="BJ38" s="133">
        <v>0</v>
      </c>
      <c r="BK38" s="133">
        <v>0</v>
      </c>
      <c r="BL38" s="133">
        <v>0</v>
      </c>
      <c r="BM38" s="133">
        <v>0</v>
      </c>
      <c r="BN38" s="133">
        <v>0</v>
      </c>
      <c r="BO38" s="133">
        <v>1</v>
      </c>
      <c r="BP38" s="133">
        <v>2</v>
      </c>
      <c r="BQ38" s="133">
        <v>0</v>
      </c>
      <c r="BR38" s="133">
        <v>0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0</v>
      </c>
      <c r="CI38" s="133">
        <v>0</v>
      </c>
      <c r="CJ38" s="133">
        <v>0</v>
      </c>
      <c r="CK38" s="133">
        <v>0</v>
      </c>
      <c r="CL38" s="133">
        <v>0</v>
      </c>
      <c r="CM38" s="133">
        <v>0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0</v>
      </c>
      <c r="DT38" s="133">
        <v>0</v>
      </c>
      <c r="DU38" s="133">
        <v>0</v>
      </c>
      <c r="DV38" s="133">
        <v>0</v>
      </c>
      <c r="DW38" s="133">
        <v>5</v>
      </c>
      <c r="DX38" s="133">
        <v>1</v>
      </c>
      <c r="DY38" s="148"/>
      <c r="DZ38" s="133">
        <v>2</v>
      </c>
      <c r="EA38" s="148"/>
      <c r="EB38" s="148"/>
      <c r="EC38" s="133">
        <v>1</v>
      </c>
      <c r="ED38" s="133">
        <v>1</v>
      </c>
      <c r="EE38" s="133">
        <v>1</v>
      </c>
      <c r="EF38" s="148"/>
      <c r="EG38" s="148"/>
      <c r="EH38" s="69">
        <v>5576</v>
      </c>
      <c r="EI38" s="69">
        <v>9.36</v>
      </c>
      <c r="EJ38" s="69">
        <v>1</v>
      </c>
    </row>
    <row r="39" spans="1:140" ht="43.2">
      <c r="A39" s="148" t="s">
        <v>12</v>
      </c>
      <c r="B39" s="148" t="s">
        <v>36</v>
      </c>
      <c r="C39" s="133">
        <v>4</v>
      </c>
      <c r="D39" s="148" t="s">
        <v>35</v>
      </c>
      <c r="E39" s="148" t="s">
        <v>4368</v>
      </c>
      <c r="F39" s="148" t="s">
        <v>4369</v>
      </c>
      <c r="G39" s="148" t="s">
        <v>4275</v>
      </c>
      <c r="H39" s="148" t="s">
        <v>4370</v>
      </c>
      <c r="I39" s="148" t="s">
        <v>4371</v>
      </c>
      <c r="J39" s="148" t="s">
        <v>4372</v>
      </c>
      <c r="K39" s="148" t="s">
        <v>4373</v>
      </c>
      <c r="L39" s="148" t="s">
        <v>960</v>
      </c>
      <c r="M39" s="148" t="s">
        <v>1741</v>
      </c>
      <c r="N39" s="148"/>
      <c r="O39" s="148" t="s">
        <v>963</v>
      </c>
      <c r="P39" s="148" t="s">
        <v>4374</v>
      </c>
      <c r="Q39" s="148" t="s">
        <v>4375</v>
      </c>
      <c r="R39" s="148" t="s">
        <v>960</v>
      </c>
      <c r="S39" s="148" t="s">
        <v>1741</v>
      </c>
      <c r="T39" s="148" t="s">
        <v>4376</v>
      </c>
      <c r="U39" s="148" t="s">
        <v>963</v>
      </c>
      <c r="V39" s="148" t="s">
        <v>4374</v>
      </c>
      <c r="W39" s="148" t="s">
        <v>4375</v>
      </c>
      <c r="X39" s="133">
        <v>2</v>
      </c>
      <c r="Y39" s="133">
        <v>0</v>
      </c>
      <c r="Z39" s="133">
        <v>2</v>
      </c>
      <c r="AA39" s="149">
        <v>2</v>
      </c>
      <c r="AB39" s="149">
        <v>0</v>
      </c>
      <c r="AC39" s="149">
        <v>2</v>
      </c>
      <c r="AD39" s="152" t="s">
        <v>970</v>
      </c>
      <c r="AE39" s="133">
        <v>2</v>
      </c>
      <c r="AF39" s="152" t="s">
        <v>970</v>
      </c>
      <c r="AG39" s="133">
        <v>0</v>
      </c>
      <c r="AH39" s="133">
        <v>0</v>
      </c>
      <c r="AI39" s="133">
        <v>0</v>
      </c>
      <c r="AJ39" s="133">
        <v>2</v>
      </c>
      <c r="AK39" s="133">
        <v>2</v>
      </c>
      <c r="AL39" s="152" t="s">
        <v>970</v>
      </c>
      <c r="AM39" s="133">
        <v>2</v>
      </c>
      <c r="AN39" s="133">
        <v>0</v>
      </c>
      <c r="AO39" s="133">
        <v>0</v>
      </c>
      <c r="AP39" s="133">
        <v>2</v>
      </c>
      <c r="AQ39" s="152" t="s">
        <v>970</v>
      </c>
      <c r="AR39" s="133">
        <v>0</v>
      </c>
      <c r="AS39" s="133">
        <v>0</v>
      </c>
      <c r="AT39" s="133">
        <v>0</v>
      </c>
      <c r="AU39" s="133">
        <v>1</v>
      </c>
      <c r="AV39" s="133">
        <v>1</v>
      </c>
      <c r="AW39" s="133">
        <v>0</v>
      </c>
      <c r="AX39" s="133">
        <v>2</v>
      </c>
      <c r="AY39" s="152" t="s">
        <v>970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2</v>
      </c>
      <c r="BF39" s="133">
        <v>0</v>
      </c>
      <c r="BG39" s="133">
        <v>0</v>
      </c>
      <c r="BH39" s="133">
        <v>0</v>
      </c>
      <c r="BI39" s="133">
        <v>0</v>
      </c>
      <c r="BJ39" s="133">
        <v>1</v>
      </c>
      <c r="BK39" s="133">
        <v>0</v>
      </c>
      <c r="BL39" s="133">
        <v>0</v>
      </c>
      <c r="BM39" s="133">
        <v>0</v>
      </c>
      <c r="BN39" s="133">
        <v>0</v>
      </c>
      <c r="BO39" s="133">
        <v>0</v>
      </c>
      <c r="BP39" s="133">
        <v>0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0</v>
      </c>
      <c r="CI39" s="133">
        <v>0</v>
      </c>
      <c r="CJ39" s="133">
        <v>0</v>
      </c>
      <c r="CK39" s="133">
        <v>0</v>
      </c>
      <c r="CL39" s="133">
        <v>0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95</v>
      </c>
      <c r="DX39" s="133">
        <v>0</v>
      </c>
      <c r="DY39" s="148" t="s">
        <v>4377</v>
      </c>
      <c r="DZ39" s="133">
        <v>2</v>
      </c>
      <c r="EA39" s="148" t="s">
        <v>963</v>
      </c>
      <c r="EB39" s="148" t="s">
        <v>963</v>
      </c>
      <c r="EC39" s="133">
        <v>0</v>
      </c>
      <c r="ED39" s="133">
        <v>1</v>
      </c>
      <c r="EE39" s="133">
        <v>1</v>
      </c>
      <c r="EF39" s="148" t="s">
        <v>963</v>
      </c>
      <c r="EG39" s="148" t="s">
        <v>963</v>
      </c>
      <c r="EH39" s="69">
        <v>5362</v>
      </c>
      <c r="EI39" s="69">
        <v>3.51</v>
      </c>
      <c r="EJ39" s="69">
        <v>1</v>
      </c>
    </row>
    <row r="40" spans="1:140" ht="28.8">
      <c r="A40" s="148" t="s">
        <v>12</v>
      </c>
      <c r="B40" s="148" t="s">
        <v>28</v>
      </c>
      <c r="C40" s="133">
        <v>4</v>
      </c>
      <c r="D40" s="148" t="s">
        <v>27</v>
      </c>
      <c r="E40" s="148" t="s">
        <v>4378</v>
      </c>
      <c r="F40" s="148" t="s">
        <v>4379</v>
      </c>
      <c r="G40" s="148" t="s">
        <v>4380</v>
      </c>
      <c r="H40" s="148" t="s">
        <v>4381</v>
      </c>
      <c r="I40" s="148" t="s">
        <v>4382</v>
      </c>
      <c r="J40" s="148" t="s">
        <v>4383</v>
      </c>
      <c r="K40" s="148" t="s">
        <v>4384</v>
      </c>
      <c r="L40" s="148" t="s">
        <v>960</v>
      </c>
      <c r="M40" s="148" t="s">
        <v>2533</v>
      </c>
      <c r="N40" s="148" t="s">
        <v>4385</v>
      </c>
      <c r="O40" s="148"/>
      <c r="P40" s="148" t="s">
        <v>4386</v>
      </c>
      <c r="Q40" s="148" t="s">
        <v>4387</v>
      </c>
      <c r="R40" s="148" t="s">
        <v>960</v>
      </c>
      <c r="S40" s="148" t="s">
        <v>2533</v>
      </c>
      <c r="T40" s="148" t="s">
        <v>4385</v>
      </c>
      <c r="U40" s="148"/>
      <c r="V40" s="148" t="s">
        <v>4386</v>
      </c>
      <c r="W40" s="148" t="s">
        <v>4387</v>
      </c>
      <c r="X40" s="133">
        <v>1</v>
      </c>
      <c r="Y40" s="133">
        <v>0</v>
      </c>
      <c r="Z40" s="133">
        <v>1</v>
      </c>
      <c r="AA40" s="149">
        <v>0.5</v>
      </c>
      <c r="AB40" s="149">
        <v>0</v>
      </c>
      <c r="AC40" s="149">
        <v>0.5</v>
      </c>
      <c r="AD40" s="152" t="s">
        <v>970</v>
      </c>
      <c r="AE40" s="133">
        <v>1</v>
      </c>
      <c r="AF40" s="152" t="s">
        <v>970</v>
      </c>
      <c r="AG40" s="133">
        <v>0</v>
      </c>
      <c r="AH40" s="133">
        <v>0</v>
      </c>
      <c r="AI40" s="133">
        <v>0</v>
      </c>
      <c r="AJ40" s="133">
        <v>1</v>
      </c>
      <c r="AK40" s="133">
        <v>1</v>
      </c>
      <c r="AL40" s="152" t="s">
        <v>970</v>
      </c>
      <c r="AM40" s="133">
        <v>0</v>
      </c>
      <c r="AN40" s="133">
        <v>1</v>
      </c>
      <c r="AO40" s="133">
        <v>0</v>
      </c>
      <c r="AP40" s="133">
        <v>1</v>
      </c>
      <c r="AQ40" s="152" t="s">
        <v>970</v>
      </c>
      <c r="AR40" s="133">
        <v>0</v>
      </c>
      <c r="AS40" s="133">
        <v>0</v>
      </c>
      <c r="AT40" s="133">
        <v>0</v>
      </c>
      <c r="AU40" s="133">
        <v>1</v>
      </c>
      <c r="AV40" s="133">
        <v>0</v>
      </c>
      <c r="AW40" s="133">
        <v>0</v>
      </c>
      <c r="AX40" s="133">
        <v>1</v>
      </c>
      <c r="AY40" s="152" t="s">
        <v>970</v>
      </c>
      <c r="AZ40" s="133">
        <v>1</v>
      </c>
      <c r="BA40" s="133">
        <v>1</v>
      </c>
      <c r="BB40" s="133">
        <v>0</v>
      </c>
      <c r="BC40" s="133">
        <v>1</v>
      </c>
      <c r="BD40" s="133">
        <v>0</v>
      </c>
      <c r="BE40" s="133">
        <v>0</v>
      </c>
      <c r="BF40" s="133">
        <v>0</v>
      </c>
      <c r="BG40" s="133">
        <v>0</v>
      </c>
      <c r="BH40" s="133">
        <v>0</v>
      </c>
      <c r="BI40" s="133">
        <v>0</v>
      </c>
      <c r="BJ40" s="133">
        <v>1</v>
      </c>
      <c r="BK40" s="133">
        <v>0</v>
      </c>
      <c r="BL40" s="133">
        <v>0</v>
      </c>
      <c r="BM40" s="133">
        <v>0</v>
      </c>
      <c r="BN40" s="133">
        <v>0</v>
      </c>
      <c r="BO40" s="133">
        <v>0</v>
      </c>
      <c r="BP40" s="133">
        <v>0</v>
      </c>
      <c r="BQ40" s="133">
        <v>0</v>
      </c>
      <c r="BR40" s="133">
        <v>0</v>
      </c>
      <c r="BS40" s="133">
        <v>0</v>
      </c>
      <c r="BT40" s="133">
        <v>0</v>
      </c>
      <c r="BU40" s="133">
        <v>0</v>
      </c>
      <c r="BV40" s="133">
        <v>0</v>
      </c>
      <c r="BW40" s="133">
        <v>0</v>
      </c>
      <c r="BX40" s="133">
        <v>0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0</v>
      </c>
      <c r="CI40" s="133">
        <v>0</v>
      </c>
      <c r="CJ40" s="133">
        <v>0</v>
      </c>
      <c r="CK40" s="133">
        <v>0</v>
      </c>
      <c r="CL40" s="133">
        <v>0</v>
      </c>
      <c r="CM40" s="133">
        <v>0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90</v>
      </c>
      <c r="DX40" s="133">
        <v>1</v>
      </c>
      <c r="DY40" s="148"/>
      <c r="DZ40" s="153">
        <v>0</v>
      </c>
      <c r="EA40" s="148"/>
      <c r="EB40" s="148"/>
      <c r="EC40" s="133">
        <v>1</v>
      </c>
      <c r="ED40" s="133">
        <v>1</v>
      </c>
      <c r="EE40" s="133">
        <v>1</v>
      </c>
      <c r="EF40" s="148"/>
      <c r="EG40" s="148"/>
      <c r="EH40" s="69">
        <v>9950</v>
      </c>
      <c r="EI40" s="69">
        <v>1.65</v>
      </c>
      <c r="EJ40" s="69">
        <v>1</v>
      </c>
    </row>
    <row r="41" spans="1:140" ht="28.8">
      <c r="A41" s="148" t="s">
        <v>12</v>
      </c>
      <c r="B41" s="148" t="s">
        <v>4388</v>
      </c>
      <c r="C41" s="133">
        <v>4</v>
      </c>
      <c r="D41" s="148" t="s">
        <v>37</v>
      </c>
      <c r="E41" s="148" t="s">
        <v>3058</v>
      </c>
      <c r="F41" s="148" t="s">
        <v>4389</v>
      </c>
      <c r="G41" s="148" t="s">
        <v>4275</v>
      </c>
      <c r="H41" s="148" t="s">
        <v>4370</v>
      </c>
      <c r="I41" s="148" t="s">
        <v>4390</v>
      </c>
      <c r="J41" s="148" t="s">
        <v>4391</v>
      </c>
      <c r="K41" s="148" t="s">
        <v>1227</v>
      </c>
      <c r="L41" s="148" t="s">
        <v>963</v>
      </c>
      <c r="M41" s="148" t="s">
        <v>1124</v>
      </c>
      <c r="N41" s="148" t="s">
        <v>4392</v>
      </c>
      <c r="O41" s="148" t="s">
        <v>1955</v>
      </c>
      <c r="P41" s="148" t="s">
        <v>4393</v>
      </c>
      <c r="Q41" s="148" t="s">
        <v>4394</v>
      </c>
      <c r="R41" s="148" t="s">
        <v>1041</v>
      </c>
      <c r="S41" s="148" t="s">
        <v>1819</v>
      </c>
      <c r="T41" s="148" t="s">
        <v>4395</v>
      </c>
      <c r="U41" s="148" t="s">
        <v>963</v>
      </c>
      <c r="V41" s="148" t="s">
        <v>4396</v>
      </c>
      <c r="W41" s="148" t="s">
        <v>4397</v>
      </c>
      <c r="X41" s="133">
        <v>2</v>
      </c>
      <c r="Y41" s="133">
        <v>0</v>
      </c>
      <c r="Z41" s="133">
        <v>2</v>
      </c>
      <c r="AA41" s="149">
        <v>2</v>
      </c>
      <c r="AB41" s="149">
        <v>0</v>
      </c>
      <c r="AC41" s="149">
        <v>2</v>
      </c>
      <c r="AD41" s="152" t="s">
        <v>970</v>
      </c>
      <c r="AE41" s="133">
        <v>1</v>
      </c>
      <c r="AF41" s="152" t="s">
        <v>970</v>
      </c>
      <c r="AG41" s="133">
        <v>0</v>
      </c>
      <c r="AH41" s="133">
        <v>1</v>
      </c>
      <c r="AI41" s="133">
        <v>0</v>
      </c>
      <c r="AJ41" s="133">
        <v>1</v>
      </c>
      <c r="AK41" s="133">
        <v>2</v>
      </c>
      <c r="AL41" s="152" t="s">
        <v>970</v>
      </c>
      <c r="AM41" s="133">
        <v>1</v>
      </c>
      <c r="AN41" s="133">
        <v>0</v>
      </c>
      <c r="AO41" s="133">
        <v>1</v>
      </c>
      <c r="AP41" s="133">
        <v>2</v>
      </c>
      <c r="AQ41" s="152" t="s">
        <v>970</v>
      </c>
      <c r="AR41" s="133">
        <v>0</v>
      </c>
      <c r="AS41" s="133">
        <v>0</v>
      </c>
      <c r="AT41" s="133">
        <v>0</v>
      </c>
      <c r="AU41" s="133">
        <v>1</v>
      </c>
      <c r="AV41" s="133">
        <v>1</v>
      </c>
      <c r="AW41" s="133">
        <v>0</v>
      </c>
      <c r="AX41" s="133">
        <v>2</v>
      </c>
      <c r="AY41" s="152" t="s">
        <v>970</v>
      </c>
      <c r="AZ41" s="133">
        <v>1</v>
      </c>
      <c r="BA41" s="133">
        <v>1</v>
      </c>
      <c r="BB41" s="133">
        <v>1</v>
      </c>
      <c r="BC41" s="133">
        <v>1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2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1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1</v>
      </c>
      <c r="CI41" s="133">
        <v>0</v>
      </c>
      <c r="CJ41" s="133">
        <v>0</v>
      </c>
      <c r="CK41" s="133">
        <v>1</v>
      </c>
      <c r="CL41" s="133">
        <v>0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90</v>
      </c>
      <c r="DX41" s="133">
        <v>1</v>
      </c>
      <c r="DY41" s="148" t="s">
        <v>4398</v>
      </c>
      <c r="DZ41" s="133">
        <v>1</v>
      </c>
      <c r="EA41" s="148" t="s">
        <v>963</v>
      </c>
      <c r="EB41" s="148" t="s">
        <v>963</v>
      </c>
      <c r="EC41" s="133">
        <v>1</v>
      </c>
      <c r="ED41" s="133">
        <v>1</v>
      </c>
      <c r="EE41" s="133">
        <v>1</v>
      </c>
      <c r="EF41" s="148" t="s">
        <v>963</v>
      </c>
      <c r="EG41" s="148" t="s">
        <v>963</v>
      </c>
      <c r="EH41" s="69">
        <v>14243</v>
      </c>
      <c r="EI41" s="69">
        <v>10.63</v>
      </c>
      <c r="EJ41" s="69">
        <v>2</v>
      </c>
    </row>
    <row r="42" spans="1:140" ht="57.6">
      <c r="A42" s="148" t="s">
        <v>12</v>
      </c>
      <c r="B42" s="148" t="s">
        <v>18</v>
      </c>
      <c r="C42" s="133">
        <v>4</v>
      </c>
      <c r="D42" s="148" t="s">
        <v>17</v>
      </c>
      <c r="E42" s="148" t="s">
        <v>4399</v>
      </c>
      <c r="F42" s="148" t="s">
        <v>4400</v>
      </c>
      <c r="G42" s="148" t="s">
        <v>4401</v>
      </c>
      <c r="H42" s="148" t="s">
        <v>12</v>
      </c>
      <c r="I42" s="148" t="s">
        <v>4402</v>
      </c>
      <c r="J42" s="148" t="s">
        <v>4403</v>
      </c>
      <c r="K42" s="148" t="s">
        <v>1408</v>
      </c>
      <c r="L42" s="148" t="s">
        <v>1041</v>
      </c>
      <c r="M42" s="148" t="s">
        <v>1269</v>
      </c>
      <c r="N42" s="148" t="s">
        <v>4404</v>
      </c>
      <c r="O42" s="148"/>
      <c r="P42" s="148" t="s">
        <v>4405</v>
      </c>
      <c r="Q42" s="148" t="s">
        <v>4406</v>
      </c>
      <c r="R42" s="148" t="s">
        <v>960</v>
      </c>
      <c r="S42" s="148" t="s">
        <v>4407</v>
      </c>
      <c r="T42" s="148" t="s">
        <v>4408</v>
      </c>
      <c r="U42" s="148"/>
      <c r="V42" s="148" t="s">
        <v>4409</v>
      </c>
      <c r="W42" s="148" t="s">
        <v>4410</v>
      </c>
      <c r="X42" s="133">
        <v>1</v>
      </c>
      <c r="Y42" s="133">
        <v>0</v>
      </c>
      <c r="Z42" s="133">
        <v>1</v>
      </c>
      <c r="AA42" s="149">
        <v>0.2</v>
      </c>
      <c r="AB42" s="149">
        <v>0</v>
      </c>
      <c r="AC42" s="149">
        <v>0.2</v>
      </c>
      <c r="AD42" s="152" t="s">
        <v>970</v>
      </c>
      <c r="AE42" s="133">
        <v>1</v>
      </c>
      <c r="AF42" s="152" t="s">
        <v>970</v>
      </c>
      <c r="AG42" s="133">
        <v>0</v>
      </c>
      <c r="AH42" s="133">
        <v>0</v>
      </c>
      <c r="AI42" s="133">
        <v>0</v>
      </c>
      <c r="AJ42" s="133">
        <v>1</v>
      </c>
      <c r="AK42" s="133">
        <v>1</v>
      </c>
      <c r="AL42" s="152" t="s">
        <v>970</v>
      </c>
      <c r="AM42" s="133">
        <v>0</v>
      </c>
      <c r="AN42" s="133">
        <v>0</v>
      </c>
      <c r="AO42" s="133">
        <v>1</v>
      </c>
      <c r="AP42" s="133">
        <v>1</v>
      </c>
      <c r="AQ42" s="152" t="s">
        <v>970</v>
      </c>
      <c r="AR42" s="133">
        <v>0</v>
      </c>
      <c r="AS42" s="133">
        <v>0</v>
      </c>
      <c r="AT42" s="133">
        <v>0</v>
      </c>
      <c r="AU42" s="133">
        <v>0</v>
      </c>
      <c r="AV42" s="133">
        <v>1</v>
      </c>
      <c r="AW42" s="133">
        <v>0</v>
      </c>
      <c r="AX42" s="133">
        <v>1</v>
      </c>
      <c r="AY42" s="152" t="s">
        <v>970</v>
      </c>
      <c r="AZ42" s="133">
        <v>1</v>
      </c>
      <c r="BA42" s="133">
        <v>1</v>
      </c>
      <c r="BB42" s="133">
        <v>1</v>
      </c>
      <c r="BC42" s="133">
        <v>1</v>
      </c>
      <c r="BD42" s="133">
        <v>0</v>
      </c>
      <c r="BE42" s="133">
        <v>3</v>
      </c>
      <c r="BF42" s="133">
        <v>0</v>
      </c>
      <c r="BG42" s="133">
        <v>0</v>
      </c>
      <c r="BH42" s="133">
        <v>0</v>
      </c>
      <c r="BI42" s="133">
        <v>0</v>
      </c>
      <c r="BJ42" s="133">
        <v>4</v>
      </c>
      <c r="BK42" s="133">
        <v>0</v>
      </c>
      <c r="BL42" s="133">
        <v>0</v>
      </c>
      <c r="BM42" s="133">
        <v>1</v>
      </c>
      <c r="BN42" s="133">
        <v>0</v>
      </c>
      <c r="BO42" s="133">
        <v>2</v>
      </c>
      <c r="BP42" s="133">
        <v>0</v>
      </c>
      <c r="BQ42" s="133">
        <v>0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0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0</v>
      </c>
      <c r="CI42" s="133">
        <v>0</v>
      </c>
      <c r="CJ42" s="133">
        <v>0</v>
      </c>
      <c r="CK42" s="133">
        <v>2</v>
      </c>
      <c r="CL42" s="133">
        <v>0</v>
      </c>
      <c r="CM42" s="133">
        <v>0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1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15</v>
      </c>
      <c r="DX42" s="133">
        <v>1</v>
      </c>
      <c r="DY42" s="148" t="s">
        <v>4411</v>
      </c>
      <c r="DZ42" s="133">
        <v>3</v>
      </c>
      <c r="EA42" s="148"/>
      <c r="EB42" s="148"/>
      <c r="EC42" s="133">
        <v>0</v>
      </c>
      <c r="ED42" s="133">
        <v>0</v>
      </c>
      <c r="EE42" s="133">
        <v>1</v>
      </c>
      <c r="EF42" s="148"/>
      <c r="EG42" s="148"/>
      <c r="EH42" s="69">
        <v>47000</v>
      </c>
      <c r="EI42" s="69">
        <v>12.24</v>
      </c>
      <c r="EJ42" s="69">
        <v>1</v>
      </c>
    </row>
    <row r="43" spans="1:140" ht="43.2">
      <c r="A43" s="148" t="s">
        <v>1148</v>
      </c>
      <c r="B43" s="148" t="s">
        <v>4412</v>
      </c>
      <c r="C43" s="133">
        <v>4</v>
      </c>
      <c r="D43" s="148" t="s">
        <v>43</v>
      </c>
      <c r="E43" s="148" t="s">
        <v>4413</v>
      </c>
      <c r="F43" s="148" t="s">
        <v>4414</v>
      </c>
      <c r="G43" s="148" t="s">
        <v>4415</v>
      </c>
      <c r="H43" s="148" t="s">
        <v>44</v>
      </c>
      <c r="I43" s="148" t="s">
        <v>4416</v>
      </c>
      <c r="J43" s="148" t="s">
        <v>4417</v>
      </c>
      <c r="K43" s="148" t="s">
        <v>4418</v>
      </c>
      <c r="L43" s="148" t="s">
        <v>960</v>
      </c>
      <c r="M43" s="148" t="s">
        <v>4419</v>
      </c>
      <c r="N43" s="148" t="s">
        <v>4420</v>
      </c>
      <c r="O43" s="148"/>
      <c r="P43" s="148" t="s">
        <v>4421</v>
      </c>
      <c r="Q43" s="148" t="s">
        <v>4422</v>
      </c>
      <c r="R43" s="148" t="s">
        <v>960</v>
      </c>
      <c r="S43" s="148" t="s">
        <v>4419</v>
      </c>
      <c r="T43" s="148" t="s">
        <v>4420</v>
      </c>
      <c r="U43" s="148"/>
      <c r="V43" s="148" t="s">
        <v>4423</v>
      </c>
      <c r="W43" s="148" t="s">
        <v>4422</v>
      </c>
      <c r="X43" s="133">
        <v>1</v>
      </c>
      <c r="Y43" s="133">
        <v>5</v>
      </c>
      <c r="Z43" s="133">
        <v>6</v>
      </c>
      <c r="AA43" s="149">
        <v>1</v>
      </c>
      <c r="AB43" s="149">
        <v>5</v>
      </c>
      <c r="AC43" s="149">
        <v>6</v>
      </c>
      <c r="AD43" s="152" t="s">
        <v>970</v>
      </c>
      <c r="AE43" s="133">
        <v>1</v>
      </c>
      <c r="AF43" s="152" t="s">
        <v>970</v>
      </c>
      <c r="AG43" s="133">
        <v>0</v>
      </c>
      <c r="AH43" s="133">
        <v>0</v>
      </c>
      <c r="AI43" s="133">
        <v>0</v>
      </c>
      <c r="AJ43" s="133">
        <v>1</v>
      </c>
      <c r="AK43" s="133">
        <v>1</v>
      </c>
      <c r="AL43" s="152" t="s">
        <v>970</v>
      </c>
      <c r="AM43" s="133">
        <v>0</v>
      </c>
      <c r="AN43" s="133">
        <v>0</v>
      </c>
      <c r="AO43" s="133">
        <v>1</v>
      </c>
      <c r="AP43" s="133">
        <v>1</v>
      </c>
      <c r="AQ43" s="152" t="s">
        <v>970</v>
      </c>
      <c r="AR43" s="133">
        <v>0</v>
      </c>
      <c r="AS43" s="133">
        <v>0</v>
      </c>
      <c r="AT43" s="133">
        <v>0</v>
      </c>
      <c r="AU43" s="133">
        <v>0</v>
      </c>
      <c r="AV43" s="133">
        <v>1</v>
      </c>
      <c r="AW43" s="133">
        <v>0</v>
      </c>
      <c r="AX43" s="133">
        <v>1</v>
      </c>
      <c r="AY43" s="152" t="s">
        <v>970</v>
      </c>
      <c r="AZ43" s="133">
        <v>1</v>
      </c>
      <c r="BA43" s="133">
        <v>0</v>
      </c>
      <c r="BB43" s="133">
        <v>1</v>
      </c>
      <c r="BC43" s="133">
        <v>1</v>
      </c>
      <c r="BD43" s="133">
        <v>0</v>
      </c>
      <c r="BE43" s="133">
        <v>0</v>
      </c>
      <c r="BF43" s="133">
        <v>1</v>
      </c>
      <c r="BG43" s="133">
        <v>0</v>
      </c>
      <c r="BH43" s="133">
        <v>0</v>
      </c>
      <c r="BI43" s="133">
        <v>0</v>
      </c>
      <c r="BJ43" s="133">
        <v>2</v>
      </c>
      <c r="BK43" s="133">
        <v>0</v>
      </c>
      <c r="BL43" s="133">
        <v>0</v>
      </c>
      <c r="BM43" s="133">
        <v>2</v>
      </c>
      <c r="BN43" s="133">
        <v>0</v>
      </c>
      <c r="BO43" s="133">
        <v>2</v>
      </c>
      <c r="BP43" s="133">
        <v>0</v>
      </c>
      <c r="BQ43" s="133">
        <v>0</v>
      </c>
      <c r="BR43" s="133">
        <v>2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2</v>
      </c>
      <c r="CI43" s="133">
        <v>0</v>
      </c>
      <c r="CJ43" s="133">
        <v>0</v>
      </c>
      <c r="CK43" s="133">
        <v>3</v>
      </c>
      <c r="CL43" s="133">
        <v>0</v>
      </c>
      <c r="CM43" s="133">
        <v>0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0</v>
      </c>
      <c r="DQ43" s="133">
        <v>0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80</v>
      </c>
      <c r="DX43" s="133">
        <v>1</v>
      </c>
      <c r="DY43" s="148" t="s">
        <v>4424</v>
      </c>
      <c r="DZ43" s="133">
        <v>1</v>
      </c>
      <c r="EA43" s="148"/>
      <c r="EB43" s="148"/>
      <c r="EC43" s="133">
        <v>1</v>
      </c>
      <c r="ED43" s="133">
        <v>1</v>
      </c>
      <c r="EE43" s="133">
        <v>0</v>
      </c>
      <c r="EF43" s="148"/>
      <c r="EG43" s="148" t="s">
        <v>4425</v>
      </c>
      <c r="EH43" s="69">
        <v>10680</v>
      </c>
      <c r="EI43" s="69">
        <v>5.83</v>
      </c>
      <c r="EJ43" s="69">
        <v>1</v>
      </c>
    </row>
    <row r="44" spans="1:140" ht="28.8">
      <c r="A44" s="148" t="s">
        <v>12</v>
      </c>
      <c r="B44" s="148" t="s">
        <v>4426</v>
      </c>
      <c r="C44" s="133">
        <v>4</v>
      </c>
      <c r="D44" s="148" t="s">
        <v>26</v>
      </c>
      <c r="E44" s="148" t="s">
        <v>4427</v>
      </c>
      <c r="F44" s="148" t="s">
        <v>4428</v>
      </c>
      <c r="G44" s="148" t="s">
        <v>4210</v>
      </c>
      <c r="H44" s="148" t="s">
        <v>4211</v>
      </c>
      <c r="I44" s="148" t="s">
        <v>4429</v>
      </c>
      <c r="J44" s="148"/>
      <c r="K44" s="148" t="s">
        <v>1227</v>
      </c>
      <c r="L44" s="148" t="s">
        <v>1286</v>
      </c>
      <c r="M44" s="148" t="s">
        <v>4430</v>
      </c>
      <c r="N44" s="148" t="s">
        <v>4431</v>
      </c>
      <c r="O44" s="148"/>
      <c r="P44" s="148" t="s">
        <v>4432</v>
      </c>
      <c r="Q44" s="148" t="s">
        <v>4433</v>
      </c>
      <c r="R44" s="148" t="s">
        <v>960</v>
      </c>
      <c r="S44" s="148"/>
      <c r="T44" s="148" t="s">
        <v>4431</v>
      </c>
      <c r="U44" s="148"/>
      <c r="V44" s="148" t="s">
        <v>4432</v>
      </c>
      <c r="W44" s="148" t="s">
        <v>4434</v>
      </c>
      <c r="X44" s="133">
        <v>3</v>
      </c>
      <c r="Y44" s="133">
        <v>0</v>
      </c>
      <c r="Z44" s="133">
        <v>3</v>
      </c>
      <c r="AA44" s="149">
        <v>3</v>
      </c>
      <c r="AB44" s="149">
        <v>0</v>
      </c>
      <c r="AC44" s="149">
        <v>3</v>
      </c>
      <c r="AD44" s="152" t="s">
        <v>970</v>
      </c>
      <c r="AE44" s="133">
        <v>3</v>
      </c>
      <c r="AF44" s="152" t="s">
        <v>970</v>
      </c>
      <c r="AG44" s="133">
        <v>0</v>
      </c>
      <c r="AH44" s="133">
        <v>1</v>
      </c>
      <c r="AI44" s="133">
        <v>0</v>
      </c>
      <c r="AJ44" s="133">
        <v>2</v>
      </c>
      <c r="AK44" s="133">
        <v>3</v>
      </c>
      <c r="AL44" s="152" t="s">
        <v>970</v>
      </c>
      <c r="AM44" s="133">
        <v>1</v>
      </c>
      <c r="AN44" s="133">
        <v>0</v>
      </c>
      <c r="AO44" s="133">
        <v>2</v>
      </c>
      <c r="AP44" s="133">
        <v>3</v>
      </c>
      <c r="AQ44" s="152" t="s">
        <v>970</v>
      </c>
      <c r="AR44" s="133">
        <v>0</v>
      </c>
      <c r="AS44" s="133">
        <v>0</v>
      </c>
      <c r="AT44" s="133">
        <v>0</v>
      </c>
      <c r="AU44" s="133">
        <v>2</v>
      </c>
      <c r="AV44" s="133">
        <v>1</v>
      </c>
      <c r="AW44" s="133">
        <v>0</v>
      </c>
      <c r="AX44" s="133">
        <v>3</v>
      </c>
      <c r="AY44" s="152" t="s">
        <v>970</v>
      </c>
      <c r="AZ44" s="133">
        <v>1</v>
      </c>
      <c r="BA44" s="133">
        <v>1</v>
      </c>
      <c r="BB44" s="133">
        <v>0</v>
      </c>
      <c r="BC44" s="133">
        <v>1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33">
        <v>0</v>
      </c>
      <c r="BO44" s="133">
        <v>1</v>
      </c>
      <c r="BP44" s="133">
        <v>0</v>
      </c>
      <c r="BQ44" s="133">
        <v>1</v>
      </c>
      <c r="BR44" s="133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0</v>
      </c>
      <c r="CI44" s="133">
        <v>0</v>
      </c>
      <c r="CJ44" s="133">
        <v>0</v>
      </c>
      <c r="CK44" s="133">
        <v>0</v>
      </c>
      <c r="CL44" s="133">
        <v>0</v>
      </c>
      <c r="CM44" s="133">
        <v>0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0</v>
      </c>
      <c r="DX44" s="133">
        <v>0</v>
      </c>
      <c r="DY44" s="148"/>
      <c r="DZ44" s="153">
        <v>0</v>
      </c>
      <c r="EA44" s="148"/>
      <c r="EB44" s="148"/>
      <c r="EC44" s="133">
        <v>0</v>
      </c>
      <c r="ED44" s="133">
        <v>0</v>
      </c>
      <c r="EE44" s="133">
        <v>0</v>
      </c>
      <c r="EF44" s="148"/>
      <c r="EG44" s="148"/>
      <c r="EH44" s="69">
        <v>13000</v>
      </c>
      <c r="EI44" s="69">
        <v>3.3</v>
      </c>
      <c r="EJ44" s="69">
        <v>1</v>
      </c>
    </row>
    <row r="45" spans="1:140" ht="28.8">
      <c r="A45" s="148" t="s">
        <v>12</v>
      </c>
      <c r="B45" s="148" t="s">
        <v>14</v>
      </c>
      <c r="C45" s="133">
        <v>4</v>
      </c>
      <c r="D45" s="148" t="s">
        <v>13</v>
      </c>
      <c r="E45" s="148" t="s">
        <v>4435</v>
      </c>
      <c r="F45" s="148" t="s">
        <v>663</v>
      </c>
      <c r="G45" s="148" t="s">
        <v>4436</v>
      </c>
      <c r="H45" s="148" t="s">
        <v>12</v>
      </c>
      <c r="I45" s="148" t="s">
        <v>4437</v>
      </c>
      <c r="J45" s="148" t="s">
        <v>4438</v>
      </c>
      <c r="K45" s="148" t="s">
        <v>4439</v>
      </c>
      <c r="L45" s="148" t="s">
        <v>960</v>
      </c>
      <c r="M45" s="148" t="s">
        <v>1503</v>
      </c>
      <c r="N45" s="148" t="s">
        <v>4440</v>
      </c>
      <c r="O45" s="148"/>
      <c r="P45" s="148"/>
      <c r="Q45" s="148" t="s">
        <v>4441</v>
      </c>
      <c r="R45" s="148"/>
      <c r="S45" s="148" t="s">
        <v>3415</v>
      </c>
      <c r="T45" s="148" t="s">
        <v>2668</v>
      </c>
      <c r="U45" s="148" t="s">
        <v>1955</v>
      </c>
      <c r="V45" s="148" t="s">
        <v>4442</v>
      </c>
      <c r="W45" s="148" t="s">
        <v>4443</v>
      </c>
      <c r="X45" s="133">
        <v>2</v>
      </c>
      <c r="Y45" s="133">
        <v>1</v>
      </c>
      <c r="Z45" s="133">
        <v>3</v>
      </c>
      <c r="AA45" s="149">
        <v>2</v>
      </c>
      <c r="AB45" s="149">
        <v>1</v>
      </c>
      <c r="AC45" s="149">
        <v>3</v>
      </c>
      <c r="AD45" s="152" t="s">
        <v>970</v>
      </c>
      <c r="AE45" s="133">
        <v>2</v>
      </c>
      <c r="AF45" s="152" t="s">
        <v>970</v>
      </c>
      <c r="AG45" s="133">
        <v>0</v>
      </c>
      <c r="AH45" s="133">
        <v>2</v>
      </c>
      <c r="AI45" s="133">
        <v>0</v>
      </c>
      <c r="AJ45" s="133">
        <v>0</v>
      </c>
      <c r="AK45" s="133">
        <v>2</v>
      </c>
      <c r="AL45" s="152" t="s">
        <v>970</v>
      </c>
      <c r="AM45" s="133">
        <v>0</v>
      </c>
      <c r="AN45" s="133">
        <v>1</v>
      </c>
      <c r="AO45" s="133">
        <v>1</v>
      </c>
      <c r="AP45" s="133">
        <v>2</v>
      </c>
      <c r="AQ45" s="152" t="s">
        <v>970</v>
      </c>
      <c r="AR45" s="133">
        <v>0</v>
      </c>
      <c r="AS45" s="133">
        <v>0</v>
      </c>
      <c r="AT45" s="133">
        <v>0</v>
      </c>
      <c r="AU45" s="133">
        <v>2</v>
      </c>
      <c r="AV45" s="133">
        <v>0</v>
      </c>
      <c r="AW45" s="133">
        <v>0</v>
      </c>
      <c r="AX45" s="133">
        <v>2</v>
      </c>
      <c r="AY45" s="152" t="s">
        <v>970</v>
      </c>
      <c r="AZ45" s="133">
        <v>1</v>
      </c>
      <c r="BA45" s="133">
        <v>1</v>
      </c>
      <c r="BB45" s="133">
        <v>1</v>
      </c>
      <c r="BC45" s="133">
        <v>1</v>
      </c>
      <c r="BD45" s="133">
        <v>0</v>
      </c>
      <c r="BE45" s="133">
        <v>7</v>
      </c>
      <c r="BF45" s="133">
        <v>5</v>
      </c>
      <c r="BG45" s="133">
        <v>0</v>
      </c>
      <c r="BH45" s="133">
        <v>0</v>
      </c>
      <c r="BI45" s="133">
        <v>2</v>
      </c>
      <c r="BJ45" s="133">
        <v>7</v>
      </c>
      <c r="BK45" s="133">
        <v>0</v>
      </c>
      <c r="BL45" s="133">
        <v>0</v>
      </c>
      <c r="BM45" s="133">
        <v>3</v>
      </c>
      <c r="BN45" s="133">
        <v>0</v>
      </c>
      <c r="BO45" s="133">
        <v>0</v>
      </c>
      <c r="BP45" s="133">
        <v>8</v>
      </c>
      <c r="BQ45" s="133">
        <v>0</v>
      </c>
      <c r="BR45" s="133">
        <v>10</v>
      </c>
      <c r="BS45" s="133">
        <v>2</v>
      </c>
      <c r="BT45" s="133">
        <v>0</v>
      </c>
      <c r="BU45" s="133">
        <v>1</v>
      </c>
      <c r="BV45" s="133">
        <v>0</v>
      </c>
      <c r="BW45" s="133">
        <v>0</v>
      </c>
      <c r="BX45" s="133">
        <v>1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0</v>
      </c>
      <c r="CI45" s="133">
        <v>0</v>
      </c>
      <c r="CJ45" s="133">
        <v>0</v>
      </c>
      <c r="CK45" s="133">
        <v>1</v>
      </c>
      <c r="CL45" s="133">
        <v>0</v>
      </c>
      <c r="CM45" s="133">
        <v>2</v>
      </c>
      <c r="CN45" s="133">
        <v>1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1</v>
      </c>
      <c r="DI45" s="133">
        <v>0</v>
      </c>
      <c r="DJ45" s="133">
        <v>1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1</v>
      </c>
      <c r="DT45" s="133">
        <v>1</v>
      </c>
      <c r="DU45" s="133">
        <v>1</v>
      </c>
      <c r="DV45" s="133">
        <v>0</v>
      </c>
      <c r="DW45" s="133">
        <v>60</v>
      </c>
      <c r="DX45" s="133">
        <v>1</v>
      </c>
      <c r="DY45" s="148" t="s">
        <v>4444</v>
      </c>
      <c r="DZ45" s="133">
        <v>2</v>
      </c>
      <c r="EA45" s="148" t="s">
        <v>4445</v>
      </c>
      <c r="EB45" s="148" t="s">
        <v>4446</v>
      </c>
      <c r="EC45" s="133">
        <v>1</v>
      </c>
      <c r="ED45" s="133">
        <v>1</v>
      </c>
      <c r="EE45" s="133">
        <v>0</v>
      </c>
      <c r="EF45" s="148"/>
      <c r="EG45" s="148"/>
      <c r="EH45" s="69">
        <v>85583</v>
      </c>
      <c r="EI45" s="69">
        <v>14.65</v>
      </c>
      <c r="EJ45" s="69">
        <v>1</v>
      </c>
    </row>
    <row r="46" spans="1:140" ht="86.4">
      <c r="A46" s="148" t="s">
        <v>12</v>
      </c>
      <c r="B46" s="148" t="s">
        <v>46</v>
      </c>
      <c r="C46" s="133">
        <v>4</v>
      </c>
      <c r="D46" s="148" t="s">
        <v>45</v>
      </c>
      <c r="E46" s="148" t="s">
        <v>4447</v>
      </c>
      <c r="F46" s="148" t="s">
        <v>4448</v>
      </c>
      <c r="G46" s="148" t="s">
        <v>4449</v>
      </c>
      <c r="H46" s="148" t="s">
        <v>4450</v>
      </c>
      <c r="I46" s="148" t="s">
        <v>4451</v>
      </c>
      <c r="J46" s="148" t="s">
        <v>4452</v>
      </c>
      <c r="K46" s="148" t="s">
        <v>4453</v>
      </c>
      <c r="L46" s="148" t="s">
        <v>960</v>
      </c>
      <c r="M46" s="148" t="s">
        <v>4454</v>
      </c>
      <c r="N46" s="148" t="s">
        <v>4455</v>
      </c>
      <c r="O46" s="148" t="s">
        <v>963</v>
      </c>
      <c r="P46" s="148" t="s">
        <v>4456</v>
      </c>
      <c r="Q46" s="148" t="s">
        <v>4457</v>
      </c>
      <c r="R46" s="148" t="s">
        <v>960</v>
      </c>
      <c r="S46" s="148" t="s">
        <v>4454</v>
      </c>
      <c r="T46" s="148" t="s">
        <v>4455</v>
      </c>
      <c r="U46" s="148" t="s">
        <v>963</v>
      </c>
      <c r="V46" s="148" t="s">
        <v>4456</v>
      </c>
      <c r="W46" s="148" t="s">
        <v>4457</v>
      </c>
      <c r="X46" s="133">
        <v>2</v>
      </c>
      <c r="Y46" s="133">
        <v>0</v>
      </c>
      <c r="Z46" s="133">
        <v>2</v>
      </c>
      <c r="AA46" s="149">
        <v>2</v>
      </c>
      <c r="AB46" s="149">
        <v>0</v>
      </c>
      <c r="AC46" s="149">
        <v>2</v>
      </c>
      <c r="AD46" s="152" t="s">
        <v>970</v>
      </c>
      <c r="AE46" s="133">
        <v>1</v>
      </c>
      <c r="AF46" s="152" t="s">
        <v>970</v>
      </c>
      <c r="AG46" s="133">
        <v>0</v>
      </c>
      <c r="AH46" s="133">
        <v>1</v>
      </c>
      <c r="AI46" s="133">
        <v>0</v>
      </c>
      <c r="AJ46" s="133">
        <v>1</v>
      </c>
      <c r="AK46" s="133">
        <v>2</v>
      </c>
      <c r="AL46" s="152" t="s">
        <v>970</v>
      </c>
      <c r="AM46" s="133">
        <v>0</v>
      </c>
      <c r="AN46" s="133">
        <v>1</v>
      </c>
      <c r="AO46" s="133">
        <v>1</v>
      </c>
      <c r="AP46" s="133">
        <v>2</v>
      </c>
      <c r="AQ46" s="152" t="s">
        <v>970</v>
      </c>
      <c r="AR46" s="133">
        <v>0</v>
      </c>
      <c r="AS46" s="133">
        <v>0</v>
      </c>
      <c r="AT46" s="133">
        <v>1</v>
      </c>
      <c r="AU46" s="133">
        <v>0</v>
      </c>
      <c r="AV46" s="133">
        <v>1</v>
      </c>
      <c r="AW46" s="133">
        <v>0</v>
      </c>
      <c r="AX46" s="133">
        <v>2</v>
      </c>
      <c r="AY46" s="152" t="s">
        <v>970</v>
      </c>
      <c r="AZ46" s="133">
        <v>1</v>
      </c>
      <c r="BA46" s="133">
        <v>1</v>
      </c>
      <c r="BB46" s="133">
        <v>1</v>
      </c>
      <c r="BC46" s="133">
        <v>1</v>
      </c>
      <c r="BD46" s="133">
        <v>0</v>
      </c>
      <c r="BE46" s="133">
        <v>0</v>
      </c>
      <c r="BF46" s="133">
        <v>0</v>
      </c>
      <c r="BG46" s="133">
        <v>0</v>
      </c>
      <c r="BH46" s="133">
        <v>0</v>
      </c>
      <c r="BI46" s="133">
        <v>0</v>
      </c>
      <c r="BJ46" s="133">
        <v>1</v>
      </c>
      <c r="BK46" s="133">
        <v>0</v>
      </c>
      <c r="BL46" s="133">
        <v>0</v>
      </c>
      <c r="BM46" s="133">
        <v>0</v>
      </c>
      <c r="BN46" s="133">
        <v>0</v>
      </c>
      <c r="BO46" s="133">
        <v>0</v>
      </c>
      <c r="BP46" s="133">
        <v>0</v>
      </c>
      <c r="BQ46" s="133">
        <v>0</v>
      </c>
      <c r="BR46" s="133">
        <v>0</v>
      </c>
      <c r="BS46" s="133">
        <v>0</v>
      </c>
      <c r="BT46" s="133">
        <v>1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5</v>
      </c>
      <c r="DX46" s="133">
        <v>1</v>
      </c>
      <c r="DY46" s="148" t="s">
        <v>4458</v>
      </c>
      <c r="DZ46" s="133">
        <v>1</v>
      </c>
      <c r="EA46" s="148" t="s">
        <v>4459</v>
      </c>
      <c r="EB46" s="148" t="s">
        <v>4460</v>
      </c>
      <c r="EC46" s="133">
        <v>1</v>
      </c>
      <c r="ED46" s="133">
        <v>1</v>
      </c>
      <c r="EE46" s="133">
        <v>1</v>
      </c>
      <c r="EF46" s="148"/>
      <c r="EG46" s="148"/>
      <c r="EH46" s="69">
        <v>5100</v>
      </c>
      <c r="EI46" s="69">
        <v>17.84</v>
      </c>
      <c r="EJ46" s="69">
        <v>1</v>
      </c>
    </row>
    <row r="47" spans="1:140" ht="115.2">
      <c r="A47" s="148" t="s">
        <v>12</v>
      </c>
      <c r="B47" s="148" t="s">
        <v>40</v>
      </c>
      <c r="C47" s="133">
        <v>4</v>
      </c>
      <c r="D47" s="148" t="s">
        <v>39</v>
      </c>
      <c r="E47" s="148" t="s">
        <v>4461</v>
      </c>
      <c r="F47" s="148" t="s">
        <v>4462</v>
      </c>
      <c r="G47" s="148" t="s">
        <v>4351</v>
      </c>
      <c r="H47" s="148" t="s">
        <v>4352</v>
      </c>
      <c r="I47" s="148" t="s">
        <v>4463</v>
      </c>
      <c r="J47" s="148" t="s">
        <v>4464</v>
      </c>
      <c r="K47" s="148" t="s">
        <v>4465</v>
      </c>
      <c r="L47" s="148" t="s">
        <v>960</v>
      </c>
      <c r="M47" s="148" t="s">
        <v>4466</v>
      </c>
      <c r="N47" s="148" t="s">
        <v>4467</v>
      </c>
      <c r="O47" s="148" t="s">
        <v>963</v>
      </c>
      <c r="P47" s="148" t="s">
        <v>4468</v>
      </c>
      <c r="Q47" s="148" t="s">
        <v>4469</v>
      </c>
      <c r="R47" s="148" t="s">
        <v>1003</v>
      </c>
      <c r="S47" s="148" t="s">
        <v>4470</v>
      </c>
      <c r="T47" s="148" t="s">
        <v>4471</v>
      </c>
      <c r="U47" s="148" t="s">
        <v>963</v>
      </c>
      <c r="V47" s="148" t="s">
        <v>4472</v>
      </c>
      <c r="W47" s="148" t="s">
        <v>4473</v>
      </c>
      <c r="X47" s="133">
        <v>2</v>
      </c>
      <c r="Y47" s="133">
        <v>0</v>
      </c>
      <c r="Z47" s="133">
        <v>2</v>
      </c>
      <c r="AA47" s="149">
        <v>0.1</v>
      </c>
      <c r="AB47" s="149">
        <v>0</v>
      </c>
      <c r="AC47" s="149">
        <v>0.1</v>
      </c>
      <c r="AD47" s="152" t="s">
        <v>970</v>
      </c>
      <c r="AE47" s="133">
        <v>1</v>
      </c>
      <c r="AF47" s="152" t="s">
        <v>970</v>
      </c>
      <c r="AG47" s="133">
        <v>0</v>
      </c>
      <c r="AH47" s="133">
        <v>0</v>
      </c>
      <c r="AI47" s="133">
        <v>1</v>
      </c>
      <c r="AJ47" s="133">
        <v>1</v>
      </c>
      <c r="AK47" s="133">
        <v>2</v>
      </c>
      <c r="AL47" s="152" t="s">
        <v>970</v>
      </c>
      <c r="AM47" s="133">
        <v>0</v>
      </c>
      <c r="AN47" s="133">
        <v>1</v>
      </c>
      <c r="AO47" s="133">
        <v>1</v>
      </c>
      <c r="AP47" s="133">
        <v>2</v>
      </c>
      <c r="AQ47" s="152" t="s">
        <v>970</v>
      </c>
      <c r="AR47" s="133">
        <v>0</v>
      </c>
      <c r="AS47" s="133">
        <v>0</v>
      </c>
      <c r="AT47" s="133">
        <v>0</v>
      </c>
      <c r="AU47" s="133">
        <v>1</v>
      </c>
      <c r="AV47" s="133">
        <v>1</v>
      </c>
      <c r="AW47" s="133">
        <v>0</v>
      </c>
      <c r="AX47" s="133">
        <v>2</v>
      </c>
      <c r="AY47" s="152" t="s">
        <v>970</v>
      </c>
      <c r="AZ47" s="133">
        <v>0</v>
      </c>
      <c r="BA47" s="133">
        <v>1</v>
      </c>
      <c r="BB47" s="133">
        <v>1</v>
      </c>
      <c r="BC47" s="133">
        <v>1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1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1</v>
      </c>
      <c r="DT47" s="133">
        <v>0</v>
      </c>
      <c r="DU47" s="133">
        <v>0</v>
      </c>
      <c r="DV47" s="133">
        <v>0</v>
      </c>
      <c r="DW47" s="133">
        <v>2</v>
      </c>
      <c r="DX47" s="133">
        <v>1</v>
      </c>
      <c r="DY47" s="148" t="s">
        <v>4474</v>
      </c>
      <c r="DZ47" s="133">
        <v>1</v>
      </c>
      <c r="EA47" s="148" t="s">
        <v>963</v>
      </c>
      <c r="EB47" s="148" t="s">
        <v>963</v>
      </c>
      <c r="EC47" s="133">
        <v>1</v>
      </c>
      <c r="ED47" s="133">
        <v>0</v>
      </c>
      <c r="EE47" s="133">
        <v>1</v>
      </c>
      <c r="EF47" s="148"/>
      <c r="EG47" s="148"/>
      <c r="EH47" s="69">
        <v>13361</v>
      </c>
      <c r="EI47" s="69">
        <v>1.96</v>
      </c>
      <c r="EJ47" s="69">
        <v>1</v>
      </c>
    </row>
    <row r="48" spans="1:140" ht="43.2">
      <c r="A48" s="148" t="s">
        <v>12</v>
      </c>
      <c r="B48" s="148" t="s">
        <v>16</v>
      </c>
      <c r="C48" s="133">
        <v>4</v>
      </c>
      <c r="D48" s="148" t="s">
        <v>15</v>
      </c>
      <c r="E48" s="148" t="s">
        <v>4475</v>
      </c>
      <c r="F48" s="148" t="s">
        <v>4476</v>
      </c>
      <c r="G48" s="148" t="s">
        <v>4477</v>
      </c>
      <c r="H48" s="148" t="s">
        <v>4478</v>
      </c>
      <c r="I48" s="148" t="s">
        <v>4479</v>
      </c>
      <c r="J48" s="148" t="s">
        <v>4480</v>
      </c>
      <c r="K48" s="148" t="s">
        <v>1408</v>
      </c>
      <c r="L48" s="148" t="s">
        <v>3510</v>
      </c>
      <c r="M48" s="148" t="s">
        <v>4481</v>
      </c>
      <c r="N48" s="148" t="s">
        <v>4482</v>
      </c>
      <c r="O48" s="148" t="s">
        <v>963</v>
      </c>
      <c r="P48" s="148" t="s">
        <v>4483</v>
      </c>
      <c r="Q48" s="148" t="s">
        <v>4484</v>
      </c>
      <c r="R48" s="148" t="s">
        <v>963</v>
      </c>
      <c r="S48" s="148" t="s">
        <v>963</v>
      </c>
      <c r="T48" s="148" t="s">
        <v>963</v>
      </c>
      <c r="U48" s="148" t="s">
        <v>963</v>
      </c>
      <c r="V48" s="148" t="s">
        <v>963</v>
      </c>
      <c r="W48" s="148" t="s">
        <v>963</v>
      </c>
      <c r="X48" s="133">
        <v>4</v>
      </c>
      <c r="Y48" s="133">
        <v>0</v>
      </c>
      <c r="Z48" s="133">
        <v>4</v>
      </c>
      <c r="AA48" s="149">
        <v>4</v>
      </c>
      <c r="AB48" s="149">
        <v>0</v>
      </c>
      <c r="AC48" s="149">
        <v>4</v>
      </c>
      <c r="AD48" s="152" t="s">
        <v>970</v>
      </c>
      <c r="AE48" s="133">
        <v>4</v>
      </c>
      <c r="AF48" s="152" t="s">
        <v>970</v>
      </c>
      <c r="AG48" s="133">
        <v>0</v>
      </c>
      <c r="AH48" s="133">
        <v>2</v>
      </c>
      <c r="AI48" s="133">
        <v>0</v>
      </c>
      <c r="AJ48" s="133">
        <v>2</v>
      </c>
      <c r="AK48" s="133">
        <v>4</v>
      </c>
      <c r="AL48" s="152" t="s">
        <v>970</v>
      </c>
      <c r="AM48" s="133">
        <v>1</v>
      </c>
      <c r="AN48" s="133">
        <v>0</v>
      </c>
      <c r="AO48" s="133">
        <v>3</v>
      </c>
      <c r="AP48" s="133">
        <v>4</v>
      </c>
      <c r="AQ48" s="152" t="s">
        <v>970</v>
      </c>
      <c r="AR48" s="133">
        <v>0</v>
      </c>
      <c r="AS48" s="133">
        <v>0</v>
      </c>
      <c r="AT48" s="133">
        <v>0</v>
      </c>
      <c r="AU48" s="133">
        <v>3</v>
      </c>
      <c r="AV48" s="133">
        <v>1</v>
      </c>
      <c r="AW48" s="133">
        <v>0</v>
      </c>
      <c r="AX48" s="133">
        <v>4</v>
      </c>
      <c r="AY48" s="152" t="s">
        <v>970</v>
      </c>
      <c r="AZ48" s="133">
        <v>1</v>
      </c>
      <c r="BA48" s="133">
        <v>1</v>
      </c>
      <c r="BB48" s="133">
        <v>0</v>
      </c>
      <c r="BC48" s="133">
        <v>1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1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100</v>
      </c>
      <c r="DX48" s="133">
        <v>0</v>
      </c>
      <c r="DY48" s="148" t="s">
        <v>4485</v>
      </c>
      <c r="DZ48" s="133">
        <v>1</v>
      </c>
      <c r="EA48" s="148" t="s">
        <v>963</v>
      </c>
      <c r="EB48" s="148" t="s">
        <v>963</v>
      </c>
      <c r="EC48" s="133">
        <v>1</v>
      </c>
      <c r="ED48" s="133">
        <v>1</v>
      </c>
      <c r="EE48" s="133">
        <v>1</v>
      </c>
      <c r="EF48" s="148" t="s">
        <v>963</v>
      </c>
      <c r="EG48" s="148" t="s">
        <v>963</v>
      </c>
      <c r="EH48" s="69">
        <v>19915</v>
      </c>
      <c r="EI48" s="69">
        <v>4.3499999999999996</v>
      </c>
      <c r="EJ48" s="69">
        <v>1</v>
      </c>
    </row>
    <row r="49" spans="1:140" ht="57.6">
      <c r="A49" s="148" t="s">
        <v>12</v>
      </c>
      <c r="B49" s="148" t="s">
        <v>4486</v>
      </c>
      <c r="C49" s="133">
        <v>4</v>
      </c>
      <c r="D49" s="148" t="s">
        <v>4487</v>
      </c>
      <c r="E49" s="148" t="s">
        <v>4488</v>
      </c>
      <c r="F49" s="148" t="s">
        <v>4489</v>
      </c>
      <c r="G49" s="148" t="s">
        <v>4490</v>
      </c>
      <c r="H49" s="148" t="s">
        <v>4491</v>
      </c>
      <c r="I49" s="148" t="s">
        <v>4492</v>
      </c>
      <c r="J49" s="148" t="s">
        <v>4493</v>
      </c>
      <c r="K49" s="148" t="s">
        <v>4494</v>
      </c>
      <c r="L49" s="148" t="s">
        <v>960</v>
      </c>
      <c r="M49" s="148" t="s">
        <v>4495</v>
      </c>
      <c r="N49" s="148" t="s">
        <v>4496</v>
      </c>
      <c r="O49" s="148"/>
      <c r="P49" s="148" t="s">
        <v>4497</v>
      </c>
      <c r="Q49" s="148" t="s">
        <v>4498</v>
      </c>
      <c r="R49" s="148" t="s">
        <v>960</v>
      </c>
      <c r="S49" s="148" t="s">
        <v>3718</v>
      </c>
      <c r="T49" s="148" t="s">
        <v>4499</v>
      </c>
      <c r="U49" s="148"/>
      <c r="V49" s="148" t="s">
        <v>4500</v>
      </c>
      <c r="W49" s="148" t="s">
        <v>4501</v>
      </c>
      <c r="X49" s="133">
        <v>1</v>
      </c>
      <c r="Y49" s="133">
        <v>1</v>
      </c>
      <c r="Z49" s="133">
        <v>2</v>
      </c>
      <c r="AA49" s="149">
        <v>1</v>
      </c>
      <c r="AB49" s="149">
        <v>0</v>
      </c>
      <c r="AC49" s="149">
        <v>1</v>
      </c>
      <c r="AD49" s="152" t="s">
        <v>970</v>
      </c>
      <c r="AE49" s="133">
        <v>1</v>
      </c>
      <c r="AF49" s="152" t="s">
        <v>970</v>
      </c>
      <c r="AG49" s="133">
        <v>0</v>
      </c>
      <c r="AH49" s="133">
        <v>0</v>
      </c>
      <c r="AI49" s="133">
        <v>0</v>
      </c>
      <c r="AJ49" s="133">
        <v>1</v>
      </c>
      <c r="AK49" s="133">
        <v>1</v>
      </c>
      <c r="AL49" s="152" t="s">
        <v>970</v>
      </c>
      <c r="AM49" s="133">
        <v>1</v>
      </c>
      <c r="AN49" s="133">
        <v>0</v>
      </c>
      <c r="AO49" s="133">
        <v>0</v>
      </c>
      <c r="AP49" s="133">
        <v>1</v>
      </c>
      <c r="AQ49" s="152" t="s">
        <v>970</v>
      </c>
      <c r="AR49" s="133">
        <v>0</v>
      </c>
      <c r="AS49" s="133">
        <v>0</v>
      </c>
      <c r="AT49" s="133">
        <v>0</v>
      </c>
      <c r="AU49" s="133">
        <v>1</v>
      </c>
      <c r="AV49" s="133">
        <v>0</v>
      </c>
      <c r="AW49" s="133">
        <v>0</v>
      </c>
      <c r="AX49" s="133">
        <v>1</v>
      </c>
      <c r="AY49" s="152" t="s">
        <v>970</v>
      </c>
      <c r="AZ49" s="133">
        <v>1</v>
      </c>
      <c r="BA49" s="133">
        <v>1</v>
      </c>
      <c r="BB49" s="133">
        <v>0</v>
      </c>
      <c r="BC49" s="133">
        <v>1</v>
      </c>
      <c r="BD49" s="133">
        <v>0</v>
      </c>
      <c r="BE49" s="133">
        <v>0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3">
        <v>0</v>
      </c>
      <c r="BN49" s="133">
        <v>0</v>
      </c>
      <c r="BO49" s="133">
        <v>0</v>
      </c>
      <c r="BP49" s="133">
        <v>0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11</v>
      </c>
      <c r="CI49" s="133">
        <v>0</v>
      </c>
      <c r="CJ49" s="133">
        <v>0</v>
      </c>
      <c r="CK49" s="133">
        <v>4</v>
      </c>
      <c r="CL49" s="133">
        <v>0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T49" s="133">
        <v>0</v>
      </c>
      <c r="DU49" s="133">
        <v>0</v>
      </c>
      <c r="DV49" s="133">
        <v>0</v>
      </c>
      <c r="DW49" s="133">
        <v>80</v>
      </c>
      <c r="DX49" s="133">
        <v>1</v>
      </c>
      <c r="DY49" s="148" t="s">
        <v>4502</v>
      </c>
      <c r="DZ49" s="133">
        <v>2</v>
      </c>
      <c r="EA49" s="148" t="s">
        <v>4503</v>
      </c>
      <c r="EB49" s="148" t="s">
        <v>4504</v>
      </c>
      <c r="EC49" s="133">
        <v>1</v>
      </c>
      <c r="ED49" s="133">
        <v>1</v>
      </c>
      <c r="EE49" s="133">
        <v>1</v>
      </c>
      <c r="EF49" s="148"/>
      <c r="EG49" s="148" t="s">
        <v>4505</v>
      </c>
      <c r="EH49" s="69">
        <v>5695</v>
      </c>
      <c r="EI49" s="69">
        <v>13.6</v>
      </c>
      <c r="EJ49" s="69">
        <v>1</v>
      </c>
    </row>
    <row r="50" spans="1:140" ht="28.8">
      <c r="A50" s="148" t="s">
        <v>12</v>
      </c>
      <c r="B50" s="148" t="s">
        <v>4506</v>
      </c>
      <c r="C50" s="133">
        <v>4</v>
      </c>
      <c r="D50" s="148" t="s">
        <v>19</v>
      </c>
      <c r="E50" s="148" t="s">
        <v>4507</v>
      </c>
      <c r="F50" s="148" t="s">
        <v>4508</v>
      </c>
      <c r="G50" s="148" t="s">
        <v>4509</v>
      </c>
      <c r="H50" s="148" t="s">
        <v>963</v>
      </c>
      <c r="I50" s="148" t="s">
        <v>4510</v>
      </c>
      <c r="J50" s="148" t="s">
        <v>4511</v>
      </c>
      <c r="K50" s="148" t="s">
        <v>4512</v>
      </c>
      <c r="L50" s="148" t="s">
        <v>1041</v>
      </c>
      <c r="M50" s="148" t="s">
        <v>2009</v>
      </c>
      <c r="N50" s="148" t="s">
        <v>4513</v>
      </c>
      <c r="O50" s="148" t="s">
        <v>963</v>
      </c>
      <c r="P50" s="148" t="s">
        <v>4514</v>
      </c>
      <c r="Q50" s="148" t="s">
        <v>4515</v>
      </c>
      <c r="R50" s="148" t="s">
        <v>960</v>
      </c>
      <c r="S50" s="148" t="s">
        <v>1287</v>
      </c>
      <c r="T50" s="148" t="s">
        <v>2832</v>
      </c>
      <c r="U50" s="148" t="s">
        <v>963</v>
      </c>
      <c r="V50" s="148" t="s">
        <v>4516</v>
      </c>
      <c r="W50" s="148" t="s">
        <v>4517</v>
      </c>
      <c r="X50" s="133">
        <v>1</v>
      </c>
      <c r="Y50" s="133">
        <v>1</v>
      </c>
      <c r="Z50" s="133">
        <v>2</v>
      </c>
      <c r="AA50" s="149">
        <v>1</v>
      </c>
      <c r="AB50" s="149">
        <v>1</v>
      </c>
      <c r="AC50" s="149">
        <v>2</v>
      </c>
      <c r="AD50" s="152" t="s">
        <v>970</v>
      </c>
      <c r="AE50" s="133">
        <v>1</v>
      </c>
      <c r="AF50" s="152" t="s">
        <v>970</v>
      </c>
      <c r="AG50" s="133">
        <v>0</v>
      </c>
      <c r="AH50" s="133">
        <v>0</v>
      </c>
      <c r="AI50" s="133">
        <v>0</v>
      </c>
      <c r="AJ50" s="133">
        <v>1</v>
      </c>
      <c r="AK50" s="133">
        <v>1</v>
      </c>
      <c r="AL50" s="152" t="s">
        <v>970</v>
      </c>
      <c r="AM50" s="133">
        <v>0</v>
      </c>
      <c r="AN50" s="133">
        <v>1</v>
      </c>
      <c r="AO50" s="133">
        <v>0</v>
      </c>
      <c r="AP50" s="133">
        <v>1</v>
      </c>
      <c r="AQ50" s="152" t="s">
        <v>970</v>
      </c>
      <c r="AR50" s="133">
        <v>0</v>
      </c>
      <c r="AS50" s="133">
        <v>0</v>
      </c>
      <c r="AT50" s="133">
        <v>0</v>
      </c>
      <c r="AU50" s="133">
        <v>1</v>
      </c>
      <c r="AV50" s="133">
        <v>0</v>
      </c>
      <c r="AW50" s="133">
        <v>0</v>
      </c>
      <c r="AX50" s="133">
        <v>1</v>
      </c>
      <c r="AY50" s="152" t="s">
        <v>970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2</v>
      </c>
      <c r="BF50" s="133">
        <v>3</v>
      </c>
      <c r="BG50" s="133">
        <v>0</v>
      </c>
      <c r="BH50" s="133">
        <v>0</v>
      </c>
      <c r="BI50" s="133">
        <v>0</v>
      </c>
      <c r="BJ50" s="133">
        <v>1</v>
      </c>
      <c r="BK50" s="133">
        <v>0</v>
      </c>
      <c r="BL50" s="133">
        <v>0</v>
      </c>
      <c r="BM50" s="133">
        <v>0</v>
      </c>
      <c r="BN50" s="133">
        <v>0</v>
      </c>
      <c r="BO50" s="133">
        <v>0</v>
      </c>
      <c r="BP50" s="133">
        <v>2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0</v>
      </c>
      <c r="CI50" s="133">
        <v>0</v>
      </c>
      <c r="CJ50" s="133">
        <v>0</v>
      </c>
      <c r="CK50" s="133">
        <v>0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5</v>
      </c>
      <c r="DS50" s="133">
        <v>1</v>
      </c>
      <c r="DT50" s="133">
        <v>1</v>
      </c>
      <c r="DU50" s="133">
        <v>0</v>
      </c>
      <c r="DV50" s="133">
        <v>0</v>
      </c>
      <c r="DW50" s="133">
        <v>80</v>
      </c>
      <c r="DX50" s="133">
        <v>1</v>
      </c>
      <c r="DY50" s="148" t="s">
        <v>4518</v>
      </c>
      <c r="DZ50" s="133">
        <v>1</v>
      </c>
      <c r="EA50" s="148" t="s">
        <v>4519</v>
      </c>
      <c r="EB50" s="148" t="s">
        <v>963</v>
      </c>
      <c r="EC50" s="133">
        <v>1</v>
      </c>
      <c r="ED50" s="133">
        <v>1</v>
      </c>
      <c r="EE50" s="133">
        <v>1</v>
      </c>
      <c r="EF50" s="148" t="s">
        <v>963</v>
      </c>
      <c r="EG50" s="148" t="s">
        <v>963</v>
      </c>
      <c r="EH50" s="69">
        <v>22000</v>
      </c>
      <c r="EI50" s="69">
        <v>5.05</v>
      </c>
      <c r="EJ50" s="69">
        <v>1</v>
      </c>
    </row>
    <row r="51" spans="1:140" ht="28.8">
      <c r="A51" s="148" t="s">
        <v>361</v>
      </c>
      <c r="B51" s="148" t="s">
        <v>363</v>
      </c>
      <c r="C51" s="133">
        <v>3</v>
      </c>
      <c r="D51" s="148" t="s">
        <v>621</v>
      </c>
      <c r="E51" s="148" t="s">
        <v>4520</v>
      </c>
      <c r="F51" s="148" t="s">
        <v>4521</v>
      </c>
      <c r="G51" s="148" t="s">
        <v>4522</v>
      </c>
      <c r="H51" s="148" t="s">
        <v>4523</v>
      </c>
      <c r="I51" s="148" t="s">
        <v>4524</v>
      </c>
      <c r="J51" s="148" t="s">
        <v>4525</v>
      </c>
      <c r="K51" s="148" t="s">
        <v>4526</v>
      </c>
      <c r="L51" s="148" t="s">
        <v>2073</v>
      </c>
      <c r="M51" s="148" t="s">
        <v>4407</v>
      </c>
      <c r="N51" s="148" t="s">
        <v>1128</v>
      </c>
      <c r="O51" s="148" t="s">
        <v>1955</v>
      </c>
      <c r="P51" s="148" t="s">
        <v>4527</v>
      </c>
      <c r="Q51" s="148" t="s">
        <v>4528</v>
      </c>
      <c r="R51" s="148" t="s">
        <v>2073</v>
      </c>
      <c r="S51" s="148" t="s">
        <v>1924</v>
      </c>
      <c r="T51" s="148" t="s">
        <v>1128</v>
      </c>
      <c r="U51" s="148" t="s">
        <v>1955</v>
      </c>
      <c r="V51" s="148" t="s">
        <v>4527</v>
      </c>
      <c r="W51" s="148" t="s">
        <v>4528</v>
      </c>
      <c r="X51" s="133">
        <v>5</v>
      </c>
      <c r="Y51" s="133">
        <v>0</v>
      </c>
      <c r="Z51" s="133">
        <v>5</v>
      </c>
      <c r="AA51" s="149">
        <v>5</v>
      </c>
      <c r="AB51" s="149">
        <v>0</v>
      </c>
      <c r="AC51" s="149">
        <v>5</v>
      </c>
      <c r="AD51" s="152" t="s">
        <v>970</v>
      </c>
      <c r="AE51" s="133">
        <v>5</v>
      </c>
      <c r="AF51" s="152" t="s">
        <v>970</v>
      </c>
      <c r="AG51" s="133">
        <v>0</v>
      </c>
      <c r="AH51" s="133">
        <v>4</v>
      </c>
      <c r="AI51" s="133">
        <v>0</v>
      </c>
      <c r="AJ51" s="133">
        <v>1</v>
      </c>
      <c r="AK51" s="133">
        <v>5</v>
      </c>
      <c r="AL51" s="152" t="s">
        <v>970</v>
      </c>
      <c r="AM51" s="133">
        <v>0</v>
      </c>
      <c r="AN51" s="133">
        <v>0</v>
      </c>
      <c r="AO51" s="133">
        <v>5</v>
      </c>
      <c r="AP51" s="133">
        <v>5</v>
      </c>
      <c r="AQ51" s="152" t="s">
        <v>970</v>
      </c>
      <c r="AR51" s="133">
        <v>0</v>
      </c>
      <c r="AS51" s="133">
        <v>0</v>
      </c>
      <c r="AT51" s="133">
        <v>0</v>
      </c>
      <c r="AU51" s="133">
        <v>4</v>
      </c>
      <c r="AV51" s="133">
        <v>1</v>
      </c>
      <c r="AW51" s="133">
        <v>0</v>
      </c>
      <c r="AX51" s="133">
        <v>5</v>
      </c>
      <c r="AY51" s="152" t="s">
        <v>970</v>
      </c>
      <c r="AZ51" s="133">
        <v>1</v>
      </c>
      <c r="BA51" s="133">
        <v>1</v>
      </c>
      <c r="BB51" s="133">
        <v>1</v>
      </c>
      <c r="BC51" s="133">
        <v>1</v>
      </c>
      <c r="BD51" s="133">
        <v>0</v>
      </c>
      <c r="BE51" s="133">
        <v>0</v>
      </c>
      <c r="BF51" s="133">
        <v>1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3">
        <v>0</v>
      </c>
      <c r="BN51" s="133">
        <v>0</v>
      </c>
      <c r="BO51" s="133">
        <v>1</v>
      </c>
      <c r="BP51" s="133">
        <v>0</v>
      </c>
      <c r="BQ51" s="133">
        <v>0</v>
      </c>
      <c r="BR51" s="133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0</v>
      </c>
      <c r="CL51" s="133">
        <v>0</v>
      </c>
      <c r="CM51" s="133">
        <v>0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T51" s="133">
        <v>0</v>
      </c>
      <c r="DU51" s="133">
        <v>0</v>
      </c>
      <c r="DV51" s="133">
        <v>0</v>
      </c>
      <c r="DW51" s="133">
        <v>97</v>
      </c>
      <c r="DX51" s="133">
        <v>0</v>
      </c>
      <c r="DY51" s="148" t="s">
        <v>963</v>
      </c>
      <c r="DZ51" s="133">
        <v>1</v>
      </c>
      <c r="EA51" s="148" t="s">
        <v>963</v>
      </c>
      <c r="EB51" s="148" t="s">
        <v>963</v>
      </c>
      <c r="EC51" s="133">
        <v>1</v>
      </c>
      <c r="ED51" s="133">
        <v>1</v>
      </c>
      <c r="EE51" s="133">
        <v>0</v>
      </c>
      <c r="EF51" s="148" t="s">
        <v>963</v>
      </c>
      <c r="EG51" s="148" t="s">
        <v>963</v>
      </c>
      <c r="EH51" s="69">
        <v>45926</v>
      </c>
      <c r="EI51" s="69">
        <v>25</v>
      </c>
      <c r="EJ51" s="69">
        <v>1</v>
      </c>
    </row>
    <row r="52" spans="1:140" ht="43.2">
      <c r="A52" s="148" t="s">
        <v>361</v>
      </c>
      <c r="B52" s="148" t="s">
        <v>365</v>
      </c>
      <c r="C52" s="133">
        <v>3</v>
      </c>
      <c r="D52" s="148" t="s">
        <v>364</v>
      </c>
      <c r="E52" s="148" t="s">
        <v>4529</v>
      </c>
      <c r="F52" s="148" t="s">
        <v>4530</v>
      </c>
      <c r="G52" s="148" t="s">
        <v>4531</v>
      </c>
      <c r="H52" s="148" t="s">
        <v>4532</v>
      </c>
      <c r="I52" s="148" t="s">
        <v>4533</v>
      </c>
      <c r="J52" s="148" t="s">
        <v>4534</v>
      </c>
      <c r="K52" s="148" t="s">
        <v>4535</v>
      </c>
      <c r="L52" s="148" t="s">
        <v>960</v>
      </c>
      <c r="M52" s="148" t="s">
        <v>1682</v>
      </c>
      <c r="N52" s="148" t="s">
        <v>4536</v>
      </c>
      <c r="O52" s="148"/>
      <c r="P52" s="148" t="s">
        <v>4537</v>
      </c>
      <c r="Q52" s="148" t="s">
        <v>4538</v>
      </c>
      <c r="R52" s="148" t="s">
        <v>960</v>
      </c>
      <c r="S52" s="148" t="s">
        <v>1682</v>
      </c>
      <c r="T52" s="148" t="s">
        <v>4536</v>
      </c>
      <c r="U52" s="148"/>
      <c r="V52" s="148" t="s">
        <v>4537</v>
      </c>
      <c r="W52" s="148" t="s">
        <v>4538</v>
      </c>
      <c r="X52" s="133">
        <v>1</v>
      </c>
      <c r="Y52" s="133">
        <v>0</v>
      </c>
      <c r="Z52" s="133">
        <v>1</v>
      </c>
      <c r="AA52" s="149">
        <v>1</v>
      </c>
      <c r="AB52" s="149">
        <v>0</v>
      </c>
      <c r="AC52" s="149">
        <v>1</v>
      </c>
      <c r="AD52" s="152" t="s">
        <v>970</v>
      </c>
      <c r="AE52" s="133">
        <v>0</v>
      </c>
      <c r="AF52" s="152" t="s">
        <v>970</v>
      </c>
      <c r="AG52" s="133">
        <v>0</v>
      </c>
      <c r="AH52" s="133">
        <v>1</v>
      </c>
      <c r="AI52" s="133">
        <v>0</v>
      </c>
      <c r="AJ52" s="133">
        <v>0</v>
      </c>
      <c r="AK52" s="133">
        <v>1</v>
      </c>
      <c r="AL52" s="152" t="s">
        <v>970</v>
      </c>
      <c r="AM52" s="133">
        <v>0</v>
      </c>
      <c r="AN52" s="133">
        <v>0</v>
      </c>
      <c r="AO52" s="133">
        <v>1</v>
      </c>
      <c r="AP52" s="133">
        <v>1</v>
      </c>
      <c r="AQ52" s="152" t="s">
        <v>970</v>
      </c>
      <c r="AR52" s="133">
        <v>0</v>
      </c>
      <c r="AS52" s="133">
        <v>0</v>
      </c>
      <c r="AT52" s="133">
        <v>1</v>
      </c>
      <c r="AU52" s="133">
        <v>0</v>
      </c>
      <c r="AV52" s="133">
        <v>0</v>
      </c>
      <c r="AW52" s="133">
        <v>0</v>
      </c>
      <c r="AX52" s="133">
        <v>1</v>
      </c>
      <c r="AY52" s="152" t="s">
        <v>970</v>
      </c>
      <c r="AZ52" s="133">
        <v>1</v>
      </c>
      <c r="BA52" s="133">
        <v>1</v>
      </c>
      <c r="BB52" s="133">
        <v>1</v>
      </c>
      <c r="BC52" s="133">
        <v>1</v>
      </c>
      <c r="BD52" s="133">
        <v>0</v>
      </c>
      <c r="BE52" s="133">
        <v>2</v>
      </c>
      <c r="BF52" s="133">
        <v>1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2</v>
      </c>
      <c r="BP52" s="133">
        <v>1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2</v>
      </c>
      <c r="DN52" s="133">
        <v>2</v>
      </c>
      <c r="DO52" s="133">
        <v>0</v>
      </c>
      <c r="DP52" s="133">
        <v>0</v>
      </c>
      <c r="DQ52" s="133">
        <v>0</v>
      </c>
      <c r="DR52" s="133">
        <v>2</v>
      </c>
      <c r="DS52" s="133">
        <v>1</v>
      </c>
      <c r="DT52" s="133">
        <v>1</v>
      </c>
      <c r="DU52" s="133">
        <v>0</v>
      </c>
      <c r="DV52" s="133">
        <v>0</v>
      </c>
      <c r="DW52" s="133">
        <v>5</v>
      </c>
      <c r="DX52" s="133">
        <v>1</v>
      </c>
      <c r="DY52" s="148" t="s">
        <v>4539</v>
      </c>
      <c r="DZ52" s="133">
        <v>1</v>
      </c>
      <c r="EA52" s="148"/>
      <c r="EB52" s="148"/>
      <c r="EC52" s="133">
        <v>1</v>
      </c>
      <c r="ED52" s="133">
        <v>1</v>
      </c>
      <c r="EE52" s="133">
        <v>1</v>
      </c>
      <c r="EF52" s="148"/>
      <c r="EG52" s="148"/>
      <c r="EH52" s="69">
        <v>31333</v>
      </c>
      <c r="EI52" s="69">
        <v>18.64</v>
      </c>
      <c r="EJ52" s="69">
        <v>1</v>
      </c>
    </row>
    <row r="53" spans="1:140" ht="57.6">
      <c r="A53" s="148" t="s">
        <v>361</v>
      </c>
      <c r="B53" s="148" t="s">
        <v>548</v>
      </c>
      <c r="C53" s="133">
        <v>3</v>
      </c>
      <c r="D53" s="148" t="s">
        <v>622</v>
      </c>
      <c r="E53" s="148" t="s">
        <v>4540</v>
      </c>
      <c r="F53" s="148" t="s">
        <v>4541</v>
      </c>
      <c r="G53" s="148" t="s">
        <v>4542</v>
      </c>
      <c r="H53" s="148" t="s">
        <v>361</v>
      </c>
      <c r="I53" s="148" t="s">
        <v>4543</v>
      </c>
      <c r="J53" s="148" t="s">
        <v>4544</v>
      </c>
      <c r="K53" s="148" t="s">
        <v>4545</v>
      </c>
      <c r="L53" s="148" t="s">
        <v>960</v>
      </c>
      <c r="M53" s="148" t="s">
        <v>966</v>
      </c>
      <c r="N53" s="148" t="s">
        <v>4546</v>
      </c>
      <c r="O53" s="148"/>
      <c r="P53" s="148" t="s">
        <v>4547</v>
      </c>
      <c r="Q53" s="148" t="s">
        <v>4548</v>
      </c>
      <c r="R53" s="148" t="s">
        <v>960</v>
      </c>
      <c r="S53" s="148" t="s">
        <v>966</v>
      </c>
      <c r="T53" s="148" t="s">
        <v>4546</v>
      </c>
      <c r="U53" s="148"/>
      <c r="V53" s="148" t="s">
        <v>4547</v>
      </c>
      <c r="W53" s="148" t="s">
        <v>4548</v>
      </c>
      <c r="X53" s="133">
        <v>11</v>
      </c>
      <c r="Y53" s="133">
        <v>0</v>
      </c>
      <c r="Z53" s="133">
        <v>11</v>
      </c>
      <c r="AA53" s="149">
        <v>11</v>
      </c>
      <c r="AB53" s="149">
        <v>0</v>
      </c>
      <c r="AC53" s="149">
        <v>11</v>
      </c>
      <c r="AD53" s="152" t="s">
        <v>970</v>
      </c>
      <c r="AE53" s="133">
        <v>11</v>
      </c>
      <c r="AF53" s="152" t="s">
        <v>970</v>
      </c>
      <c r="AG53" s="133">
        <v>0</v>
      </c>
      <c r="AH53" s="133">
        <v>4</v>
      </c>
      <c r="AI53" s="133">
        <v>2</v>
      </c>
      <c r="AJ53" s="133">
        <v>5</v>
      </c>
      <c r="AK53" s="133">
        <v>11</v>
      </c>
      <c r="AL53" s="152" t="s">
        <v>970</v>
      </c>
      <c r="AM53" s="133">
        <v>4</v>
      </c>
      <c r="AN53" s="133">
        <v>0</v>
      </c>
      <c r="AO53" s="133">
        <v>7</v>
      </c>
      <c r="AP53" s="133">
        <v>11</v>
      </c>
      <c r="AQ53" s="152" t="s">
        <v>970</v>
      </c>
      <c r="AR53" s="133">
        <v>0</v>
      </c>
      <c r="AS53" s="133">
        <v>0</v>
      </c>
      <c r="AT53" s="133">
        <v>2</v>
      </c>
      <c r="AU53" s="133">
        <v>6</v>
      </c>
      <c r="AV53" s="133">
        <v>2</v>
      </c>
      <c r="AW53" s="133">
        <v>1</v>
      </c>
      <c r="AX53" s="133">
        <v>11</v>
      </c>
      <c r="AY53" s="152" t="s">
        <v>970</v>
      </c>
      <c r="AZ53" s="133">
        <v>1</v>
      </c>
      <c r="BA53" s="133">
        <v>1</v>
      </c>
      <c r="BB53" s="133">
        <v>1</v>
      </c>
      <c r="BC53" s="133">
        <v>0</v>
      </c>
      <c r="BD53" s="133">
        <v>0</v>
      </c>
      <c r="BE53" s="133">
        <v>0</v>
      </c>
      <c r="BF53" s="133">
        <v>0</v>
      </c>
      <c r="BG53" s="133">
        <v>0</v>
      </c>
      <c r="BH53" s="133">
        <v>0</v>
      </c>
      <c r="BI53" s="133">
        <v>0</v>
      </c>
      <c r="BJ53" s="133">
        <v>0</v>
      </c>
      <c r="BK53" s="133">
        <v>0</v>
      </c>
      <c r="BL53" s="133">
        <v>0</v>
      </c>
      <c r="BM53" s="133">
        <v>0</v>
      </c>
      <c r="BN53" s="133">
        <v>0</v>
      </c>
      <c r="BO53" s="133">
        <v>0</v>
      </c>
      <c r="BP53" s="133">
        <v>0</v>
      </c>
      <c r="BQ53" s="133">
        <v>0</v>
      </c>
      <c r="BR53" s="133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0</v>
      </c>
      <c r="CL53" s="133">
        <v>0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0</v>
      </c>
      <c r="DV53" s="133">
        <v>0</v>
      </c>
      <c r="DW53" s="133">
        <v>100</v>
      </c>
      <c r="DX53" s="133">
        <v>1</v>
      </c>
      <c r="DY53" s="148" t="s">
        <v>4549</v>
      </c>
      <c r="DZ53" s="133">
        <v>1</v>
      </c>
      <c r="EA53" s="148"/>
      <c r="EB53" s="148"/>
      <c r="EC53" s="133">
        <v>1</v>
      </c>
      <c r="ED53" s="133">
        <v>1</v>
      </c>
      <c r="EE53" s="133">
        <v>1</v>
      </c>
      <c r="EF53" s="148"/>
      <c r="EG53" s="148"/>
      <c r="EH53" s="69">
        <v>55363</v>
      </c>
      <c r="EI53" s="69">
        <v>35.1</v>
      </c>
      <c r="EJ53" s="69">
        <v>1</v>
      </c>
    </row>
    <row r="54" spans="1:140" ht="57.6">
      <c r="A54" s="148" t="s">
        <v>361</v>
      </c>
      <c r="B54" s="148" t="s">
        <v>549</v>
      </c>
      <c r="C54" s="133">
        <v>3</v>
      </c>
      <c r="D54" s="148" t="s">
        <v>623</v>
      </c>
      <c r="E54" s="148" t="s">
        <v>4550</v>
      </c>
      <c r="F54" s="148" t="s">
        <v>4551</v>
      </c>
      <c r="G54" s="148" t="s">
        <v>4552</v>
      </c>
      <c r="H54" s="148"/>
      <c r="I54" s="148" t="s">
        <v>4553</v>
      </c>
      <c r="J54" s="148" t="s">
        <v>4554</v>
      </c>
      <c r="K54" s="148" t="s">
        <v>4545</v>
      </c>
      <c r="L54" s="148"/>
      <c r="M54" s="148" t="s">
        <v>1320</v>
      </c>
      <c r="N54" s="148" t="s">
        <v>4555</v>
      </c>
      <c r="O54" s="148"/>
      <c r="P54" s="148" t="s">
        <v>4556</v>
      </c>
      <c r="Q54" s="148" t="s">
        <v>4557</v>
      </c>
      <c r="R54" s="148"/>
      <c r="S54" s="148" t="s">
        <v>4061</v>
      </c>
      <c r="T54" s="148" t="s">
        <v>4555</v>
      </c>
      <c r="U54" s="148"/>
      <c r="V54" s="148" t="s">
        <v>4556</v>
      </c>
      <c r="W54" s="148" t="s">
        <v>4557</v>
      </c>
      <c r="X54" s="133">
        <v>3</v>
      </c>
      <c r="Y54" s="133">
        <v>0</v>
      </c>
      <c r="Z54" s="133">
        <v>3</v>
      </c>
      <c r="AA54" s="149">
        <v>3</v>
      </c>
      <c r="AB54" s="149">
        <v>0</v>
      </c>
      <c r="AC54" s="149">
        <v>3</v>
      </c>
      <c r="AD54" s="152" t="s">
        <v>970</v>
      </c>
      <c r="AE54" s="133">
        <v>0</v>
      </c>
      <c r="AF54" s="152" t="s">
        <v>970</v>
      </c>
      <c r="AG54" s="133">
        <v>0</v>
      </c>
      <c r="AH54" s="133">
        <v>1</v>
      </c>
      <c r="AI54" s="133">
        <v>0</v>
      </c>
      <c r="AJ54" s="133">
        <v>2</v>
      </c>
      <c r="AK54" s="133">
        <v>3</v>
      </c>
      <c r="AL54" s="152" t="s">
        <v>970</v>
      </c>
      <c r="AM54" s="133">
        <v>0</v>
      </c>
      <c r="AN54" s="133">
        <v>0</v>
      </c>
      <c r="AO54" s="133">
        <v>3</v>
      </c>
      <c r="AP54" s="133">
        <v>3</v>
      </c>
      <c r="AQ54" s="152" t="s">
        <v>970</v>
      </c>
      <c r="AR54" s="133">
        <v>0</v>
      </c>
      <c r="AS54" s="133">
        <v>0</v>
      </c>
      <c r="AT54" s="133">
        <v>0</v>
      </c>
      <c r="AU54" s="133">
        <v>3</v>
      </c>
      <c r="AV54" s="133">
        <v>0</v>
      </c>
      <c r="AW54" s="133">
        <v>0</v>
      </c>
      <c r="AX54" s="133">
        <v>3</v>
      </c>
      <c r="AY54" s="152" t="s">
        <v>970</v>
      </c>
      <c r="AZ54" s="133">
        <v>1</v>
      </c>
      <c r="BA54" s="133">
        <v>1</v>
      </c>
      <c r="BB54" s="133">
        <v>0</v>
      </c>
      <c r="BC54" s="133">
        <v>1</v>
      </c>
      <c r="BD54" s="133">
        <v>0</v>
      </c>
      <c r="BE54" s="133">
        <v>4</v>
      </c>
      <c r="BF54" s="133">
        <v>0</v>
      </c>
      <c r="BG54" s="133">
        <v>0</v>
      </c>
      <c r="BH54" s="133">
        <v>0</v>
      </c>
      <c r="BI54" s="133">
        <v>0</v>
      </c>
      <c r="BJ54" s="133">
        <v>1</v>
      </c>
      <c r="BK54" s="133">
        <v>0</v>
      </c>
      <c r="BL54" s="133">
        <v>0</v>
      </c>
      <c r="BM54" s="133">
        <v>0</v>
      </c>
      <c r="BN54" s="133">
        <v>0</v>
      </c>
      <c r="BO54" s="133">
        <v>3</v>
      </c>
      <c r="BP54" s="133">
        <v>1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2</v>
      </c>
      <c r="CI54" s="133">
        <v>0</v>
      </c>
      <c r="CJ54" s="133">
        <v>0</v>
      </c>
      <c r="CK54" s="133">
        <v>0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2</v>
      </c>
      <c r="DX54" s="133">
        <v>1</v>
      </c>
      <c r="DY54" s="148" t="s">
        <v>4558</v>
      </c>
      <c r="DZ54" s="133">
        <v>3</v>
      </c>
      <c r="EA54" s="148"/>
      <c r="EB54" s="148"/>
      <c r="EC54" s="133">
        <v>0</v>
      </c>
      <c r="ED54" s="133">
        <v>0</v>
      </c>
      <c r="EE54" s="133">
        <v>1</v>
      </c>
      <c r="EF54" s="148"/>
      <c r="EG54" s="148"/>
      <c r="EH54" s="69">
        <v>22603</v>
      </c>
      <c r="EI54" s="69">
        <v>18.84</v>
      </c>
      <c r="EJ54" s="69">
        <v>1</v>
      </c>
    </row>
    <row r="55" spans="1:140" ht="43.2">
      <c r="A55" s="148" t="s">
        <v>361</v>
      </c>
      <c r="B55" s="148" t="s">
        <v>367</v>
      </c>
      <c r="C55" s="133">
        <v>3</v>
      </c>
      <c r="D55" s="148" t="s">
        <v>366</v>
      </c>
      <c r="E55" s="148" t="s">
        <v>4559</v>
      </c>
      <c r="F55" s="148" t="s">
        <v>4560</v>
      </c>
      <c r="G55" s="148" t="s">
        <v>4561</v>
      </c>
      <c r="H55" s="148"/>
      <c r="I55" s="148" t="s">
        <v>4562</v>
      </c>
      <c r="J55" s="148" t="s">
        <v>4563</v>
      </c>
      <c r="K55" s="148" t="s">
        <v>4564</v>
      </c>
      <c r="L55" s="148"/>
      <c r="M55" s="148" t="s">
        <v>1181</v>
      </c>
      <c r="N55" s="148" t="s">
        <v>4565</v>
      </c>
      <c r="O55" s="148"/>
      <c r="P55" s="148" t="s">
        <v>4566</v>
      </c>
      <c r="Q55" s="148" t="s">
        <v>4567</v>
      </c>
      <c r="R55" s="148"/>
      <c r="S55" s="148" t="s">
        <v>1181</v>
      </c>
      <c r="T55" s="148" t="s">
        <v>4565</v>
      </c>
      <c r="U55" s="148"/>
      <c r="V55" s="148" t="s">
        <v>4566</v>
      </c>
      <c r="W55" s="148" t="s">
        <v>4567</v>
      </c>
      <c r="X55" s="133">
        <v>1</v>
      </c>
      <c r="Y55" s="133">
        <v>0</v>
      </c>
      <c r="Z55" s="133">
        <v>1</v>
      </c>
      <c r="AA55" s="149">
        <v>0.25</v>
      </c>
      <c r="AB55" s="149">
        <v>0</v>
      </c>
      <c r="AC55" s="149">
        <v>0.25</v>
      </c>
      <c r="AD55" s="152" t="s">
        <v>970</v>
      </c>
      <c r="AE55" s="133">
        <v>1</v>
      </c>
      <c r="AF55" s="152" t="s">
        <v>970</v>
      </c>
      <c r="AG55" s="133">
        <v>0</v>
      </c>
      <c r="AH55" s="133">
        <v>1</v>
      </c>
      <c r="AI55" s="133">
        <v>0</v>
      </c>
      <c r="AJ55" s="133">
        <v>0</v>
      </c>
      <c r="AK55" s="133">
        <v>1</v>
      </c>
      <c r="AL55" s="152" t="s">
        <v>970</v>
      </c>
      <c r="AM55" s="133">
        <v>1</v>
      </c>
      <c r="AN55" s="133">
        <v>0</v>
      </c>
      <c r="AO55" s="133">
        <v>0</v>
      </c>
      <c r="AP55" s="133">
        <v>1</v>
      </c>
      <c r="AQ55" s="152" t="s">
        <v>970</v>
      </c>
      <c r="AR55" s="133">
        <v>0</v>
      </c>
      <c r="AS55" s="133">
        <v>0</v>
      </c>
      <c r="AT55" s="133">
        <v>0</v>
      </c>
      <c r="AU55" s="133">
        <v>1</v>
      </c>
      <c r="AV55" s="133">
        <v>0</v>
      </c>
      <c r="AW55" s="133">
        <v>0</v>
      </c>
      <c r="AX55" s="133">
        <v>1</v>
      </c>
      <c r="AY55" s="152" t="s">
        <v>970</v>
      </c>
      <c r="AZ55" s="133">
        <v>1</v>
      </c>
      <c r="BA55" s="133">
        <v>0</v>
      </c>
      <c r="BB55" s="133">
        <v>0</v>
      </c>
      <c r="BC55" s="133">
        <v>1</v>
      </c>
      <c r="BD55" s="133">
        <v>0</v>
      </c>
      <c r="BE55" s="133">
        <v>2</v>
      </c>
      <c r="BF55" s="133">
        <v>0</v>
      </c>
      <c r="BG55" s="133">
        <v>0</v>
      </c>
      <c r="BH55" s="133">
        <v>0</v>
      </c>
      <c r="BI55" s="133">
        <v>1</v>
      </c>
      <c r="BJ55" s="133">
        <v>1</v>
      </c>
      <c r="BK55" s="133">
        <v>0</v>
      </c>
      <c r="BL55" s="133">
        <v>0</v>
      </c>
      <c r="BM55" s="133">
        <v>0</v>
      </c>
      <c r="BN55" s="133">
        <v>0</v>
      </c>
      <c r="BO55" s="133">
        <v>2</v>
      </c>
      <c r="BP55" s="133">
        <v>0</v>
      </c>
      <c r="BQ55" s="133">
        <v>0</v>
      </c>
      <c r="BR55" s="133">
        <v>0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0</v>
      </c>
      <c r="CH55" s="133">
        <v>0</v>
      </c>
      <c r="CI55" s="133">
        <v>0</v>
      </c>
      <c r="CJ55" s="133">
        <v>0</v>
      </c>
      <c r="CK55" s="133">
        <v>1</v>
      </c>
      <c r="CL55" s="133">
        <v>0</v>
      </c>
      <c r="CM55" s="133">
        <v>0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1</v>
      </c>
      <c r="DT55" s="133">
        <v>0</v>
      </c>
      <c r="DU55" s="133">
        <v>0</v>
      </c>
      <c r="DV55" s="133">
        <v>0</v>
      </c>
      <c r="DW55" s="133">
        <v>0</v>
      </c>
      <c r="DX55" s="133">
        <v>1</v>
      </c>
      <c r="DY55" s="148" t="s">
        <v>4568</v>
      </c>
      <c r="DZ55" s="133">
        <v>2</v>
      </c>
      <c r="EA55" s="148"/>
      <c r="EB55" s="148"/>
      <c r="EC55" s="133">
        <v>1</v>
      </c>
      <c r="ED55" s="133">
        <v>1</v>
      </c>
      <c r="EE55" s="133">
        <v>1</v>
      </c>
      <c r="EF55" s="148"/>
      <c r="EG55" s="148"/>
      <c r="EH55" s="69">
        <v>2348</v>
      </c>
      <c r="EI55" s="69">
        <v>7.76</v>
      </c>
      <c r="EJ55" s="69">
        <v>1</v>
      </c>
    </row>
    <row r="56" spans="1:140" ht="28.8">
      <c r="A56" s="148" t="s">
        <v>361</v>
      </c>
      <c r="B56" s="148" t="s">
        <v>369</v>
      </c>
      <c r="C56" s="133">
        <v>3</v>
      </c>
      <c r="D56" s="148" t="s">
        <v>368</v>
      </c>
      <c r="E56" s="148" t="s">
        <v>4569</v>
      </c>
      <c r="F56" s="148" t="s">
        <v>4570</v>
      </c>
      <c r="G56" s="148" t="s">
        <v>4571</v>
      </c>
      <c r="H56" s="148" t="s">
        <v>4572</v>
      </c>
      <c r="I56" s="148" t="s">
        <v>4573</v>
      </c>
      <c r="J56" s="148" t="s">
        <v>4574</v>
      </c>
      <c r="K56" s="148" t="s">
        <v>4564</v>
      </c>
      <c r="L56" s="148"/>
      <c r="M56" s="148" t="s">
        <v>4419</v>
      </c>
      <c r="N56" s="148" t="s">
        <v>4575</v>
      </c>
      <c r="O56" s="148"/>
      <c r="P56" s="148" t="s">
        <v>4576</v>
      </c>
      <c r="Q56" s="148"/>
      <c r="R56" s="148"/>
      <c r="S56" s="148" t="s">
        <v>4419</v>
      </c>
      <c r="T56" s="148" t="s">
        <v>4575</v>
      </c>
      <c r="U56" s="148"/>
      <c r="V56" s="148" t="s">
        <v>4576</v>
      </c>
      <c r="W56" s="148" t="s">
        <v>4577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2" t="s">
        <v>970</v>
      </c>
      <c r="AE56" s="133">
        <v>0</v>
      </c>
      <c r="AF56" s="152" t="s">
        <v>970</v>
      </c>
      <c r="AG56" s="133">
        <v>0</v>
      </c>
      <c r="AH56" s="133">
        <v>1</v>
      </c>
      <c r="AI56" s="133">
        <v>0</v>
      </c>
      <c r="AJ56" s="133">
        <v>0</v>
      </c>
      <c r="AK56" s="133">
        <v>1</v>
      </c>
      <c r="AL56" s="152" t="s">
        <v>970</v>
      </c>
      <c r="AM56" s="133">
        <v>0</v>
      </c>
      <c r="AN56" s="133">
        <v>0</v>
      </c>
      <c r="AO56" s="133">
        <v>1</v>
      </c>
      <c r="AP56" s="133">
        <v>1</v>
      </c>
      <c r="AQ56" s="152" t="s">
        <v>970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2" t="s">
        <v>970</v>
      </c>
      <c r="AZ56" s="133">
        <v>1</v>
      </c>
      <c r="BA56" s="133">
        <v>1</v>
      </c>
      <c r="BB56" s="133">
        <v>0</v>
      </c>
      <c r="BC56" s="133">
        <v>1</v>
      </c>
      <c r="BD56" s="133">
        <v>0</v>
      </c>
      <c r="BE56" s="133">
        <v>0</v>
      </c>
      <c r="BF56" s="133">
        <v>0</v>
      </c>
      <c r="BG56" s="133">
        <v>0</v>
      </c>
      <c r="BH56" s="133">
        <v>0</v>
      </c>
      <c r="BI56" s="133">
        <v>1</v>
      </c>
      <c r="BJ56" s="133">
        <v>2</v>
      </c>
      <c r="BK56" s="133">
        <v>0</v>
      </c>
      <c r="BL56" s="133">
        <v>0</v>
      </c>
      <c r="BM56" s="133">
        <v>0</v>
      </c>
      <c r="BN56" s="133">
        <v>0</v>
      </c>
      <c r="BO56" s="133">
        <v>2</v>
      </c>
      <c r="BP56" s="133">
        <v>0</v>
      </c>
      <c r="BQ56" s="133">
        <v>0</v>
      </c>
      <c r="BR56" s="133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1</v>
      </c>
      <c r="CI56" s="133">
        <v>0</v>
      </c>
      <c r="CJ56" s="133">
        <v>0</v>
      </c>
      <c r="CK56" s="133">
        <v>0</v>
      </c>
      <c r="CL56" s="133">
        <v>0</v>
      </c>
      <c r="CM56" s="133">
        <v>0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1</v>
      </c>
      <c r="DT56" s="133">
        <v>0</v>
      </c>
      <c r="DU56" s="133">
        <v>0</v>
      </c>
      <c r="DV56" s="133">
        <v>0</v>
      </c>
      <c r="DW56" s="133">
        <v>80</v>
      </c>
      <c r="DX56" s="133">
        <v>1</v>
      </c>
      <c r="DY56" s="148"/>
      <c r="DZ56" s="133">
        <v>3</v>
      </c>
      <c r="EA56" s="148" t="s">
        <v>4578</v>
      </c>
      <c r="EB56" s="148" t="s">
        <v>4579</v>
      </c>
      <c r="EC56" s="133">
        <v>1</v>
      </c>
      <c r="ED56" s="133">
        <v>1</v>
      </c>
      <c r="EE56" s="133">
        <v>1</v>
      </c>
      <c r="EF56" s="148"/>
      <c r="EG56" s="148"/>
      <c r="EH56" s="69">
        <v>2143</v>
      </c>
      <c r="EI56" s="69">
        <v>11</v>
      </c>
      <c r="EJ56" s="69">
        <v>1</v>
      </c>
    </row>
    <row r="57" spans="1:140" ht="43.2">
      <c r="A57" s="148" t="s">
        <v>361</v>
      </c>
      <c r="B57" s="148" t="s">
        <v>371</v>
      </c>
      <c r="C57" s="133">
        <v>3</v>
      </c>
      <c r="D57" s="148" t="s">
        <v>370</v>
      </c>
      <c r="E57" s="148" t="s">
        <v>4580</v>
      </c>
      <c r="F57" s="148" t="s">
        <v>4581</v>
      </c>
      <c r="G57" s="148" t="s">
        <v>4561</v>
      </c>
      <c r="H57" s="148" t="s">
        <v>4582</v>
      </c>
      <c r="I57" s="148" t="s">
        <v>4583</v>
      </c>
      <c r="J57" s="148" t="s">
        <v>4584</v>
      </c>
      <c r="K57" s="148" t="s">
        <v>4564</v>
      </c>
      <c r="L57" s="148"/>
      <c r="M57" s="148"/>
      <c r="N57" s="148"/>
      <c r="O57" s="148"/>
      <c r="P57" s="148"/>
      <c r="Q57" s="148"/>
      <c r="R57" s="148" t="s">
        <v>1156</v>
      </c>
      <c r="S57" s="148" t="s">
        <v>1063</v>
      </c>
      <c r="T57" s="148" t="s">
        <v>4585</v>
      </c>
      <c r="U57" s="148" t="s">
        <v>963</v>
      </c>
      <c r="V57" s="148" t="s">
        <v>4586</v>
      </c>
      <c r="W57" s="148" t="s">
        <v>4587</v>
      </c>
      <c r="X57" s="133">
        <v>1</v>
      </c>
      <c r="Y57" s="133">
        <v>0</v>
      </c>
      <c r="Z57" s="133">
        <v>1</v>
      </c>
      <c r="AA57" s="149">
        <v>1</v>
      </c>
      <c r="AB57" s="149">
        <v>0</v>
      </c>
      <c r="AC57" s="149">
        <v>1</v>
      </c>
      <c r="AD57" s="152" t="s">
        <v>970</v>
      </c>
      <c r="AE57" s="133">
        <v>1</v>
      </c>
      <c r="AF57" s="152" t="s">
        <v>970</v>
      </c>
      <c r="AG57" s="133">
        <v>0</v>
      </c>
      <c r="AH57" s="133">
        <v>0</v>
      </c>
      <c r="AI57" s="133">
        <v>0</v>
      </c>
      <c r="AJ57" s="133">
        <v>1</v>
      </c>
      <c r="AK57" s="133">
        <v>1</v>
      </c>
      <c r="AL57" s="152" t="s">
        <v>970</v>
      </c>
      <c r="AM57" s="133">
        <v>0</v>
      </c>
      <c r="AN57" s="133">
        <v>0</v>
      </c>
      <c r="AO57" s="133">
        <v>1</v>
      </c>
      <c r="AP57" s="133">
        <v>1</v>
      </c>
      <c r="AQ57" s="152" t="s">
        <v>970</v>
      </c>
      <c r="AR57" s="133">
        <v>0</v>
      </c>
      <c r="AS57" s="133">
        <v>0</v>
      </c>
      <c r="AT57" s="133">
        <v>0</v>
      </c>
      <c r="AU57" s="133">
        <v>1</v>
      </c>
      <c r="AV57" s="133">
        <v>0</v>
      </c>
      <c r="AW57" s="133">
        <v>0</v>
      </c>
      <c r="AX57" s="133">
        <v>1</v>
      </c>
      <c r="AY57" s="152" t="s">
        <v>970</v>
      </c>
      <c r="AZ57" s="133">
        <v>1</v>
      </c>
      <c r="BA57" s="133">
        <v>1</v>
      </c>
      <c r="BB57" s="133">
        <v>0</v>
      </c>
      <c r="BC57" s="133">
        <v>1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33">
        <v>0</v>
      </c>
      <c r="BO57" s="133">
        <v>0</v>
      </c>
      <c r="BP57" s="133">
        <v>0</v>
      </c>
      <c r="BQ57" s="133">
        <v>0</v>
      </c>
      <c r="BR57" s="133">
        <v>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0</v>
      </c>
      <c r="CJ57" s="133">
        <v>0</v>
      </c>
      <c r="CK57" s="133">
        <v>0</v>
      </c>
      <c r="CL57" s="133">
        <v>0</v>
      </c>
      <c r="CM57" s="133">
        <v>0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90</v>
      </c>
      <c r="DX57" s="133">
        <v>1</v>
      </c>
      <c r="DY57" s="148"/>
      <c r="DZ57" s="133">
        <v>2</v>
      </c>
      <c r="EA57" s="148" t="s">
        <v>4588</v>
      </c>
      <c r="EB57" s="148" t="s">
        <v>963</v>
      </c>
      <c r="EC57" s="133">
        <v>1</v>
      </c>
      <c r="ED57" s="133">
        <v>1</v>
      </c>
      <c r="EE57" s="133">
        <v>1</v>
      </c>
      <c r="EF57" s="148" t="s">
        <v>963</v>
      </c>
      <c r="EG57" s="148" t="s">
        <v>963</v>
      </c>
      <c r="EH57" s="69">
        <v>1103</v>
      </c>
      <c r="EI57" s="69">
        <v>4.12</v>
      </c>
      <c r="EJ57" s="69">
        <v>1</v>
      </c>
    </row>
    <row r="58" spans="1:140" ht="43.2">
      <c r="A58" s="148" t="s">
        <v>361</v>
      </c>
      <c r="B58" s="148" t="s">
        <v>373</v>
      </c>
      <c r="C58" s="133">
        <v>3</v>
      </c>
      <c r="D58" s="148" t="s">
        <v>372</v>
      </c>
      <c r="E58" s="148" t="s">
        <v>4589</v>
      </c>
      <c r="F58" s="148" t="s">
        <v>4590</v>
      </c>
      <c r="G58" s="148" t="s">
        <v>4531</v>
      </c>
      <c r="H58" s="148" t="s">
        <v>4532</v>
      </c>
      <c r="I58" s="148" t="s">
        <v>4591</v>
      </c>
      <c r="J58" s="148" t="s">
        <v>4592</v>
      </c>
      <c r="K58" s="148" t="s">
        <v>4593</v>
      </c>
      <c r="L58" s="148" t="s">
        <v>960</v>
      </c>
      <c r="M58" s="148" t="s">
        <v>1423</v>
      </c>
      <c r="N58" s="148" t="s">
        <v>4594</v>
      </c>
      <c r="O58" s="148" t="s">
        <v>963</v>
      </c>
      <c r="P58" s="148" t="s">
        <v>4595</v>
      </c>
      <c r="Q58" s="148" t="s">
        <v>4596</v>
      </c>
      <c r="R58" s="148" t="s">
        <v>960</v>
      </c>
      <c r="S58" s="148" t="s">
        <v>1423</v>
      </c>
      <c r="T58" s="148" t="s">
        <v>4594</v>
      </c>
      <c r="U58" s="148" t="s">
        <v>963</v>
      </c>
      <c r="V58" s="148" t="s">
        <v>4595</v>
      </c>
      <c r="W58" s="148" t="s">
        <v>4596</v>
      </c>
      <c r="X58" s="133">
        <v>1</v>
      </c>
      <c r="Y58" s="133">
        <v>0</v>
      </c>
      <c r="Z58" s="133">
        <v>1</v>
      </c>
      <c r="AA58" s="149">
        <v>0.15</v>
      </c>
      <c r="AB58" s="149">
        <v>0</v>
      </c>
      <c r="AC58" s="149">
        <v>0.15</v>
      </c>
      <c r="AD58" s="152" t="s">
        <v>970</v>
      </c>
      <c r="AE58" s="133">
        <v>0</v>
      </c>
      <c r="AF58" s="152" t="s">
        <v>970</v>
      </c>
      <c r="AG58" s="133">
        <v>0</v>
      </c>
      <c r="AH58" s="133">
        <v>0</v>
      </c>
      <c r="AI58" s="133">
        <v>0</v>
      </c>
      <c r="AJ58" s="133">
        <v>1</v>
      </c>
      <c r="AK58" s="133">
        <v>1</v>
      </c>
      <c r="AL58" s="152" t="s">
        <v>970</v>
      </c>
      <c r="AM58" s="133">
        <v>0</v>
      </c>
      <c r="AN58" s="133">
        <v>0</v>
      </c>
      <c r="AO58" s="133">
        <v>1</v>
      </c>
      <c r="AP58" s="133">
        <v>1</v>
      </c>
      <c r="AQ58" s="152" t="s">
        <v>970</v>
      </c>
      <c r="AR58" s="133">
        <v>0</v>
      </c>
      <c r="AS58" s="133">
        <v>0</v>
      </c>
      <c r="AT58" s="133">
        <v>1</v>
      </c>
      <c r="AU58" s="133">
        <v>0</v>
      </c>
      <c r="AV58" s="133">
        <v>0</v>
      </c>
      <c r="AW58" s="133">
        <v>0</v>
      </c>
      <c r="AX58" s="133">
        <v>1</v>
      </c>
      <c r="AY58" s="152" t="s">
        <v>970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0</v>
      </c>
      <c r="BJ58" s="133">
        <v>0</v>
      </c>
      <c r="BK58" s="133">
        <v>0</v>
      </c>
      <c r="BL58" s="133">
        <v>0</v>
      </c>
      <c r="BM58" s="133">
        <v>0</v>
      </c>
      <c r="BN58" s="133">
        <v>0</v>
      </c>
      <c r="BO58" s="133">
        <v>0</v>
      </c>
      <c r="BP58" s="133">
        <v>0</v>
      </c>
      <c r="BQ58" s="133">
        <v>0</v>
      </c>
      <c r="BR58" s="133">
        <v>0</v>
      </c>
      <c r="BS58" s="133">
        <v>0</v>
      </c>
      <c r="BT58" s="133">
        <v>0</v>
      </c>
      <c r="BU58" s="133">
        <v>0</v>
      </c>
      <c r="BV58" s="133">
        <v>0</v>
      </c>
      <c r="BW58" s="133">
        <v>0</v>
      </c>
      <c r="BX58" s="133">
        <v>0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0</v>
      </c>
      <c r="CI58" s="133">
        <v>0</v>
      </c>
      <c r="CJ58" s="133">
        <v>0</v>
      </c>
      <c r="CK58" s="133">
        <v>0</v>
      </c>
      <c r="CL58" s="133">
        <v>0</v>
      </c>
      <c r="CM58" s="133">
        <v>0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15</v>
      </c>
      <c r="DX58" s="133">
        <v>1</v>
      </c>
      <c r="DY58" s="148"/>
      <c r="DZ58" s="153">
        <v>0</v>
      </c>
      <c r="EA58" s="148" t="s">
        <v>4597</v>
      </c>
      <c r="EB58" s="148" t="s">
        <v>4598</v>
      </c>
      <c r="EC58" s="133">
        <v>1</v>
      </c>
      <c r="ED58" s="133">
        <v>1</v>
      </c>
      <c r="EE58" s="133">
        <v>1</v>
      </c>
      <c r="EF58" s="148" t="s">
        <v>963</v>
      </c>
      <c r="EG58" s="148" t="s">
        <v>4599</v>
      </c>
      <c r="EH58" s="69">
        <v>1780</v>
      </c>
      <c r="EI58" s="69">
        <v>5.01</v>
      </c>
      <c r="EJ58" s="69">
        <v>1</v>
      </c>
    </row>
    <row r="59" spans="1:140" ht="28.8">
      <c r="A59" s="148" t="s">
        <v>361</v>
      </c>
      <c r="B59" s="148" t="s">
        <v>375</v>
      </c>
      <c r="C59" s="133">
        <v>3</v>
      </c>
      <c r="D59" s="148" t="s">
        <v>374</v>
      </c>
      <c r="E59" s="148" t="s">
        <v>4600</v>
      </c>
      <c r="F59" s="148" t="s">
        <v>4601</v>
      </c>
      <c r="G59" s="148" t="s">
        <v>4602</v>
      </c>
      <c r="H59" s="148" t="s">
        <v>361</v>
      </c>
      <c r="I59" s="148" t="s">
        <v>4603</v>
      </c>
      <c r="J59" s="148" t="s">
        <v>4604</v>
      </c>
      <c r="K59" s="148" t="s">
        <v>4605</v>
      </c>
      <c r="L59" s="148" t="s">
        <v>1156</v>
      </c>
      <c r="M59" s="148" t="s">
        <v>2533</v>
      </c>
      <c r="N59" s="148" t="s">
        <v>4606</v>
      </c>
      <c r="O59" s="148"/>
      <c r="P59" s="148" t="s">
        <v>4607</v>
      </c>
      <c r="Q59" s="148" t="s">
        <v>4608</v>
      </c>
      <c r="R59" s="148"/>
      <c r="S59" s="148"/>
      <c r="T59" s="148"/>
      <c r="U59" s="148"/>
      <c r="V59" s="148"/>
      <c r="W59" s="148"/>
      <c r="X59" s="133">
        <v>1</v>
      </c>
      <c r="Y59" s="133">
        <v>0</v>
      </c>
      <c r="Z59" s="133">
        <v>1</v>
      </c>
      <c r="AA59" s="149">
        <v>1</v>
      </c>
      <c r="AB59" s="149">
        <v>0</v>
      </c>
      <c r="AC59" s="149">
        <v>1</v>
      </c>
      <c r="AD59" s="152" t="s">
        <v>970</v>
      </c>
      <c r="AE59" s="133">
        <v>1</v>
      </c>
      <c r="AF59" s="152" t="s">
        <v>970</v>
      </c>
      <c r="AG59" s="133">
        <v>0</v>
      </c>
      <c r="AH59" s="133">
        <v>0</v>
      </c>
      <c r="AI59" s="133">
        <v>0</v>
      </c>
      <c r="AJ59" s="133">
        <v>1</v>
      </c>
      <c r="AK59" s="133">
        <v>1</v>
      </c>
      <c r="AL59" s="152" t="s">
        <v>970</v>
      </c>
      <c r="AM59" s="133">
        <v>0</v>
      </c>
      <c r="AN59" s="133">
        <v>0</v>
      </c>
      <c r="AO59" s="133">
        <v>1</v>
      </c>
      <c r="AP59" s="133">
        <v>1</v>
      </c>
      <c r="AQ59" s="152" t="s">
        <v>970</v>
      </c>
      <c r="AR59" s="133">
        <v>0</v>
      </c>
      <c r="AS59" s="133">
        <v>0</v>
      </c>
      <c r="AT59" s="133">
        <v>0</v>
      </c>
      <c r="AU59" s="133">
        <v>1</v>
      </c>
      <c r="AV59" s="133">
        <v>0</v>
      </c>
      <c r="AW59" s="133">
        <v>0</v>
      </c>
      <c r="AX59" s="133">
        <v>1</v>
      </c>
      <c r="AY59" s="152" t="s">
        <v>970</v>
      </c>
      <c r="AZ59" s="133">
        <v>1</v>
      </c>
      <c r="BA59" s="133">
        <v>1</v>
      </c>
      <c r="BB59" s="133">
        <v>0</v>
      </c>
      <c r="BC59" s="133">
        <v>1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4</v>
      </c>
      <c r="BK59" s="133">
        <v>0</v>
      </c>
      <c r="BL59" s="133">
        <v>0</v>
      </c>
      <c r="BM59" s="133">
        <v>3</v>
      </c>
      <c r="BN59" s="133">
        <v>1</v>
      </c>
      <c r="BO59" s="133">
        <v>5</v>
      </c>
      <c r="BP59" s="133">
        <v>0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0</v>
      </c>
      <c r="CL59" s="133">
        <v>0</v>
      </c>
      <c r="CM59" s="133">
        <v>0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1</v>
      </c>
      <c r="DT59" s="133">
        <v>1</v>
      </c>
      <c r="DU59" s="133">
        <v>0</v>
      </c>
      <c r="DV59" s="133">
        <v>0</v>
      </c>
      <c r="DW59" s="133">
        <v>80</v>
      </c>
      <c r="DX59" s="133">
        <v>1</v>
      </c>
      <c r="DY59" s="148"/>
      <c r="DZ59" s="153">
        <v>0</v>
      </c>
      <c r="EA59" s="148" t="s">
        <v>4609</v>
      </c>
      <c r="EB59" s="148"/>
      <c r="EC59" s="133">
        <v>1</v>
      </c>
      <c r="ED59" s="133">
        <v>1</v>
      </c>
      <c r="EE59" s="133">
        <v>1</v>
      </c>
      <c r="EF59" s="148"/>
      <c r="EG59" s="148"/>
      <c r="EH59" s="69">
        <v>1002</v>
      </c>
      <c r="EI59" s="69">
        <v>9.0299999999999994</v>
      </c>
      <c r="EJ59" s="69">
        <v>1</v>
      </c>
    </row>
    <row r="60" spans="1:140" ht="72">
      <c r="A60" s="148" t="s">
        <v>361</v>
      </c>
      <c r="B60" s="148" t="s">
        <v>4610</v>
      </c>
      <c r="C60" s="133">
        <v>3</v>
      </c>
      <c r="D60" s="148" t="s">
        <v>4611</v>
      </c>
      <c r="E60" s="148"/>
      <c r="F60" s="148" t="s">
        <v>4612</v>
      </c>
      <c r="G60" s="148" t="s">
        <v>4613</v>
      </c>
      <c r="H60" s="148" t="s">
        <v>363</v>
      </c>
      <c r="I60" s="148" t="s">
        <v>4614</v>
      </c>
      <c r="J60" s="148" t="s">
        <v>4615</v>
      </c>
      <c r="K60" s="148" t="s">
        <v>4616</v>
      </c>
      <c r="L60" s="148" t="s">
        <v>1041</v>
      </c>
      <c r="M60" s="148" t="s">
        <v>1093</v>
      </c>
      <c r="N60" s="148" t="s">
        <v>4617</v>
      </c>
      <c r="O60" s="148"/>
      <c r="P60" s="148" t="s">
        <v>4618</v>
      </c>
      <c r="Q60" s="148" t="s">
        <v>4619</v>
      </c>
      <c r="R60" s="148" t="s">
        <v>960</v>
      </c>
      <c r="S60" s="148"/>
      <c r="T60" s="148" t="s">
        <v>4620</v>
      </c>
      <c r="U60" s="148"/>
      <c r="V60" s="148" t="s">
        <v>4621</v>
      </c>
      <c r="W60" s="148" t="s">
        <v>4622</v>
      </c>
      <c r="X60" s="133">
        <v>1</v>
      </c>
      <c r="Y60" s="133">
        <v>0</v>
      </c>
      <c r="Z60" s="133">
        <v>1</v>
      </c>
      <c r="AA60" s="149">
        <v>0.3</v>
      </c>
      <c r="AB60" s="149">
        <v>0</v>
      </c>
      <c r="AC60" s="149">
        <v>0.3</v>
      </c>
      <c r="AD60" s="152" t="s">
        <v>970</v>
      </c>
      <c r="AE60" s="133">
        <v>1</v>
      </c>
      <c r="AF60" s="152" t="s">
        <v>970</v>
      </c>
      <c r="AG60" s="133">
        <v>0</v>
      </c>
      <c r="AH60" s="133">
        <v>0</v>
      </c>
      <c r="AI60" s="133">
        <v>0</v>
      </c>
      <c r="AJ60" s="133">
        <v>1</v>
      </c>
      <c r="AK60" s="133">
        <v>1</v>
      </c>
      <c r="AL60" s="152" t="s">
        <v>970</v>
      </c>
      <c r="AM60" s="133">
        <v>0</v>
      </c>
      <c r="AN60" s="133">
        <v>0</v>
      </c>
      <c r="AO60" s="133">
        <v>1</v>
      </c>
      <c r="AP60" s="133">
        <v>1</v>
      </c>
      <c r="AQ60" s="152" t="s">
        <v>970</v>
      </c>
      <c r="AR60" s="133">
        <v>0</v>
      </c>
      <c r="AS60" s="133">
        <v>0</v>
      </c>
      <c r="AT60" s="133">
        <v>0</v>
      </c>
      <c r="AU60" s="133">
        <v>1</v>
      </c>
      <c r="AV60" s="133">
        <v>0</v>
      </c>
      <c r="AW60" s="133">
        <v>0</v>
      </c>
      <c r="AX60" s="133">
        <v>1</v>
      </c>
      <c r="AY60" s="152" t="s">
        <v>970</v>
      </c>
      <c r="AZ60" s="133">
        <v>1</v>
      </c>
      <c r="BA60" s="133">
        <v>1</v>
      </c>
      <c r="BB60" s="133">
        <v>1</v>
      </c>
      <c r="BC60" s="133">
        <v>1</v>
      </c>
      <c r="BD60" s="133">
        <v>0</v>
      </c>
      <c r="BE60" s="133">
        <v>1</v>
      </c>
      <c r="BF60" s="133">
        <v>0</v>
      </c>
      <c r="BG60" s="133">
        <v>0</v>
      </c>
      <c r="BH60" s="133">
        <v>0</v>
      </c>
      <c r="BI60" s="133">
        <v>0</v>
      </c>
      <c r="BJ60" s="133">
        <v>0</v>
      </c>
      <c r="BK60" s="133">
        <v>0</v>
      </c>
      <c r="BL60" s="133">
        <v>0</v>
      </c>
      <c r="BM60" s="133">
        <v>0</v>
      </c>
      <c r="BN60" s="133">
        <v>0</v>
      </c>
      <c r="BO60" s="133">
        <v>0</v>
      </c>
      <c r="BP60" s="133">
        <v>0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0</v>
      </c>
      <c r="CI60" s="133">
        <v>0</v>
      </c>
      <c r="CJ60" s="133">
        <v>0</v>
      </c>
      <c r="CK60" s="133">
        <v>0</v>
      </c>
      <c r="CL60" s="133">
        <v>0</v>
      </c>
      <c r="CM60" s="133">
        <v>0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30</v>
      </c>
      <c r="DX60" s="133">
        <v>1</v>
      </c>
      <c r="DY60" s="148" t="s">
        <v>4623</v>
      </c>
      <c r="DZ60" s="133">
        <v>1</v>
      </c>
      <c r="EA60" s="148"/>
      <c r="EB60" s="148"/>
      <c r="EC60" s="133">
        <v>1</v>
      </c>
      <c r="ED60" s="133">
        <v>1</v>
      </c>
      <c r="EE60" s="133">
        <v>1</v>
      </c>
      <c r="EF60" s="148"/>
      <c r="EG60" s="148"/>
      <c r="EH60" s="69">
        <v>1407</v>
      </c>
      <c r="EI60" s="69">
        <v>3.89</v>
      </c>
      <c r="EJ60" s="69">
        <v>1</v>
      </c>
    </row>
    <row r="61" spans="1:140" ht="28.8">
      <c r="A61" s="148" t="s">
        <v>297</v>
      </c>
      <c r="B61" s="148" t="s">
        <v>316</v>
      </c>
      <c r="C61" s="133">
        <v>3</v>
      </c>
      <c r="D61" s="148" t="s">
        <v>317</v>
      </c>
      <c r="E61" s="148" t="s">
        <v>4624</v>
      </c>
      <c r="F61" s="148" t="s">
        <v>4625</v>
      </c>
      <c r="G61" s="148" t="s">
        <v>4626</v>
      </c>
      <c r="H61" s="148" t="s">
        <v>316</v>
      </c>
      <c r="I61" s="148" t="s">
        <v>4627</v>
      </c>
      <c r="J61" s="148" t="s">
        <v>4628</v>
      </c>
      <c r="K61" s="148" t="s">
        <v>4629</v>
      </c>
      <c r="L61" s="148" t="s">
        <v>963</v>
      </c>
      <c r="M61" s="148" t="s">
        <v>990</v>
      </c>
      <c r="N61" s="148" t="s">
        <v>4630</v>
      </c>
      <c r="O61" s="148" t="s">
        <v>963</v>
      </c>
      <c r="P61" s="148" t="s">
        <v>4631</v>
      </c>
      <c r="Q61" s="148" t="s">
        <v>4632</v>
      </c>
      <c r="R61" s="148" t="s">
        <v>963</v>
      </c>
      <c r="S61" s="148" t="s">
        <v>990</v>
      </c>
      <c r="T61" s="148" t="s">
        <v>4630</v>
      </c>
      <c r="U61" s="148" t="s">
        <v>963</v>
      </c>
      <c r="V61" s="148" t="s">
        <v>4631</v>
      </c>
      <c r="W61" s="148" t="s">
        <v>4632</v>
      </c>
      <c r="X61" s="133">
        <v>1</v>
      </c>
      <c r="Y61" s="133">
        <v>0</v>
      </c>
      <c r="Z61" s="133">
        <v>1</v>
      </c>
      <c r="AA61" s="149">
        <v>0.1</v>
      </c>
      <c r="AB61" s="149">
        <v>0</v>
      </c>
      <c r="AC61" s="149">
        <v>0.1</v>
      </c>
      <c r="AD61" s="152" t="s">
        <v>970</v>
      </c>
      <c r="AE61" s="133">
        <v>1</v>
      </c>
      <c r="AF61" s="152" t="s">
        <v>970</v>
      </c>
      <c r="AG61" s="133">
        <v>0</v>
      </c>
      <c r="AH61" s="133">
        <v>1</v>
      </c>
      <c r="AI61" s="133">
        <v>0</v>
      </c>
      <c r="AJ61" s="133">
        <v>0</v>
      </c>
      <c r="AK61" s="133">
        <v>1</v>
      </c>
      <c r="AL61" s="152" t="s">
        <v>970</v>
      </c>
      <c r="AM61" s="133">
        <v>0</v>
      </c>
      <c r="AN61" s="133">
        <v>0</v>
      </c>
      <c r="AO61" s="133">
        <v>1</v>
      </c>
      <c r="AP61" s="133">
        <v>1</v>
      </c>
      <c r="AQ61" s="152" t="s">
        <v>970</v>
      </c>
      <c r="AR61" s="133">
        <v>0</v>
      </c>
      <c r="AS61" s="133">
        <v>0</v>
      </c>
      <c r="AT61" s="133">
        <v>0</v>
      </c>
      <c r="AU61" s="133">
        <v>1</v>
      </c>
      <c r="AV61" s="133">
        <v>0</v>
      </c>
      <c r="AW61" s="133">
        <v>0</v>
      </c>
      <c r="AX61" s="133">
        <v>1</v>
      </c>
      <c r="AY61" s="152" t="s">
        <v>970</v>
      </c>
      <c r="AZ61" s="133">
        <v>0</v>
      </c>
      <c r="BA61" s="133">
        <v>1</v>
      </c>
      <c r="BB61" s="133">
        <v>0</v>
      </c>
      <c r="BC61" s="133">
        <v>1</v>
      </c>
      <c r="BD61" s="133">
        <v>0</v>
      </c>
      <c r="BE61" s="133">
        <v>3</v>
      </c>
      <c r="BF61" s="133">
        <v>0</v>
      </c>
      <c r="BG61" s="133">
        <v>0</v>
      </c>
      <c r="BH61" s="133">
        <v>0</v>
      </c>
      <c r="BI61" s="133">
        <v>0</v>
      </c>
      <c r="BJ61" s="133">
        <v>0</v>
      </c>
      <c r="BK61" s="133">
        <v>0</v>
      </c>
      <c r="BL61" s="133">
        <v>0</v>
      </c>
      <c r="BM61" s="133">
        <v>0</v>
      </c>
      <c r="BN61" s="133">
        <v>0</v>
      </c>
      <c r="BO61" s="133">
        <v>0</v>
      </c>
      <c r="BP61" s="133">
        <v>0</v>
      </c>
      <c r="BQ61" s="133">
        <v>0</v>
      </c>
      <c r="BR61" s="133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1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1</v>
      </c>
      <c r="DN61" s="133">
        <v>1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40</v>
      </c>
      <c r="DX61" s="133">
        <v>1</v>
      </c>
      <c r="DY61" s="148"/>
      <c r="DZ61" s="133">
        <v>4</v>
      </c>
      <c r="EA61" s="148" t="s">
        <v>4633</v>
      </c>
      <c r="EB61" s="148" t="s">
        <v>4634</v>
      </c>
      <c r="EC61" s="133">
        <v>1</v>
      </c>
      <c r="ED61" s="133">
        <v>1</v>
      </c>
      <c r="EE61" s="133">
        <v>1</v>
      </c>
      <c r="EF61" s="148" t="s">
        <v>963</v>
      </c>
      <c r="EG61" s="148" t="s">
        <v>963</v>
      </c>
      <c r="EH61" s="69">
        <v>1916</v>
      </c>
      <c r="EI61" s="69">
        <v>5.3</v>
      </c>
      <c r="EJ61" s="69">
        <v>1</v>
      </c>
    </row>
    <row r="62" spans="1:140" ht="28.8">
      <c r="A62" s="148" t="s">
        <v>297</v>
      </c>
      <c r="B62" s="148" t="s">
        <v>554</v>
      </c>
      <c r="C62" s="133">
        <v>3</v>
      </c>
      <c r="D62" s="148" t="s">
        <v>325</v>
      </c>
      <c r="E62" s="148" t="s">
        <v>4635</v>
      </c>
      <c r="F62" s="148" t="s">
        <v>4636</v>
      </c>
      <c r="G62" s="148" t="s">
        <v>4637</v>
      </c>
      <c r="H62" s="148" t="s">
        <v>4638</v>
      </c>
      <c r="I62" s="148" t="s">
        <v>4639</v>
      </c>
      <c r="J62" s="148" t="s">
        <v>4640</v>
      </c>
      <c r="K62" s="148" t="s">
        <v>4641</v>
      </c>
      <c r="L62" s="148" t="s">
        <v>960</v>
      </c>
      <c r="M62" s="148" t="s">
        <v>1076</v>
      </c>
      <c r="N62" s="148"/>
      <c r="O62" s="148"/>
      <c r="P62" s="148" t="s">
        <v>4642</v>
      </c>
      <c r="Q62" s="148" t="s">
        <v>4643</v>
      </c>
      <c r="R62" s="148" t="s">
        <v>960</v>
      </c>
      <c r="S62" s="148" t="s">
        <v>1076</v>
      </c>
      <c r="T62" s="148" t="s">
        <v>4644</v>
      </c>
      <c r="U62" s="148"/>
      <c r="V62" s="148" t="s">
        <v>4642</v>
      </c>
      <c r="W62" s="148" t="s">
        <v>4643</v>
      </c>
      <c r="X62" s="133">
        <v>2</v>
      </c>
      <c r="Y62" s="133">
        <v>0</v>
      </c>
      <c r="Z62" s="133">
        <v>2</v>
      </c>
      <c r="AA62" s="149">
        <v>2</v>
      </c>
      <c r="AB62" s="149">
        <v>0</v>
      </c>
      <c r="AC62" s="149">
        <v>2</v>
      </c>
      <c r="AD62" s="152" t="s">
        <v>970</v>
      </c>
      <c r="AE62" s="133">
        <v>2</v>
      </c>
      <c r="AF62" s="152" t="s">
        <v>970</v>
      </c>
      <c r="AG62" s="133">
        <v>0</v>
      </c>
      <c r="AH62" s="133">
        <v>0</v>
      </c>
      <c r="AI62" s="133">
        <v>0</v>
      </c>
      <c r="AJ62" s="133">
        <v>2</v>
      </c>
      <c r="AK62" s="133">
        <v>2</v>
      </c>
      <c r="AL62" s="152" t="s">
        <v>970</v>
      </c>
      <c r="AM62" s="133">
        <v>0</v>
      </c>
      <c r="AN62" s="133">
        <v>0</v>
      </c>
      <c r="AO62" s="133">
        <v>2</v>
      </c>
      <c r="AP62" s="133">
        <v>2</v>
      </c>
      <c r="AQ62" s="152" t="s">
        <v>970</v>
      </c>
      <c r="AR62" s="133">
        <v>0</v>
      </c>
      <c r="AS62" s="133">
        <v>0</v>
      </c>
      <c r="AT62" s="133">
        <v>0</v>
      </c>
      <c r="AU62" s="133">
        <v>1</v>
      </c>
      <c r="AV62" s="133">
        <v>1</v>
      </c>
      <c r="AW62" s="133">
        <v>0</v>
      </c>
      <c r="AX62" s="133">
        <v>2</v>
      </c>
      <c r="AY62" s="152" t="s">
        <v>970</v>
      </c>
      <c r="AZ62" s="133">
        <v>0</v>
      </c>
      <c r="BA62" s="133">
        <v>1</v>
      </c>
      <c r="BB62" s="133">
        <v>0</v>
      </c>
      <c r="BC62" s="133">
        <v>1</v>
      </c>
      <c r="BD62" s="133">
        <v>0</v>
      </c>
      <c r="BE62" s="133">
        <v>0</v>
      </c>
      <c r="BF62" s="133">
        <v>0</v>
      </c>
      <c r="BG62" s="133">
        <v>0</v>
      </c>
      <c r="BH62" s="133">
        <v>0</v>
      </c>
      <c r="BI62" s="133">
        <v>0</v>
      </c>
      <c r="BJ62" s="133">
        <v>1</v>
      </c>
      <c r="BK62" s="133">
        <v>0</v>
      </c>
      <c r="BL62" s="133">
        <v>0</v>
      </c>
      <c r="BM62" s="133">
        <v>0</v>
      </c>
      <c r="BN62" s="133">
        <v>0</v>
      </c>
      <c r="BO62" s="133">
        <v>2</v>
      </c>
      <c r="BP62" s="133">
        <v>0</v>
      </c>
      <c r="BQ62" s="133">
        <v>0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0</v>
      </c>
      <c r="BX62" s="133">
        <v>0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0</v>
      </c>
      <c r="CL62" s="133">
        <v>0</v>
      </c>
      <c r="CM62" s="133">
        <v>0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0</v>
      </c>
      <c r="DT62" s="133">
        <v>0</v>
      </c>
      <c r="DU62" s="133">
        <v>0</v>
      </c>
      <c r="DV62" s="133">
        <v>0</v>
      </c>
      <c r="DW62" s="133">
        <v>5</v>
      </c>
      <c r="DX62" s="133">
        <v>1</v>
      </c>
      <c r="DY62" s="148" t="s">
        <v>4645</v>
      </c>
      <c r="DZ62" s="133">
        <v>1</v>
      </c>
      <c r="EA62" s="148" t="s">
        <v>4646</v>
      </c>
      <c r="EB62" s="148" t="s">
        <v>2370</v>
      </c>
      <c r="EC62" s="133">
        <v>1</v>
      </c>
      <c r="ED62" s="133">
        <v>1</v>
      </c>
      <c r="EE62" s="133">
        <v>1</v>
      </c>
      <c r="EF62" s="148"/>
      <c r="EG62" s="148"/>
      <c r="EH62" s="69">
        <v>4053</v>
      </c>
      <c r="EI62" s="69">
        <v>9.2100000000000009</v>
      </c>
      <c r="EJ62" s="69">
        <v>1</v>
      </c>
    </row>
    <row r="63" spans="1:140" ht="86.4">
      <c r="A63" s="148" t="s">
        <v>297</v>
      </c>
      <c r="B63" s="148" t="s">
        <v>669</v>
      </c>
      <c r="C63" s="133">
        <v>3</v>
      </c>
      <c r="D63" s="148" t="s">
        <v>670</v>
      </c>
      <c r="E63" s="148" t="s">
        <v>4647</v>
      </c>
      <c r="F63" s="148" t="s">
        <v>4648</v>
      </c>
      <c r="G63" s="148" t="s">
        <v>4649</v>
      </c>
      <c r="H63" s="148" t="s">
        <v>669</v>
      </c>
      <c r="I63" s="148" t="s">
        <v>4650</v>
      </c>
      <c r="J63" s="148" t="s">
        <v>4651</v>
      </c>
      <c r="K63" s="148" t="s">
        <v>4652</v>
      </c>
      <c r="L63" s="148"/>
      <c r="M63" s="148" t="s">
        <v>1472</v>
      </c>
      <c r="N63" s="148" t="s">
        <v>4653</v>
      </c>
      <c r="O63" s="148"/>
      <c r="P63" s="148" t="s">
        <v>4654</v>
      </c>
      <c r="Q63" s="148" t="s">
        <v>4655</v>
      </c>
      <c r="R63" s="148"/>
      <c r="S63" s="148" t="s">
        <v>1472</v>
      </c>
      <c r="T63" s="148" t="s">
        <v>4653</v>
      </c>
      <c r="U63" s="148"/>
      <c r="V63" s="148" t="s">
        <v>4654</v>
      </c>
      <c r="W63" s="148" t="s">
        <v>4655</v>
      </c>
      <c r="X63" s="133">
        <v>2</v>
      </c>
      <c r="Y63" s="133">
        <v>0</v>
      </c>
      <c r="Z63" s="133">
        <v>2</v>
      </c>
      <c r="AA63" s="149">
        <v>2</v>
      </c>
      <c r="AB63" s="149">
        <v>0</v>
      </c>
      <c r="AC63" s="149">
        <v>2</v>
      </c>
      <c r="AD63" s="152" t="s">
        <v>970</v>
      </c>
      <c r="AE63" s="133">
        <v>1</v>
      </c>
      <c r="AF63" s="152" t="s">
        <v>970</v>
      </c>
      <c r="AG63" s="133">
        <v>0</v>
      </c>
      <c r="AH63" s="133">
        <v>2</v>
      </c>
      <c r="AI63" s="133">
        <v>0</v>
      </c>
      <c r="AJ63" s="133">
        <v>0</v>
      </c>
      <c r="AK63" s="133">
        <v>2</v>
      </c>
      <c r="AL63" s="152" t="s">
        <v>970</v>
      </c>
      <c r="AM63" s="133">
        <v>0</v>
      </c>
      <c r="AN63" s="133">
        <v>0</v>
      </c>
      <c r="AO63" s="133">
        <v>2</v>
      </c>
      <c r="AP63" s="133">
        <v>2</v>
      </c>
      <c r="AQ63" s="152" t="s">
        <v>970</v>
      </c>
      <c r="AR63" s="133">
        <v>0</v>
      </c>
      <c r="AS63" s="133">
        <v>0</v>
      </c>
      <c r="AT63" s="133">
        <v>0</v>
      </c>
      <c r="AU63" s="133">
        <v>2</v>
      </c>
      <c r="AV63" s="133">
        <v>0</v>
      </c>
      <c r="AW63" s="133">
        <v>0</v>
      </c>
      <c r="AX63" s="133">
        <v>2</v>
      </c>
      <c r="AY63" s="152" t="s">
        <v>970</v>
      </c>
      <c r="AZ63" s="133">
        <v>0</v>
      </c>
      <c r="BA63" s="133">
        <v>0</v>
      </c>
      <c r="BB63" s="133">
        <v>0</v>
      </c>
      <c r="BC63" s="133">
        <v>0</v>
      </c>
      <c r="BD63" s="133">
        <v>0</v>
      </c>
      <c r="BE63" s="133">
        <v>0</v>
      </c>
      <c r="BF63" s="133">
        <v>0</v>
      </c>
      <c r="BG63" s="133">
        <v>0</v>
      </c>
      <c r="BH63" s="133">
        <v>0</v>
      </c>
      <c r="BI63" s="133">
        <v>0</v>
      </c>
      <c r="BJ63" s="133">
        <v>0</v>
      </c>
      <c r="BK63" s="133">
        <v>0</v>
      </c>
      <c r="BL63" s="133">
        <v>0</v>
      </c>
      <c r="BM63" s="133">
        <v>0</v>
      </c>
      <c r="BN63" s="133">
        <v>0</v>
      </c>
      <c r="BO63" s="133">
        <v>3</v>
      </c>
      <c r="BP63" s="133">
        <v>0</v>
      </c>
      <c r="BQ63" s="133">
        <v>0</v>
      </c>
      <c r="BR63" s="133">
        <v>1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0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0</v>
      </c>
      <c r="CL63" s="133">
        <v>0</v>
      </c>
      <c r="CM63" s="133">
        <v>0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0</v>
      </c>
      <c r="DX63" s="133">
        <v>1</v>
      </c>
      <c r="DY63" s="148" t="s">
        <v>4656</v>
      </c>
      <c r="DZ63" s="133">
        <v>2</v>
      </c>
      <c r="EA63" s="148"/>
      <c r="EB63" s="148" t="s">
        <v>4657</v>
      </c>
      <c r="EC63" s="133">
        <v>1</v>
      </c>
      <c r="ED63" s="133">
        <v>1</v>
      </c>
      <c r="EE63" s="133">
        <v>1</v>
      </c>
      <c r="EF63" s="148"/>
      <c r="EG63" s="148" t="s">
        <v>4657</v>
      </c>
      <c r="EH63" s="69">
        <v>2706</v>
      </c>
      <c r="EI63" s="69">
        <v>6.29</v>
      </c>
      <c r="EJ63" s="69">
        <v>1</v>
      </c>
    </row>
    <row r="64" spans="1:140" ht="57.6">
      <c r="A64" s="148" t="s">
        <v>297</v>
      </c>
      <c r="B64" s="148" t="s">
        <v>552</v>
      </c>
      <c r="C64" s="133">
        <v>3</v>
      </c>
      <c r="D64" s="148" t="s">
        <v>315</v>
      </c>
      <c r="E64" s="148" t="s">
        <v>4658</v>
      </c>
      <c r="F64" s="148" t="s">
        <v>4659</v>
      </c>
      <c r="G64" s="148" t="s">
        <v>4626</v>
      </c>
      <c r="H64" s="148" t="s">
        <v>316</v>
      </c>
      <c r="I64" s="148" t="s">
        <v>4660</v>
      </c>
      <c r="J64" s="148" t="s">
        <v>4661</v>
      </c>
      <c r="K64" s="148" t="s">
        <v>4662</v>
      </c>
      <c r="L64" s="148" t="s">
        <v>960</v>
      </c>
      <c r="M64" s="148" t="s">
        <v>4663</v>
      </c>
      <c r="N64" s="148" t="s">
        <v>4664</v>
      </c>
      <c r="O64" s="148" t="s">
        <v>3050</v>
      </c>
      <c r="P64" s="148" t="s">
        <v>4665</v>
      </c>
      <c r="Q64" s="148" t="s">
        <v>4666</v>
      </c>
      <c r="R64" s="148" t="s">
        <v>960</v>
      </c>
      <c r="S64" s="148" t="s">
        <v>1128</v>
      </c>
      <c r="T64" s="148" t="s">
        <v>4667</v>
      </c>
      <c r="U64" s="148"/>
      <c r="V64" s="148" t="s">
        <v>4668</v>
      </c>
      <c r="W64" s="148" t="s">
        <v>4669</v>
      </c>
      <c r="X64" s="133">
        <v>1</v>
      </c>
      <c r="Y64" s="133">
        <v>0</v>
      </c>
      <c r="Z64" s="133">
        <v>1</v>
      </c>
      <c r="AA64" s="149">
        <v>1</v>
      </c>
      <c r="AB64" s="149">
        <v>0</v>
      </c>
      <c r="AC64" s="149">
        <v>1</v>
      </c>
      <c r="AD64" s="152" t="s">
        <v>970</v>
      </c>
      <c r="AE64" s="133">
        <v>1</v>
      </c>
      <c r="AF64" s="152" t="s">
        <v>970</v>
      </c>
      <c r="AG64" s="133">
        <v>0</v>
      </c>
      <c r="AH64" s="133">
        <v>0</v>
      </c>
      <c r="AI64" s="133">
        <v>0</v>
      </c>
      <c r="AJ64" s="133">
        <v>1</v>
      </c>
      <c r="AK64" s="133">
        <v>1</v>
      </c>
      <c r="AL64" s="152" t="s">
        <v>970</v>
      </c>
      <c r="AM64" s="133">
        <v>1</v>
      </c>
      <c r="AN64" s="133">
        <v>0</v>
      </c>
      <c r="AO64" s="133">
        <v>0</v>
      </c>
      <c r="AP64" s="133">
        <v>1</v>
      </c>
      <c r="AQ64" s="152" t="s">
        <v>970</v>
      </c>
      <c r="AR64" s="133">
        <v>0</v>
      </c>
      <c r="AS64" s="133">
        <v>0</v>
      </c>
      <c r="AT64" s="133">
        <v>0</v>
      </c>
      <c r="AU64" s="133">
        <v>1</v>
      </c>
      <c r="AV64" s="133">
        <v>0</v>
      </c>
      <c r="AW64" s="133">
        <v>0</v>
      </c>
      <c r="AX64" s="133">
        <v>1</v>
      </c>
      <c r="AY64" s="152" t="s">
        <v>970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0</v>
      </c>
      <c r="BF64" s="133">
        <v>0</v>
      </c>
      <c r="BG64" s="133">
        <v>0</v>
      </c>
      <c r="BH64" s="133">
        <v>0</v>
      </c>
      <c r="BI64" s="133">
        <v>0</v>
      </c>
      <c r="BJ64" s="133">
        <v>0</v>
      </c>
      <c r="BK64" s="133">
        <v>0</v>
      </c>
      <c r="BL64" s="133">
        <v>0</v>
      </c>
      <c r="BM64" s="133">
        <v>0</v>
      </c>
      <c r="BN64" s="133">
        <v>0</v>
      </c>
      <c r="BO64" s="133">
        <v>1</v>
      </c>
      <c r="BP64" s="133">
        <v>0</v>
      </c>
      <c r="BQ64" s="133">
        <v>0</v>
      </c>
      <c r="BR64" s="133">
        <v>0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0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0</v>
      </c>
      <c r="CJ64" s="133">
        <v>0</v>
      </c>
      <c r="CK64" s="133">
        <v>0</v>
      </c>
      <c r="CL64" s="133">
        <v>0</v>
      </c>
      <c r="CM64" s="133">
        <v>0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T64" s="133">
        <v>0</v>
      </c>
      <c r="DU64" s="133">
        <v>0</v>
      </c>
      <c r="DV64" s="133">
        <v>0</v>
      </c>
      <c r="DW64" s="133">
        <v>60</v>
      </c>
      <c r="DX64" s="133">
        <v>1</v>
      </c>
      <c r="DY64" s="148" t="s">
        <v>4670</v>
      </c>
      <c r="DZ64" s="133">
        <v>2</v>
      </c>
      <c r="EA64" s="148" t="s">
        <v>4671</v>
      </c>
      <c r="EB64" s="148" t="s">
        <v>4672</v>
      </c>
      <c r="EC64" s="133">
        <v>1</v>
      </c>
      <c r="ED64" s="133">
        <v>1</v>
      </c>
      <c r="EE64" s="133">
        <v>1</v>
      </c>
      <c r="EF64" s="148"/>
      <c r="EG64" s="148"/>
      <c r="EH64" s="69">
        <v>1432</v>
      </c>
      <c r="EI64" s="69">
        <v>2.14</v>
      </c>
      <c r="EJ64" s="69">
        <v>1</v>
      </c>
    </row>
    <row r="65" spans="1:140" ht="28.8">
      <c r="A65" s="148" t="s">
        <v>297</v>
      </c>
      <c r="B65" s="148" t="s">
        <v>551</v>
      </c>
      <c r="C65" s="133">
        <v>3</v>
      </c>
      <c r="D65" s="148" t="s">
        <v>546</v>
      </c>
      <c r="E65" s="148" t="s">
        <v>4673</v>
      </c>
      <c r="F65" s="148" t="s">
        <v>4674</v>
      </c>
      <c r="G65" s="148" t="s">
        <v>4675</v>
      </c>
      <c r="H65" s="148" t="s">
        <v>4676</v>
      </c>
      <c r="I65" s="148" t="s">
        <v>4677</v>
      </c>
      <c r="J65" s="148" t="s">
        <v>4678</v>
      </c>
      <c r="K65" s="148" t="s">
        <v>1238</v>
      </c>
      <c r="L65" s="148" t="s">
        <v>960</v>
      </c>
      <c r="M65" s="148" t="s">
        <v>3415</v>
      </c>
      <c r="N65" s="148" t="s">
        <v>4679</v>
      </c>
      <c r="O65" s="148" t="s">
        <v>1090</v>
      </c>
      <c r="P65" s="148" t="s">
        <v>4680</v>
      </c>
      <c r="Q65" s="148" t="s">
        <v>4681</v>
      </c>
      <c r="R65" s="148" t="s">
        <v>960</v>
      </c>
      <c r="S65" s="148" t="s">
        <v>3415</v>
      </c>
      <c r="T65" s="148" t="s">
        <v>4679</v>
      </c>
      <c r="U65" s="148" t="s">
        <v>1090</v>
      </c>
      <c r="V65" s="148" t="s">
        <v>4680</v>
      </c>
      <c r="W65" s="148" t="s">
        <v>4681</v>
      </c>
      <c r="X65" s="133">
        <v>1</v>
      </c>
      <c r="Y65" s="133">
        <v>0</v>
      </c>
      <c r="Z65" s="133">
        <v>1</v>
      </c>
      <c r="AA65" s="149">
        <v>1</v>
      </c>
      <c r="AB65" s="149">
        <v>0</v>
      </c>
      <c r="AC65" s="149">
        <v>1</v>
      </c>
      <c r="AD65" s="152" t="s">
        <v>970</v>
      </c>
      <c r="AE65" s="133">
        <v>1</v>
      </c>
      <c r="AF65" s="152" t="s">
        <v>970</v>
      </c>
      <c r="AG65" s="133">
        <v>0</v>
      </c>
      <c r="AH65" s="133">
        <v>0</v>
      </c>
      <c r="AI65" s="133">
        <v>0</v>
      </c>
      <c r="AJ65" s="133">
        <v>1</v>
      </c>
      <c r="AK65" s="133">
        <v>1</v>
      </c>
      <c r="AL65" s="152" t="s">
        <v>970</v>
      </c>
      <c r="AM65" s="133">
        <v>0</v>
      </c>
      <c r="AN65" s="133">
        <v>1</v>
      </c>
      <c r="AO65" s="133">
        <v>0</v>
      </c>
      <c r="AP65" s="133">
        <v>1</v>
      </c>
      <c r="AQ65" s="152" t="s">
        <v>970</v>
      </c>
      <c r="AR65" s="133">
        <v>0</v>
      </c>
      <c r="AS65" s="133">
        <v>0</v>
      </c>
      <c r="AT65" s="133">
        <v>0</v>
      </c>
      <c r="AU65" s="133">
        <v>0</v>
      </c>
      <c r="AV65" s="133">
        <v>1</v>
      </c>
      <c r="AW65" s="133">
        <v>0</v>
      </c>
      <c r="AX65" s="133">
        <v>1</v>
      </c>
      <c r="AY65" s="152" t="s">
        <v>970</v>
      </c>
      <c r="AZ65" s="133">
        <v>1</v>
      </c>
      <c r="BA65" s="133">
        <v>1</v>
      </c>
      <c r="BB65" s="133">
        <v>1</v>
      </c>
      <c r="BC65" s="133">
        <v>1</v>
      </c>
      <c r="BD65" s="133">
        <v>0</v>
      </c>
      <c r="BE65" s="133">
        <v>2</v>
      </c>
      <c r="BF65" s="133">
        <v>0</v>
      </c>
      <c r="BG65" s="133">
        <v>0</v>
      </c>
      <c r="BH65" s="133">
        <v>0</v>
      </c>
      <c r="BI65" s="133">
        <v>0</v>
      </c>
      <c r="BJ65" s="133">
        <v>4</v>
      </c>
      <c r="BK65" s="133">
        <v>0</v>
      </c>
      <c r="BL65" s="133">
        <v>0</v>
      </c>
      <c r="BM65" s="133">
        <v>0</v>
      </c>
      <c r="BN65" s="133">
        <v>0</v>
      </c>
      <c r="BO65" s="133">
        <v>2</v>
      </c>
      <c r="BP65" s="133">
        <v>0</v>
      </c>
      <c r="BQ65" s="133">
        <v>0</v>
      </c>
      <c r="BR65" s="133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1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1</v>
      </c>
      <c r="DT65" s="133">
        <v>0</v>
      </c>
      <c r="DU65" s="133">
        <v>0</v>
      </c>
      <c r="DV65" s="133">
        <v>0</v>
      </c>
      <c r="DW65" s="133">
        <v>30</v>
      </c>
      <c r="DX65" s="133">
        <v>1</v>
      </c>
      <c r="DY65" s="148" t="s">
        <v>4682</v>
      </c>
      <c r="DZ65" s="133">
        <v>2</v>
      </c>
      <c r="EA65" s="148" t="s">
        <v>963</v>
      </c>
      <c r="EB65" s="148" t="s">
        <v>963</v>
      </c>
      <c r="EC65" s="133">
        <v>1</v>
      </c>
      <c r="ED65" s="133">
        <v>1</v>
      </c>
      <c r="EE65" s="133">
        <v>1</v>
      </c>
      <c r="EF65" s="148" t="s">
        <v>963</v>
      </c>
      <c r="EG65" s="148" t="s">
        <v>4683</v>
      </c>
      <c r="EH65" s="69">
        <v>11462</v>
      </c>
      <c r="EI65" s="69">
        <v>10.42</v>
      </c>
      <c r="EJ65" s="69">
        <v>2</v>
      </c>
    </row>
    <row r="66" spans="1:140" ht="57.6">
      <c r="A66" s="148" t="s">
        <v>297</v>
      </c>
      <c r="B66" s="148" t="s">
        <v>323</v>
      </c>
      <c r="C66" s="133">
        <v>3</v>
      </c>
      <c r="D66" s="148" t="s">
        <v>322</v>
      </c>
      <c r="E66" s="148" t="s">
        <v>4684</v>
      </c>
      <c r="F66" s="148" t="s">
        <v>4685</v>
      </c>
      <c r="G66" s="148" t="s">
        <v>4686</v>
      </c>
      <c r="H66" s="148" t="s">
        <v>4687</v>
      </c>
      <c r="I66" s="148" t="s">
        <v>4688</v>
      </c>
      <c r="J66" s="148" t="s">
        <v>4689</v>
      </c>
      <c r="K66" s="148" t="s">
        <v>4690</v>
      </c>
      <c r="L66" s="148" t="s">
        <v>960</v>
      </c>
      <c r="M66" s="148" t="s">
        <v>1026</v>
      </c>
      <c r="N66" s="148" t="s">
        <v>4691</v>
      </c>
      <c r="O66" s="148" t="s">
        <v>963</v>
      </c>
      <c r="P66" s="148" t="s">
        <v>4692</v>
      </c>
      <c r="Q66" s="148" t="s">
        <v>4693</v>
      </c>
      <c r="R66" s="148" t="s">
        <v>960</v>
      </c>
      <c r="S66" s="148" t="s">
        <v>1026</v>
      </c>
      <c r="T66" s="148" t="s">
        <v>4691</v>
      </c>
      <c r="U66" s="148" t="s">
        <v>963</v>
      </c>
      <c r="V66" s="148" t="s">
        <v>4692</v>
      </c>
      <c r="W66" s="148" t="s">
        <v>4693</v>
      </c>
      <c r="X66" s="133">
        <v>1</v>
      </c>
      <c r="Y66" s="133">
        <v>0</v>
      </c>
      <c r="Z66" s="133">
        <v>1</v>
      </c>
      <c r="AA66" s="149">
        <v>1</v>
      </c>
      <c r="AB66" s="149">
        <v>0</v>
      </c>
      <c r="AC66" s="149">
        <v>1</v>
      </c>
      <c r="AD66" s="152" t="s">
        <v>970</v>
      </c>
      <c r="AE66" s="133">
        <v>0</v>
      </c>
      <c r="AF66" s="152" t="s">
        <v>970</v>
      </c>
      <c r="AG66" s="133">
        <v>0</v>
      </c>
      <c r="AH66" s="133">
        <v>0</v>
      </c>
      <c r="AI66" s="133">
        <v>0</v>
      </c>
      <c r="AJ66" s="133">
        <v>1</v>
      </c>
      <c r="AK66" s="133">
        <v>1</v>
      </c>
      <c r="AL66" s="152" t="s">
        <v>970</v>
      </c>
      <c r="AM66" s="133">
        <v>1</v>
      </c>
      <c r="AN66" s="133">
        <v>0</v>
      </c>
      <c r="AO66" s="133">
        <v>0</v>
      </c>
      <c r="AP66" s="133">
        <v>1</v>
      </c>
      <c r="AQ66" s="152" t="s">
        <v>970</v>
      </c>
      <c r="AR66" s="133">
        <v>0</v>
      </c>
      <c r="AS66" s="133">
        <v>0</v>
      </c>
      <c r="AT66" s="133">
        <v>0</v>
      </c>
      <c r="AU66" s="133">
        <v>1</v>
      </c>
      <c r="AV66" s="133">
        <v>0</v>
      </c>
      <c r="AW66" s="133">
        <v>0</v>
      </c>
      <c r="AX66" s="133">
        <v>1</v>
      </c>
      <c r="AY66" s="152" t="s">
        <v>970</v>
      </c>
      <c r="AZ66" s="133">
        <v>1</v>
      </c>
      <c r="BA66" s="133">
        <v>1</v>
      </c>
      <c r="BB66" s="133">
        <v>1</v>
      </c>
      <c r="BC66" s="133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33">
        <v>0</v>
      </c>
      <c r="BN66" s="133">
        <v>0</v>
      </c>
      <c r="BO66" s="133">
        <v>1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0</v>
      </c>
      <c r="CI66" s="133">
        <v>0</v>
      </c>
      <c r="CJ66" s="133">
        <v>0</v>
      </c>
      <c r="CK66" s="133">
        <v>0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T66" s="133">
        <v>0</v>
      </c>
      <c r="DU66" s="133">
        <v>0</v>
      </c>
      <c r="DV66" s="133">
        <v>0</v>
      </c>
      <c r="DW66" s="133">
        <v>10</v>
      </c>
      <c r="DX66" s="133">
        <v>1</v>
      </c>
      <c r="DY66" s="148" t="s">
        <v>4694</v>
      </c>
      <c r="DZ66" s="133">
        <v>2</v>
      </c>
      <c r="EA66" s="148" t="s">
        <v>963</v>
      </c>
      <c r="EB66" s="148" t="s">
        <v>963</v>
      </c>
      <c r="EC66" s="133">
        <v>1</v>
      </c>
      <c r="ED66" s="133">
        <v>1</v>
      </c>
      <c r="EE66" s="133">
        <v>1</v>
      </c>
      <c r="EF66" s="148" t="s">
        <v>963</v>
      </c>
      <c r="EG66" s="148" t="s">
        <v>963</v>
      </c>
      <c r="EH66" s="69">
        <v>1163</v>
      </c>
      <c r="EI66" s="69">
        <v>4.03</v>
      </c>
      <c r="EJ66" s="69">
        <v>1</v>
      </c>
    </row>
    <row r="67" spans="1:140" ht="57.6">
      <c r="A67" s="148" t="s">
        <v>297</v>
      </c>
      <c r="B67" s="148" t="s">
        <v>319</v>
      </c>
      <c r="C67" s="133">
        <v>3</v>
      </c>
      <c r="D67" s="148" t="s">
        <v>318</v>
      </c>
      <c r="E67" s="148" t="s">
        <v>2814</v>
      </c>
      <c r="F67" s="148" t="s">
        <v>4695</v>
      </c>
      <c r="G67" s="148" t="s">
        <v>4696</v>
      </c>
      <c r="H67" s="148" t="s">
        <v>319</v>
      </c>
      <c r="I67" s="148" t="s">
        <v>4697</v>
      </c>
      <c r="J67" s="148" t="s">
        <v>4698</v>
      </c>
      <c r="K67" s="148" t="s">
        <v>2966</v>
      </c>
      <c r="L67" s="148" t="s">
        <v>963</v>
      </c>
      <c r="M67" s="148" t="s">
        <v>963</v>
      </c>
      <c r="N67" s="148" t="s">
        <v>963</v>
      </c>
      <c r="O67" s="148" t="s">
        <v>963</v>
      </c>
      <c r="P67" s="148" t="s">
        <v>963</v>
      </c>
      <c r="Q67" s="148" t="s">
        <v>963</v>
      </c>
      <c r="R67" s="148" t="s">
        <v>960</v>
      </c>
      <c r="S67" s="148" t="s">
        <v>2688</v>
      </c>
      <c r="T67" s="148" t="s">
        <v>4699</v>
      </c>
      <c r="U67" s="148" t="s">
        <v>963</v>
      </c>
      <c r="V67" s="148" t="s">
        <v>4700</v>
      </c>
      <c r="W67" s="148" t="s">
        <v>4701</v>
      </c>
      <c r="X67" s="133">
        <v>1</v>
      </c>
      <c r="Y67" s="133">
        <v>0</v>
      </c>
      <c r="Z67" s="133">
        <v>1</v>
      </c>
      <c r="AA67" s="149">
        <v>1</v>
      </c>
      <c r="AB67" s="149">
        <v>0</v>
      </c>
      <c r="AC67" s="149">
        <v>1</v>
      </c>
      <c r="AD67" s="152" t="s">
        <v>970</v>
      </c>
      <c r="AE67" s="133">
        <v>1</v>
      </c>
      <c r="AF67" s="152" t="s">
        <v>970</v>
      </c>
      <c r="AG67" s="133">
        <v>0</v>
      </c>
      <c r="AH67" s="133">
        <v>0</v>
      </c>
      <c r="AI67" s="133">
        <v>0</v>
      </c>
      <c r="AJ67" s="133">
        <v>1</v>
      </c>
      <c r="AK67" s="133">
        <v>1</v>
      </c>
      <c r="AL67" s="152" t="s">
        <v>970</v>
      </c>
      <c r="AM67" s="133">
        <v>0</v>
      </c>
      <c r="AN67" s="133">
        <v>0</v>
      </c>
      <c r="AO67" s="133">
        <v>1</v>
      </c>
      <c r="AP67" s="133">
        <v>1</v>
      </c>
      <c r="AQ67" s="152" t="s">
        <v>970</v>
      </c>
      <c r="AR67" s="133">
        <v>0</v>
      </c>
      <c r="AS67" s="133">
        <v>0</v>
      </c>
      <c r="AT67" s="133">
        <v>0</v>
      </c>
      <c r="AU67" s="133">
        <v>1</v>
      </c>
      <c r="AV67" s="133">
        <v>0</v>
      </c>
      <c r="AW67" s="133">
        <v>0</v>
      </c>
      <c r="AX67" s="133">
        <v>1</v>
      </c>
      <c r="AY67" s="152" t="s">
        <v>970</v>
      </c>
      <c r="AZ67" s="133">
        <v>0</v>
      </c>
      <c r="BA67" s="133">
        <v>1</v>
      </c>
      <c r="BB67" s="133">
        <v>0</v>
      </c>
      <c r="BC67" s="133">
        <v>1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1</v>
      </c>
      <c r="BK67" s="133">
        <v>0</v>
      </c>
      <c r="BL67" s="133">
        <v>0</v>
      </c>
      <c r="BM67" s="133">
        <v>11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2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2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40</v>
      </c>
      <c r="DX67" s="133">
        <v>1</v>
      </c>
      <c r="DY67" s="148" t="s">
        <v>4702</v>
      </c>
      <c r="DZ67" s="133">
        <v>2</v>
      </c>
      <c r="EA67" s="148" t="s">
        <v>4703</v>
      </c>
      <c r="EB67" s="148" t="s">
        <v>4704</v>
      </c>
      <c r="EC67" s="133">
        <v>1</v>
      </c>
      <c r="ED67" s="133">
        <v>1</v>
      </c>
      <c r="EE67" s="133">
        <v>1</v>
      </c>
      <c r="EF67" s="148" t="s">
        <v>963</v>
      </c>
      <c r="EG67" s="148" t="s">
        <v>963</v>
      </c>
      <c r="EH67" s="69">
        <v>3623</v>
      </c>
      <c r="EI67" s="69">
        <v>2.89</v>
      </c>
      <c r="EJ67" s="69">
        <v>1</v>
      </c>
    </row>
    <row r="68" spans="1:140" ht="57.6">
      <c r="A68" s="148" t="s">
        <v>297</v>
      </c>
      <c r="B68" s="148" t="s">
        <v>299</v>
      </c>
      <c r="C68" s="133">
        <v>3</v>
      </c>
      <c r="D68" s="148" t="s">
        <v>298</v>
      </c>
      <c r="E68" s="148" t="s">
        <v>4705</v>
      </c>
      <c r="F68" s="148" t="s">
        <v>4706</v>
      </c>
      <c r="G68" s="148" t="s">
        <v>4707</v>
      </c>
      <c r="H68" s="148" t="s">
        <v>4708</v>
      </c>
      <c r="I68" s="148" t="s">
        <v>4709</v>
      </c>
      <c r="J68" s="148" t="s">
        <v>4710</v>
      </c>
      <c r="K68" s="148" t="s">
        <v>4711</v>
      </c>
      <c r="L68" s="148" t="s">
        <v>960</v>
      </c>
      <c r="M68" s="148" t="s">
        <v>979</v>
      </c>
      <c r="N68" s="148" t="s">
        <v>4712</v>
      </c>
      <c r="O68" s="148"/>
      <c r="P68" s="148" t="s">
        <v>4713</v>
      </c>
      <c r="Q68" s="148" t="s">
        <v>4714</v>
      </c>
      <c r="R68" s="148" t="s">
        <v>960</v>
      </c>
      <c r="S68" s="148" t="s">
        <v>1110</v>
      </c>
      <c r="T68" s="148" t="s">
        <v>4715</v>
      </c>
      <c r="U68" s="148"/>
      <c r="V68" s="148" t="s">
        <v>4716</v>
      </c>
      <c r="W68" s="148" t="s">
        <v>4717</v>
      </c>
      <c r="X68" s="133">
        <v>1</v>
      </c>
      <c r="Y68" s="133">
        <v>0</v>
      </c>
      <c r="Z68" s="133">
        <v>1</v>
      </c>
      <c r="AA68" s="149">
        <v>1</v>
      </c>
      <c r="AB68" s="149">
        <v>0</v>
      </c>
      <c r="AC68" s="149">
        <v>1</v>
      </c>
      <c r="AD68" s="152" t="s">
        <v>970</v>
      </c>
      <c r="AE68" s="133">
        <v>1</v>
      </c>
      <c r="AF68" s="152" t="s">
        <v>970</v>
      </c>
      <c r="AG68" s="133">
        <v>0</v>
      </c>
      <c r="AH68" s="133">
        <v>0</v>
      </c>
      <c r="AI68" s="133">
        <v>0</v>
      </c>
      <c r="AJ68" s="133">
        <v>1</v>
      </c>
      <c r="AK68" s="133">
        <v>1</v>
      </c>
      <c r="AL68" s="152" t="s">
        <v>970</v>
      </c>
      <c r="AM68" s="133">
        <v>0</v>
      </c>
      <c r="AN68" s="133">
        <v>0</v>
      </c>
      <c r="AO68" s="133">
        <v>1</v>
      </c>
      <c r="AP68" s="133">
        <v>1</v>
      </c>
      <c r="AQ68" s="152" t="s">
        <v>970</v>
      </c>
      <c r="AR68" s="133">
        <v>0</v>
      </c>
      <c r="AS68" s="133">
        <v>0</v>
      </c>
      <c r="AT68" s="133">
        <v>0</v>
      </c>
      <c r="AU68" s="133">
        <v>1</v>
      </c>
      <c r="AV68" s="133">
        <v>0</v>
      </c>
      <c r="AW68" s="133">
        <v>0</v>
      </c>
      <c r="AX68" s="133">
        <v>1</v>
      </c>
      <c r="AY68" s="152" t="s">
        <v>970</v>
      </c>
      <c r="AZ68" s="133">
        <v>1</v>
      </c>
      <c r="BA68" s="133">
        <v>1</v>
      </c>
      <c r="BB68" s="133">
        <v>1</v>
      </c>
      <c r="BC68" s="133">
        <v>1</v>
      </c>
      <c r="BD68" s="133">
        <v>0</v>
      </c>
      <c r="BE68" s="133">
        <v>1</v>
      </c>
      <c r="BF68" s="133">
        <v>0</v>
      </c>
      <c r="BG68" s="133">
        <v>0</v>
      </c>
      <c r="BH68" s="133">
        <v>0</v>
      </c>
      <c r="BI68" s="133">
        <v>1</v>
      </c>
      <c r="BJ68" s="133">
        <v>4</v>
      </c>
      <c r="BK68" s="133">
        <v>0</v>
      </c>
      <c r="BL68" s="133">
        <v>0</v>
      </c>
      <c r="BM68" s="133">
        <v>16</v>
      </c>
      <c r="BN68" s="133">
        <v>0</v>
      </c>
      <c r="BO68" s="133">
        <v>11</v>
      </c>
      <c r="BP68" s="133">
        <v>1</v>
      </c>
      <c r="BQ68" s="133">
        <v>0</v>
      </c>
      <c r="BR68" s="133">
        <v>0</v>
      </c>
      <c r="BS68" s="133">
        <v>0</v>
      </c>
      <c r="BT68" s="133">
        <v>0</v>
      </c>
      <c r="BU68" s="133">
        <v>0</v>
      </c>
      <c r="BV68" s="133">
        <v>1</v>
      </c>
      <c r="BW68" s="133">
        <v>0</v>
      </c>
      <c r="BX68" s="133">
        <v>0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0</v>
      </c>
      <c r="CI68" s="133">
        <v>0</v>
      </c>
      <c r="CJ68" s="133">
        <v>0</v>
      </c>
      <c r="CK68" s="133">
        <v>2</v>
      </c>
      <c r="CL68" s="133">
        <v>0</v>
      </c>
      <c r="CM68" s="133">
        <v>0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3</v>
      </c>
      <c r="DP68" s="133">
        <v>0</v>
      </c>
      <c r="DQ68" s="133">
        <v>0</v>
      </c>
      <c r="DR68" s="133">
        <v>0</v>
      </c>
      <c r="DS68" s="133">
        <v>0</v>
      </c>
      <c r="DT68" s="133">
        <v>0</v>
      </c>
      <c r="DU68" s="133">
        <v>0</v>
      </c>
      <c r="DV68" s="133">
        <v>0</v>
      </c>
      <c r="DW68" s="133">
        <v>60</v>
      </c>
      <c r="DX68" s="133">
        <v>1</v>
      </c>
      <c r="DY68" s="148" t="s">
        <v>4718</v>
      </c>
      <c r="DZ68" s="133">
        <v>2</v>
      </c>
      <c r="EA68" s="148" t="s">
        <v>4719</v>
      </c>
      <c r="EB68" s="148" t="s">
        <v>4720</v>
      </c>
      <c r="EC68" s="133">
        <v>1</v>
      </c>
      <c r="ED68" s="133">
        <v>1</v>
      </c>
      <c r="EE68" s="133">
        <v>1</v>
      </c>
      <c r="EF68" s="148"/>
      <c r="EG68" s="148"/>
      <c r="EH68" s="69">
        <v>35854</v>
      </c>
      <c r="EI68" s="69">
        <v>13.53</v>
      </c>
      <c r="EJ68" s="69">
        <v>1</v>
      </c>
    </row>
    <row r="69" spans="1:140" ht="43.2">
      <c r="A69" s="148" t="s">
        <v>297</v>
      </c>
      <c r="B69" s="148" t="s">
        <v>307</v>
      </c>
      <c r="C69" s="133">
        <v>3</v>
      </c>
      <c r="D69" s="148" t="s">
        <v>306</v>
      </c>
      <c r="E69" s="148" t="s">
        <v>4721</v>
      </c>
      <c r="F69" s="148" t="s">
        <v>4722</v>
      </c>
      <c r="G69" s="148" t="s">
        <v>4723</v>
      </c>
      <c r="H69" s="148" t="s">
        <v>308</v>
      </c>
      <c r="I69" s="148" t="s">
        <v>4724</v>
      </c>
      <c r="J69" s="148" t="s">
        <v>4725</v>
      </c>
      <c r="K69" s="148" t="s">
        <v>4629</v>
      </c>
      <c r="L69" s="148" t="s">
        <v>963</v>
      </c>
      <c r="M69" s="148" t="s">
        <v>963</v>
      </c>
      <c r="N69" s="148" t="s">
        <v>963</v>
      </c>
      <c r="O69" s="148" t="s">
        <v>963</v>
      </c>
      <c r="P69" s="148" t="s">
        <v>963</v>
      </c>
      <c r="Q69" s="148" t="s">
        <v>963</v>
      </c>
      <c r="R69" s="148" t="s">
        <v>960</v>
      </c>
      <c r="S69" s="148" t="s">
        <v>1026</v>
      </c>
      <c r="T69" s="148" t="s">
        <v>4726</v>
      </c>
      <c r="U69" s="148" t="s">
        <v>963</v>
      </c>
      <c r="V69" s="148" t="s">
        <v>4727</v>
      </c>
      <c r="W69" s="148" t="s">
        <v>4728</v>
      </c>
      <c r="X69" s="133">
        <v>1</v>
      </c>
      <c r="Y69" s="133">
        <v>0</v>
      </c>
      <c r="Z69" s="133">
        <v>1</v>
      </c>
      <c r="AA69" s="149">
        <v>1</v>
      </c>
      <c r="AB69" s="149">
        <v>0</v>
      </c>
      <c r="AC69" s="149">
        <v>1</v>
      </c>
      <c r="AD69" s="152" t="s">
        <v>970</v>
      </c>
      <c r="AE69" s="133">
        <v>1</v>
      </c>
      <c r="AF69" s="152" t="s">
        <v>970</v>
      </c>
      <c r="AG69" s="133">
        <v>0</v>
      </c>
      <c r="AH69" s="133">
        <v>0</v>
      </c>
      <c r="AI69" s="133">
        <v>0</v>
      </c>
      <c r="AJ69" s="133">
        <v>1</v>
      </c>
      <c r="AK69" s="133">
        <v>1</v>
      </c>
      <c r="AL69" s="152" t="s">
        <v>970</v>
      </c>
      <c r="AM69" s="133">
        <v>0</v>
      </c>
      <c r="AN69" s="133">
        <v>0</v>
      </c>
      <c r="AO69" s="133">
        <v>1</v>
      </c>
      <c r="AP69" s="133">
        <v>1</v>
      </c>
      <c r="AQ69" s="152" t="s">
        <v>970</v>
      </c>
      <c r="AR69" s="133">
        <v>0</v>
      </c>
      <c r="AS69" s="133">
        <v>0</v>
      </c>
      <c r="AT69" s="133">
        <v>0</v>
      </c>
      <c r="AU69" s="133">
        <v>1</v>
      </c>
      <c r="AV69" s="133">
        <v>0</v>
      </c>
      <c r="AW69" s="133">
        <v>0</v>
      </c>
      <c r="AX69" s="133">
        <v>1</v>
      </c>
      <c r="AY69" s="152" t="s">
        <v>970</v>
      </c>
      <c r="AZ69" s="133">
        <v>1</v>
      </c>
      <c r="BA69" s="133">
        <v>1</v>
      </c>
      <c r="BB69" s="133">
        <v>0</v>
      </c>
      <c r="BC69" s="133">
        <v>1</v>
      </c>
      <c r="BD69" s="133">
        <v>0</v>
      </c>
      <c r="BE69" s="133">
        <v>1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33">
        <v>0</v>
      </c>
      <c r="BM69" s="133">
        <v>0</v>
      </c>
      <c r="BN69" s="133">
        <v>0</v>
      </c>
      <c r="BO69" s="133">
        <v>1</v>
      </c>
      <c r="BP69" s="133">
        <v>0</v>
      </c>
      <c r="BQ69" s="133">
        <v>0</v>
      </c>
      <c r="BR69" s="133">
        <v>0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0</v>
      </c>
      <c r="CL69" s="133">
        <v>0</v>
      </c>
      <c r="CM69" s="133">
        <v>1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1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1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10</v>
      </c>
      <c r="DX69" s="133">
        <v>1</v>
      </c>
      <c r="DY69" s="148" t="s">
        <v>4729</v>
      </c>
      <c r="DZ69" s="133">
        <v>2</v>
      </c>
      <c r="EA69" s="148" t="s">
        <v>963</v>
      </c>
      <c r="EB69" s="148" t="s">
        <v>963</v>
      </c>
      <c r="EC69" s="133">
        <v>1</v>
      </c>
      <c r="ED69" s="133">
        <v>1</v>
      </c>
      <c r="EE69" s="133">
        <v>1</v>
      </c>
      <c r="EF69" s="148" t="s">
        <v>963</v>
      </c>
      <c r="EG69" s="148" t="s">
        <v>963</v>
      </c>
      <c r="EH69" s="69">
        <v>2420</v>
      </c>
      <c r="EI69" s="69">
        <v>7.18</v>
      </c>
      <c r="EJ69" s="69">
        <v>1</v>
      </c>
    </row>
    <row r="70" spans="1:140" ht="57.6">
      <c r="A70" s="148" t="s">
        <v>297</v>
      </c>
      <c r="B70" s="148" t="s">
        <v>303</v>
      </c>
      <c r="C70" s="133">
        <v>3</v>
      </c>
      <c r="D70" s="148" t="s">
        <v>302</v>
      </c>
      <c r="E70" s="148" t="s">
        <v>4730</v>
      </c>
      <c r="F70" s="148" t="s">
        <v>4731</v>
      </c>
      <c r="G70" s="148" t="s">
        <v>4732</v>
      </c>
      <c r="H70" s="148" t="s">
        <v>4733</v>
      </c>
      <c r="I70" s="148" t="s">
        <v>4734</v>
      </c>
      <c r="J70" s="148" t="s">
        <v>4735</v>
      </c>
      <c r="K70" s="148" t="s">
        <v>4736</v>
      </c>
      <c r="L70" s="148" t="s">
        <v>963</v>
      </c>
      <c r="M70" s="148" t="s">
        <v>1076</v>
      </c>
      <c r="N70" s="148" t="s">
        <v>4737</v>
      </c>
      <c r="O70" s="148" t="s">
        <v>963</v>
      </c>
      <c r="P70" s="148" t="s">
        <v>4738</v>
      </c>
      <c r="Q70" s="148" t="s">
        <v>4739</v>
      </c>
      <c r="R70" s="148" t="s">
        <v>963</v>
      </c>
      <c r="S70" s="148" t="s">
        <v>1862</v>
      </c>
      <c r="T70" s="148" t="s">
        <v>4740</v>
      </c>
      <c r="U70" s="148" t="s">
        <v>963</v>
      </c>
      <c r="V70" s="148" t="s">
        <v>4741</v>
      </c>
      <c r="W70" s="148" t="s">
        <v>4742</v>
      </c>
      <c r="X70" s="133">
        <v>1</v>
      </c>
      <c r="Y70" s="133">
        <v>0</v>
      </c>
      <c r="Z70" s="133">
        <v>1</v>
      </c>
      <c r="AA70" s="149">
        <v>1</v>
      </c>
      <c r="AB70" s="149">
        <v>0</v>
      </c>
      <c r="AC70" s="149">
        <v>1</v>
      </c>
      <c r="AD70" s="152" t="s">
        <v>970</v>
      </c>
      <c r="AE70" s="133">
        <v>1</v>
      </c>
      <c r="AF70" s="152" t="s">
        <v>970</v>
      </c>
      <c r="AG70" s="133">
        <v>0</v>
      </c>
      <c r="AH70" s="133">
        <v>1</v>
      </c>
      <c r="AI70" s="133">
        <v>0</v>
      </c>
      <c r="AJ70" s="133">
        <v>0</v>
      </c>
      <c r="AK70" s="133">
        <v>1</v>
      </c>
      <c r="AL70" s="152" t="s">
        <v>970</v>
      </c>
      <c r="AM70" s="133">
        <v>0</v>
      </c>
      <c r="AN70" s="133">
        <v>0</v>
      </c>
      <c r="AO70" s="133">
        <v>1</v>
      </c>
      <c r="AP70" s="133">
        <v>1</v>
      </c>
      <c r="AQ70" s="152" t="s">
        <v>970</v>
      </c>
      <c r="AR70" s="133">
        <v>0</v>
      </c>
      <c r="AS70" s="133">
        <v>0</v>
      </c>
      <c r="AT70" s="133">
        <v>0</v>
      </c>
      <c r="AU70" s="133">
        <v>1</v>
      </c>
      <c r="AV70" s="133">
        <v>0</v>
      </c>
      <c r="AW70" s="133">
        <v>0</v>
      </c>
      <c r="AX70" s="133">
        <v>1</v>
      </c>
      <c r="AY70" s="152" t="s">
        <v>970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7</v>
      </c>
      <c r="BF70" s="133">
        <v>5</v>
      </c>
      <c r="BG70" s="133">
        <v>0</v>
      </c>
      <c r="BH70" s="133">
        <v>0</v>
      </c>
      <c r="BI70" s="133">
        <v>3</v>
      </c>
      <c r="BJ70" s="133">
        <v>12</v>
      </c>
      <c r="BK70" s="133">
        <v>0</v>
      </c>
      <c r="BL70" s="133">
        <v>0</v>
      </c>
      <c r="BM70" s="133">
        <v>2</v>
      </c>
      <c r="BN70" s="133">
        <v>0</v>
      </c>
      <c r="BO70" s="133">
        <v>25</v>
      </c>
      <c r="BP70" s="133">
        <v>1</v>
      </c>
      <c r="BQ70" s="133">
        <v>0</v>
      </c>
      <c r="BR70" s="133">
        <v>0</v>
      </c>
      <c r="BS70" s="133">
        <v>0</v>
      </c>
      <c r="BT70" s="133">
        <v>0</v>
      </c>
      <c r="BU70" s="133">
        <v>1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1</v>
      </c>
      <c r="CI70" s="133">
        <v>0</v>
      </c>
      <c r="CJ70" s="133">
        <v>0</v>
      </c>
      <c r="CK70" s="133">
        <v>1</v>
      </c>
      <c r="CL70" s="133">
        <v>0</v>
      </c>
      <c r="CM70" s="133">
        <v>0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6</v>
      </c>
      <c r="DO70" s="133">
        <v>3</v>
      </c>
      <c r="DP70" s="133">
        <v>0</v>
      </c>
      <c r="DQ70" s="133">
        <v>0</v>
      </c>
      <c r="DR70" s="133">
        <v>0</v>
      </c>
      <c r="DS70" s="133">
        <v>1</v>
      </c>
      <c r="DT70" s="133">
        <v>1</v>
      </c>
      <c r="DU70" s="133">
        <v>0</v>
      </c>
      <c r="DV70" s="133">
        <v>0</v>
      </c>
      <c r="DW70" s="133">
        <v>95</v>
      </c>
      <c r="DX70" s="133">
        <v>1</v>
      </c>
      <c r="DY70" s="148" t="s">
        <v>4743</v>
      </c>
      <c r="DZ70" s="133">
        <v>3</v>
      </c>
      <c r="EA70" s="148" t="s">
        <v>4744</v>
      </c>
      <c r="EB70" s="148" t="s">
        <v>4745</v>
      </c>
      <c r="EC70" s="133">
        <v>1</v>
      </c>
      <c r="ED70" s="133">
        <v>1</v>
      </c>
      <c r="EE70" s="133">
        <v>1</v>
      </c>
      <c r="EF70" s="148"/>
      <c r="EG70" s="148" t="s">
        <v>4746</v>
      </c>
      <c r="EH70" s="69">
        <v>106651</v>
      </c>
      <c r="EI70" s="69">
        <v>19.739999999999998</v>
      </c>
      <c r="EJ70" s="69">
        <v>2</v>
      </c>
    </row>
    <row r="71" spans="1:140" ht="43.2">
      <c r="A71" s="148" t="s">
        <v>297</v>
      </c>
      <c r="B71" s="148" t="s">
        <v>314</v>
      </c>
      <c r="C71" s="133">
        <v>3</v>
      </c>
      <c r="D71" s="148" t="s">
        <v>313</v>
      </c>
      <c r="E71" s="148" t="s">
        <v>4747</v>
      </c>
      <c r="F71" s="148" t="s">
        <v>4748</v>
      </c>
      <c r="G71" s="148" t="s">
        <v>4749</v>
      </c>
      <c r="H71" s="148" t="s">
        <v>4750</v>
      </c>
      <c r="I71" s="148" t="s">
        <v>4751</v>
      </c>
      <c r="J71" s="148" t="s">
        <v>4752</v>
      </c>
      <c r="K71" s="148" t="s">
        <v>4753</v>
      </c>
      <c r="L71" s="148"/>
      <c r="M71" s="148"/>
      <c r="N71" s="148"/>
      <c r="O71" s="148"/>
      <c r="P71" s="148"/>
      <c r="Q71" s="148"/>
      <c r="R71" s="148"/>
      <c r="S71" s="148" t="s">
        <v>4754</v>
      </c>
      <c r="T71" s="148" t="s">
        <v>4755</v>
      </c>
      <c r="U71" s="148"/>
      <c r="V71" s="148" t="s">
        <v>4756</v>
      </c>
      <c r="W71" s="148" t="s">
        <v>4757</v>
      </c>
      <c r="X71" s="133">
        <v>2</v>
      </c>
      <c r="Y71" s="133">
        <v>0</v>
      </c>
      <c r="Z71" s="133">
        <v>2</v>
      </c>
      <c r="AA71" s="149">
        <v>0</v>
      </c>
      <c r="AB71" s="149">
        <v>0</v>
      </c>
      <c r="AC71" s="149">
        <v>0</v>
      </c>
      <c r="AD71" s="152" t="s">
        <v>970</v>
      </c>
      <c r="AE71" s="133">
        <v>2</v>
      </c>
      <c r="AF71" s="152" t="s">
        <v>970</v>
      </c>
      <c r="AG71" s="133">
        <v>0</v>
      </c>
      <c r="AH71" s="133">
        <v>2</v>
      </c>
      <c r="AI71" s="133">
        <v>0</v>
      </c>
      <c r="AJ71" s="133">
        <v>0</v>
      </c>
      <c r="AK71" s="133">
        <v>2</v>
      </c>
      <c r="AL71" s="152" t="s">
        <v>970</v>
      </c>
      <c r="AM71" s="133">
        <v>1</v>
      </c>
      <c r="AN71" s="133">
        <v>0</v>
      </c>
      <c r="AO71" s="133">
        <v>1</v>
      </c>
      <c r="AP71" s="133">
        <v>2</v>
      </c>
      <c r="AQ71" s="152" t="s">
        <v>970</v>
      </c>
      <c r="AR71" s="133">
        <v>0</v>
      </c>
      <c r="AS71" s="133">
        <v>0</v>
      </c>
      <c r="AT71" s="133">
        <v>0</v>
      </c>
      <c r="AU71" s="133">
        <v>2</v>
      </c>
      <c r="AV71" s="133">
        <v>0</v>
      </c>
      <c r="AW71" s="133">
        <v>0</v>
      </c>
      <c r="AX71" s="133">
        <v>2</v>
      </c>
      <c r="AY71" s="152" t="s">
        <v>970</v>
      </c>
      <c r="AZ71" s="133">
        <v>0</v>
      </c>
      <c r="BA71" s="133">
        <v>1</v>
      </c>
      <c r="BB71" s="133">
        <v>0</v>
      </c>
      <c r="BC71" s="133">
        <v>1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98</v>
      </c>
      <c r="DX71" s="133">
        <v>1</v>
      </c>
      <c r="DY71" s="148" t="s">
        <v>4758</v>
      </c>
      <c r="DZ71" s="133">
        <v>2</v>
      </c>
      <c r="EA71" s="148" t="s">
        <v>963</v>
      </c>
      <c r="EB71" s="148" t="s">
        <v>963</v>
      </c>
      <c r="EC71" s="133">
        <v>1</v>
      </c>
      <c r="ED71" s="133">
        <v>1</v>
      </c>
      <c r="EE71" s="133">
        <v>0</v>
      </c>
      <c r="EF71" s="148" t="s">
        <v>963</v>
      </c>
      <c r="EG71" s="148" t="s">
        <v>963</v>
      </c>
      <c r="EH71" s="69">
        <v>3329</v>
      </c>
      <c r="EI71" s="69">
        <v>3.93</v>
      </c>
      <c r="EJ71" s="69">
        <v>1</v>
      </c>
    </row>
    <row r="72" spans="1:140" ht="28.8">
      <c r="A72" s="148" t="s">
        <v>297</v>
      </c>
      <c r="B72" s="148" t="s">
        <v>553</v>
      </c>
      <c r="C72" s="133">
        <v>3</v>
      </c>
      <c r="D72" s="148" t="s">
        <v>324</v>
      </c>
      <c r="E72" s="148" t="s">
        <v>4759</v>
      </c>
      <c r="F72" s="148" t="s">
        <v>4760</v>
      </c>
      <c r="G72" s="148" t="s">
        <v>4761</v>
      </c>
      <c r="H72" s="148" t="s">
        <v>4762</v>
      </c>
      <c r="I72" s="148" t="s">
        <v>4763</v>
      </c>
      <c r="J72" s="148" t="s">
        <v>4764</v>
      </c>
      <c r="K72" s="148" t="s">
        <v>4765</v>
      </c>
      <c r="L72" s="148" t="s">
        <v>960</v>
      </c>
      <c r="M72" s="148" t="s">
        <v>3728</v>
      </c>
      <c r="N72" s="148" t="s">
        <v>4766</v>
      </c>
      <c r="O72" s="148"/>
      <c r="P72" s="148" t="s">
        <v>4767</v>
      </c>
      <c r="Q72" s="148" t="s">
        <v>4768</v>
      </c>
      <c r="R72" s="148"/>
      <c r="S72" s="148" t="s">
        <v>1063</v>
      </c>
      <c r="T72" s="148" t="s">
        <v>4769</v>
      </c>
      <c r="U72" s="148"/>
      <c r="V72" s="148" t="s">
        <v>4767</v>
      </c>
      <c r="W72" s="148" t="s">
        <v>4770</v>
      </c>
      <c r="X72" s="133">
        <v>1</v>
      </c>
      <c r="Y72" s="133">
        <v>0</v>
      </c>
      <c r="Z72" s="133">
        <v>1</v>
      </c>
      <c r="AA72" s="149">
        <v>1</v>
      </c>
      <c r="AB72" s="149">
        <v>0</v>
      </c>
      <c r="AC72" s="149">
        <v>1</v>
      </c>
      <c r="AD72" s="152" t="s">
        <v>970</v>
      </c>
      <c r="AE72" s="133">
        <v>1</v>
      </c>
      <c r="AF72" s="152" t="s">
        <v>970</v>
      </c>
      <c r="AG72" s="133">
        <v>0</v>
      </c>
      <c r="AH72" s="133">
        <v>0</v>
      </c>
      <c r="AI72" s="133">
        <v>0</v>
      </c>
      <c r="AJ72" s="133">
        <v>1</v>
      </c>
      <c r="AK72" s="133">
        <v>1</v>
      </c>
      <c r="AL72" s="152" t="s">
        <v>970</v>
      </c>
      <c r="AM72" s="133">
        <v>0</v>
      </c>
      <c r="AN72" s="133">
        <v>0</v>
      </c>
      <c r="AO72" s="133">
        <v>1</v>
      </c>
      <c r="AP72" s="133">
        <v>1</v>
      </c>
      <c r="AQ72" s="152" t="s">
        <v>970</v>
      </c>
      <c r="AR72" s="133">
        <v>0</v>
      </c>
      <c r="AS72" s="133">
        <v>0</v>
      </c>
      <c r="AT72" s="133">
        <v>0</v>
      </c>
      <c r="AU72" s="133">
        <v>0</v>
      </c>
      <c r="AV72" s="133">
        <v>1</v>
      </c>
      <c r="AW72" s="133">
        <v>0</v>
      </c>
      <c r="AX72" s="133">
        <v>1</v>
      </c>
      <c r="AY72" s="152" t="s">
        <v>970</v>
      </c>
      <c r="AZ72" s="133">
        <v>0</v>
      </c>
      <c r="BA72" s="133">
        <v>1</v>
      </c>
      <c r="BB72" s="133">
        <v>0</v>
      </c>
      <c r="BC72" s="133">
        <v>1</v>
      </c>
      <c r="BD72" s="133">
        <v>0</v>
      </c>
      <c r="BE72" s="133">
        <v>2</v>
      </c>
      <c r="BF72" s="133">
        <v>0</v>
      </c>
      <c r="BG72" s="133">
        <v>0</v>
      </c>
      <c r="BH72" s="133">
        <v>0</v>
      </c>
      <c r="BI72" s="133">
        <v>0</v>
      </c>
      <c r="BJ72" s="133">
        <v>2</v>
      </c>
      <c r="BK72" s="133">
        <v>0</v>
      </c>
      <c r="BL72" s="133">
        <v>0</v>
      </c>
      <c r="BM72" s="133">
        <v>0</v>
      </c>
      <c r="BN72" s="133">
        <v>0</v>
      </c>
      <c r="BO72" s="133">
        <v>0</v>
      </c>
      <c r="BP72" s="133">
        <v>0</v>
      </c>
      <c r="BQ72" s="133">
        <v>0</v>
      </c>
      <c r="BR72" s="133">
        <v>4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0</v>
      </c>
      <c r="CL72" s="133">
        <v>0</v>
      </c>
      <c r="CM72" s="133">
        <v>0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0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0</v>
      </c>
      <c r="DI72" s="133">
        <v>0</v>
      </c>
      <c r="DJ72" s="133">
        <v>0</v>
      </c>
      <c r="DK72" s="133">
        <v>0</v>
      </c>
      <c r="DL72" s="133">
        <v>0</v>
      </c>
      <c r="DM72" s="133">
        <v>2</v>
      </c>
      <c r="DN72" s="133">
        <v>2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85</v>
      </c>
      <c r="DX72" s="133">
        <v>1</v>
      </c>
      <c r="DY72" s="148"/>
      <c r="DZ72" s="133">
        <v>3</v>
      </c>
      <c r="EA72" s="148" t="s">
        <v>2370</v>
      </c>
      <c r="EB72" s="148" t="s">
        <v>2370</v>
      </c>
      <c r="EC72" s="133">
        <v>1</v>
      </c>
      <c r="ED72" s="133">
        <v>1</v>
      </c>
      <c r="EE72" s="133">
        <v>1</v>
      </c>
      <c r="EF72" s="148"/>
      <c r="EG72" s="148"/>
      <c r="EH72" s="69">
        <v>5060</v>
      </c>
      <c r="EI72" s="69">
        <v>7.23</v>
      </c>
      <c r="EJ72" s="69">
        <v>1</v>
      </c>
    </row>
    <row r="73" spans="1:140" ht="28.8">
      <c r="A73" s="148" t="s">
        <v>297</v>
      </c>
      <c r="B73" s="148" t="s">
        <v>305</v>
      </c>
      <c r="C73" s="133">
        <v>3</v>
      </c>
      <c r="D73" s="148" t="s">
        <v>304</v>
      </c>
      <c r="E73" s="148" t="s">
        <v>4771</v>
      </c>
      <c r="F73" s="148" t="s">
        <v>4772</v>
      </c>
      <c r="G73" s="148" t="s">
        <v>4773</v>
      </c>
      <c r="H73" s="148" t="s">
        <v>4774</v>
      </c>
      <c r="I73" s="148" t="s">
        <v>4775</v>
      </c>
      <c r="J73" s="148" t="s">
        <v>4776</v>
      </c>
      <c r="K73" s="148" t="s">
        <v>4777</v>
      </c>
      <c r="L73" s="148" t="s">
        <v>1003</v>
      </c>
      <c r="M73" s="148" t="s">
        <v>1269</v>
      </c>
      <c r="N73" s="148" t="s">
        <v>4778</v>
      </c>
      <c r="O73" s="148" t="s">
        <v>1443</v>
      </c>
      <c r="P73" s="148" t="s">
        <v>4779</v>
      </c>
      <c r="Q73" s="148" t="s">
        <v>4780</v>
      </c>
      <c r="R73" s="148" t="s">
        <v>960</v>
      </c>
      <c r="S73" s="148" t="s">
        <v>1741</v>
      </c>
      <c r="T73" s="148" t="s">
        <v>4781</v>
      </c>
      <c r="U73" s="148"/>
      <c r="V73" s="148" t="s">
        <v>4782</v>
      </c>
      <c r="W73" s="148" t="s">
        <v>4783</v>
      </c>
      <c r="X73" s="133">
        <v>1</v>
      </c>
      <c r="Y73" s="133">
        <v>1</v>
      </c>
      <c r="Z73" s="133">
        <v>2</v>
      </c>
      <c r="AA73" s="149">
        <v>1</v>
      </c>
      <c r="AB73" s="149">
        <v>1</v>
      </c>
      <c r="AC73" s="149">
        <v>2</v>
      </c>
      <c r="AD73" s="152" t="s">
        <v>970</v>
      </c>
      <c r="AE73" s="133">
        <v>1</v>
      </c>
      <c r="AF73" s="152" t="s">
        <v>970</v>
      </c>
      <c r="AG73" s="133">
        <v>0</v>
      </c>
      <c r="AH73" s="133">
        <v>0</v>
      </c>
      <c r="AI73" s="133">
        <v>0</v>
      </c>
      <c r="AJ73" s="133">
        <v>1</v>
      </c>
      <c r="AK73" s="133">
        <v>1</v>
      </c>
      <c r="AL73" s="152" t="s">
        <v>970</v>
      </c>
      <c r="AM73" s="133">
        <v>0</v>
      </c>
      <c r="AN73" s="133">
        <v>1</v>
      </c>
      <c r="AO73" s="133">
        <v>0</v>
      </c>
      <c r="AP73" s="133">
        <v>1</v>
      </c>
      <c r="AQ73" s="152" t="s">
        <v>970</v>
      </c>
      <c r="AR73" s="133">
        <v>0</v>
      </c>
      <c r="AS73" s="133">
        <v>0</v>
      </c>
      <c r="AT73" s="133">
        <v>0</v>
      </c>
      <c r="AU73" s="133">
        <v>1</v>
      </c>
      <c r="AV73" s="133">
        <v>0</v>
      </c>
      <c r="AW73" s="133">
        <v>0</v>
      </c>
      <c r="AX73" s="133">
        <v>1</v>
      </c>
      <c r="AY73" s="152" t="s">
        <v>970</v>
      </c>
      <c r="AZ73" s="133">
        <v>1</v>
      </c>
      <c r="BA73" s="133">
        <v>1</v>
      </c>
      <c r="BB73" s="133">
        <v>1</v>
      </c>
      <c r="BC73" s="133">
        <v>1</v>
      </c>
      <c r="BD73" s="133">
        <v>0</v>
      </c>
      <c r="BE73" s="133">
        <v>0</v>
      </c>
      <c r="BF73" s="133">
        <v>6</v>
      </c>
      <c r="BG73" s="133">
        <v>0</v>
      </c>
      <c r="BH73" s="133">
        <v>0</v>
      </c>
      <c r="BI73" s="133">
        <v>0</v>
      </c>
      <c r="BJ73" s="133">
        <v>2</v>
      </c>
      <c r="BK73" s="133">
        <v>0</v>
      </c>
      <c r="BL73" s="133">
        <v>0</v>
      </c>
      <c r="BM73" s="133">
        <v>1</v>
      </c>
      <c r="BN73" s="133">
        <v>1</v>
      </c>
      <c r="BO73" s="133">
        <v>9</v>
      </c>
      <c r="BP73" s="133">
        <v>0</v>
      </c>
      <c r="BQ73" s="133">
        <v>0</v>
      </c>
      <c r="BR73" s="133">
        <v>0</v>
      </c>
      <c r="BS73" s="133">
        <v>1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1</v>
      </c>
      <c r="CI73" s="133">
        <v>0</v>
      </c>
      <c r="CJ73" s="133">
        <v>0</v>
      </c>
      <c r="CK73" s="133">
        <v>5</v>
      </c>
      <c r="CL73" s="133">
        <v>0</v>
      </c>
      <c r="CM73" s="133">
        <v>0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T73" s="133">
        <v>0</v>
      </c>
      <c r="DU73" s="133">
        <v>0</v>
      </c>
      <c r="DV73" s="133">
        <v>0</v>
      </c>
      <c r="DW73" s="133">
        <v>80</v>
      </c>
      <c r="DX73" s="133">
        <v>1</v>
      </c>
      <c r="DY73" s="148" t="s">
        <v>4784</v>
      </c>
      <c r="DZ73" s="133">
        <v>2</v>
      </c>
      <c r="EA73" s="148" t="s">
        <v>4785</v>
      </c>
      <c r="EB73" s="148" t="s">
        <v>4786</v>
      </c>
      <c r="EC73" s="133">
        <v>1</v>
      </c>
      <c r="ED73" s="133">
        <v>1</v>
      </c>
      <c r="EE73" s="133">
        <v>1</v>
      </c>
      <c r="EF73" s="148" t="s">
        <v>963</v>
      </c>
      <c r="EG73" s="148" t="s">
        <v>963</v>
      </c>
      <c r="EH73" s="69">
        <v>62592</v>
      </c>
      <c r="EI73" s="69">
        <v>18.02</v>
      </c>
      <c r="EJ73" s="69">
        <v>2</v>
      </c>
    </row>
    <row r="74" spans="1:140" ht="72">
      <c r="A74" s="148" t="s">
        <v>297</v>
      </c>
      <c r="B74" s="148" t="s">
        <v>312</v>
      </c>
      <c r="C74" s="133">
        <v>3</v>
      </c>
      <c r="D74" s="148" t="s">
        <v>311</v>
      </c>
      <c r="E74" s="148" t="s">
        <v>4787</v>
      </c>
      <c r="F74" s="148" t="s">
        <v>4788</v>
      </c>
      <c r="G74" s="148" t="s">
        <v>4789</v>
      </c>
      <c r="H74" s="148" t="s">
        <v>4774</v>
      </c>
      <c r="I74" s="148" t="s">
        <v>4790</v>
      </c>
      <c r="J74" s="148" t="s">
        <v>4791</v>
      </c>
      <c r="K74" s="148" t="s">
        <v>1227</v>
      </c>
      <c r="L74" s="148" t="s">
        <v>960</v>
      </c>
      <c r="M74" s="148" t="s">
        <v>3776</v>
      </c>
      <c r="N74" s="148" t="s">
        <v>4792</v>
      </c>
      <c r="O74" s="148" t="s">
        <v>963</v>
      </c>
      <c r="P74" s="148" t="s">
        <v>4793</v>
      </c>
      <c r="Q74" s="148" t="s">
        <v>4794</v>
      </c>
      <c r="R74" s="148" t="s">
        <v>960</v>
      </c>
      <c r="S74" s="148" t="s">
        <v>3776</v>
      </c>
      <c r="T74" s="148" t="s">
        <v>4792</v>
      </c>
      <c r="U74" s="148" t="s">
        <v>963</v>
      </c>
      <c r="V74" s="148" t="s">
        <v>4793</v>
      </c>
      <c r="W74" s="148" t="s">
        <v>4794</v>
      </c>
      <c r="X74" s="133">
        <v>1</v>
      </c>
      <c r="Y74" s="133">
        <v>0</v>
      </c>
      <c r="Z74" s="133">
        <v>1</v>
      </c>
      <c r="AA74" s="149">
        <v>1</v>
      </c>
      <c r="AB74" s="149">
        <v>0</v>
      </c>
      <c r="AC74" s="149">
        <v>1</v>
      </c>
      <c r="AD74" s="152" t="s">
        <v>970</v>
      </c>
      <c r="AE74" s="133">
        <v>0</v>
      </c>
      <c r="AF74" s="152" t="s">
        <v>970</v>
      </c>
      <c r="AG74" s="133">
        <v>0</v>
      </c>
      <c r="AH74" s="133">
        <v>0</v>
      </c>
      <c r="AI74" s="133">
        <v>0</v>
      </c>
      <c r="AJ74" s="133">
        <v>1</v>
      </c>
      <c r="AK74" s="133">
        <v>1</v>
      </c>
      <c r="AL74" s="152" t="s">
        <v>970</v>
      </c>
      <c r="AM74" s="133">
        <v>1</v>
      </c>
      <c r="AN74" s="133">
        <v>0</v>
      </c>
      <c r="AO74" s="133">
        <v>0</v>
      </c>
      <c r="AP74" s="133">
        <v>1</v>
      </c>
      <c r="AQ74" s="152" t="s">
        <v>970</v>
      </c>
      <c r="AR74" s="133">
        <v>0</v>
      </c>
      <c r="AS74" s="133">
        <v>0</v>
      </c>
      <c r="AT74" s="133">
        <v>0</v>
      </c>
      <c r="AU74" s="133">
        <v>1</v>
      </c>
      <c r="AV74" s="133">
        <v>0</v>
      </c>
      <c r="AW74" s="133">
        <v>0</v>
      </c>
      <c r="AX74" s="133">
        <v>1</v>
      </c>
      <c r="AY74" s="152" t="s">
        <v>970</v>
      </c>
      <c r="AZ74" s="133">
        <v>1</v>
      </c>
      <c r="BA74" s="133">
        <v>1</v>
      </c>
      <c r="BB74" s="133">
        <v>0</v>
      </c>
      <c r="BC74" s="133">
        <v>1</v>
      </c>
      <c r="BD74" s="133">
        <v>0</v>
      </c>
      <c r="BE74" s="133">
        <v>1</v>
      </c>
      <c r="BF74" s="133">
        <v>0</v>
      </c>
      <c r="BG74" s="133">
        <v>0</v>
      </c>
      <c r="BH74" s="133">
        <v>0</v>
      </c>
      <c r="BI74" s="133">
        <v>0</v>
      </c>
      <c r="BJ74" s="133">
        <v>0</v>
      </c>
      <c r="BK74" s="133">
        <v>0</v>
      </c>
      <c r="BL74" s="133">
        <v>0</v>
      </c>
      <c r="BM74" s="133">
        <v>0</v>
      </c>
      <c r="BN74" s="133">
        <v>0</v>
      </c>
      <c r="BO74" s="133">
        <v>0</v>
      </c>
      <c r="BP74" s="133">
        <v>0</v>
      </c>
      <c r="BQ74" s="133">
        <v>0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0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0</v>
      </c>
      <c r="CI74" s="133">
        <v>0</v>
      </c>
      <c r="CJ74" s="133">
        <v>0</v>
      </c>
      <c r="CK74" s="133">
        <v>0</v>
      </c>
      <c r="CL74" s="133">
        <v>0</v>
      </c>
      <c r="CM74" s="133">
        <v>0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3</v>
      </c>
      <c r="DQ74" s="133">
        <v>0</v>
      </c>
      <c r="DR74" s="133">
        <v>0</v>
      </c>
      <c r="DS74" s="133">
        <v>1</v>
      </c>
      <c r="DT74" s="133">
        <v>1</v>
      </c>
      <c r="DU74" s="133">
        <v>0</v>
      </c>
      <c r="DV74" s="133">
        <v>0</v>
      </c>
      <c r="DW74" s="133">
        <v>10</v>
      </c>
      <c r="DX74" s="133">
        <v>1</v>
      </c>
      <c r="DY74" s="148" t="s">
        <v>4795</v>
      </c>
      <c r="DZ74" s="133">
        <v>3</v>
      </c>
      <c r="EA74" s="148" t="s">
        <v>4796</v>
      </c>
      <c r="EB74" s="148" t="s">
        <v>4797</v>
      </c>
      <c r="EC74" s="133">
        <v>1</v>
      </c>
      <c r="ED74" s="133">
        <v>1</v>
      </c>
      <c r="EE74" s="133">
        <v>1</v>
      </c>
      <c r="EF74" s="148" t="s">
        <v>963</v>
      </c>
      <c r="EG74" s="148" t="s">
        <v>4797</v>
      </c>
      <c r="EH74" s="69">
        <v>1390</v>
      </c>
      <c r="EI74" s="69">
        <v>1.07</v>
      </c>
      <c r="EJ74" s="69">
        <v>1</v>
      </c>
    </row>
    <row r="75" spans="1:140" ht="28.8">
      <c r="A75" s="148" t="s">
        <v>297</v>
      </c>
      <c r="B75" s="148" t="s">
        <v>321</v>
      </c>
      <c r="C75" s="133">
        <v>3</v>
      </c>
      <c r="D75" s="148" t="s">
        <v>320</v>
      </c>
      <c r="E75" s="148" t="s">
        <v>4798</v>
      </c>
      <c r="F75" s="148" t="s">
        <v>4799</v>
      </c>
      <c r="G75" s="148" t="s">
        <v>4800</v>
      </c>
      <c r="H75" s="148" t="s">
        <v>4801</v>
      </c>
      <c r="I75" s="148" t="s">
        <v>4802</v>
      </c>
      <c r="J75" s="148" t="s">
        <v>4803</v>
      </c>
      <c r="K75" s="148" t="s">
        <v>4804</v>
      </c>
      <c r="L75" s="148" t="s">
        <v>960</v>
      </c>
      <c r="M75" s="148" t="s">
        <v>1423</v>
      </c>
      <c r="N75" s="148" t="s">
        <v>4805</v>
      </c>
      <c r="O75" s="148" t="s">
        <v>963</v>
      </c>
      <c r="P75" s="148" t="s">
        <v>4806</v>
      </c>
      <c r="Q75" s="148" t="s">
        <v>4807</v>
      </c>
      <c r="R75" s="148" t="s">
        <v>960</v>
      </c>
      <c r="S75" s="148" t="s">
        <v>1423</v>
      </c>
      <c r="T75" s="148" t="s">
        <v>4805</v>
      </c>
      <c r="U75" s="148" t="s">
        <v>963</v>
      </c>
      <c r="V75" s="148" t="s">
        <v>4806</v>
      </c>
      <c r="W75" s="148" t="s">
        <v>4807</v>
      </c>
      <c r="X75" s="133">
        <v>1</v>
      </c>
      <c r="Y75" s="133">
        <v>0</v>
      </c>
      <c r="Z75" s="133">
        <v>1</v>
      </c>
      <c r="AA75" s="149">
        <v>1</v>
      </c>
      <c r="AB75" s="149">
        <v>0</v>
      </c>
      <c r="AC75" s="149">
        <v>1</v>
      </c>
      <c r="AD75" s="152" t="s">
        <v>970</v>
      </c>
      <c r="AE75" s="133">
        <v>1</v>
      </c>
      <c r="AF75" s="152" t="s">
        <v>970</v>
      </c>
      <c r="AG75" s="133">
        <v>0</v>
      </c>
      <c r="AH75" s="133">
        <v>0</v>
      </c>
      <c r="AI75" s="133">
        <v>0</v>
      </c>
      <c r="AJ75" s="133">
        <v>1</v>
      </c>
      <c r="AK75" s="133">
        <v>1</v>
      </c>
      <c r="AL75" s="152" t="s">
        <v>970</v>
      </c>
      <c r="AM75" s="133">
        <v>0</v>
      </c>
      <c r="AN75" s="133">
        <v>0</v>
      </c>
      <c r="AO75" s="133">
        <v>1</v>
      </c>
      <c r="AP75" s="133">
        <v>1</v>
      </c>
      <c r="AQ75" s="152" t="s">
        <v>970</v>
      </c>
      <c r="AR75" s="133">
        <v>0</v>
      </c>
      <c r="AS75" s="133">
        <v>0</v>
      </c>
      <c r="AT75" s="133">
        <v>0</v>
      </c>
      <c r="AU75" s="133">
        <v>0</v>
      </c>
      <c r="AV75" s="133">
        <v>1</v>
      </c>
      <c r="AW75" s="133">
        <v>0</v>
      </c>
      <c r="AX75" s="133">
        <v>1</v>
      </c>
      <c r="AY75" s="152" t="s">
        <v>970</v>
      </c>
      <c r="AZ75" s="133">
        <v>0</v>
      </c>
      <c r="BA75" s="133">
        <v>1</v>
      </c>
      <c r="BB75" s="133">
        <v>1</v>
      </c>
      <c r="BC75" s="133">
        <v>1</v>
      </c>
      <c r="BD75" s="133">
        <v>0</v>
      </c>
      <c r="BE75" s="133">
        <v>0</v>
      </c>
      <c r="BF75" s="133">
        <v>1</v>
      </c>
      <c r="BG75" s="133">
        <v>0</v>
      </c>
      <c r="BH75" s="133">
        <v>0</v>
      </c>
      <c r="BI75" s="133">
        <v>1</v>
      </c>
      <c r="BJ75" s="133">
        <v>0</v>
      </c>
      <c r="BK75" s="133">
        <v>0</v>
      </c>
      <c r="BL75" s="133">
        <v>0</v>
      </c>
      <c r="BM75" s="133">
        <v>1</v>
      </c>
      <c r="BN75" s="133">
        <v>0</v>
      </c>
      <c r="BO75" s="133">
        <v>1</v>
      </c>
      <c r="BP75" s="133">
        <v>0</v>
      </c>
      <c r="BQ75" s="133">
        <v>0</v>
      </c>
      <c r="BR75" s="133">
        <v>0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95</v>
      </c>
      <c r="DX75" s="133">
        <v>1</v>
      </c>
      <c r="DY75" s="148" t="s">
        <v>4808</v>
      </c>
      <c r="DZ75" s="133">
        <v>1</v>
      </c>
      <c r="EA75" s="148"/>
      <c r="EB75" s="148"/>
      <c r="EC75" s="133">
        <v>1</v>
      </c>
      <c r="ED75" s="133">
        <v>1</v>
      </c>
      <c r="EE75" s="133">
        <v>1</v>
      </c>
      <c r="EF75" s="148"/>
      <c r="EG75" s="148"/>
      <c r="EH75" s="69">
        <v>7000</v>
      </c>
      <c r="EI75" s="69">
        <v>16.66</v>
      </c>
      <c r="EJ75" s="69">
        <v>1</v>
      </c>
    </row>
    <row r="76" spans="1:140" ht="28.8">
      <c r="A76" s="148" t="s">
        <v>297</v>
      </c>
      <c r="B76" s="148" t="s">
        <v>301</v>
      </c>
      <c r="C76" s="133">
        <v>3</v>
      </c>
      <c r="D76" s="148" t="s">
        <v>300</v>
      </c>
      <c r="E76" s="148" t="s">
        <v>4809</v>
      </c>
      <c r="F76" s="148" t="s">
        <v>4810</v>
      </c>
      <c r="G76" s="148" t="s">
        <v>4811</v>
      </c>
      <c r="H76" s="148" t="s">
        <v>4812</v>
      </c>
      <c r="I76" s="148" t="s">
        <v>4813</v>
      </c>
      <c r="J76" s="148" t="s">
        <v>4814</v>
      </c>
      <c r="K76" s="148" t="s">
        <v>4815</v>
      </c>
      <c r="L76" s="148" t="s">
        <v>1003</v>
      </c>
      <c r="M76" s="148" t="s">
        <v>4816</v>
      </c>
      <c r="N76" s="148" t="s">
        <v>4817</v>
      </c>
      <c r="O76" s="148"/>
      <c r="P76" s="148" t="s">
        <v>4818</v>
      </c>
      <c r="Q76" s="148" t="s">
        <v>4819</v>
      </c>
      <c r="R76" s="148" t="s">
        <v>960</v>
      </c>
      <c r="S76" s="148" t="s">
        <v>2714</v>
      </c>
      <c r="T76" s="148" t="s">
        <v>4820</v>
      </c>
      <c r="U76" s="148"/>
      <c r="V76" s="148" t="s">
        <v>4821</v>
      </c>
      <c r="W76" s="148" t="s">
        <v>4822</v>
      </c>
      <c r="X76" s="133">
        <v>1</v>
      </c>
      <c r="Y76" s="133">
        <v>0</v>
      </c>
      <c r="Z76" s="133">
        <v>1</v>
      </c>
      <c r="AA76" s="149">
        <v>1</v>
      </c>
      <c r="AB76" s="149">
        <v>0</v>
      </c>
      <c r="AC76" s="149">
        <v>1</v>
      </c>
      <c r="AD76" s="152" t="s">
        <v>970</v>
      </c>
      <c r="AE76" s="133">
        <v>1</v>
      </c>
      <c r="AF76" s="152" t="s">
        <v>970</v>
      </c>
      <c r="AG76" s="133">
        <v>0</v>
      </c>
      <c r="AH76" s="133">
        <v>0</v>
      </c>
      <c r="AI76" s="133">
        <v>0</v>
      </c>
      <c r="AJ76" s="133">
        <v>1</v>
      </c>
      <c r="AK76" s="133">
        <v>1</v>
      </c>
      <c r="AL76" s="152" t="s">
        <v>970</v>
      </c>
      <c r="AM76" s="133">
        <v>0</v>
      </c>
      <c r="AN76" s="133">
        <v>1</v>
      </c>
      <c r="AO76" s="133">
        <v>0</v>
      </c>
      <c r="AP76" s="133">
        <v>1</v>
      </c>
      <c r="AQ76" s="152" t="s">
        <v>970</v>
      </c>
      <c r="AR76" s="133">
        <v>0</v>
      </c>
      <c r="AS76" s="133">
        <v>0</v>
      </c>
      <c r="AT76" s="133">
        <v>0</v>
      </c>
      <c r="AU76" s="133">
        <v>1</v>
      </c>
      <c r="AV76" s="133">
        <v>0</v>
      </c>
      <c r="AW76" s="133">
        <v>0</v>
      </c>
      <c r="AX76" s="133">
        <v>1</v>
      </c>
      <c r="AY76" s="152" t="s">
        <v>970</v>
      </c>
      <c r="AZ76" s="133">
        <v>1</v>
      </c>
      <c r="BA76" s="133">
        <v>1</v>
      </c>
      <c r="BB76" s="133">
        <v>1</v>
      </c>
      <c r="BC76" s="133">
        <v>1</v>
      </c>
      <c r="BD76" s="133">
        <v>0</v>
      </c>
      <c r="BE76" s="133">
        <v>1</v>
      </c>
      <c r="BF76" s="133">
        <v>2</v>
      </c>
      <c r="BG76" s="133">
        <v>0</v>
      </c>
      <c r="BH76" s="133">
        <v>0</v>
      </c>
      <c r="BI76" s="133">
        <v>0</v>
      </c>
      <c r="BJ76" s="133">
        <v>3</v>
      </c>
      <c r="BK76" s="133">
        <v>0</v>
      </c>
      <c r="BL76" s="133">
        <v>0</v>
      </c>
      <c r="BM76" s="133">
        <v>1</v>
      </c>
      <c r="BN76" s="133">
        <v>0</v>
      </c>
      <c r="BO76" s="133">
        <v>12</v>
      </c>
      <c r="BP76" s="133">
        <v>0</v>
      </c>
      <c r="BQ76" s="133">
        <v>1</v>
      </c>
      <c r="BR76" s="133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0</v>
      </c>
      <c r="CL76" s="133">
        <v>0</v>
      </c>
      <c r="CM76" s="133">
        <v>0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0</v>
      </c>
      <c r="DI76" s="133">
        <v>0</v>
      </c>
      <c r="DJ76" s="133">
        <v>1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1</v>
      </c>
      <c r="DQ76" s="133">
        <v>0</v>
      </c>
      <c r="DR76" s="133">
        <v>0</v>
      </c>
      <c r="DS76" s="133">
        <v>1</v>
      </c>
      <c r="DT76" s="133">
        <v>1</v>
      </c>
      <c r="DU76" s="133">
        <v>0</v>
      </c>
      <c r="DV76" s="133">
        <v>0</v>
      </c>
      <c r="DW76" s="133">
        <v>50</v>
      </c>
      <c r="DX76" s="133">
        <v>1</v>
      </c>
      <c r="DY76" s="148" t="s">
        <v>4823</v>
      </c>
      <c r="DZ76" s="133">
        <v>1</v>
      </c>
      <c r="EA76" s="148" t="s">
        <v>963</v>
      </c>
      <c r="EB76" s="148" t="s">
        <v>963</v>
      </c>
      <c r="EC76" s="133">
        <v>1</v>
      </c>
      <c r="ED76" s="133">
        <v>1</v>
      </c>
      <c r="EE76" s="133">
        <v>1</v>
      </c>
      <c r="EF76" s="148" t="s">
        <v>963</v>
      </c>
      <c r="EG76" s="148" t="s">
        <v>4824</v>
      </c>
      <c r="EH76" s="69">
        <v>21161</v>
      </c>
      <c r="EI76" s="69">
        <v>41.75</v>
      </c>
      <c r="EJ76" s="69">
        <v>1</v>
      </c>
    </row>
    <row r="77" spans="1:140" ht="43.2">
      <c r="A77" s="148" t="s">
        <v>297</v>
      </c>
      <c r="B77" s="148" t="s">
        <v>308</v>
      </c>
      <c r="C77" s="133">
        <v>3</v>
      </c>
      <c r="D77" s="148" t="s">
        <v>310</v>
      </c>
      <c r="E77" s="148" t="s">
        <v>4825</v>
      </c>
      <c r="F77" s="148" t="s">
        <v>4826</v>
      </c>
      <c r="G77" s="148" t="s">
        <v>4723</v>
      </c>
      <c r="H77" s="148" t="s">
        <v>308</v>
      </c>
      <c r="I77" s="148" t="s">
        <v>4827</v>
      </c>
      <c r="J77" s="148" t="s">
        <v>4828</v>
      </c>
      <c r="K77" s="148" t="s">
        <v>4829</v>
      </c>
      <c r="L77" s="148" t="s">
        <v>1003</v>
      </c>
      <c r="M77" s="148" t="s">
        <v>1026</v>
      </c>
      <c r="N77" s="148" t="s">
        <v>4830</v>
      </c>
      <c r="O77" s="148"/>
      <c r="P77" s="148" t="s">
        <v>4831</v>
      </c>
      <c r="Q77" s="148" t="s">
        <v>4832</v>
      </c>
      <c r="R77" s="148"/>
      <c r="S77" s="148" t="s">
        <v>1472</v>
      </c>
      <c r="T77" s="148" t="s">
        <v>4833</v>
      </c>
      <c r="U77" s="148"/>
      <c r="V77" s="148" t="s">
        <v>4834</v>
      </c>
      <c r="W77" s="148"/>
      <c r="X77" s="133">
        <v>2</v>
      </c>
      <c r="Y77" s="133">
        <v>0</v>
      </c>
      <c r="Z77" s="133">
        <v>2</v>
      </c>
      <c r="AA77" s="149">
        <v>0.2</v>
      </c>
      <c r="AB77" s="149">
        <v>0</v>
      </c>
      <c r="AC77" s="149">
        <v>0.2</v>
      </c>
      <c r="AD77" s="152" t="s">
        <v>970</v>
      </c>
      <c r="AE77" s="133">
        <v>1</v>
      </c>
      <c r="AF77" s="152" t="s">
        <v>970</v>
      </c>
      <c r="AG77" s="133">
        <v>0</v>
      </c>
      <c r="AH77" s="133">
        <v>1</v>
      </c>
      <c r="AI77" s="133">
        <v>1</v>
      </c>
      <c r="AJ77" s="133">
        <v>0</v>
      </c>
      <c r="AK77" s="133">
        <v>2</v>
      </c>
      <c r="AL77" s="152" t="s">
        <v>970</v>
      </c>
      <c r="AM77" s="133">
        <v>0</v>
      </c>
      <c r="AN77" s="133">
        <v>1</v>
      </c>
      <c r="AO77" s="133">
        <v>1</v>
      </c>
      <c r="AP77" s="133">
        <v>2</v>
      </c>
      <c r="AQ77" s="152" t="s">
        <v>970</v>
      </c>
      <c r="AR77" s="133">
        <v>0</v>
      </c>
      <c r="AS77" s="133">
        <v>0</v>
      </c>
      <c r="AT77" s="133">
        <v>1</v>
      </c>
      <c r="AU77" s="133">
        <v>1</v>
      </c>
      <c r="AV77" s="133">
        <v>0</v>
      </c>
      <c r="AW77" s="133">
        <v>0</v>
      </c>
      <c r="AX77" s="133">
        <v>2</v>
      </c>
      <c r="AY77" s="152" t="s">
        <v>970</v>
      </c>
      <c r="AZ77" s="133">
        <v>1</v>
      </c>
      <c r="BA77" s="133">
        <v>1</v>
      </c>
      <c r="BB77" s="133">
        <v>0</v>
      </c>
      <c r="BC77" s="133">
        <v>0</v>
      </c>
      <c r="BD77" s="133">
        <v>0</v>
      </c>
      <c r="BE77" s="133">
        <v>0</v>
      </c>
      <c r="BF77" s="133">
        <v>0</v>
      </c>
      <c r="BG77" s="133">
        <v>0</v>
      </c>
      <c r="BH77" s="133">
        <v>0</v>
      </c>
      <c r="BI77" s="133">
        <v>0</v>
      </c>
      <c r="BJ77" s="133">
        <v>0</v>
      </c>
      <c r="BK77" s="133">
        <v>0</v>
      </c>
      <c r="BL77" s="133">
        <v>0</v>
      </c>
      <c r="BM77" s="133">
        <v>0</v>
      </c>
      <c r="BN77" s="133">
        <v>0</v>
      </c>
      <c r="BO77" s="133">
        <v>0</v>
      </c>
      <c r="BP77" s="133">
        <v>0</v>
      </c>
      <c r="BQ77" s="133">
        <v>0</v>
      </c>
      <c r="BR77" s="133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0</v>
      </c>
      <c r="CL77" s="133">
        <v>0</v>
      </c>
      <c r="CM77" s="133">
        <v>0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1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0</v>
      </c>
      <c r="DQ77" s="133">
        <v>0</v>
      </c>
      <c r="DR77" s="133">
        <v>0</v>
      </c>
      <c r="DS77" s="133">
        <v>1</v>
      </c>
      <c r="DT77" s="133">
        <v>1</v>
      </c>
      <c r="DU77" s="133">
        <v>0</v>
      </c>
      <c r="DV77" s="133">
        <v>0</v>
      </c>
      <c r="DW77" s="133">
        <v>5</v>
      </c>
      <c r="DX77" s="133">
        <v>1</v>
      </c>
      <c r="DY77" s="148" t="s">
        <v>4835</v>
      </c>
      <c r="DZ77" s="133">
        <v>3</v>
      </c>
      <c r="EA77" s="148" t="s">
        <v>4836</v>
      </c>
      <c r="EB77" s="148" t="s">
        <v>4837</v>
      </c>
      <c r="EC77" s="133">
        <v>1</v>
      </c>
      <c r="ED77" s="133">
        <v>1</v>
      </c>
      <c r="EE77" s="133">
        <v>1</v>
      </c>
      <c r="EF77" s="148"/>
      <c r="EG77" s="148"/>
      <c r="EH77" s="69">
        <v>4136</v>
      </c>
      <c r="EI77" s="69">
        <v>13.93</v>
      </c>
      <c r="EJ77" s="69">
        <v>1</v>
      </c>
    </row>
    <row r="78" spans="1:140" ht="86.4">
      <c r="A78" s="148" t="s">
        <v>297</v>
      </c>
      <c r="B78" s="148" t="s">
        <v>327</v>
      </c>
      <c r="C78" s="133">
        <v>3</v>
      </c>
      <c r="D78" s="148" t="s">
        <v>326</v>
      </c>
      <c r="E78" s="148" t="s">
        <v>4838</v>
      </c>
      <c r="F78" s="148" t="s">
        <v>4839</v>
      </c>
      <c r="G78" s="148" t="s">
        <v>4840</v>
      </c>
      <c r="H78" s="148" t="s">
        <v>4841</v>
      </c>
      <c r="I78" s="148" t="s">
        <v>4842</v>
      </c>
      <c r="J78" s="148" t="s">
        <v>4843</v>
      </c>
      <c r="K78" s="148" t="s">
        <v>4593</v>
      </c>
      <c r="L78" s="148" t="s">
        <v>2189</v>
      </c>
      <c r="M78" s="148" t="s">
        <v>4844</v>
      </c>
      <c r="N78" s="148" t="s">
        <v>4845</v>
      </c>
      <c r="O78" s="148"/>
      <c r="P78" s="148" t="s">
        <v>4846</v>
      </c>
      <c r="Q78" s="148" t="s">
        <v>4847</v>
      </c>
      <c r="R78" s="148" t="s">
        <v>1003</v>
      </c>
      <c r="S78" s="148" t="s">
        <v>1128</v>
      </c>
      <c r="T78" s="148" t="s">
        <v>1206</v>
      </c>
      <c r="U78" s="148"/>
      <c r="V78" s="148" t="s">
        <v>4848</v>
      </c>
      <c r="W78" s="148" t="s">
        <v>4849</v>
      </c>
      <c r="X78" s="133">
        <v>3</v>
      </c>
      <c r="Y78" s="133">
        <v>0</v>
      </c>
      <c r="Z78" s="133">
        <v>3</v>
      </c>
      <c r="AA78" s="149">
        <v>3</v>
      </c>
      <c r="AB78" s="149">
        <v>0</v>
      </c>
      <c r="AC78" s="149">
        <v>3</v>
      </c>
      <c r="AD78" s="152" t="s">
        <v>970</v>
      </c>
      <c r="AE78" s="133">
        <v>3</v>
      </c>
      <c r="AF78" s="152" t="s">
        <v>970</v>
      </c>
      <c r="AG78" s="133">
        <v>0</v>
      </c>
      <c r="AH78" s="133">
        <v>0</v>
      </c>
      <c r="AI78" s="133">
        <v>2</v>
      </c>
      <c r="AJ78" s="133">
        <v>1</v>
      </c>
      <c r="AK78" s="133">
        <v>3</v>
      </c>
      <c r="AL78" s="152" t="s">
        <v>970</v>
      </c>
      <c r="AM78" s="133">
        <v>0</v>
      </c>
      <c r="AN78" s="133">
        <v>0</v>
      </c>
      <c r="AO78" s="133">
        <v>3</v>
      </c>
      <c r="AP78" s="133">
        <v>3</v>
      </c>
      <c r="AQ78" s="152" t="s">
        <v>970</v>
      </c>
      <c r="AR78" s="133">
        <v>0</v>
      </c>
      <c r="AS78" s="133">
        <v>0</v>
      </c>
      <c r="AT78" s="133">
        <v>0</v>
      </c>
      <c r="AU78" s="133">
        <v>2</v>
      </c>
      <c r="AV78" s="133">
        <v>1</v>
      </c>
      <c r="AW78" s="133">
        <v>0</v>
      </c>
      <c r="AX78" s="133">
        <v>3</v>
      </c>
      <c r="AY78" s="152" t="s">
        <v>970</v>
      </c>
      <c r="AZ78" s="133">
        <v>1</v>
      </c>
      <c r="BA78" s="133">
        <v>1</v>
      </c>
      <c r="BB78" s="133">
        <v>0</v>
      </c>
      <c r="BC78" s="133">
        <v>1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9</v>
      </c>
      <c r="BJ78" s="133">
        <v>10</v>
      </c>
      <c r="BK78" s="133">
        <v>0</v>
      </c>
      <c r="BL78" s="133">
        <v>0</v>
      </c>
      <c r="BM78" s="133">
        <v>0</v>
      </c>
      <c r="BN78" s="133">
        <v>1</v>
      </c>
      <c r="BO78" s="133">
        <v>6</v>
      </c>
      <c r="BP78" s="133">
        <v>0</v>
      </c>
      <c r="BQ78" s="133">
        <v>1</v>
      </c>
      <c r="BR78" s="133">
        <v>9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1</v>
      </c>
      <c r="CI78" s="133">
        <v>0</v>
      </c>
      <c r="CJ78" s="133">
        <v>0</v>
      </c>
      <c r="CK78" s="133">
        <v>1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6</v>
      </c>
      <c r="DC78" s="133">
        <v>1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3</v>
      </c>
      <c r="DQ78" s="133">
        <v>0</v>
      </c>
      <c r="DR78" s="133">
        <v>5</v>
      </c>
      <c r="DS78" s="133">
        <v>0</v>
      </c>
      <c r="DT78" s="133">
        <v>1</v>
      </c>
      <c r="DU78" s="133">
        <v>0</v>
      </c>
      <c r="DV78" s="133">
        <v>0</v>
      </c>
      <c r="DW78" s="133">
        <v>20</v>
      </c>
      <c r="DX78" s="133">
        <v>1</v>
      </c>
      <c r="DY78" s="148" t="s">
        <v>4850</v>
      </c>
      <c r="DZ78" s="133">
        <v>2</v>
      </c>
      <c r="EA78" s="148" t="s">
        <v>4851</v>
      </c>
      <c r="EB78" s="148" t="s">
        <v>4852</v>
      </c>
      <c r="EC78" s="133">
        <v>1</v>
      </c>
      <c r="ED78" s="133">
        <v>1</v>
      </c>
      <c r="EE78" s="133">
        <v>1</v>
      </c>
      <c r="EF78" s="148"/>
      <c r="EG78" s="148" t="s">
        <v>4853</v>
      </c>
      <c r="EH78" s="69">
        <v>4500</v>
      </c>
      <c r="EI78" s="69">
        <v>11.62</v>
      </c>
      <c r="EJ78" s="69">
        <v>1</v>
      </c>
    </row>
    <row r="79" spans="1:140" ht="28.8">
      <c r="A79" s="148" t="s">
        <v>297</v>
      </c>
      <c r="B79" s="148" t="s">
        <v>329</v>
      </c>
      <c r="C79" s="133">
        <v>3</v>
      </c>
      <c r="D79" s="148" t="s">
        <v>328</v>
      </c>
      <c r="E79" s="148" t="s">
        <v>4854</v>
      </c>
      <c r="F79" s="148" t="s">
        <v>4855</v>
      </c>
      <c r="G79" s="148" t="s">
        <v>4856</v>
      </c>
      <c r="H79" s="148" t="s">
        <v>4857</v>
      </c>
      <c r="I79" s="148" t="s">
        <v>4858</v>
      </c>
      <c r="J79" s="148" t="s">
        <v>4859</v>
      </c>
      <c r="K79" s="148" t="s">
        <v>4629</v>
      </c>
      <c r="L79" s="148" t="s">
        <v>960</v>
      </c>
      <c r="M79" s="148" t="s">
        <v>4481</v>
      </c>
      <c r="N79" s="148" t="s">
        <v>4860</v>
      </c>
      <c r="O79" s="148" t="s">
        <v>963</v>
      </c>
      <c r="P79" s="148" t="s">
        <v>4861</v>
      </c>
      <c r="Q79" s="148" t="s">
        <v>4862</v>
      </c>
      <c r="R79" s="148"/>
      <c r="S79" s="148"/>
      <c r="T79" s="148"/>
      <c r="U79" s="148"/>
      <c r="V79" s="148"/>
      <c r="W79" s="148"/>
      <c r="X79" s="133">
        <v>1</v>
      </c>
      <c r="Y79" s="133">
        <v>0</v>
      </c>
      <c r="Z79" s="133">
        <v>1</v>
      </c>
      <c r="AA79" s="149">
        <v>0.1</v>
      </c>
      <c r="AB79" s="149">
        <v>0</v>
      </c>
      <c r="AC79" s="149">
        <v>0.1</v>
      </c>
      <c r="AD79" s="152" t="s">
        <v>970</v>
      </c>
      <c r="AE79" s="133">
        <v>1</v>
      </c>
      <c r="AF79" s="152" t="s">
        <v>970</v>
      </c>
      <c r="AG79" s="133">
        <v>0</v>
      </c>
      <c r="AH79" s="133">
        <v>0</v>
      </c>
      <c r="AI79" s="133">
        <v>0</v>
      </c>
      <c r="AJ79" s="133">
        <v>1</v>
      </c>
      <c r="AK79" s="133">
        <v>1</v>
      </c>
      <c r="AL79" s="152" t="s">
        <v>970</v>
      </c>
      <c r="AM79" s="133">
        <v>0</v>
      </c>
      <c r="AN79" s="133">
        <v>0</v>
      </c>
      <c r="AO79" s="133">
        <v>1</v>
      </c>
      <c r="AP79" s="133">
        <v>1</v>
      </c>
      <c r="AQ79" s="152" t="s">
        <v>970</v>
      </c>
      <c r="AR79" s="133">
        <v>0</v>
      </c>
      <c r="AS79" s="133">
        <v>0</v>
      </c>
      <c r="AT79" s="133">
        <v>0</v>
      </c>
      <c r="AU79" s="133">
        <v>1</v>
      </c>
      <c r="AV79" s="133">
        <v>0</v>
      </c>
      <c r="AW79" s="133">
        <v>0</v>
      </c>
      <c r="AX79" s="133">
        <v>1</v>
      </c>
      <c r="AY79" s="152" t="s">
        <v>970</v>
      </c>
      <c r="AZ79" s="133">
        <v>1</v>
      </c>
      <c r="BA79" s="133">
        <v>1</v>
      </c>
      <c r="BB79" s="133">
        <v>0</v>
      </c>
      <c r="BC79" s="133">
        <v>1</v>
      </c>
      <c r="BD79" s="133">
        <v>0</v>
      </c>
      <c r="BE79" s="133">
        <v>0</v>
      </c>
      <c r="BF79" s="133">
        <v>0</v>
      </c>
      <c r="BG79" s="133">
        <v>0</v>
      </c>
      <c r="BH79" s="133">
        <v>0</v>
      </c>
      <c r="BI79" s="133">
        <v>0</v>
      </c>
      <c r="BJ79" s="133">
        <v>0</v>
      </c>
      <c r="BK79" s="133">
        <v>0</v>
      </c>
      <c r="BL79" s="133">
        <v>0</v>
      </c>
      <c r="BM79" s="133">
        <v>0</v>
      </c>
      <c r="BN79" s="133">
        <v>0</v>
      </c>
      <c r="BO79" s="133">
        <v>1</v>
      </c>
      <c r="BP79" s="133">
        <v>0</v>
      </c>
      <c r="BQ79" s="133">
        <v>0</v>
      </c>
      <c r="BR79" s="133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0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0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2</v>
      </c>
      <c r="DX79" s="133">
        <v>1</v>
      </c>
      <c r="DY79" s="148" t="s">
        <v>4863</v>
      </c>
      <c r="DZ79" s="133">
        <v>2</v>
      </c>
      <c r="EA79" s="148"/>
      <c r="EB79" s="148"/>
      <c r="EC79" s="133">
        <v>1</v>
      </c>
      <c r="ED79" s="133">
        <v>1</v>
      </c>
      <c r="EE79" s="133">
        <v>1</v>
      </c>
      <c r="EF79" s="148"/>
      <c r="EG79" s="148"/>
      <c r="EH79" s="69">
        <v>1874</v>
      </c>
      <c r="EI79" s="69">
        <v>2.82</v>
      </c>
      <c r="EJ79" s="69">
        <v>1</v>
      </c>
    </row>
    <row r="80" spans="1:140" ht="28.8">
      <c r="A80" s="148" t="s">
        <v>297</v>
      </c>
      <c r="B80" s="148" t="s">
        <v>550</v>
      </c>
      <c r="C80" s="133">
        <v>3</v>
      </c>
      <c r="D80" s="148" t="s">
        <v>309</v>
      </c>
      <c r="E80" s="148" t="s">
        <v>1641</v>
      </c>
      <c r="F80" s="148" t="s">
        <v>4864</v>
      </c>
      <c r="G80" s="148"/>
      <c r="H80" s="148" t="s">
        <v>4865</v>
      </c>
      <c r="I80" s="148" t="s">
        <v>4866</v>
      </c>
      <c r="J80" s="148" t="s">
        <v>4867</v>
      </c>
      <c r="K80" s="148" t="s">
        <v>4868</v>
      </c>
      <c r="L80" s="148" t="s">
        <v>1003</v>
      </c>
      <c r="M80" s="148" t="s">
        <v>1140</v>
      </c>
      <c r="N80" s="148" t="s">
        <v>4869</v>
      </c>
      <c r="O80" s="148"/>
      <c r="P80" s="148" t="s">
        <v>4870</v>
      </c>
      <c r="Q80" s="148" t="s">
        <v>4871</v>
      </c>
      <c r="R80" s="148"/>
      <c r="S80" s="148" t="s">
        <v>1093</v>
      </c>
      <c r="T80" s="148" t="s">
        <v>4872</v>
      </c>
      <c r="U80" s="148"/>
      <c r="V80" s="148" t="s">
        <v>4873</v>
      </c>
      <c r="W80" s="148" t="s">
        <v>4874</v>
      </c>
      <c r="X80" s="133">
        <v>1</v>
      </c>
      <c r="Y80" s="133">
        <v>0</v>
      </c>
      <c r="Z80" s="133">
        <v>1</v>
      </c>
      <c r="AA80" s="149">
        <v>1</v>
      </c>
      <c r="AB80" s="149">
        <v>0</v>
      </c>
      <c r="AC80" s="149">
        <v>1</v>
      </c>
      <c r="AD80" s="152" t="s">
        <v>970</v>
      </c>
      <c r="AE80" s="133">
        <v>1</v>
      </c>
      <c r="AF80" s="152" t="s">
        <v>970</v>
      </c>
      <c r="AG80" s="133">
        <v>0</v>
      </c>
      <c r="AH80" s="133">
        <v>1</v>
      </c>
      <c r="AI80" s="133">
        <v>0</v>
      </c>
      <c r="AJ80" s="133">
        <v>0</v>
      </c>
      <c r="AK80" s="133">
        <v>1</v>
      </c>
      <c r="AL80" s="152" t="s">
        <v>970</v>
      </c>
      <c r="AM80" s="133">
        <v>0</v>
      </c>
      <c r="AN80" s="133">
        <v>0</v>
      </c>
      <c r="AO80" s="133">
        <v>1</v>
      </c>
      <c r="AP80" s="133">
        <v>1</v>
      </c>
      <c r="AQ80" s="152" t="s">
        <v>970</v>
      </c>
      <c r="AR80" s="133">
        <v>0</v>
      </c>
      <c r="AS80" s="133">
        <v>0</v>
      </c>
      <c r="AT80" s="133">
        <v>0</v>
      </c>
      <c r="AU80" s="133">
        <v>1</v>
      </c>
      <c r="AV80" s="133">
        <v>0</v>
      </c>
      <c r="AW80" s="133">
        <v>0</v>
      </c>
      <c r="AX80" s="133">
        <v>1</v>
      </c>
      <c r="AY80" s="152" t="s">
        <v>970</v>
      </c>
      <c r="AZ80" s="133">
        <v>1</v>
      </c>
      <c r="BA80" s="133">
        <v>1</v>
      </c>
      <c r="BB80" s="133">
        <v>0</v>
      </c>
      <c r="BC80" s="133">
        <v>1</v>
      </c>
      <c r="BD80" s="133">
        <v>0</v>
      </c>
      <c r="BE80" s="133">
        <v>5</v>
      </c>
      <c r="BF80" s="133">
        <v>0</v>
      </c>
      <c r="BG80" s="133">
        <v>0</v>
      </c>
      <c r="BH80" s="133">
        <v>0</v>
      </c>
      <c r="BI80" s="133">
        <v>0</v>
      </c>
      <c r="BJ80" s="133">
        <v>9</v>
      </c>
      <c r="BK80" s="133">
        <v>0</v>
      </c>
      <c r="BL80" s="133">
        <v>0</v>
      </c>
      <c r="BM80" s="133">
        <v>0</v>
      </c>
      <c r="BN80" s="133">
        <v>0</v>
      </c>
      <c r="BO80" s="133">
        <v>0</v>
      </c>
      <c r="BP80" s="133">
        <v>0</v>
      </c>
      <c r="BQ80" s="133">
        <v>0</v>
      </c>
      <c r="BR80" s="133">
        <v>0</v>
      </c>
      <c r="BS80" s="133">
        <v>0</v>
      </c>
      <c r="BT80" s="133">
        <v>0</v>
      </c>
      <c r="BU80" s="133">
        <v>0</v>
      </c>
      <c r="BV80" s="133">
        <v>3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5</v>
      </c>
      <c r="CI80" s="133">
        <v>0</v>
      </c>
      <c r="CJ80" s="133">
        <v>1</v>
      </c>
      <c r="CK80" s="133">
        <v>0</v>
      </c>
      <c r="CL80" s="133">
        <v>0</v>
      </c>
      <c r="CM80" s="133">
        <v>0</v>
      </c>
      <c r="CN80" s="133">
        <v>0</v>
      </c>
      <c r="CO80" s="133">
        <v>0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0</v>
      </c>
      <c r="DA80" s="133">
        <v>0</v>
      </c>
      <c r="DB80" s="133">
        <v>0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0</v>
      </c>
      <c r="DI80" s="133">
        <v>0</v>
      </c>
      <c r="DJ80" s="133">
        <v>0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2</v>
      </c>
      <c r="DQ80" s="133">
        <v>0</v>
      </c>
      <c r="DR80" s="133">
        <v>0</v>
      </c>
      <c r="DS80" s="133">
        <v>0</v>
      </c>
      <c r="DT80" s="133">
        <v>0</v>
      </c>
      <c r="DU80" s="133">
        <v>0</v>
      </c>
      <c r="DV80" s="133">
        <v>0</v>
      </c>
      <c r="DW80" s="133">
        <v>5</v>
      </c>
      <c r="DX80" s="133">
        <v>1</v>
      </c>
      <c r="DY80" s="148"/>
      <c r="DZ80" s="133">
        <v>2</v>
      </c>
      <c r="EA80" s="148" t="s">
        <v>4875</v>
      </c>
      <c r="EB80" s="148" t="s">
        <v>4876</v>
      </c>
      <c r="EC80" s="133">
        <v>1</v>
      </c>
      <c r="ED80" s="133">
        <v>1</v>
      </c>
      <c r="EE80" s="133">
        <v>1</v>
      </c>
      <c r="EF80" s="148" t="s">
        <v>963</v>
      </c>
      <c r="EG80" s="148" t="s">
        <v>963</v>
      </c>
      <c r="EH80" s="69">
        <v>9650</v>
      </c>
      <c r="EI80" s="69">
        <v>6.48</v>
      </c>
      <c r="EJ80" s="69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J17"/>
  <sheetViews>
    <sheetView zoomScaleNormal="100" workbookViewId="0">
      <selection sqref="A1:EK3"/>
    </sheetView>
  </sheetViews>
  <sheetFormatPr defaultColWidth="8.109375" defaultRowHeight="14.4"/>
  <cols>
    <col min="1" max="1" width="14.109375" style="154" bestFit="1" customWidth="1"/>
    <col min="2" max="2" width="17.6640625" style="154" customWidth="1"/>
    <col min="3" max="3" width="22.109375" style="155" bestFit="1" customWidth="1"/>
    <col min="4" max="4" width="23.6640625" style="154" customWidth="1"/>
    <col min="5" max="5" width="20.109375" style="154" bestFit="1" customWidth="1"/>
    <col min="6" max="6" width="8.6640625" style="154" bestFit="1" customWidth="1"/>
    <col min="7" max="7" width="6.88671875" style="154" customWidth="1"/>
    <col min="8" max="8" width="16.6640625" style="154" bestFit="1" customWidth="1"/>
    <col min="9" max="9" width="7.6640625" style="154" customWidth="1"/>
    <col min="10" max="10" width="22" style="154" customWidth="1"/>
    <col min="11" max="11" width="32.5546875" style="154" bestFit="1" customWidth="1"/>
    <col min="12" max="12" width="8.109375" style="154" bestFit="1" customWidth="1"/>
    <col min="13" max="13" width="9" style="154" customWidth="1"/>
    <col min="14" max="14" width="11.88671875" style="154" customWidth="1"/>
    <col min="15" max="15" width="8.109375" style="154" bestFit="1" customWidth="1"/>
    <col min="16" max="16" width="17.88671875" style="154" bestFit="1" customWidth="1"/>
    <col min="17" max="17" width="22.109375" style="154" customWidth="1"/>
    <col min="18" max="18" width="8.33203125" style="154" bestFit="1" customWidth="1"/>
    <col min="19" max="19" width="9.6640625" style="154" customWidth="1"/>
    <col min="20" max="20" width="12.6640625" style="154" customWidth="1"/>
    <col min="21" max="21" width="8.33203125" style="154" bestFit="1" customWidth="1"/>
    <col min="22" max="22" width="16.88671875" style="154" customWidth="1"/>
    <col min="23" max="23" width="21.109375" style="154" customWidth="1"/>
    <col min="24" max="24" width="11" style="156" bestFit="1" customWidth="1"/>
    <col min="25" max="25" width="8" style="156" bestFit="1" customWidth="1"/>
    <col min="26" max="26" width="9.33203125" style="156" customWidth="1"/>
    <col min="27" max="27" width="11" style="157" bestFit="1" customWidth="1"/>
    <col min="28" max="29" width="9.5546875" style="157" bestFit="1" customWidth="1"/>
    <col min="30" max="30" width="8.33203125" style="158" bestFit="1" customWidth="1"/>
    <col min="31" max="31" width="15.6640625" style="156" bestFit="1" customWidth="1"/>
    <col min="32" max="32" width="8.33203125" style="158" bestFit="1" customWidth="1"/>
    <col min="33" max="33" width="7.6640625" style="156" bestFit="1" customWidth="1"/>
    <col min="34" max="34" width="8.33203125" style="156" bestFit="1" customWidth="1"/>
    <col min="35" max="35" width="12.44140625" style="156" bestFit="1" customWidth="1"/>
    <col min="36" max="36" width="14.33203125" style="156" bestFit="1" customWidth="1"/>
    <col min="37" max="37" width="11" style="156" bestFit="1" customWidth="1"/>
    <col min="38" max="38" width="8.33203125" style="158" bestFit="1" customWidth="1"/>
    <col min="39" max="40" width="6.33203125" style="156" bestFit="1" customWidth="1"/>
    <col min="41" max="41" width="6.109375" style="156" bestFit="1" customWidth="1"/>
    <col min="42" max="42" width="11" style="156" bestFit="1" customWidth="1"/>
    <col min="43" max="43" width="8.33203125" style="158" bestFit="1" customWidth="1"/>
    <col min="44" max="44" width="7.6640625" style="156" bestFit="1" customWidth="1"/>
    <col min="45" max="48" width="6.5546875" style="156" bestFit="1" customWidth="1"/>
    <col min="49" max="49" width="8.109375" style="156" bestFit="1" customWidth="1"/>
    <col min="50" max="50" width="11" style="156" bestFit="1" customWidth="1"/>
    <col min="51" max="51" width="8.33203125" style="158" bestFit="1" customWidth="1"/>
    <col min="52" max="52" width="12.44140625" style="156" bestFit="1" customWidth="1"/>
    <col min="53" max="54" width="12.109375" style="156" bestFit="1" customWidth="1"/>
    <col min="55" max="55" width="14.33203125" style="156" bestFit="1" customWidth="1"/>
    <col min="56" max="56" width="13.6640625" style="156" customWidth="1"/>
    <col min="57" max="58" width="9.6640625" style="156" customWidth="1"/>
    <col min="59" max="59" width="15.109375" style="156" customWidth="1"/>
    <col min="60" max="60" width="14.6640625" style="156" customWidth="1"/>
    <col min="61" max="61" width="9.6640625" style="156" customWidth="1"/>
    <col min="62" max="62" width="9.44140625" style="156" bestFit="1" customWidth="1"/>
    <col min="63" max="63" width="13.88671875" style="156" customWidth="1"/>
    <col min="64" max="64" width="12.6640625" style="156" bestFit="1" customWidth="1"/>
    <col min="65" max="65" width="11.33203125" style="156" bestFit="1" customWidth="1"/>
    <col min="66" max="66" width="11.33203125" style="156" customWidth="1"/>
    <col min="67" max="67" width="11" style="156" bestFit="1" customWidth="1"/>
    <col min="68" max="70" width="11.33203125" style="156" customWidth="1"/>
    <col min="71" max="71" width="11.33203125" style="156" bestFit="1" customWidth="1"/>
    <col min="72" max="72" width="12.5546875" style="156" customWidth="1"/>
    <col min="73" max="76" width="11.33203125" style="156" bestFit="1" customWidth="1"/>
    <col min="77" max="77" width="9.109375" style="156" bestFit="1" customWidth="1"/>
    <col min="78" max="78" width="14.88671875" style="156" bestFit="1" customWidth="1"/>
    <col min="79" max="79" width="10.6640625" style="156" bestFit="1" customWidth="1"/>
    <col min="80" max="80" width="28.6640625" style="156" bestFit="1" customWidth="1"/>
    <col min="81" max="81" width="10.44140625" style="156" bestFit="1" customWidth="1"/>
    <col min="82" max="83" width="9.33203125" style="156" bestFit="1" customWidth="1"/>
    <col min="84" max="84" width="12.44140625" style="156" bestFit="1" customWidth="1"/>
    <col min="85" max="85" width="12.5546875" style="156" bestFit="1" customWidth="1"/>
    <col min="86" max="86" width="12.109375" style="156" bestFit="1" customWidth="1"/>
    <col min="87" max="87" width="16.33203125" style="156" bestFit="1" customWidth="1"/>
    <col min="88" max="88" width="9" style="156" customWidth="1"/>
    <col min="89" max="90" width="11" style="156" bestFit="1" customWidth="1"/>
    <col min="91" max="91" width="11.5546875" style="156" customWidth="1"/>
    <col min="92" max="92" width="10.6640625" style="156" bestFit="1" customWidth="1"/>
    <col min="93" max="93" width="11" style="156" bestFit="1" customWidth="1"/>
    <col min="94" max="94" width="10.6640625" style="156" customWidth="1"/>
    <col min="95" max="95" width="11.88671875" style="156" customWidth="1"/>
    <col min="96" max="96" width="9.33203125" style="156" bestFit="1" customWidth="1"/>
    <col min="97" max="97" width="10.6640625" style="156" bestFit="1" customWidth="1"/>
    <col min="98" max="99" width="9.6640625" style="156" bestFit="1" customWidth="1"/>
    <col min="100" max="100" width="11" style="156" bestFit="1" customWidth="1"/>
    <col min="101" max="101" width="9.6640625" style="156" bestFit="1" customWidth="1"/>
    <col min="102" max="102" width="12.33203125" style="156" bestFit="1" customWidth="1"/>
    <col min="103" max="103" width="11.5546875" style="156" customWidth="1"/>
    <col min="104" max="104" width="9.33203125" style="156" bestFit="1" customWidth="1"/>
    <col min="105" max="105" width="12.109375" style="156" bestFit="1" customWidth="1"/>
    <col min="106" max="106" width="9.88671875" style="156" bestFit="1" customWidth="1"/>
    <col min="107" max="107" width="10.88671875" style="156" bestFit="1" customWidth="1"/>
    <col min="108" max="108" width="10" style="156" bestFit="1" customWidth="1"/>
    <col min="109" max="109" width="15.33203125" style="156" customWidth="1"/>
    <col min="110" max="110" width="14" style="156" customWidth="1"/>
    <col min="111" max="115" width="10" style="156" bestFit="1" customWidth="1"/>
    <col min="116" max="116" width="11.33203125" style="156" bestFit="1" customWidth="1"/>
    <col min="117" max="117" width="17.6640625" style="156" customWidth="1"/>
    <col min="118" max="118" width="17.33203125" style="156" customWidth="1"/>
    <col min="119" max="119" width="14.6640625" style="156" bestFit="1" customWidth="1"/>
    <col min="120" max="120" width="19.44140625" style="156" customWidth="1"/>
    <col min="121" max="121" width="18.6640625" style="156" customWidth="1"/>
    <col min="122" max="122" width="21.5546875" style="156" bestFit="1" customWidth="1"/>
    <col min="123" max="123" width="12.109375" style="156" bestFit="1" customWidth="1"/>
    <col min="124" max="124" width="13.33203125" style="156" bestFit="1" customWidth="1"/>
    <col min="125" max="125" width="13.44140625" style="156" bestFit="1" customWidth="1"/>
    <col min="126" max="126" width="12.6640625" style="156" bestFit="1" customWidth="1"/>
    <col min="127" max="127" width="15.6640625" style="156" bestFit="1" customWidth="1"/>
    <col min="128" max="128" width="11.6640625" style="156" bestFit="1" customWidth="1"/>
    <col min="129" max="129" width="32.5546875" style="154" bestFit="1" customWidth="1"/>
    <col min="130" max="130" width="19.6640625" style="156" bestFit="1" customWidth="1"/>
    <col min="131" max="132" width="32.5546875" style="154" bestFit="1" customWidth="1"/>
    <col min="133" max="133" width="8.88671875" style="156" bestFit="1" customWidth="1"/>
    <col min="134" max="134" width="9.6640625" style="156" bestFit="1" customWidth="1"/>
    <col min="135" max="135" width="9.88671875" style="156" bestFit="1" customWidth="1"/>
    <col min="136" max="137" width="32.5546875" style="154" bestFit="1" customWidth="1"/>
    <col min="138" max="138" width="13.77734375" style="81" bestFit="1" customWidth="1"/>
    <col min="139" max="139" width="15.21875" style="81" bestFit="1" customWidth="1"/>
    <col min="140" max="140" width="17.33203125" style="81" bestFit="1" customWidth="1"/>
    <col min="141" max="16384" width="8.109375" style="147"/>
  </cols>
  <sheetData>
    <row r="1" spans="1:140" ht="48" customHeight="1">
      <c r="A1" s="161" t="s">
        <v>677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1" t="s">
        <v>678</v>
      </c>
      <c r="M1" s="162"/>
      <c r="N1" s="162"/>
      <c r="O1" s="162"/>
      <c r="P1" s="162"/>
      <c r="Q1" s="163"/>
      <c r="R1" s="161" t="s">
        <v>679</v>
      </c>
      <c r="S1" s="162"/>
      <c r="T1" s="162"/>
      <c r="U1" s="162"/>
      <c r="V1" s="162"/>
      <c r="W1" s="163"/>
      <c r="X1" s="161" t="s">
        <v>680</v>
      </c>
      <c r="Y1" s="162"/>
      <c r="Z1" s="163"/>
      <c r="AA1" s="161" t="s">
        <v>681</v>
      </c>
      <c r="AB1" s="162"/>
      <c r="AC1" s="163"/>
      <c r="AD1" s="136" t="s">
        <v>682</v>
      </c>
      <c r="AE1" s="137" t="s">
        <v>683</v>
      </c>
      <c r="AF1" s="138" t="s">
        <v>684</v>
      </c>
      <c r="AG1" s="164" t="s">
        <v>685</v>
      </c>
      <c r="AH1" s="162"/>
      <c r="AI1" s="162"/>
      <c r="AJ1" s="162"/>
      <c r="AK1" s="163"/>
      <c r="AL1" s="138" t="s">
        <v>686</v>
      </c>
      <c r="AM1" s="161" t="s">
        <v>687</v>
      </c>
      <c r="AN1" s="162"/>
      <c r="AO1" s="162"/>
      <c r="AP1" s="163"/>
      <c r="AQ1" s="138" t="s">
        <v>688</v>
      </c>
      <c r="AR1" s="164" t="s">
        <v>689</v>
      </c>
      <c r="AS1" s="162"/>
      <c r="AT1" s="162"/>
      <c r="AU1" s="162"/>
      <c r="AV1" s="162"/>
      <c r="AW1" s="162"/>
      <c r="AX1" s="163"/>
      <c r="AY1" s="138" t="s">
        <v>690</v>
      </c>
      <c r="AZ1" s="161" t="s">
        <v>691</v>
      </c>
      <c r="BA1" s="162"/>
      <c r="BB1" s="162"/>
      <c r="BC1" s="163"/>
      <c r="BD1" s="161" t="s">
        <v>692</v>
      </c>
      <c r="BE1" s="165"/>
      <c r="BF1" s="165"/>
      <c r="BG1" s="165"/>
      <c r="BH1" s="165"/>
      <c r="BI1" s="165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3"/>
      <c r="CH1" s="161" t="s">
        <v>693</v>
      </c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3"/>
      <c r="DD1" s="161" t="s">
        <v>694</v>
      </c>
      <c r="DE1" s="162"/>
      <c r="DF1" s="162"/>
      <c r="DG1" s="162"/>
      <c r="DH1" s="162"/>
      <c r="DI1" s="162"/>
      <c r="DJ1" s="162"/>
      <c r="DK1" s="162"/>
      <c r="DL1" s="163"/>
      <c r="DM1" s="166" t="s">
        <v>695</v>
      </c>
      <c r="DN1" s="167"/>
      <c r="DO1" s="168"/>
      <c r="DP1" s="161" t="s">
        <v>696</v>
      </c>
      <c r="DQ1" s="163"/>
      <c r="DR1" s="137" t="s">
        <v>697</v>
      </c>
      <c r="DS1" s="166" t="s">
        <v>698</v>
      </c>
      <c r="DT1" s="169"/>
      <c r="DU1" s="169"/>
      <c r="DV1" s="170"/>
      <c r="DW1" s="161" t="s">
        <v>699</v>
      </c>
      <c r="DX1" s="162"/>
      <c r="DY1" s="162"/>
      <c r="DZ1" s="162"/>
      <c r="EA1" s="162"/>
      <c r="EB1" s="163"/>
      <c r="EC1" s="161" t="s">
        <v>700</v>
      </c>
      <c r="ED1" s="162"/>
      <c r="EE1" s="162"/>
      <c r="EF1" s="162"/>
      <c r="EG1" s="163"/>
      <c r="EH1" s="160" t="s">
        <v>701</v>
      </c>
      <c r="EI1" s="160"/>
      <c r="EJ1" s="160"/>
    </row>
    <row r="2" spans="1:140" ht="108.6" thickBot="1">
      <c r="A2" s="140" t="s">
        <v>702</v>
      </c>
      <c r="B2" s="140" t="s">
        <v>703</v>
      </c>
      <c r="C2" s="141" t="s">
        <v>704</v>
      </c>
      <c r="D2" s="140" t="s">
        <v>705</v>
      </c>
      <c r="E2" s="140" t="s">
        <v>706</v>
      </c>
      <c r="F2" s="140" t="s">
        <v>707</v>
      </c>
      <c r="G2" s="140" t="s">
        <v>708</v>
      </c>
      <c r="H2" s="140" t="s">
        <v>709</v>
      </c>
      <c r="I2" s="140" t="s">
        <v>710</v>
      </c>
      <c r="J2" s="140" t="s">
        <v>711</v>
      </c>
      <c r="K2" s="140" t="s">
        <v>712</v>
      </c>
      <c r="L2" s="142" t="s">
        <v>713</v>
      </c>
      <c r="M2" s="140" t="s">
        <v>714</v>
      </c>
      <c r="N2" s="140" t="s">
        <v>715</v>
      </c>
      <c r="O2" s="140" t="s">
        <v>716</v>
      </c>
      <c r="P2" s="140" t="s">
        <v>717</v>
      </c>
      <c r="Q2" s="140" t="s">
        <v>718</v>
      </c>
      <c r="R2" s="140" t="s">
        <v>719</v>
      </c>
      <c r="S2" s="140" t="s">
        <v>720</v>
      </c>
      <c r="T2" s="140" t="s">
        <v>721</v>
      </c>
      <c r="U2" s="140" t="s">
        <v>722</v>
      </c>
      <c r="V2" s="140" t="s">
        <v>723</v>
      </c>
      <c r="W2" s="140" t="s">
        <v>724</v>
      </c>
      <c r="X2" s="141" t="s">
        <v>0</v>
      </c>
      <c r="Y2" s="141" t="s">
        <v>725</v>
      </c>
      <c r="Z2" s="141" t="s">
        <v>643</v>
      </c>
      <c r="AA2" s="143" t="s">
        <v>726</v>
      </c>
      <c r="AB2" s="143" t="s">
        <v>727</v>
      </c>
      <c r="AC2" s="143" t="s">
        <v>728</v>
      </c>
      <c r="AD2" s="144" t="s">
        <v>729</v>
      </c>
      <c r="AE2" s="145" t="s">
        <v>668</v>
      </c>
      <c r="AF2" s="144" t="s">
        <v>730</v>
      </c>
      <c r="AG2" s="141" t="s">
        <v>731</v>
      </c>
      <c r="AH2" s="141" t="s">
        <v>1</v>
      </c>
      <c r="AI2" s="141" t="s">
        <v>2</v>
      </c>
      <c r="AJ2" s="141" t="s">
        <v>3</v>
      </c>
      <c r="AK2" s="141" t="s">
        <v>732</v>
      </c>
      <c r="AL2" s="144" t="s">
        <v>733</v>
      </c>
      <c r="AM2" s="141" t="s">
        <v>4</v>
      </c>
      <c r="AN2" s="141" t="s">
        <v>5</v>
      </c>
      <c r="AO2" s="141" t="s">
        <v>6</v>
      </c>
      <c r="AP2" s="141" t="s">
        <v>734</v>
      </c>
      <c r="AQ2" s="144" t="s">
        <v>735</v>
      </c>
      <c r="AR2" s="141" t="s">
        <v>736</v>
      </c>
      <c r="AS2" s="141" t="s">
        <v>7</v>
      </c>
      <c r="AT2" s="141" t="s">
        <v>8</v>
      </c>
      <c r="AU2" s="141" t="s">
        <v>9</v>
      </c>
      <c r="AV2" s="141" t="s">
        <v>10</v>
      </c>
      <c r="AW2" s="141" t="s">
        <v>11</v>
      </c>
      <c r="AX2" s="141" t="s">
        <v>737</v>
      </c>
      <c r="AY2" s="144" t="s">
        <v>738</v>
      </c>
      <c r="AZ2" s="141" t="s">
        <v>739</v>
      </c>
      <c r="BA2" s="141" t="s">
        <v>740</v>
      </c>
      <c r="BB2" s="141" t="s">
        <v>741</v>
      </c>
      <c r="BC2" s="141" t="s">
        <v>742</v>
      </c>
      <c r="BD2" s="141" t="s">
        <v>743</v>
      </c>
      <c r="BE2" s="141" t="s">
        <v>744</v>
      </c>
      <c r="BF2" s="141" t="s">
        <v>745</v>
      </c>
      <c r="BG2" s="141" t="s">
        <v>746</v>
      </c>
      <c r="BH2" s="141" t="s">
        <v>747</v>
      </c>
      <c r="BI2" s="141" t="s">
        <v>748</v>
      </c>
      <c r="BJ2" s="141" t="s">
        <v>749</v>
      </c>
      <c r="BK2" s="141" t="s">
        <v>750</v>
      </c>
      <c r="BL2" s="141" t="s">
        <v>751</v>
      </c>
      <c r="BM2" s="141" t="s">
        <v>752</v>
      </c>
      <c r="BN2" s="141" t="s">
        <v>753</v>
      </c>
      <c r="BO2" s="141" t="s">
        <v>754</v>
      </c>
      <c r="BP2" s="141" t="s">
        <v>755</v>
      </c>
      <c r="BQ2" s="141" t="s">
        <v>756</v>
      </c>
      <c r="BR2" s="141" t="s">
        <v>757</v>
      </c>
      <c r="BS2" s="141" t="s">
        <v>758</v>
      </c>
      <c r="BT2" s="141" t="s">
        <v>759</v>
      </c>
      <c r="BU2" s="141" t="s">
        <v>760</v>
      </c>
      <c r="BV2" s="141" t="s">
        <v>761</v>
      </c>
      <c r="BW2" s="141" t="s">
        <v>762</v>
      </c>
      <c r="BX2" s="141" t="s">
        <v>763</v>
      </c>
      <c r="BY2" s="141" t="s">
        <v>764</v>
      </c>
      <c r="BZ2" s="141" t="s">
        <v>765</v>
      </c>
      <c r="CA2" s="141" t="s">
        <v>766</v>
      </c>
      <c r="CB2" s="141" t="s">
        <v>767</v>
      </c>
      <c r="CC2" s="141" t="s">
        <v>768</v>
      </c>
      <c r="CD2" s="141" t="s">
        <v>769</v>
      </c>
      <c r="CE2" s="141" t="s">
        <v>770</v>
      </c>
      <c r="CF2" s="141" t="s">
        <v>771</v>
      </c>
      <c r="CG2" s="141" t="s">
        <v>772</v>
      </c>
      <c r="CH2" s="141" t="s">
        <v>773</v>
      </c>
      <c r="CI2" s="141" t="s">
        <v>774</v>
      </c>
      <c r="CJ2" s="141" t="s">
        <v>775</v>
      </c>
      <c r="CK2" s="141" t="s">
        <v>776</v>
      </c>
      <c r="CL2" s="141" t="s">
        <v>777</v>
      </c>
      <c r="CM2" s="141" t="s">
        <v>778</v>
      </c>
      <c r="CN2" s="141" t="s">
        <v>779</v>
      </c>
      <c r="CO2" s="141" t="s">
        <v>780</v>
      </c>
      <c r="CP2" s="141" t="s">
        <v>781</v>
      </c>
      <c r="CQ2" s="141" t="s">
        <v>782</v>
      </c>
      <c r="CR2" s="141" t="s">
        <v>783</v>
      </c>
      <c r="CS2" s="141" t="s">
        <v>784</v>
      </c>
      <c r="CT2" s="141" t="s">
        <v>785</v>
      </c>
      <c r="CU2" s="141" t="s">
        <v>786</v>
      </c>
      <c r="CV2" s="141" t="s">
        <v>787</v>
      </c>
      <c r="CW2" s="141" t="s">
        <v>788</v>
      </c>
      <c r="CX2" s="141" t="s">
        <v>789</v>
      </c>
      <c r="CY2" s="141" t="s">
        <v>790</v>
      </c>
      <c r="CZ2" s="141" t="s">
        <v>791</v>
      </c>
      <c r="DA2" s="141" t="s">
        <v>792</v>
      </c>
      <c r="DB2" s="141" t="s">
        <v>793</v>
      </c>
      <c r="DC2" s="141" t="s">
        <v>794</v>
      </c>
      <c r="DD2" s="141" t="s">
        <v>795</v>
      </c>
      <c r="DE2" s="141" t="s">
        <v>796</v>
      </c>
      <c r="DF2" s="141" t="s">
        <v>797</v>
      </c>
      <c r="DG2" s="141" t="s">
        <v>798</v>
      </c>
      <c r="DH2" s="141" t="s">
        <v>799</v>
      </c>
      <c r="DI2" s="141" t="s">
        <v>800</v>
      </c>
      <c r="DJ2" s="141" t="s">
        <v>801</v>
      </c>
      <c r="DK2" s="141" t="s">
        <v>802</v>
      </c>
      <c r="DL2" s="141" t="s">
        <v>803</v>
      </c>
      <c r="DM2" s="141" t="s">
        <v>804</v>
      </c>
      <c r="DN2" s="141" t="s">
        <v>805</v>
      </c>
      <c r="DO2" s="141" t="s">
        <v>806</v>
      </c>
      <c r="DP2" s="141" t="s">
        <v>807</v>
      </c>
      <c r="DQ2" s="141" t="s">
        <v>808</v>
      </c>
      <c r="DR2" s="141" t="s">
        <v>809</v>
      </c>
      <c r="DS2" s="141" t="s">
        <v>810</v>
      </c>
      <c r="DT2" s="141" t="s">
        <v>811</v>
      </c>
      <c r="DU2" s="141" t="s">
        <v>812</v>
      </c>
      <c r="DV2" s="141" t="s">
        <v>813</v>
      </c>
      <c r="DW2" s="141" t="s">
        <v>814</v>
      </c>
      <c r="DX2" s="141" t="s">
        <v>815</v>
      </c>
      <c r="DY2" s="140" t="s">
        <v>816</v>
      </c>
      <c r="DZ2" s="141" t="s">
        <v>817</v>
      </c>
      <c r="EA2" s="140" t="s">
        <v>818</v>
      </c>
      <c r="EB2" s="140" t="s">
        <v>819</v>
      </c>
      <c r="EC2" s="141" t="s">
        <v>820</v>
      </c>
      <c r="ED2" s="141" t="s">
        <v>821</v>
      </c>
      <c r="EE2" s="141" t="s">
        <v>822</v>
      </c>
      <c r="EF2" s="140" t="s">
        <v>823</v>
      </c>
      <c r="EG2" s="140" t="s">
        <v>824</v>
      </c>
      <c r="EH2" s="159" t="s">
        <v>674</v>
      </c>
      <c r="EI2" s="159" t="s">
        <v>675</v>
      </c>
      <c r="EJ2" s="159" t="s">
        <v>676</v>
      </c>
    </row>
    <row r="3" spans="1:140">
      <c r="A3" s="148" t="s">
        <v>648</v>
      </c>
      <c r="B3" s="148" t="s">
        <v>649</v>
      </c>
      <c r="C3" s="133" t="s">
        <v>650</v>
      </c>
      <c r="D3" s="148" t="s">
        <v>651</v>
      </c>
      <c r="E3" s="148" t="s">
        <v>825</v>
      </c>
      <c r="F3" s="148" t="s">
        <v>826</v>
      </c>
      <c r="G3" s="148" t="s">
        <v>827</v>
      </c>
      <c r="H3" s="148" t="s">
        <v>828</v>
      </c>
      <c r="I3" s="148" t="s">
        <v>829</v>
      </c>
      <c r="J3" s="148" t="s">
        <v>830</v>
      </c>
      <c r="K3" s="148" t="s">
        <v>831</v>
      </c>
      <c r="L3" s="148" t="s">
        <v>832</v>
      </c>
      <c r="M3" s="148" t="s">
        <v>833</v>
      </c>
      <c r="N3" s="148" t="s">
        <v>834</v>
      </c>
      <c r="O3" s="148" t="s">
        <v>835</v>
      </c>
      <c r="P3" s="148" t="s">
        <v>836</v>
      </c>
      <c r="Q3" s="148" t="s">
        <v>837</v>
      </c>
      <c r="R3" s="148" t="s">
        <v>838</v>
      </c>
      <c r="S3" s="148" t="s">
        <v>839</v>
      </c>
      <c r="T3" s="148" t="s">
        <v>840</v>
      </c>
      <c r="U3" s="148" t="s">
        <v>841</v>
      </c>
      <c r="V3" s="148" t="s">
        <v>842</v>
      </c>
      <c r="W3" s="148" t="s">
        <v>843</v>
      </c>
      <c r="X3" s="133" t="s">
        <v>844</v>
      </c>
      <c r="Y3" s="133" t="s">
        <v>845</v>
      </c>
      <c r="Z3" s="133" t="s">
        <v>846</v>
      </c>
      <c r="AA3" s="149" t="s">
        <v>847</v>
      </c>
      <c r="AB3" s="149" t="s">
        <v>848</v>
      </c>
      <c r="AC3" s="149" t="s">
        <v>849</v>
      </c>
      <c r="AD3" s="150" t="s">
        <v>850</v>
      </c>
      <c r="AE3" s="133" t="s">
        <v>851</v>
      </c>
      <c r="AF3" s="150" t="s">
        <v>850</v>
      </c>
      <c r="AG3" s="133" t="s">
        <v>852</v>
      </c>
      <c r="AH3" s="133" t="s">
        <v>853</v>
      </c>
      <c r="AI3" s="133" t="s">
        <v>854</v>
      </c>
      <c r="AJ3" s="133" t="s">
        <v>855</v>
      </c>
      <c r="AK3" s="133" t="s">
        <v>856</v>
      </c>
      <c r="AL3" s="150" t="s">
        <v>850</v>
      </c>
      <c r="AM3" s="133" t="s">
        <v>857</v>
      </c>
      <c r="AN3" s="133" t="s">
        <v>858</v>
      </c>
      <c r="AO3" s="133" t="s">
        <v>859</v>
      </c>
      <c r="AP3" s="133" t="s">
        <v>860</v>
      </c>
      <c r="AQ3" s="150" t="s">
        <v>850</v>
      </c>
      <c r="AR3" s="133" t="s">
        <v>861</v>
      </c>
      <c r="AS3" s="133" t="s">
        <v>862</v>
      </c>
      <c r="AT3" s="133" t="s">
        <v>863</v>
      </c>
      <c r="AU3" s="133" t="s">
        <v>864</v>
      </c>
      <c r="AV3" s="133" t="s">
        <v>865</v>
      </c>
      <c r="AW3" s="133" t="s">
        <v>866</v>
      </c>
      <c r="AX3" s="133" t="s">
        <v>867</v>
      </c>
      <c r="AY3" s="150" t="s">
        <v>850</v>
      </c>
      <c r="AZ3" s="133" t="s">
        <v>868</v>
      </c>
      <c r="BA3" s="133" t="s">
        <v>869</v>
      </c>
      <c r="BB3" s="133" t="s">
        <v>870</v>
      </c>
      <c r="BC3" s="133" t="s">
        <v>871</v>
      </c>
      <c r="BD3" s="133" t="s">
        <v>872</v>
      </c>
      <c r="BE3" s="133" t="s">
        <v>873</v>
      </c>
      <c r="BF3" s="133" t="s">
        <v>874</v>
      </c>
      <c r="BG3" s="133" t="s">
        <v>875</v>
      </c>
      <c r="BH3" s="133" t="s">
        <v>876</v>
      </c>
      <c r="BI3" s="133" t="s">
        <v>877</v>
      </c>
      <c r="BJ3" s="133" t="s">
        <v>878</v>
      </c>
      <c r="BK3" s="133" t="s">
        <v>879</v>
      </c>
      <c r="BL3" s="133" t="s">
        <v>880</v>
      </c>
      <c r="BM3" s="133" t="s">
        <v>881</v>
      </c>
      <c r="BN3" s="133" t="s">
        <v>882</v>
      </c>
      <c r="BO3" s="133" t="s">
        <v>883</v>
      </c>
      <c r="BP3" s="133" t="s">
        <v>884</v>
      </c>
      <c r="BQ3" s="133" t="s">
        <v>885</v>
      </c>
      <c r="BR3" s="133" t="s">
        <v>886</v>
      </c>
      <c r="BS3" s="133" t="s">
        <v>887</v>
      </c>
      <c r="BT3" s="133" t="s">
        <v>888</v>
      </c>
      <c r="BU3" s="133" t="s">
        <v>889</v>
      </c>
      <c r="BV3" s="133" t="s">
        <v>890</v>
      </c>
      <c r="BW3" s="133" t="s">
        <v>891</v>
      </c>
      <c r="BX3" s="133" t="s">
        <v>892</v>
      </c>
      <c r="BY3" s="133" t="s">
        <v>893</v>
      </c>
      <c r="BZ3" s="133" t="s">
        <v>894</v>
      </c>
      <c r="CA3" s="133" t="s">
        <v>895</v>
      </c>
      <c r="CB3" s="133" t="s">
        <v>896</v>
      </c>
      <c r="CC3" s="133" t="s">
        <v>897</v>
      </c>
      <c r="CD3" s="133" t="s">
        <v>898</v>
      </c>
      <c r="CE3" s="133" t="s">
        <v>899</v>
      </c>
      <c r="CF3" s="133" t="s">
        <v>900</v>
      </c>
      <c r="CG3" s="133" t="s">
        <v>901</v>
      </c>
      <c r="CH3" s="133" t="s">
        <v>902</v>
      </c>
      <c r="CI3" s="133" t="s">
        <v>903</v>
      </c>
      <c r="CJ3" s="133" t="s">
        <v>904</v>
      </c>
      <c r="CK3" s="133" t="s">
        <v>905</v>
      </c>
      <c r="CL3" s="133" t="s">
        <v>906</v>
      </c>
      <c r="CM3" s="133" t="s">
        <v>907</v>
      </c>
      <c r="CN3" s="133" t="s">
        <v>908</v>
      </c>
      <c r="CO3" s="133" t="s">
        <v>909</v>
      </c>
      <c r="CP3" s="133" t="s">
        <v>910</v>
      </c>
      <c r="CQ3" s="133" t="s">
        <v>911</v>
      </c>
      <c r="CR3" s="133" t="s">
        <v>912</v>
      </c>
      <c r="CS3" s="133" t="s">
        <v>913</v>
      </c>
      <c r="CT3" s="133" t="s">
        <v>914</v>
      </c>
      <c r="CU3" s="133" t="s">
        <v>915</v>
      </c>
      <c r="CV3" s="133" t="s">
        <v>916</v>
      </c>
      <c r="CW3" s="133" t="s">
        <v>917</v>
      </c>
      <c r="CX3" s="133" t="s">
        <v>918</v>
      </c>
      <c r="CY3" s="133" t="s">
        <v>919</v>
      </c>
      <c r="CZ3" s="133" t="s">
        <v>920</v>
      </c>
      <c r="DA3" s="133" t="s">
        <v>921</v>
      </c>
      <c r="DB3" s="133" t="s">
        <v>922</v>
      </c>
      <c r="DC3" s="133" t="s">
        <v>923</v>
      </c>
      <c r="DD3" s="133" t="s">
        <v>924</v>
      </c>
      <c r="DE3" s="133" t="s">
        <v>925</v>
      </c>
      <c r="DF3" s="133" t="s">
        <v>926</v>
      </c>
      <c r="DG3" s="133" t="s">
        <v>927</v>
      </c>
      <c r="DH3" s="133" t="s">
        <v>928</v>
      </c>
      <c r="DI3" s="133" t="s">
        <v>929</v>
      </c>
      <c r="DJ3" s="133" t="s">
        <v>930</v>
      </c>
      <c r="DK3" s="133" t="s">
        <v>931</v>
      </c>
      <c r="DL3" s="133" t="s">
        <v>932</v>
      </c>
      <c r="DM3" s="133" t="s">
        <v>933</v>
      </c>
      <c r="DN3" s="133" t="s">
        <v>934</v>
      </c>
      <c r="DO3" s="133" t="s">
        <v>935</v>
      </c>
      <c r="DP3" s="133" t="s">
        <v>936</v>
      </c>
      <c r="DQ3" s="133" t="s">
        <v>937</v>
      </c>
      <c r="DR3" s="133" t="s">
        <v>938</v>
      </c>
      <c r="DS3" s="133" t="s">
        <v>939</v>
      </c>
      <c r="DT3" s="133" t="s">
        <v>940</v>
      </c>
      <c r="DU3" s="133" t="s">
        <v>941</v>
      </c>
      <c r="DV3" s="133" t="s">
        <v>942</v>
      </c>
      <c r="DW3" s="133" t="s">
        <v>943</v>
      </c>
      <c r="DX3" s="133" t="s">
        <v>944</v>
      </c>
      <c r="DY3" s="148" t="s">
        <v>945</v>
      </c>
      <c r="DZ3" s="133" t="s">
        <v>946</v>
      </c>
      <c r="EA3" s="148" t="s">
        <v>947</v>
      </c>
      <c r="EB3" s="148" t="s">
        <v>948</v>
      </c>
      <c r="EC3" s="133" t="s">
        <v>949</v>
      </c>
      <c r="ED3" s="133" t="s">
        <v>950</v>
      </c>
      <c r="EE3" s="133" t="s">
        <v>951</v>
      </c>
      <c r="EF3" s="148" t="s">
        <v>952</v>
      </c>
      <c r="EG3" s="148" t="s">
        <v>953</v>
      </c>
      <c r="EH3" s="151" t="s">
        <v>671</v>
      </c>
      <c r="EI3" s="151" t="s">
        <v>672</v>
      </c>
      <c r="EJ3" s="151" t="s">
        <v>673</v>
      </c>
    </row>
    <row r="4" spans="1:140" ht="43.2">
      <c r="A4" s="148" t="s">
        <v>405</v>
      </c>
      <c r="B4" s="148" t="s">
        <v>405</v>
      </c>
      <c r="C4" s="133">
        <v>5</v>
      </c>
      <c r="D4" s="148" t="s">
        <v>609</v>
      </c>
      <c r="E4" s="148" t="s">
        <v>997</v>
      </c>
      <c r="F4" s="148" t="s">
        <v>998</v>
      </c>
      <c r="G4" s="148" t="s">
        <v>999</v>
      </c>
      <c r="H4" s="148" t="s">
        <v>59</v>
      </c>
      <c r="I4" s="148" t="s">
        <v>1000</v>
      </c>
      <c r="J4" s="148" t="s">
        <v>1001</v>
      </c>
      <c r="K4" s="148" t="s">
        <v>1002</v>
      </c>
      <c r="L4" s="148" t="s">
        <v>1003</v>
      </c>
      <c r="M4" s="148" t="s">
        <v>1004</v>
      </c>
      <c r="N4" s="148" t="s">
        <v>1005</v>
      </c>
      <c r="O4" s="148"/>
      <c r="P4" s="148" t="s">
        <v>1006</v>
      </c>
      <c r="Q4" s="148" t="s">
        <v>1007</v>
      </c>
      <c r="R4" s="148"/>
      <c r="S4" s="148" t="s">
        <v>1008</v>
      </c>
      <c r="T4" s="148" t="s">
        <v>1009</v>
      </c>
      <c r="U4" s="148"/>
      <c r="V4" s="148"/>
      <c r="W4" s="148"/>
      <c r="X4" s="133">
        <v>2</v>
      </c>
      <c r="Y4" s="133">
        <v>1</v>
      </c>
      <c r="Z4" s="133">
        <v>3</v>
      </c>
      <c r="AA4" s="149">
        <v>2</v>
      </c>
      <c r="AB4" s="149">
        <v>1</v>
      </c>
      <c r="AC4" s="149">
        <v>3</v>
      </c>
      <c r="AD4" s="152" t="s">
        <v>970</v>
      </c>
      <c r="AE4" s="133">
        <v>2</v>
      </c>
      <c r="AF4" s="152" t="s">
        <v>970</v>
      </c>
      <c r="AG4" s="133">
        <v>0</v>
      </c>
      <c r="AH4" s="133">
        <v>1</v>
      </c>
      <c r="AI4" s="133">
        <v>1</v>
      </c>
      <c r="AJ4" s="133">
        <v>0</v>
      </c>
      <c r="AK4" s="133">
        <v>2</v>
      </c>
      <c r="AL4" s="152" t="s">
        <v>970</v>
      </c>
      <c r="AM4" s="133">
        <v>0</v>
      </c>
      <c r="AN4" s="133">
        <v>1</v>
      </c>
      <c r="AO4" s="133">
        <v>1</v>
      </c>
      <c r="AP4" s="133">
        <v>2</v>
      </c>
      <c r="AQ4" s="152" t="s">
        <v>970</v>
      </c>
      <c r="AR4" s="133">
        <v>0</v>
      </c>
      <c r="AS4" s="133">
        <v>0</v>
      </c>
      <c r="AT4" s="133">
        <v>0</v>
      </c>
      <c r="AU4" s="133">
        <v>0</v>
      </c>
      <c r="AV4" s="133">
        <v>2</v>
      </c>
      <c r="AW4" s="133">
        <v>0</v>
      </c>
      <c r="AX4" s="133">
        <v>2</v>
      </c>
      <c r="AY4" s="152" t="s">
        <v>970</v>
      </c>
      <c r="AZ4" s="133">
        <v>0</v>
      </c>
      <c r="BA4" s="133">
        <v>1</v>
      </c>
      <c r="BB4" s="133">
        <v>0</v>
      </c>
      <c r="BC4" s="133">
        <v>1</v>
      </c>
      <c r="BD4" s="133">
        <v>0</v>
      </c>
      <c r="BE4" s="133">
        <v>4</v>
      </c>
      <c r="BF4" s="133">
        <v>12</v>
      </c>
      <c r="BG4" s="133">
        <v>0</v>
      </c>
      <c r="BH4" s="133">
        <v>6</v>
      </c>
      <c r="BI4" s="133">
        <v>4</v>
      </c>
      <c r="BJ4" s="133">
        <v>6</v>
      </c>
      <c r="BK4" s="133">
        <v>0</v>
      </c>
      <c r="BL4" s="133">
        <v>0</v>
      </c>
      <c r="BM4" s="133">
        <v>2</v>
      </c>
      <c r="BN4" s="133">
        <v>0</v>
      </c>
      <c r="BO4" s="133">
        <v>28</v>
      </c>
      <c r="BP4" s="133">
        <v>6</v>
      </c>
      <c r="BQ4" s="133">
        <v>4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14</v>
      </c>
      <c r="CI4" s="133">
        <v>1</v>
      </c>
      <c r="CJ4" s="133">
        <v>0</v>
      </c>
      <c r="CK4" s="133">
        <v>2</v>
      </c>
      <c r="CL4" s="133">
        <v>0</v>
      </c>
      <c r="CM4" s="133">
        <v>1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3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0</v>
      </c>
      <c r="DI4" s="133">
        <v>0</v>
      </c>
      <c r="DJ4" s="133">
        <v>0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2</v>
      </c>
      <c r="DQ4" s="133">
        <v>0</v>
      </c>
      <c r="DR4" s="133">
        <v>0</v>
      </c>
      <c r="DS4" s="133">
        <v>1</v>
      </c>
      <c r="DT4" s="133">
        <v>0</v>
      </c>
      <c r="DU4" s="133">
        <v>1</v>
      </c>
      <c r="DV4" s="133">
        <v>0</v>
      </c>
      <c r="DW4" s="133">
        <v>90</v>
      </c>
      <c r="DX4" s="133">
        <v>1</v>
      </c>
      <c r="DY4" s="148" t="s">
        <v>1010</v>
      </c>
      <c r="DZ4" s="133">
        <v>3</v>
      </c>
      <c r="EA4" s="148" t="s">
        <v>1011</v>
      </c>
      <c r="EB4" s="148" t="s">
        <v>1012</v>
      </c>
      <c r="EC4" s="133">
        <v>1</v>
      </c>
      <c r="ED4" s="133">
        <v>1</v>
      </c>
      <c r="EE4" s="133">
        <v>1</v>
      </c>
      <c r="EF4" s="148"/>
      <c r="EG4" s="148"/>
      <c r="EH4" s="69">
        <v>1439391</v>
      </c>
      <c r="EI4" s="69">
        <v>10910.03</v>
      </c>
      <c r="EJ4" s="69">
        <v>1144</v>
      </c>
    </row>
    <row r="5" spans="1:140" ht="43.2">
      <c r="A5" s="148" t="s">
        <v>93</v>
      </c>
      <c r="B5" s="148" t="s">
        <v>93</v>
      </c>
      <c r="C5" s="133">
        <v>5</v>
      </c>
      <c r="D5" s="148" t="s">
        <v>610</v>
      </c>
      <c r="E5" s="148" t="s">
        <v>1013</v>
      </c>
      <c r="F5" s="148" t="s">
        <v>1014</v>
      </c>
      <c r="G5" s="148" t="s">
        <v>1015</v>
      </c>
      <c r="H5" s="148" t="s">
        <v>1016</v>
      </c>
      <c r="I5" s="148" t="s">
        <v>1017</v>
      </c>
      <c r="J5" s="148" t="s">
        <v>1018</v>
      </c>
      <c r="K5" s="148" t="s">
        <v>1019</v>
      </c>
      <c r="L5" s="148" t="s">
        <v>1020</v>
      </c>
      <c r="M5" s="148" t="s">
        <v>1021</v>
      </c>
      <c r="N5" s="148" t="s">
        <v>1022</v>
      </c>
      <c r="O5" s="148"/>
      <c r="P5" s="148" t="s">
        <v>1023</v>
      </c>
      <c r="Q5" s="148" t="s">
        <v>1024</v>
      </c>
      <c r="R5" s="148" t="s">
        <v>1025</v>
      </c>
      <c r="S5" s="148" t="s">
        <v>1026</v>
      </c>
      <c r="T5" s="148" t="s">
        <v>1027</v>
      </c>
      <c r="U5" s="148"/>
      <c r="V5" s="148" t="s">
        <v>1028</v>
      </c>
      <c r="W5" s="148" t="s">
        <v>1029</v>
      </c>
      <c r="X5" s="133">
        <v>6</v>
      </c>
      <c r="Y5" s="133">
        <v>0</v>
      </c>
      <c r="Z5" s="133">
        <v>6</v>
      </c>
      <c r="AA5" s="149">
        <v>2</v>
      </c>
      <c r="AB5" s="149">
        <v>0</v>
      </c>
      <c r="AC5" s="149">
        <v>2</v>
      </c>
      <c r="AD5" s="152" t="s">
        <v>970</v>
      </c>
      <c r="AE5" s="133">
        <v>1</v>
      </c>
      <c r="AF5" s="152" t="s">
        <v>970</v>
      </c>
      <c r="AG5" s="133">
        <v>0</v>
      </c>
      <c r="AH5" s="133">
        <v>0</v>
      </c>
      <c r="AI5" s="133">
        <v>0</v>
      </c>
      <c r="AJ5" s="133">
        <v>6</v>
      </c>
      <c r="AK5" s="133">
        <v>6</v>
      </c>
      <c r="AL5" s="152" t="s">
        <v>970</v>
      </c>
      <c r="AM5" s="133">
        <v>1</v>
      </c>
      <c r="AN5" s="133">
        <v>3</v>
      </c>
      <c r="AO5" s="133">
        <v>2</v>
      </c>
      <c r="AP5" s="133">
        <v>6</v>
      </c>
      <c r="AQ5" s="152" t="s">
        <v>970</v>
      </c>
      <c r="AR5" s="133">
        <v>0</v>
      </c>
      <c r="AS5" s="133">
        <v>0</v>
      </c>
      <c r="AT5" s="133">
        <v>0</v>
      </c>
      <c r="AU5" s="133">
        <v>0</v>
      </c>
      <c r="AV5" s="133">
        <v>4</v>
      </c>
      <c r="AW5" s="133">
        <v>2</v>
      </c>
      <c r="AX5" s="133">
        <v>6</v>
      </c>
      <c r="AY5" s="152" t="s">
        <v>970</v>
      </c>
      <c r="AZ5" s="133">
        <v>1</v>
      </c>
      <c r="BA5" s="133">
        <v>1</v>
      </c>
      <c r="BB5" s="133">
        <v>0</v>
      </c>
      <c r="BC5" s="133">
        <v>1</v>
      </c>
      <c r="BD5" s="133">
        <v>3</v>
      </c>
      <c r="BE5" s="133">
        <v>3</v>
      </c>
      <c r="BF5" s="133">
        <v>2</v>
      </c>
      <c r="BG5" s="133">
        <v>0</v>
      </c>
      <c r="BH5" s="133">
        <v>1</v>
      </c>
      <c r="BI5" s="133">
        <v>0</v>
      </c>
      <c r="BJ5" s="133">
        <v>4</v>
      </c>
      <c r="BK5" s="133">
        <v>0</v>
      </c>
      <c r="BL5" s="133">
        <v>0</v>
      </c>
      <c r="BM5" s="133">
        <v>0</v>
      </c>
      <c r="BN5" s="133">
        <v>0</v>
      </c>
      <c r="BO5" s="133">
        <v>5</v>
      </c>
      <c r="BP5" s="133">
        <v>4</v>
      </c>
      <c r="BQ5" s="133">
        <v>6</v>
      </c>
      <c r="BR5" s="133">
        <v>0</v>
      </c>
      <c r="BS5" s="133">
        <v>0</v>
      </c>
      <c r="BT5" s="133">
        <v>0</v>
      </c>
      <c r="BU5" s="133">
        <v>1</v>
      </c>
      <c r="BV5" s="133">
        <v>0</v>
      </c>
      <c r="BW5" s="133">
        <v>0</v>
      </c>
      <c r="BX5" s="133">
        <v>0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1</v>
      </c>
      <c r="CI5" s="133">
        <v>1</v>
      </c>
      <c r="CJ5" s="133">
        <v>0</v>
      </c>
      <c r="CK5" s="133">
        <v>0</v>
      </c>
      <c r="CL5" s="133">
        <v>0</v>
      </c>
      <c r="CM5" s="133">
        <v>2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1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10</v>
      </c>
      <c r="DQ5" s="133">
        <v>0</v>
      </c>
      <c r="DR5" s="133">
        <v>0</v>
      </c>
      <c r="DS5" s="133">
        <v>1</v>
      </c>
      <c r="DT5" s="133">
        <v>1</v>
      </c>
      <c r="DU5" s="133">
        <v>1</v>
      </c>
      <c r="DV5" s="133">
        <v>0</v>
      </c>
      <c r="DW5" s="133">
        <v>10</v>
      </c>
      <c r="DX5" s="133">
        <v>1</v>
      </c>
      <c r="DY5" s="148" t="s">
        <v>1030</v>
      </c>
      <c r="DZ5" s="133">
        <v>3</v>
      </c>
      <c r="EA5" s="148" t="s">
        <v>1031</v>
      </c>
      <c r="EB5" s="148" t="s">
        <v>1032</v>
      </c>
      <c r="EC5" s="133">
        <v>1</v>
      </c>
      <c r="ED5" s="133">
        <v>1</v>
      </c>
      <c r="EE5" s="133">
        <v>1</v>
      </c>
      <c r="EF5" s="148"/>
      <c r="EG5" s="148" t="s">
        <v>1033</v>
      </c>
      <c r="EH5" s="69">
        <v>652303</v>
      </c>
      <c r="EI5" s="69">
        <v>10058</v>
      </c>
      <c r="EJ5" s="69">
        <v>624</v>
      </c>
    </row>
    <row r="6" spans="1:140" ht="57.6">
      <c r="A6" s="148" t="s">
        <v>376</v>
      </c>
      <c r="B6" s="148" t="s">
        <v>376</v>
      </c>
      <c r="C6" s="133">
        <v>5</v>
      </c>
      <c r="D6" s="148" t="s">
        <v>1034</v>
      </c>
      <c r="E6" s="148" t="s">
        <v>1035</v>
      </c>
      <c r="F6" s="148" t="s">
        <v>1036</v>
      </c>
      <c r="G6" s="148" t="s">
        <v>1037</v>
      </c>
      <c r="H6" s="148" t="s">
        <v>363</v>
      </c>
      <c r="I6" s="148" t="s">
        <v>1038</v>
      </c>
      <c r="J6" s="148" t="s">
        <v>1039</v>
      </c>
      <c r="K6" s="148" t="s">
        <v>1040</v>
      </c>
      <c r="L6" s="148" t="s">
        <v>1041</v>
      </c>
      <c r="M6" s="148" t="s">
        <v>1042</v>
      </c>
      <c r="N6" s="148" t="s">
        <v>1043</v>
      </c>
      <c r="O6" s="148"/>
      <c r="P6" s="148" t="s">
        <v>1044</v>
      </c>
      <c r="Q6" s="148" t="s">
        <v>1045</v>
      </c>
      <c r="R6" s="148" t="s">
        <v>1003</v>
      </c>
      <c r="S6" s="148" t="s">
        <v>1046</v>
      </c>
      <c r="T6" s="148" t="s">
        <v>1047</v>
      </c>
      <c r="U6" s="148"/>
      <c r="V6" s="148" t="s">
        <v>1048</v>
      </c>
      <c r="W6" s="148" t="s">
        <v>1049</v>
      </c>
      <c r="X6" s="133">
        <v>10</v>
      </c>
      <c r="Y6" s="133">
        <v>0</v>
      </c>
      <c r="Z6" s="133">
        <v>10</v>
      </c>
      <c r="AA6" s="149">
        <v>3</v>
      </c>
      <c r="AB6" s="149">
        <v>0</v>
      </c>
      <c r="AC6" s="149">
        <v>3</v>
      </c>
      <c r="AD6" s="152" t="s">
        <v>970</v>
      </c>
      <c r="AE6" s="133">
        <v>7</v>
      </c>
      <c r="AF6" s="152" t="s">
        <v>970</v>
      </c>
      <c r="AG6" s="133">
        <v>0</v>
      </c>
      <c r="AH6" s="133">
        <v>3</v>
      </c>
      <c r="AI6" s="133">
        <v>2</v>
      </c>
      <c r="AJ6" s="133">
        <v>5</v>
      </c>
      <c r="AK6" s="133">
        <v>10</v>
      </c>
      <c r="AL6" s="152" t="s">
        <v>970</v>
      </c>
      <c r="AM6" s="133">
        <v>4</v>
      </c>
      <c r="AN6" s="133">
        <v>1</v>
      </c>
      <c r="AO6" s="133">
        <v>5</v>
      </c>
      <c r="AP6" s="133">
        <v>10</v>
      </c>
      <c r="AQ6" s="152" t="s">
        <v>970</v>
      </c>
      <c r="AR6" s="133">
        <v>0</v>
      </c>
      <c r="AS6" s="133">
        <v>0</v>
      </c>
      <c r="AT6" s="133">
        <v>0</v>
      </c>
      <c r="AU6" s="133">
        <v>0</v>
      </c>
      <c r="AV6" s="133">
        <v>9</v>
      </c>
      <c r="AW6" s="133">
        <v>1</v>
      </c>
      <c r="AX6" s="133">
        <v>10</v>
      </c>
      <c r="AY6" s="152" t="s">
        <v>970</v>
      </c>
      <c r="AZ6" s="133">
        <v>0</v>
      </c>
      <c r="BA6" s="133">
        <v>1</v>
      </c>
      <c r="BB6" s="133">
        <v>0</v>
      </c>
      <c r="BC6" s="133">
        <v>1</v>
      </c>
      <c r="BD6" s="133">
        <v>0</v>
      </c>
      <c r="BE6" s="133">
        <v>0</v>
      </c>
      <c r="BF6" s="133">
        <v>2</v>
      </c>
      <c r="BG6" s="133">
        <v>0</v>
      </c>
      <c r="BH6" s="133">
        <v>0</v>
      </c>
      <c r="BI6" s="133">
        <v>4</v>
      </c>
      <c r="BJ6" s="133">
        <v>6</v>
      </c>
      <c r="BK6" s="133">
        <v>0</v>
      </c>
      <c r="BL6" s="133">
        <v>0</v>
      </c>
      <c r="BM6" s="133">
        <v>3</v>
      </c>
      <c r="BN6" s="133">
        <v>0</v>
      </c>
      <c r="BO6" s="133">
        <v>15</v>
      </c>
      <c r="BP6" s="133">
        <v>11</v>
      </c>
      <c r="BQ6" s="133">
        <v>0</v>
      </c>
      <c r="BR6" s="133">
        <v>10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0</v>
      </c>
      <c r="CI6" s="133">
        <v>0</v>
      </c>
      <c r="CJ6" s="133">
        <v>0</v>
      </c>
      <c r="CK6" s="133">
        <v>1</v>
      </c>
      <c r="CL6" s="133">
        <v>1</v>
      </c>
      <c r="CM6" s="133">
        <v>0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0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0</v>
      </c>
      <c r="DQ6" s="133">
        <v>0</v>
      </c>
      <c r="DR6" s="133">
        <v>0</v>
      </c>
      <c r="DS6" s="133">
        <v>1</v>
      </c>
      <c r="DT6" s="133">
        <v>0</v>
      </c>
      <c r="DU6" s="133">
        <v>0</v>
      </c>
      <c r="DV6" s="133">
        <v>0</v>
      </c>
      <c r="DW6" s="133">
        <v>100</v>
      </c>
      <c r="DX6" s="133">
        <v>0</v>
      </c>
      <c r="DY6" s="148" t="s">
        <v>963</v>
      </c>
      <c r="DZ6" s="133">
        <v>2</v>
      </c>
      <c r="EA6" s="148" t="s">
        <v>963</v>
      </c>
      <c r="EB6" s="148" t="s">
        <v>963</v>
      </c>
      <c r="EC6" s="133">
        <v>1</v>
      </c>
      <c r="ED6" s="133">
        <v>1</v>
      </c>
      <c r="EE6" s="133">
        <v>1</v>
      </c>
      <c r="EF6" s="148" t="s">
        <v>1050</v>
      </c>
      <c r="EG6" s="148" t="s">
        <v>1051</v>
      </c>
      <c r="EH6" s="69">
        <v>605388</v>
      </c>
      <c r="EI6" s="69">
        <v>7648.95</v>
      </c>
      <c r="EJ6" s="69">
        <v>501</v>
      </c>
    </row>
    <row r="7" spans="1:140" ht="57.6">
      <c r="A7" s="148" t="s">
        <v>168</v>
      </c>
      <c r="B7" s="148" t="s">
        <v>168</v>
      </c>
      <c r="C7" s="133">
        <v>5</v>
      </c>
      <c r="D7" s="148" t="s">
        <v>611</v>
      </c>
      <c r="E7" s="148" t="s">
        <v>1052</v>
      </c>
      <c r="F7" s="148" t="s">
        <v>1053</v>
      </c>
      <c r="G7" s="148" t="s">
        <v>1054</v>
      </c>
      <c r="H7" s="148" t="s">
        <v>1055</v>
      </c>
      <c r="I7" s="148" t="s">
        <v>1056</v>
      </c>
      <c r="J7" s="148" t="s">
        <v>1057</v>
      </c>
      <c r="K7" s="148" t="s">
        <v>1058</v>
      </c>
      <c r="L7" s="148" t="s">
        <v>1041</v>
      </c>
      <c r="M7" s="148" t="s">
        <v>1059</v>
      </c>
      <c r="N7" s="148" t="s">
        <v>1060</v>
      </c>
      <c r="O7" s="148" t="s">
        <v>963</v>
      </c>
      <c r="P7" s="148" t="s">
        <v>1061</v>
      </c>
      <c r="Q7" s="148" t="s">
        <v>1062</v>
      </c>
      <c r="R7" s="148" t="s">
        <v>960</v>
      </c>
      <c r="S7" s="148" t="s">
        <v>1063</v>
      </c>
      <c r="T7" s="148" t="s">
        <v>1064</v>
      </c>
      <c r="U7" s="148" t="s">
        <v>963</v>
      </c>
      <c r="V7" s="148" t="s">
        <v>1065</v>
      </c>
      <c r="W7" s="148" t="s">
        <v>1066</v>
      </c>
      <c r="X7" s="133">
        <v>1</v>
      </c>
      <c r="Y7" s="133">
        <v>0</v>
      </c>
      <c r="Z7" s="133">
        <v>1</v>
      </c>
      <c r="AA7" s="149">
        <v>1</v>
      </c>
      <c r="AB7" s="149">
        <v>0</v>
      </c>
      <c r="AC7" s="149">
        <v>1</v>
      </c>
      <c r="AD7" s="152" t="s">
        <v>970</v>
      </c>
      <c r="AE7" s="133">
        <v>1</v>
      </c>
      <c r="AF7" s="152" t="s">
        <v>970</v>
      </c>
      <c r="AG7" s="133">
        <v>0</v>
      </c>
      <c r="AH7" s="133">
        <v>0</v>
      </c>
      <c r="AI7" s="133">
        <v>0</v>
      </c>
      <c r="AJ7" s="133">
        <v>1</v>
      </c>
      <c r="AK7" s="133">
        <v>1</v>
      </c>
      <c r="AL7" s="152" t="s">
        <v>970</v>
      </c>
      <c r="AM7" s="133">
        <v>1</v>
      </c>
      <c r="AN7" s="133">
        <v>0</v>
      </c>
      <c r="AO7" s="133">
        <v>0</v>
      </c>
      <c r="AP7" s="133">
        <v>1</v>
      </c>
      <c r="AQ7" s="152" t="s">
        <v>970</v>
      </c>
      <c r="AR7" s="133">
        <v>0</v>
      </c>
      <c r="AS7" s="133">
        <v>0</v>
      </c>
      <c r="AT7" s="133">
        <v>0</v>
      </c>
      <c r="AU7" s="133">
        <v>0</v>
      </c>
      <c r="AV7" s="133">
        <v>1</v>
      </c>
      <c r="AW7" s="133">
        <v>0</v>
      </c>
      <c r="AX7" s="133">
        <v>1</v>
      </c>
      <c r="AY7" s="152" t="s">
        <v>970</v>
      </c>
      <c r="AZ7" s="133">
        <v>1</v>
      </c>
      <c r="BA7" s="133">
        <v>1</v>
      </c>
      <c r="BB7" s="133">
        <v>1</v>
      </c>
      <c r="BC7" s="133">
        <v>1</v>
      </c>
      <c r="BD7" s="133">
        <v>1</v>
      </c>
      <c r="BE7" s="133">
        <v>2</v>
      </c>
      <c r="BF7" s="133">
        <v>2</v>
      </c>
      <c r="BG7" s="133">
        <v>0</v>
      </c>
      <c r="BH7" s="133">
        <v>0</v>
      </c>
      <c r="BI7" s="133">
        <v>0</v>
      </c>
      <c r="BJ7" s="133">
        <v>5</v>
      </c>
      <c r="BK7" s="133">
        <v>0</v>
      </c>
      <c r="BL7" s="133">
        <v>0</v>
      </c>
      <c r="BM7" s="133">
        <v>3</v>
      </c>
      <c r="BN7" s="133">
        <v>0</v>
      </c>
      <c r="BO7" s="133">
        <v>10</v>
      </c>
      <c r="BP7" s="133">
        <v>1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1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1</v>
      </c>
      <c r="CI7" s="133">
        <v>0</v>
      </c>
      <c r="CJ7" s="133">
        <v>0</v>
      </c>
      <c r="CK7" s="133">
        <v>2</v>
      </c>
      <c r="CL7" s="133">
        <v>0</v>
      </c>
      <c r="CM7" s="133">
        <v>1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1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1</v>
      </c>
      <c r="DT7" s="133">
        <v>1</v>
      </c>
      <c r="DU7" s="133">
        <v>0</v>
      </c>
      <c r="DV7" s="133">
        <v>0</v>
      </c>
      <c r="DW7" s="133">
        <v>80</v>
      </c>
      <c r="DX7" s="133">
        <v>1</v>
      </c>
      <c r="DY7" s="148" t="s">
        <v>1067</v>
      </c>
      <c r="DZ7" s="133">
        <v>3</v>
      </c>
      <c r="EA7" s="148" t="s">
        <v>1068</v>
      </c>
      <c r="EB7" s="148" t="s">
        <v>963</v>
      </c>
      <c r="EC7" s="133">
        <v>1</v>
      </c>
      <c r="ED7" s="133">
        <v>1</v>
      </c>
      <c r="EE7" s="133">
        <v>1</v>
      </c>
      <c r="EF7" s="148" t="s">
        <v>963</v>
      </c>
      <c r="EG7" s="148" t="s">
        <v>1069</v>
      </c>
      <c r="EH7" s="69">
        <v>293595</v>
      </c>
      <c r="EI7" s="69">
        <v>3310.38</v>
      </c>
      <c r="EJ7" s="69">
        <v>134</v>
      </c>
    </row>
    <row r="8" spans="1:140" ht="43.2">
      <c r="A8" s="148" t="s">
        <v>455</v>
      </c>
      <c r="B8" s="148" t="s">
        <v>455</v>
      </c>
      <c r="C8" s="133">
        <v>5</v>
      </c>
      <c r="D8" s="148" t="s">
        <v>612</v>
      </c>
      <c r="E8" s="148" t="s">
        <v>1070</v>
      </c>
      <c r="F8" s="148" t="s">
        <v>1071</v>
      </c>
      <c r="G8" s="148" t="s">
        <v>1072</v>
      </c>
      <c r="H8" s="148" t="s">
        <v>481</v>
      </c>
      <c r="I8" s="148" t="s">
        <v>1073</v>
      </c>
      <c r="J8" s="148" t="s">
        <v>1074</v>
      </c>
      <c r="K8" s="148" t="s">
        <v>1075</v>
      </c>
      <c r="L8" s="148" t="s">
        <v>960</v>
      </c>
      <c r="M8" s="148" t="s">
        <v>1076</v>
      </c>
      <c r="N8" s="148" t="s">
        <v>1077</v>
      </c>
      <c r="O8" s="148"/>
      <c r="P8" s="148" t="s">
        <v>1078</v>
      </c>
      <c r="Q8" s="148" t="s">
        <v>1079</v>
      </c>
      <c r="R8" s="148" t="s">
        <v>960</v>
      </c>
      <c r="S8" s="148" t="s">
        <v>1076</v>
      </c>
      <c r="T8" s="148" t="s">
        <v>1077</v>
      </c>
      <c r="U8" s="148"/>
      <c r="V8" s="148" t="s">
        <v>1078</v>
      </c>
      <c r="W8" s="148"/>
      <c r="X8" s="133">
        <v>4</v>
      </c>
      <c r="Y8" s="133">
        <v>1</v>
      </c>
      <c r="Z8" s="133">
        <v>5</v>
      </c>
      <c r="AA8" s="149">
        <v>4</v>
      </c>
      <c r="AB8" s="149">
        <v>0.2</v>
      </c>
      <c r="AC8" s="149">
        <v>4.2</v>
      </c>
      <c r="AD8" s="152" t="s">
        <v>970</v>
      </c>
      <c r="AE8" s="133">
        <v>3</v>
      </c>
      <c r="AF8" s="152" t="s">
        <v>970</v>
      </c>
      <c r="AG8" s="133">
        <v>0</v>
      </c>
      <c r="AH8" s="133">
        <v>0</v>
      </c>
      <c r="AI8" s="133">
        <v>1</v>
      </c>
      <c r="AJ8" s="133">
        <v>3</v>
      </c>
      <c r="AK8" s="133">
        <v>4</v>
      </c>
      <c r="AL8" s="152" t="s">
        <v>970</v>
      </c>
      <c r="AM8" s="133">
        <v>2</v>
      </c>
      <c r="AN8" s="133">
        <v>0</v>
      </c>
      <c r="AO8" s="133">
        <v>2</v>
      </c>
      <c r="AP8" s="133">
        <v>4</v>
      </c>
      <c r="AQ8" s="152" t="s">
        <v>970</v>
      </c>
      <c r="AR8" s="133">
        <v>0</v>
      </c>
      <c r="AS8" s="133">
        <v>0</v>
      </c>
      <c r="AT8" s="133">
        <v>0</v>
      </c>
      <c r="AU8" s="133">
        <v>0</v>
      </c>
      <c r="AV8" s="133">
        <v>3</v>
      </c>
      <c r="AW8" s="133">
        <v>1</v>
      </c>
      <c r="AX8" s="133">
        <v>4</v>
      </c>
      <c r="AY8" s="152" t="s">
        <v>970</v>
      </c>
      <c r="AZ8" s="133">
        <v>0</v>
      </c>
      <c r="BA8" s="133">
        <v>1</v>
      </c>
      <c r="BB8" s="133">
        <v>1</v>
      </c>
      <c r="BC8" s="133">
        <v>1</v>
      </c>
      <c r="BD8" s="133">
        <v>0</v>
      </c>
      <c r="BE8" s="133">
        <v>0</v>
      </c>
      <c r="BF8" s="133">
        <v>12</v>
      </c>
      <c r="BG8" s="133">
        <v>0</v>
      </c>
      <c r="BH8" s="133">
        <v>0</v>
      </c>
      <c r="BI8" s="133">
        <v>0</v>
      </c>
      <c r="BJ8" s="133">
        <v>8</v>
      </c>
      <c r="BK8" s="133">
        <v>0</v>
      </c>
      <c r="BL8" s="133">
        <v>0</v>
      </c>
      <c r="BM8" s="133">
        <v>9</v>
      </c>
      <c r="BN8" s="133">
        <v>0</v>
      </c>
      <c r="BO8" s="133">
        <v>7</v>
      </c>
      <c r="BP8" s="133">
        <v>3</v>
      </c>
      <c r="BQ8" s="133">
        <v>0</v>
      </c>
      <c r="BR8" s="133">
        <v>0</v>
      </c>
      <c r="BS8" s="133">
        <v>0</v>
      </c>
      <c r="BT8" s="133">
        <v>1</v>
      </c>
      <c r="BU8" s="133">
        <v>0</v>
      </c>
      <c r="BV8" s="133">
        <v>0</v>
      </c>
      <c r="BW8" s="133">
        <v>0</v>
      </c>
      <c r="BX8" s="133">
        <v>0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0</v>
      </c>
      <c r="CI8" s="133">
        <v>0</v>
      </c>
      <c r="CJ8" s="133">
        <v>0</v>
      </c>
      <c r="CK8" s="133">
        <v>31</v>
      </c>
      <c r="CL8" s="133">
        <v>0</v>
      </c>
      <c r="CM8" s="133">
        <v>2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3</v>
      </c>
      <c r="DI8" s="133">
        <v>0</v>
      </c>
      <c r="DJ8" s="133">
        <v>0</v>
      </c>
      <c r="DK8" s="133">
        <v>0</v>
      </c>
      <c r="DL8" s="133">
        <v>0</v>
      </c>
      <c r="DM8" s="133">
        <v>0</v>
      </c>
      <c r="DN8" s="133">
        <v>0</v>
      </c>
      <c r="DO8" s="133">
        <v>0</v>
      </c>
      <c r="DP8" s="133">
        <v>3</v>
      </c>
      <c r="DQ8" s="133">
        <v>0</v>
      </c>
      <c r="DR8" s="133">
        <v>0</v>
      </c>
      <c r="DS8" s="133">
        <v>0</v>
      </c>
      <c r="DT8" s="133">
        <v>0</v>
      </c>
      <c r="DU8" s="133">
        <v>0</v>
      </c>
      <c r="DV8" s="133">
        <v>0</v>
      </c>
      <c r="DW8" s="133">
        <v>80</v>
      </c>
      <c r="DX8" s="133">
        <v>1</v>
      </c>
      <c r="DY8" s="148" t="s">
        <v>1080</v>
      </c>
      <c r="DZ8" s="133">
        <v>2</v>
      </c>
      <c r="EA8" s="148"/>
      <c r="EB8" s="148"/>
      <c r="EC8" s="133">
        <v>1</v>
      </c>
      <c r="ED8" s="133">
        <v>1</v>
      </c>
      <c r="EE8" s="133">
        <v>1</v>
      </c>
      <c r="EF8" s="148"/>
      <c r="EG8" s="148" t="s">
        <v>1081</v>
      </c>
      <c r="EH8" s="69">
        <v>812337</v>
      </c>
      <c r="EI8" s="69">
        <v>5330.58</v>
      </c>
      <c r="EJ8" s="69">
        <v>354</v>
      </c>
    </row>
    <row r="9" spans="1:140" ht="100.8">
      <c r="A9" s="148" t="s">
        <v>214</v>
      </c>
      <c r="B9" s="148" t="s">
        <v>214</v>
      </c>
      <c r="C9" s="133">
        <v>5</v>
      </c>
      <c r="D9" s="148" t="s">
        <v>613</v>
      </c>
      <c r="E9" s="148" t="s">
        <v>1082</v>
      </c>
      <c r="F9" s="148" t="s">
        <v>1083</v>
      </c>
      <c r="G9" s="148" t="s">
        <v>1084</v>
      </c>
      <c r="H9" s="148" t="s">
        <v>1085</v>
      </c>
      <c r="I9" s="148" t="s">
        <v>1086</v>
      </c>
      <c r="J9" s="148" t="s">
        <v>1087</v>
      </c>
      <c r="K9" s="148" t="s">
        <v>1088</v>
      </c>
      <c r="L9" s="148" t="s">
        <v>960</v>
      </c>
      <c r="M9" s="148" t="s">
        <v>1004</v>
      </c>
      <c r="N9" s="148" t="s">
        <v>1089</v>
      </c>
      <c r="O9" s="148" t="s">
        <v>1090</v>
      </c>
      <c r="P9" s="148" t="s">
        <v>1091</v>
      </c>
      <c r="Q9" s="148" t="s">
        <v>1092</v>
      </c>
      <c r="R9" s="148" t="s">
        <v>960</v>
      </c>
      <c r="S9" s="148" t="s">
        <v>1093</v>
      </c>
      <c r="T9" s="148" t="s">
        <v>1094</v>
      </c>
      <c r="U9" s="148"/>
      <c r="V9" s="148" t="s">
        <v>1095</v>
      </c>
      <c r="W9" s="148" t="s">
        <v>1096</v>
      </c>
      <c r="X9" s="133">
        <v>4</v>
      </c>
      <c r="Y9" s="133">
        <v>0</v>
      </c>
      <c r="Z9" s="133">
        <v>4</v>
      </c>
      <c r="AA9" s="149">
        <v>1</v>
      </c>
      <c r="AB9" s="149">
        <v>3</v>
      </c>
      <c r="AC9" s="149">
        <v>4</v>
      </c>
      <c r="AD9" s="152" t="s">
        <v>970</v>
      </c>
      <c r="AE9" s="133">
        <v>4</v>
      </c>
      <c r="AF9" s="152" t="s">
        <v>970</v>
      </c>
      <c r="AG9" s="133">
        <v>0</v>
      </c>
      <c r="AH9" s="133">
        <v>0</v>
      </c>
      <c r="AI9" s="133">
        <v>2</v>
      </c>
      <c r="AJ9" s="133">
        <v>2</v>
      </c>
      <c r="AK9" s="133">
        <v>4</v>
      </c>
      <c r="AL9" s="152" t="s">
        <v>970</v>
      </c>
      <c r="AM9" s="133">
        <v>2</v>
      </c>
      <c r="AN9" s="133">
        <v>0</v>
      </c>
      <c r="AO9" s="133">
        <v>2</v>
      </c>
      <c r="AP9" s="133">
        <v>4</v>
      </c>
      <c r="AQ9" s="152" t="s">
        <v>970</v>
      </c>
      <c r="AR9" s="133">
        <v>0</v>
      </c>
      <c r="AS9" s="133">
        <v>0</v>
      </c>
      <c r="AT9" s="133">
        <v>0</v>
      </c>
      <c r="AU9" s="133">
        <v>0</v>
      </c>
      <c r="AV9" s="133">
        <v>3</v>
      </c>
      <c r="AW9" s="133">
        <v>1</v>
      </c>
      <c r="AX9" s="133">
        <v>4</v>
      </c>
      <c r="AY9" s="152" t="s">
        <v>970</v>
      </c>
      <c r="AZ9" s="133">
        <v>0</v>
      </c>
      <c r="BA9" s="133">
        <v>1</v>
      </c>
      <c r="BB9" s="133">
        <v>1</v>
      </c>
      <c r="BC9" s="133">
        <v>1</v>
      </c>
      <c r="BD9" s="133">
        <v>0</v>
      </c>
      <c r="BE9" s="133">
        <v>5</v>
      </c>
      <c r="BF9" s="133">
        <v>0</v>
      </c>
      <c r="BG9" s="133">
        <v>0</v>
      </c>
      <c r="BH9" s="133">
        <v>0</v>
      </c>
      <c r="BI9" s="133">
        <v>0</v>
      </c>
      <c r="BJ9" s="133">
        <v>6</v>
      </c>
      <c r="BK9" s="133">
        <v>0</v>
      </c>
      <c r="BL9" s="133">
        <v>0</v>
      </c>
      <c r="BM9" s="133">
        <v>1</v>
      </c>
      <c r="BN9" s="133">
        <v>0</v>
      </c>
      <c r="BO9" s="133">
        <v>12</v>
      </c>
      <c r="BP9" s="133">
        <v>15</v>
      </c>
      <c r="BQ9" s="133">
        <v>1</v>
      </c>
      <c r="BR9" s="133">
        <v>0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1</v>
      </c>
      <c r="CI9" s="133">
        <v>0</v>
      </c>
      <c r="CJ9" s="133">
        <v>0</v>
      </c>
      <c r="CK9" s="133">
        <v>0</v>
      </c>
      <c r="CL9" s="133">
        <v>0</v>
      </c>
      <c r="CM9" s="133">
        <v>0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1</v>
      </c>
      <c r="DQ9" s="133">
        <v>0</v>
      </c>
      <c r="DR9" s="133">
        <v>0</v>
      </c>
      <c r="DS9" s="133">
        <v>1</v>
      </c>
      <c r="DT9" s="133">
        <v>1</v>
      </c>
      <c r="DU9" s="133">
        <v>0</v>
      </c>
      <c r="DV9" s="133">
        <v>0</v>
      </c>
      <c r="DW9" s="133">
        <v>30</v>
      </c>
      <c r="DX9" s="133">
        <v>1</v>
      </c>
      <c r="DY9" s="148" t="s">
        <v>1097</v>
      </c>
      <c r="DZ9" s="133">
        <v>2</v>
      </c>
      <c r="EA9" s="148" t="s">
        <v>1098</v>
      </c>
      <c r="EB9" s="148" t="s">
        <v>1099</v>
      </c>
      <c r="EC9" s="133">
        <v>1</v>
      </c>
      <c r="ED9" s="133">
        <v>1</v>
      </c>
      <c r="EE9" s="133">
        <v>1</v>
      </c>
      <c r="EF9" s="148" t="s">
        <v>1100</v>
      </c>
      <c r="EG9" s="148" t="s">
        <v>1101</v>
      </c>
      <c r="EH9" s="69">
        <v>449177</v>
      </c>
      <c r="EI9" s="69">
        <v>3163.43</v>
      </c>
      <c r="EJ9" s="69">
        <v>215</v>
      </c>
    </row>
    <row r="10" spans="1:140" ht="72">
      <c r="A10" s="148" t="s">
        <v>183</v>
      </c>
      <c r="B10" s="148" t="s">
        <v>183</v>
      </c>
      <c r="C10" s="133">
        <v>5</v>
      </c>
      <c r="D10" s="148" t="s">
        <v>614</v>
      </c>
      <c r="E10" s="148" t="s">
        <v>1102</v>
      </c>
      <c r="F10" s="148" t="s">
        <v>1103</v>
      </c>
      <c r="G10" s="148" t="s">
        <v>1104</v>
      </c>
      <c r="H10" s="148" t="s">
        <v>193</v>
      </c>
      <c r="I10" s="148" t="s">
        <v>1105</v>
      </c>
      <c r="J10" s="148" t="s">
        <v>1106</v>
      </c>
      <c r="K10" s="148" t="s">
        <v>1019</v>
      </c>
      <c r="L10" s="148" t="s">
        <v>960</v>
      </c>
      <c r="M10" s="148" t="s">
        <v>979</v>
      </c>
      <c r="N10" s="148" t="s">
        <v>1107</v>
      </c>
      <c r="O10" s="148"/>
      <c r="P10" s="148" t="s">
        <v>1108</v>
      </c>
      <c r="Q10" s="148" t="s">
        <v>1109</v>
      </c>
      <c r="R10" s="148" t="s">
        <v>960</v>
      </c>
      <c r="S10" s="148" t="s">
        <v>1110</v>
      </c>
      <c r="T10" s="148" t="s">
        <v>1111</v>
      </c>
      <c r="U10" s="148"/>
      <c r="V10" s="148" t="s">
        <v>1112</v>
      </c>
      <c r="W10" s="148" t="s">
        <v>1113</v>
      </c>
      <c r="X10" s="133">
        <v>2</v>
      </c>
      <c r="Y10" s="133">
        <v>0</v>
      </c>
      <c r="Z10" s="133">
        <v>2</v>
      </c>
      <c r="AA10" s="149">
        <v>2</v>
      </c>
      <c r="AB10" s="149">
        <v>0</v>
      </c>
      <c r="AC10" s="149">
        <v>2</v>
      </c>
      <c r="AD10" s="152" t="s">
        <v>970</v>
      </c>
      <c r="AE10" s="133">
        <v>2</v>
      </c>
      <c r="AF10" s="152" t="s">
        <v>970</v>
      </c>
      <c r="AG10" s="133">
        <v>0</v>
      </c>
      <c r="AH10" s="133">
        <v>0</v>
      </c>
      <c r="AI10" s="133">
        <v>0</v>
      </c>
      <c r="AJ10" s="133">
        <v>2</v>
      </c>
      <c r="AK10" s="133">
        <v>2</v>
      </c>
      <c r="AL10" s="152" t="s">
        <v>970</v>
      </c>
      <c r="AM10" s="133">
        <v>0</v>
      </c>
      <c r="AN10" s="133">
        <v>0</v>
      </c>
      <c r="AO10" s="133">
        <v>2</v>
      </c>
      <c r="AP10" s="133">
        <v>2</v>
      </c>
      <c r="AQ10" s="152" t="s">
        <v>970</v>
      </c>
      <c r="AR10" s="133">
        <v>0</v>
      </c>
      <c r="AS10" s="133">
        <v>0</v>
      </c>
      <c r="AT10" s="133">
        <v>0</v>
      </c>
      <c r="AU10" s="133">
        <v>0</v>
      </c>
      <c r="AV10" s="133">
        <v>2</v>
      </c>
      <c r="AW10" s="133">
        <v>0</v>
      </c>
      <c r="AX10" s="133">
        <v>2</v>
      </c>
      <c r="AY10" s="152" t="s">
        <v>970</v>
      </c>
      <c r="AZ10" s="133">
        <v>0</v>
      </c>
      <c r="BA10" s="133">
        <v>1</v>
      </c>
      <c r="BB10" s="133">
        <v>1</v>
      </c>
      <c r="BC10" s="133">
        <v>1</v>
      </c>
      <c r="BD10" s="133">
        <v>0</v>
      </c>
      <c r="BE10" s="133">
        <v>8</v>
      </c>
      <c r="BF10" s="133">
        <v>1</v>
      </c>
      <c r="BG10" s="133">
        <v>0</v>
      </c>
      <c r="BH10" s="133">
        <v>0</v>
      </c>
      <c r="BI10" s="133">
        <v>5</v>
      </c>
      <c r="BJ10" s="133">
        <v>22</v>
      </c>
      <c r="BK10" s="133">
        <v>0</v>
      </c>
      <c r="BL10" s="133">
        <v>0</v>
      </c>
      <c r="BM10" s="133">
        <v>6</v>
      </c>
      <c r="BN10" s="133">
        <v>0</v>
      </c>
      <c r="BO10" s="133">
        <v>22</v>
      </c>
      <c r="BP10" s="133">
        <v>4</v>
      </c>
      <c r="BQ10" s="133">
        <v>1</v>
      </c>
      <c r="BR10" s="133">
        <v>0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2</v>
      </c>
      <c r="CI10" s="133">
        <v>0</v>
      </c>
      <c r="CJ10" s="133">
        <v>0</v>
      </c>
      <c r="CK10" s="133">
        <v>6</v>
      </c>
      <c r="CL10" s="133">
        <v>0</v>
      </c>
      <c r="CM10" s="133">
        <v>1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1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1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80</v>
      </c>
      <c r="DX10" s="133">
        <v>1</v>
      </c>
      <c r="DY10" s="148" t="s">
        <v>1114</v>
      </c>
      <c r="DZ10" s="133">
        <v>4</v>
      </c>
      <c r="EA10" s="148" t="s">
        <v>1115</v>
      </c>
      <c r="EB10" s="148" t="s">
        <v>1116</v>
      </c>
      <c r="EC10" s="133">
        <v>1</v>
      </c>
      <c r="ED10" s="133">
        <v>1</v>
      </c>
      <c r="EE10" s="133">
        <v>1</v>
      </c>
      <c r="EF10" s="148"/>
      <c r="EG10" s="148" t="s">
        <v>1117</v>
      </c>
      <c r="EH10" s="69">
        <v>555267</v>
      </c>
      <c r="EI10" s="69">
        <v>4759.16</v>
      </c>
      <c r="EJ10" s="69">
        <v>448</v>
      </c>
    </row>
    <row r="11" spans="1:140" ht="28.8">
      <c r="A11" s="148" t="s">
        <v>332</v>
      </c>
      <c r="B11" s="148" t="s">
        <v>332</v>
      </c>
      <c r="C11" s="133">
        <v>5</v>
      </c>
      <c r="D11" s="148" t="s">
        <v>615</v>
      </c>
      <c r="E11" s="148" t="s">
        <v>1118</v>
      </c>
      <c r="F11" s="148" t="s">
        <v>1119</v>
      </c>
      <c r="G11" s="148" t="s">
        <v>1120</v>
      </c>
      <c r="H11" s="148" t="s">
        <v>330</v>
      </c>
      <c r="I11" s="148" t="s">
        <v>1121</v>
      </c>
      <c r="J11" s="148" t="s">
        <v>1122</v>
      </c>
      <c r="K11" s="148" t="s">
        <v>1123</v>
      </c>
      <c r="L11" s="148" t="s">
        <v>960</v>
      </c>
      <c r="M11" s="148" t="s">
        <v>1124</v>
      </c>
      <c r="N11" s="148" t="s">
        <v>1125</v>
      </c>
      <c r="O11" s="148"/>
      <c r="P11" s="148" t="s">
        <v>1126</v>
      </c>
      <c r="Q11" s="148" t="s">
        <v>1127</v>
      </c>
      <c r="R11" s="148" t="s">
        <v>960</v>
      </c>
      <c r="S11" s="148" t="s">
        <v>1128</v>
      </c>
      <c r="T11" s="148" t="s">
        <v>1129</v>
      </c>
      <c r="U11" s="148"/>
      <c r="V11" s="148" t="s">
        <v>1130</v>
      </c>
      <c r="W11" s="148" t="s">
        <v>1131</v>
      </c>
      <c r="X11" s="133">
        <v>4</v>
      </c>
      <c r="Y11" s="133">
        <v>2</v>
      </c>
      <c r="Z11" s="133">
        <v>6</v>
      </c>
      <c r="AA11" s="149">
        <v>4</v>
      </c>
      <c r="AB11" s="149">
        <v>2</v>
      </c>
      <c r="AC11" s="149">
        <v>6</v>
      </c>
      <c r="AD11" s="152" t="s">
        <v>970</v>
      </c>
      <c r="AE11" s="133">
        <v>4</v>
      </c>
      <c r="AF11" s="152" t="s">
        <v>970</v>
      </c>
      <c r="AG11" s="133">
        <v>0</v>
      </c>
      <c r="AH11" s="133">
        <v>0</v>
      </c>
      <c r="AI11" s="133">
        <v>0</v>
      </c>
      <c r="AJ11" s="133">
        <v>4</v>
      </c>
      <c r="AK11" s="133">
        <v>4</v>
      </c>
      <c r="AL11" s="152" t="s">
        <v>970</v>
      </c>
      <c r="AM11" s="133">
        <v>0</v>
      </c>
      <c r="AN11" s="133">
        <v>1</v>
      </c>
      <c r="AO11" s="133">
        <v>3</v>
      </c>
      <c r="AP11" s="133">
        <v>4</v>
      </c>
      <c r="AQ11" s="152" t="s">
        <v>970</v>
      </c>
      <c r="AR11" s="133">
        <v>0</v>
      </c>
      <c r="AS11" s="133">
        <v>0</v>
      </c>
      <c r="AT11" s="133">
        <v>0</v>
      </c>
      <c r="AU11" s="133">
        <v>0</v>
      </c>
      <c r="AV11" s="133">
        <v>2</v>
      </c>
      <c r="AW11" s="133">
        <v>2</v>
      </c>
      <c r="AX11" s="133">
        <v>4</v>
      </c>
      <c r="AY11" s="152" t="s">
        <v>970</v>
      </c>
      <c r="AZ11" s="133">
        <v>0</v>
      </c>
      <c r="BA11" s="133">
        <v>1</v>
      </c>
      <c r="BB11" s="133">
        <v>0</v>
      </c>
      <c r="BC11" s="133">
        <v>1</v>
      </c>
      <c r="BD11" s="133">
        <v>0</v>
      </c>
      <c r="BE11" s="133">
        <v>11</v>
      </c>
      <c r="BF11" s="133">
        <v>0</v>
      </c>
      <c r="BG11" s="133">
        <v>0</v>
      </c>
      <c r="BH11" s="133">
        <v>0</v>
      </c>
      <c r="BI11" s="133">
        <v>10</v>
      </c>
      <c r="BJ11" s="133">
        <v>17</v>
      </c>
      <c r="BK11" s="133">
        <v>0</v>
      </c>
      <c r="BL11" s="133">
        <v>0</v>
      </c>
      <c r="BM11" s="133">
        <v>0</v>
      </c>
      <c r="BN11" s="133">
        <v>0</v>
      </c>
      <c r="BO11" s="133">
        <v>18</v>
      </c>
      <c r="BP11" s="133">
        <v>15</v>
      </c>
      <c r="BQ11" s="133">
        <v>1</v>
      </c>
      <c r="BR11" s="133">
        <v>38</v>
      </c>
      <c r="BS11" s="133">
        <v>0</v>
      </c>
      <c r="BT11" s="133">
        <v>0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3</v>
      </c>
      <c r="CI11" s="133">
        <v>0</v>
      </c>
      <c r="CJ11" s="133">
        <v>0</v>
      </c>
      <c r="CK11" s="133">
        <v>1</v>
      </c>
      <c r="CL11" s="133">
        <v>0</v>
      </c>
      <c r="CM11" s="133">
        <v>3</v>
      </c>
      <c r="CN11" s="133">
        <v>1</v>
      </c>
      <c r="CO11" s="133">
        <v>6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1</v>
      </c>
      <c r="DB11" s="133">
        <v>3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1</v>
      </c>
      <c r="DJ11" s="133">
        <v>2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6</v>
      </c>
      <c r="DQ11" s="133">
        <v>0</v>
      </c>
      <c r="DR11" s="133">
        <v>0</v>
      </c>
      <c r="DS11" s="133">
        <v>1</v>
      </c>
      <c r="DT11" s="133">
        <v>0</v>
      </c>
      <c r="DU11" s="133">
        <v>0</v>
      </c>
      <c r="DV11" s="133">
        <v>0</v>
      </c>
      <c r="DW11" s="133">
        <v>70</v>
      </c>
      <c r="DX11" s="133">
        <v>1</v>
      </c>
      <c r="DY11" s="148" t="s">
        <v>1132</v>
      </c>
      <c r="DZ11" s="133">
        <v>4</v>
      </c>
      <c r="EA11" s="148" t="s">
        <v>1133</v>
      </c>
      <c r="EB11" s="148" t="s">
        <v>1134</v>
      </c>
      <c r="EC11" s="133">
        <v>1</v>
      </c>
      <c r="ED11" s="133">
        <v>0</v>
      </c>
      <c r="EE11" s="133">
        <v>1</v>
      </c>
      <c r="EF11" s="148"/>
      <c r="EG11" s="148"/>
      <c r="EH11" s="69">
        <v>528761</v>
      </c>
      <c r="EI11" s="69">
        <v>4519.2700000000004</v>
      </c>
      <c r="EJ11" s="69">
        <v>451</v>
      </c>
    </row>
    <row r="12" spans="1:140" ht="28.8">
      <c r="A12" s="148" t="s">
        <v>486</v>
      </c>
      <c r="B12" s="148" t="s">
        <v>486</v>
      </c>
      <c r="C12" s="133">
        <v>5</v>
      </c>
      <c r="D12" s="148" t="s">
        <v>616</v>
      </c>
      <c r="E12" s="148" t="s">
        <v>1135</v>
      </c>
      <c r="F12" s="148" t="s">
        <v>1136</v>
      </c>
      <c r="G12" s="148" t="s">
        <v>1137</v>
      </c>
      <c r="H12" s="148" t="s">
        <v>496</v>
      </c>
      <c r="I12" s="148" t="s">
        <v>1138</v>
      </c>
      <c r="J12" s="148" t="s">
        <v>1139</v>
      </c>
      <c r="K12" s="148"/>
      <c r="L12" s="148" t="s">
        <v>960</v>
      </c>
      <c r="M12" s="148" t="s">
        <v>1140</v>
      </c>
      <c r="N12" s="148" t="s">
        <v>1141</v>
      </c>
      <c r="O12" s="148"/>
      <c r="P12" s="148" t="s">
        <v>1142</v>
      </c>
      <c r="Q12" s="148" t="s">
        <v>1143</v>
      </c>
      <c r="R12" s="148" t="s">
        <v>960</v>
      </c>
      <c r="S12" s="148" t="s">
        <v>979</v>
      </c>
      <c r="T12" s="148" t="s">
        <v>1144</v>
      </c>
      <c r="U12" s="148"/>
      <c r="V12" s="148" t="s">
        <v>1145</v>
      </c>
      <c r="W12" s="148" t="s">
        <v>1146</v>
      </c>
      <c r="X12" s="133">
        <v>3</v>
      </c>
      <c r="Y12" s="133">
        <v>0</v>
      </c>
      <c r="Z12" s="133">
        <v>3</v>
      </c>
      <c r="AA12" s="149">
        <v>0.2</v>
      </c>
      <c r="AB12" s="149">
        <v>0</v>
      </c>
      <c r="AC12" s="149">
        <v>0.2</v>
      </c>
      <c r="AD12" s="152" t="s">
        <v>970</v>
      </c>
      <c r="AE12" s="133">
        <v>2</v>
      </c>
      <c r="AF12" s="152" t="s">
        <v>970</v>
      </c>
      <c r="AG12" s="133">
        <v>0</v>
      </c>
      <c r="AH12" s="133">
        <v>0</v>
      </c>
      <c r="AI12" s="133">
        <v>2</v>
      </c>
      <c r="AJ12" s="133">
        <v>1</v>
      </c>
      <c r="AK12" s="133">
        <v>3</v>
      </c>
      <c r="AL12" s="152" t="s">
        <v>970</v>
      </c>
      <c r="AM12" s="133">
        <v>2</v>
      </c>
      <c r="AN12" s="133">
        <v>0</v>
      </c>
      <c r="AO12" s="133">
        <v>1</v>
      </c>
      <c r="AP12" s="133">
        <v>3</v>
      </c>
      <c r="AQ12" s="152" t="s">
        <v>970</v>
      </c>
      <c r="AR12" s="133">
        <v>0</v>
      </c>
      <c r="AS12" s="133">
        <v>0</v>
      </c>
      <c r="AT12" s="133">
        <v>0</v>
      </c>
      <c r="AU12" s="133">
        <v>0</v>
      </c>
      <c r="AV12" s="133">
        <v>3</v>
      </c>
      <c r="AW12" s="133">
        <v>0</v>
      </c>
      <c r="AX12" s="133">
        <v>3</v>
      </c>
      <c r="AY12" s="152" t="s">
        <v>970</v>
      </c>
      <c r="AZ12" s="133">
        <v>0</v>
      </c>
      <c r="BA12" s="133">
        <v>1</v>
      </c>
      <c r="BB12" s="133">
        <v>0</v>
      </c>
      <c r="BC12" s="133">
        <v>1</v>
      </c>
      <c r="BD12" s="133">
        <v>0</v>
      </c>
      <c r="BE12" s="133">
        <v>5</v>
      </c>
      <c r="BF12" s="133">
        <v>0</v>
      </c>
      <c r="BG12" s="133">
        <v>0</v>
      </c>
      <c r="BH12" s="133">
        <v>0</v>
      </c>
      <c r="BI12" s="133">
        <v>2</v>
      </c>
      <c r="BJ12" s="133">
        <v>11</v>
      </c>
      <c r="BK12" s="133">
        <v>0</v>
      </c>
      <c r="BL12" s="133">
        <v>0</v>
      </c>
      <c r="BM12" s="133">
        <v>6</v>
      </c>
      <c r="BN12" s="133">
        <v>0</v>
      </c>
      <c r="BO12" s="133">
        <v>14</v>
      </c>
      <c r="BP12" s="133">
        <v>15</v>
      </c>
      <c r="BQ12" s="133">
        <v>0</v>
      </c>
      <c r="BR12" s="133">
        <v>0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0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0</v>
      </c>
      <c r="CJ12" s="133">
        <v>0</v>
      </c>
      <c r="CK12" s="133">
        <v>0</v>
      </c>
      <c r="CL12" s="133">
        <v>0</v>
      </c>
      <c r="CM12" s="133">
        <v>1</v>
      </c>
      <c r="CN12" s="133">
        <v>1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1</v>
      </c>
      <c r="DK12" s="133">
        <v>1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100</v>
      </c>
      <c r="DX12" s="133">
        <v>1</v>
      </c>
      <c r="DY12" s="148" t="s">
        <v>1147</v>
      </c>
      <c r="DZ12" s="133">
        <v>3</v>
      </c>
      <c r="EA12" s="148" t="s">
        <v>963</v>
      </c>
      <c r="EB12" s="148" t="s">
        <v>963</v>
      </c>
      <c r="EC12" s="133">
        <v>1</v>
      </c>
      <c r="ED12" s="133">
        <v>1</v>
      </c>
      <c r="EE12" s="133">
        <v>1</v>
      </c>
      <c r="EF12" s="148" t="s">
        <v>963</v>
      </c>
      <c r="EG12" s="148"/>
      <c r="EH12" s="69">
        <v>514777</v>
      </c>
      <c r="EI12" s="69">
        <v>6782.47</v>
      </c>
      <c r="EJ12" s="69">
        <v>704</v>
      </c>
    </row>
    <row r="13" spans="1:140" ht="72">
      <c r="A13" s="148" t="s">
        <v>1148</v>
      </c>
      <c r="B13" s="148" t="s">
        <v>1148</v>
      </c>
      <c r="C13" s="133">
        <v>5</v>
      </c>
      <c r="D13" s="148" t="s">
        <v>617</v>
      </c>
      <c r="E13" s="148" t="s">
        <v>1149</v>
      </c>
      <c r="F13" s="148" t="s">
        <v>1150</v>
      </c>
      <c r="G13" s="148" t="s">
        <v>1151</v>
      </c>
      <c r="H13" s="148" t="s">
        <v>1152</v>
      </c>
      <c r="I13" s="148" t="s">
        <v>1153</v>
      </c>
      <c r="J13" s="148" t="s">
        <v>1154</v>
      </c>
      <c r="K13" s="148" t="s">
        <v>1155</v>
      </c>
      <c r="L13" s="148" t="s">
        <v>1156</v>
      </c>
      <c r="M13" s="148" t="s">
        <v>1076</v>
      </c>
      <c r="N13" s="148" t="s">
        <v>1157</v>
      </c>
      <c r="O13" s="148" t="s">
        <v>963</v>
      </c>
      <c r="P13" s="148" t="s">
        <v>1158</v>
      </c>
      <c r="Q13" s="148" t="s">
        <v>1159</v>
      </c>
      <c r="R13" s="148" t="s">
        <v>1156</v>
      </c>
      <c r="S13" s="148" t="s">
        <v>1076</v>
      </c>
      <c r="T13" s="148" t="s">
        <v>1157</v>
      </c>
      <c r="U13" s="148" t="s">
        <v>963</v>
      </c>
      <c r="V13" s="148" t="s">
        <v>1158</v>
      </c>
      <c r="W13" s="148" t="s">
        <v>1159</v>
      </c>
      <c r="X13" s="133">
        <v>8</v>
      </c>
      <c r="Y13" s="133">
        <v>1</v>
      </c>
      <c r="Z13" s="133">
        <v>9</v>
      </c>
      <c r="AA13" s="149">
        <v>2</v>
      </c>
      <c r="AB13" s="149">
        <v>1</v>
      </c>
      <c r="AC13" s="149">
        <v>3</v>
      </c>
      <c r="AD13" s="152" t="s">
        <v>970</v>
      </c>
      <c r="AE13" s="133">
        <v>8</v>
      </c>
      <c r="AF13" s="152" t="s">
        <v>970</v>
      </c>
      <c r="AG13" s="133">
        <v>0</v>
      </c>
      <c r="AH13" s="133">
        <v>0</v>
      </c>
      <c r="AI13" s="133">
        <v>1</v>
      </c>
      <c r="AJ13" s="133">
        <v>7</v>
      </c>
      <c r="AK13" s="133">
        <v>8</v>
      </c>
      <c r="AL13" s="152" t="s">
        <v>970</v>
      </c>
      <c r="AM13" s="133">
        <v>1</v>
      </c>
      <c r="AN13" s="133">
        <v>1</v>
      </c>
      <c r="AO13" s="133">
        <v>6</v>
      </c>
      <c r="AP13" s="133">
        <v>8</v>
      </c>
      <c r="AQ13" s="152" t="s">
        <v>970</v>
      </c>
      <c r="AR13" s="133">
        <v>0</v>
      </c>
      <c r="AS13" s="133">
        <v>0</v>
      </c>
      <c r="AT13" s="133">
        <v>0</v>
      </c>
      <c r="AU13" s="133">
        <v>0</v>
      </c>
      <c r="AV13" s="133">
        <v>7</v>
      </c>
      <c r="AW13" s="133">
        <v>1</v>
      </c>
      <c r="AX13" s="133">
        <v>8</v>
      </c>
      <c r="AY13" s="152" t="s">
        <v>970</v>
      </c>
      <c r="AZ13" s="133">
        <v>0</v>
      </c>
      <c r="BA13" s="133">
        <v>1</v>
      </c>
      <c r="BB13" s="133">
        <v>1</v>
      </c>
      <c r="BC13" s="133">
        <v>1</v>
      </c>
      <c r="BD13" s="133">
        <v>0</v>
      </c>
      <c r="BE13" s="133">
        <v>0</v>
      </c>
      <c r="BF13" s="133">
        <v>7</v>
      </c>
      <c r="BG13" s="133">
        <v>0</v>
      </c>
      <c r="BH13" s="133">
        <v>1</v>
      </c>
      <c r="BI13" s="133">
        <v>1</v>
      </c>
      <c r="BJ13" s="133">
        <v>7</v>
      </c>
      <c r="BK13" s="133">
        <v>0</v>
      </c>
      <c r="BL13" s="133">
        <v>0</v>
      </c>
      <c r="BM13" s="133">
        <v>6</v>
      </c>
      <c r="BN13" s="133">
        <v>0</v>
      </c>
      <c r="BO13" s="133">
        <v>8</v>
      </c>
      <c r="BP13" s="133">
        <v>7</v>
      </c>
      <c r="BQ13" s="133">
        <v>3</v>
      </c>
      <c r="BR13" s="133">
        <v>0</v>
      </c>
      <c r="BS13" s="133">
        <v>0</v>
      </c>
      <c r="BT13" s="133">
        <v>0</v>
      </c>
      <c r="BU13" s="133">
        <v>0</v>
      </c>
      <c r="BV13" s="133">
        <v>1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30</v>
      </c>
      <c r="DX13" s="133">
        <v>1</v>
      </c>
      <c r="DY13" s="148" t="s">
        <v>1160</v>
      </c>
      <c r="DZ13" s="133">
        <v>2</v>
      </c>
      <c r="EA13" s="148" t="s">
        <v>963</v>
      </c>
      <c r="EB13" s="148" t="s">
        <v>1161</v>
      </c>
      <c r="EC13" s="133">
        <v>1</v>
      </c>
      <c r="ED13" s="133">
        <v>1</v>
      </c>
      <c r="EE13" s="133">
        <v>1</v>
      </c>
      <c r="EF13" s="148" t="s">
        <v>963</v>
      </c>
      <c r="EG13" s="148" t="s">
        <v>963</v>
      </c>
      <c r="EH13" s="69">
        <v>1217200</v>
      </c>
      <c r="EI13" s="69">
        <v>7187.85</v>
      </c>
      <c r="EJ13" s="69">
        <v>673</v>
      </c>
    </row>
    <row r="14" spans="1:140" ht="43.2">
      <c r="A14" s="148" t="s">
        <v>271</v>
      </c>
      <c r="B14" s="148" t="s">
        <v>271</v>
      </c>
      <c r="C14" s="133">
        <v>5</v>
      </c>
      <c r="D14" s="148" t="s">
        <v>618</v>
      </c>
      <c r="E14" s="148" t="s">
        <v>1162</v>
      </c>
      <c r="F14" s="148" t="s">
        <v>1163</v>
      </c>
      <c r="G14" s="148" t="s">
        <v>1164</v>
      </c>
      <c r="H14" s="148" t="s">
        <v>285</v>
      </c>
      <c r="I14" s="148" t="s">
        <v>1165</v>
      </c>
      <c r="J14" s="148" t="s">
        <v>1166</v>
      </c>
      <c r="K14" s="148" t="s">
        <v>1019</v>
      </c>
      <c r="L14" s="148" t="s">
        <v>960</v>
      </c>
      <c r="M14" s="148" t="s">
        <v>1167</v>
      </c>
      <c r="N14" s="148" t="s">
        <v>1168</v>
      </c>
      <c r="O14" s="148"/>
      <c r="P14" s="148" t="s">
        <v>1169</v>
      </c>
      <c r="Q14" s="148" t="s">
        <v>1170</v>
      </c>
      <c r="R14" s="148" t="s">
        <v>960</v>
      </c>
      <c r="S14" s="148" t="s">
        <v>1128</v>
      </c>
      <c r="T14" s="148" t="s">
        <v>1171</v>
      </c>
      <c r="U14" s="148"/>
      <c r="V14" s="148" t="s">
        <v>1172</v>
      </c>
      <c r="W14" s="148" t="s">
        <v>1173</v>
      </c>
      <c r="X14" s="133">
        <v>4</v>
      </c>
      <c r="Y14" s="133">
        <v>0</v>
      </c>
      <c r="Z14" s="133">
        <v>4</v>
      </c>
      <c r="AA14" s="149">
        <v>3</v>
      </c>
      <c r="AB14" s="149">
        <v>0</v>
      </c>
      <c r="AC14" s="149">
        <v>3</v>
      </c>
      <c r="AD14" s="152" t="s">
        <v>970</v>
      </c>
      <c r="AE14" s="133">
        <v>3</v>
      </c>
      <c r="AF14" s="152" t="s">
        <v>970</v>
      </c>
      <c r="AG14" s="133">
        <v>0</v>
      </c>
      <c r="AH14" s="133">
        <v>0</v>
      </c>
      <c r="AI14" s="133">
        <v>0</v>
      </c>
      <c r="AJ14" s="133">
        <v>4</v>
      </c>
      <c r="AK14" s="133">
        <v>4</v>
      </c>
      <c r="AL14" s="152" t="s">
        <v>970</v>
      </c>
      <c r="AM14" s="133">
        <v>1</v>
      </c>
      <c r="AN14" s="133">
        <v>0</v>
      </c>
      <c r="AO14" s="133">
        <v>3</v>
      </c>
      <c r="AP14" s="133">
        <v>4</v>
      </c>
      <c r="AQ14" s="152" t="s">
        <v>970</v>
      </c>
      <c r="AR14" s="133">
        <v>0</v>
      </c>
      <c r="AS14" s="133">
        <v>0</v>
      </c>
      <c r="AT14" s="133">
        <v>0</v>
      </c>
      <c r="AU14" s="133">
        <v>0</v>
      </c>
      <c r="AV14" s="133">
        <v>3</v>
      </c>
      <c r="AW14" s="133">
        <v>1</v>
      </c>
      <c r="AX14" s="133">
        <v>4</v>
      </c>
      <c r="AY14" s="152" t="s">
        <v>970</v>
      </c>
      <c r="AZ14" s="133">
        <v>0</v>
      </c>
      <c r="BA14" s="133">
        <v>1</v>
      </c>
      <c r="BB14" s="133">
        <v>0</v>
      </c>
      <c r="BC14" s="133">
        <v>1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1</v>
      </c>
      <c r="BJ14" s="133">
        <v>6</v>
      </c>
      <c r="BK14" s="133">
        <v>0</v>
      </c>
      <c r="BL14" s="133">
        <v>0</v>
      </c>
      <c r="BM14" s="133">
        <v>0</v>
      </c>
      <c r="BN14" s="133">
        <v>0</v>
      </c>
      <c r="BO14" s="133">
        <v>3</v>
      </c>
      <c r="BP14" s="133">
        <v>6</v>
      </c>
      <c r="BQ14" s="133">
        <v>2</v>
      </c>
      <c r="BR14" s="133">
        <v>0</v>
      </c>
      <c r="BS14" s="133">
        <v>0</v>
      </c>
      <c r="BT14" s="133">
        <v>0</v>
      </c>
      <c r="BU14" s="133">
        <v>1</v>
      </c>
      <c r="BV14" s="133">
        <v>1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1</v>
      </c>
      <c r="CL14" s="133">
        <v>0</v>
      </c>
      <c r="CM14" s="133">
        <v>1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1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1</v>
      </c>
      <c r="DT14" s="133">
        <v>1</v>
      </c>
      <c r="DU14" s="133">
        <v>0</v>
      </c>
      <c r="DV14" s="133">
        <v>0</v>
      </c>
      <c r="DW14" s="133">
        <v>25</v>
      </c>
      <c r="DX14" s="133">
        <v>1</v>
      </c>
      <c r="DY14" s="148" t="s">
        <v>1174</v>
      </c>
      <c r="DZ14" s="133">
        <v>2</v>
      </c>
      <c r="EA14" s="148"/>
      <c r="EB14" s="148"/>
      <c r="EC14" s="133">
        <v>1</v>
      </c>
      <c r="ED14" s="133">
        <v>0</v>
      </c>
      <c r="EE14" s="133">
        <v>1</v>
      </c>
      <c r="EF14" s="148"/>
      <c r="EG14" s="148"/>
      <c r="EH14" s="69">
        <v>631802</v>
      </c>
      <c r="EI14" s="69">
        <v>5271.58</v>
      </c>
      <c r="EJ14" s="69">
        <v>402</v>
      </c>
    </row>
    <row r="15" spans="1:140" ht="72">
      <c r="A15" s="148" t="s">
        <v>515</v>
      </c>
      <c r="B15" s="148" t="s">
        <v>515</v>
      </c>
      <c r="C15" s="133">
        <v>5</v>
      </c>
      <c r="D15" s="148" t="s">
        <v>619</v>
      </c>
      <c r="E15" s="148" t="s">
        <v>1175</v>
      </c>
      <c r="F15" s="148" t="s">
        <v>1176</v>
      </c>
      <c r="G15" s="148" t="s">
        <v>1177</v>
      </c>
      <c r="H15" s="148" t="s">
        <v>541</v>
      </c>
      <c r="I15" s="148" t="s">
        <v>1178</v>
      </c>
      <c r="J15" s="148" t="s">
        <v>1179</v>
      </c>
      <c r="K15" s="148" t="s">
        <v>1180</v>
      </c>
      <c r="L15" s="148" t="s">
        <v>960</v>
      </c>
      <c r="M15" s="148" t="s">
        <v>1181</v>
      </c>
      <c r="N15" s="148" t="s">
        <v>1182</v>
      </c>
      <c r="O15" s="148" t="s">
        <v>963</v>
      </c>
      <c r="P15" s="148" t="s">
        <v>1183</v>
      </c>
      <c r="Q15" s="148" t="s">
        <v>1184</v>
      </c>
      <c r="R15" s="148" t="s">
        <v>1185</v>
      </c>
      <c r="S15" s="148" t="s">
        <v>1186</v>
      </c>
      <c r="T15" s="148" t="s">
        <v>1187</v>
      </c>
      <c r="U15" s="148" t="s">
        <v>963</v>
      </c>
      <c r="V15" s="148" t="s">
        <v>1188</v>
      </c>
      <c r="W15" s="148" t="s">
        <v>1189</v>
      </c>
      <c r="X15" s="133">
        <v>3</v>
      </c>
      <c r="Y15" s="133">
        <v>0</v>
      </c>
      <c r="Z15" s="133">
        <v>3</v>
      </c>
      <c r="AA15" s="149">
        <v>2.1</v>
      </c>
      <c r="AB15" s="149">
        <v>0</v>
      </c>
      <c r="AC15" s="149">
        <v>2.1</v>
      </c>
      <c r="AD15" s="152" t="s">
        <v>970</v>
      </c>
      <c r="AE15" s="133">
        <v>3</v>
      </c>
      <c r="AF15" s="152" t="s">
        <v>970</v>
      </c>
      <c r="AG15" s="133">
        <v>0</v>
      </c>
      <c r="AH15" s="133">
        <v>0</v>
      </c>
      <c r="AI15" s="133">
        <v>2</v>
      </c>
      <c r="AJ15" s="133">
        <v>1</v>
      </c>
      <c r="AK15" s="133">
        <v>3</v>
      </c>
      <c r="AL15" s="152" t="s">
        <v>970</v>
      </c>
      <c r="AM15" s="133">
        <v>1</v>
      </c>
      <c r="AN15" s="133">
        <v>1</v>
      </c>
      <c r="AO15" s="133">
        <v>1</v>
      </c>
      <c r="AP15" s="133">
        <v>3</v>
      </c>
      <c r="AQ15" s="152" t="s">
        <v>970</v>
      </c>
      <c r="AR15" s="133">
        <v>0</v>
      </c>
      <c r="AS15" s="133">
        <v>0</v>
      </c>
      <c r="AT15" s="133">
        <v>0</v>
      </c>
      <c r="AU15" s="133">
        <v>0</v>
      </c>
      <c r="AV15" s="133">
        <v>0</v>
      </c>
      <c r="AW15" s="133">
        <v>3</v>
      </c>
      <c r="AX15" s="133">
        <v>3</v>
      </c>
      <c r="AY15" s="152" t="s">
        <v>970</v>
      </c>
      <c r="AZ15" s="133">
        <v>1</v>
      </c>
      <c r="BA15" s="133">
        <v>1</v>
      </c>
      <c r="BB15" s="133">
        <v>0</v>
      </c>
      <c r="BC15" s="133">
        <v>1</v>
      </c>
      <c r="BD15" s="133">
        <v>0</v>
      </c>
      <c r="BE15" s="133">
        <v>0</v>
      </c>
      <c r="BF15" s="133">
        <v>3</v>
      </c>
      <c r="BG15" s="133">
        <v>0</v>
      </c>
      <c r="BH15" s="133">
        <v>0</v>
      </c>
      <c r="BI15" s="133">
        <v>0</v>
      </c>
      <c r="BJ15" s="133">
        <v>2</v>
      </c>
      <c r="BK15" s="133">
        <v>0</v>
      </c>
      <c r="BL15" s="133">
        <v>0</v>
      </c>
      <c r="BM15" s="133">
        <v>1</v>
      </c>
      <c r="BN15" s="133">
        <v>0</v>
      </c>
      <c r="BO15" s="133">
        <v>9</v>
      </c>
      <c r="BP15" s="133">
        <v>0</v>
      </c>
      <c r="BQ15" s="133">
        <v>0</v>
      </c>
      <c r="BR15" s="133">
        <v>0</v>
      </c>
      <c r="BS15" s="133">
        <v>0</v>
      </c>
      <c r="BT15" s="133">
        <v>0</v>
      </c>
      <c r="BU15" s="133">
        <v>1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1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1</v>
      </c>
      <c r="CI15" s="133">
        <v>0</v>
      </c>
      <c r="CJ15" s="133">
        <v>0</v>
      </c>
      <c r="CK15" s="133">
        <v>5</v>
      </c>
      <c r="CL15" s="133">
        <v>0</v>
      </c>
      <c r="CM15" s="133">
        <v>0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1</v>
      </c>
      <c r="DN15" s="133">
        <v>2</v>
      </c>
      <c r="DO15" s="133">
        <v>1</v>
      </c>
      <c r="DP15" s="133">
        <v>1</v>
      </c>
      <c r="DQ15" s="133">
        <v>0</v>
      </c>
      <c r="DR15" s="133">
        <v>0</v>
      </c>
      <c r="DS15" s="133">
        <v>1</v>
      </c>
      <c r="DT15" s="133">
        <v>1</v>
      </c>
      <c r="DU15" s="133">
        <v>0</v>
      </c>
      <c r="DV15" s="133">
        <v>0</v>
      </c>
      <c r="DW15" s="133">
        <v>60</v>
      </c>
      <c r="DX15" s="133">
        <v>1</v>
      </c>
      <c r="DY15" s="148" t="s">
        <v>1190</v>
      </c>
      <c r="DZ15" s="133">
        <v>2</v>
      </c>
      <c r="EA15" s="148" t="s">
        <v>1191</v>
      </c>
      <c r="EB15" s="148" t="s">
        <v>1192</v>
      </c>
      <c r="EC15" s="133">
        <v>1</v>
      </c>
      <c r="ED15" s="133">
        <v>1</v>
      </c>
      <c r="EE15" s="133">
        <v>1</v>
      </c>
      <c r="EF15" s="148" t="s">
        <v>1193</v>
      </c>
      <c r="EG15" s="148" t="s">
        <v>1194</v>
      </c>
      <c r="EH15" s="69">
        <v>580531</v>
      </c>
      <c r="EI15" s="69">
        <v>3962.93</v>
      </c>
      <c r="EJ15" s="69">
        <v>307</v>
      </c>
    </row>
    <row r="16" spans="1:140" ht="86.4">
      <c r="A16" s="148" t="s">
        <v>230</v>
      </c>
      <c r="B16" s="148" t="s">
        <v>230</v>
      </c>
      <c r="C16" s="133">
        <v>5</v>
      </c>
      <c r="D16" s="148" t="s">
        <v>620</v>
      </c>
      <c r="E16" s="148" t="s">
        <v>1195</v>
      </c>
      <c r="F16" s="148" t="s">
        <v>1196</v>
      </c>
      <c r="G16" s="148" t="s">
        <v>1197</v>
      </c>
      <c r="H16" s="148" t="s">
        <v>1198</v>
      </c>
      <c r="I16" s="148" t="s">
        <v>1199</v>
      </c>
      <c r="J16" s="148" t="s">
        <v>1200</v>
      </c>
      <c r="K16" s="148" t="s">
        <v>1201</v>
      </c>
      <c r="L16" s="148" t="s">
        <v>960</v>
      </c>
      <c r="M16" s="148" t="s">
        <v>1202</v>
      </c>
      <c r="N16" s="148" t="s">
        <v>1203</v>
      </c>
      <c r="O16" s="148"/>
      <c r="P16" s="148" t="s">
        <v>1204</v>
      </c>
      <c r="Q16" s="148" t="s">
        <v>1205</v>
      </c>
      <c r="R16" s="148" t="s">
        <v>960</v>
      </c>
      <c r="S16" s="148" t="s">
        <v>1140</v>
      </c>
      <c r="T16" s="148" t="s">
        <v>1206</v>
      </c>
      <c r="U16" s="148"/>
      <c r="V16" s="148" t="s">
        <v>1207</v>
      </c>
      <c r="W16" s="148" t="s">
        <v>1208</v>
      </c>
      <c r="X16" s="133">
        <v>2</v>
      </c>
      <c r="Y16" s="133">
        <v>0</v>
      </c>
      <c r="Z16" s="133">
        <v>2</v>
      </c>
      <c r="AA16" s="149">
        <v>2</v>
      </c>
      <c r="AB16" s="149">
        <v>0</v>
      </c>
      <c r="AC16" s="149">
        <v>2</v>
      </c>
      <c r="AD16" s="152" t="s">
        <v>970</v>
      </c>
      <c r="AE16" s="133">
        <v>2</v>
      </c>
      <c r="AF16" s="152" t="s">
        <v>970</v>
      </c>
      <c r="AG16" s="133">
        <v>0</v>
      </c>
      <c r="AH16" s="133">
        <v>0</v>
      </c>
      <c r="AI16" s="133">
        <v>0</v>
      </c>
      <c r="AJ16" s="133">
        <v>2</v>
      </c>
      <c r="AK16" s="133">
        <v>2</v>
      </c>
      <c r="AL16" s="152" t="s">
        <v>970</v>
      </c>
      <c r="AM16" s="133">
        <v>2</v>
      </c>
      <c r="AN16" s="133">
        <v>0</v>
      </c>
      <c r="AO16" s="133">
        <v>0</v>
      </c>
      <c r="AP16" s="133">
        <v>2</v>
      </c>
      <c r="AQ16" s="152" t="s">
        <v>970</v>
      </c>
      <c r="AR16" s="133">
        <v>0</v>
      </c>
      <c r="AS16" s="133">
        <v>0</v>
      </c>
      <c r="AT16" s="133">
        <v>0</v>
      </c>
      <c r="AU16" s="133">
        <v>0</v>
      </c>
      <c r="AV16" s="133">
        <v>2</v>
      </c>
      <c r="AW16" s="133">
        <v>0</v>
      </c>
      <c r="AX16" s="133">
        <v>2</v>
      </c>
      <c r="AY16" s="152" t="s">
        <v>970</v>
      </c>
      <c r="AZ16" s="133">
        <v>0</v>
      </c>
      <c r="BA16" s="133">
        <v>1</v>
      </c>
      <c r="BB16" s="133">
        <v>1</v>
      </c>
      <c r="BC16" s="133">
        <v>1</v>
      </c>
      <c r="BD16" s="133">
        <v>1</v>
      </c>
      <c r="BE16" s="133">
        <v>0</v>
      </c>
      <c r="BF16" s="133">
        <v>11</v>
      </c>
      <c r="BG16" s="133">
        <v>0</v>
      </c>
      <c r="BH16" s="133">
        <v>0</v>
      </c>
      <c r="BI16" s="133">
        <v>0</v>
      </c>
      <c r="BJ16" s="133">
        <v>7</v>
      </c>
      <c r="BK16" s="133">
        <v>0</v>
      </c>
      <c r="BL16" s="133">
        <v>0</v>
      </c>
      <c r="BM16" s="133">
        <v>7</v>
      </c>
      <c r="BN16" s="133">
        <v>0</v>
      </c>
      <c r="BO16" s="133">
        <v>20</v>
      </c>
      <c r="BP16" s="133">
        <v>8</v>
      </c>
      <c r="BQ16" s="133">
        <v>1</v>
      </c>
      <c r="BR16" s="133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3</v>
      </c>
      <c r="CI16" s="133">
        <v>0</v>
      </c>
      <c r="CJ16" s="133">
        <v>0</v>
      </c>
      <c r="CK16" s="133">
        <v>1</v>
      </c>
      <c r="CL16" s="133">
        <v>0</v>
      </c>
      <c r="CM16" s="133">
        <v>2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1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1</v>
      </c>
      <c r="DT16" s="133">
        <v>1</v>
      </c>
      <c r="DU16" s="133">
        <v>0</v>
      </c>
      <c r="DV16" s="133">
        <v>0</v>
      </c>
      <c r="DW16" s="133">
        <v>75</v>
      </c>
      <c r="DX16" s="133">
        <v>1</v>
      </c>
      <c r="DY16" s="148" t="s">
        <v>1209</v>
      </c>
      <c r="DZ16" s="133">
        <v>2</v>
      </c>
      <c r="EA16" s="148" t="s">
        <v>1210</v>
      </c>
      <c r="EB16" s="148" t="s">
        <v>963</v>
      </c>
      <c r="EC16" s="133">
        <v>1</v>
      </c>
      <c r="ED16" s="133">
        <v>1</v>
      </c>
      <c r="EE16" s="133">
        <v>1</v>
      </c>
      <c r="EF16" s="148" t="s">
        <v>963</v>
      </c>
      <c r="EG16" s="148" t="s">
        <v>963</v>
      </c>
      <c r="EH16" s="69">
        <v>1189674</v>
      </c>
      <c r="EI16" s="69">
        <v>5430.66</v>
      </c>
      <c r="EJ16" s="69">
        <v>300</v>
      </c>
    </row>
    <row r="17" spans="1:140" ht="43.2">
      <c r="A17" s="148" t="s">
        <v>543</v>
      </c>
      <c r="B17" s="148" t="s">
        <v>543</v>
      </c>
      <c r="C17" s="133">
        <v>5</v>
      </c>
      <c r="D17" s="148" t="s">
        <v>542</v>
      </c>
      <c r="E17" s="148" t="s">
        <v>1211</v>
      </c>
      <c r="F17" s="148" t="s">
        <v>1212</v>
      </c>
      <c r="G17" s="148" t="s">
        <v>1213</v>
      </c>
      <c r="H17" s="148" t="s">
        <v>51</v>
      </c>
      <c r="I17" s="148" t="s">
        <v>1214</v>
      </c>
      <c r="J17" s="148" t="s">
        <v>1215</v>
      </c>
      <c r="K17" s="148" t="s">
        <v>1216</v>
      </c>
      <c r="L17" s="148" t="s">
        <v>960</v>
      </c>
      <c r="M17" s="148" t="s">
        <v>1217</v>
      </c>
      <c r="N17" s="148" t="s">
        <v>1218</v>
      </c>
      <c r="O17" s="148" t="s">
        <v>963</v>
      </c>
      <c r="P17" s="148" t="s">
        <v>1219</v>
      </c>
      <c r="Q17" s="148" t="s">
        <v>1220</v>
      </c>
      <c r="R17" s="148" t="s">
        <v>960</v>
      </c>
      <c r="S17" s="148" t="s">
        <v>1217</v>
      </c>
      <c r="T17" s="148" t="s">
        <v>1218</v>
      </c>
      <c r="U17" s="148" t="s">
        <v>963</v>
      </c>
      <c r="V17" s="148" t="s">
        <v>1219</v>
      </c>
      <c r="W17" s="148" t="s">
        <v>1220</v>
      </c>
      <c r="X17" s="133">
        <v>9</v>
      </c>
      <c r="Y17" s="133">
        <v>0</v>
      </c>
      <c r="Z17" s="133">
        <v>9</v>
      </c>
      <c r="AA17" s="149">
        <v>9</v>
      </c>
      <c r="AB17" s="149">
        <v>0</v>
      </c>
      <c r="AC17" s="149">
        <v>9</v>
      </c>
      <c r="AD17" s="152" t="s">
        <v>970</v>
      </c>
      <c r="AE17" s="133">
        <v>9</v>
      </c>
      <c r="AF17" s="152" t="s">
        <v>970</v>
      </c>
      <c r="AG17" s="133">
        <v>0</v>
      </c>
      <c r="AH17" s="133">
        <v>0</v>
      </c>
      <c r="AI17" s="133">
        <v>2</v>
      </c>
      <c r="AJ17" s="133">
        <v>7</v>
      </c>
      <c r="AK17" s="133">
        <v>9</v>
      </c>
      <c r="AL17" s="152" t="s">
        <v>970</v>
      </c>
      <c r="AM17" s="133">
        <v>4</v>
      </c>
      <c r="AN17" s="133">
        <v>3</v>
      </c>
      <c r="AO17" s="133">
        <v>2</v>
      </c>
      <c r="AP17" s="133">
        <v>9</v>
      </c>
      <c r="AQ17" s="152" t="s">
        <v>970</v>
      </c>
      <c r="AR17" s="133">
        <v>0</v>
      </c>
      <c r="AS17" s="133">
        <v>0</v>
      </c>
      <c r="AT17" s="133">
        <v>0</v>
      </c>
      <c r="AU17" s="133">
        <v>0</v>
      </c>
      <c r="AV17" s="133">
        <v>7</v>
      </c>
      <c r="AW17" s="133">
        <v>2</v>
      </c>
      <c r="AX17" s="133">
        <v>9</v>
      </c>
      <c r="AY17" s="152" t="s">
        <v>970</v>
      </c>
      <c r="AZ17" s="133">
        <v>1</v>
      </c>
      <c r="BA17" s="133">
        <v>1</v>
      </c>
      <c r="BB17" s="133">
        <v>1</v>
      </c>
      <c r="BC17" s="133">
        <v>1</v>
      </c>
      <c r="BD17" s="133">
        <v>0</v>
      </c>
      <c r="BE17" s="133">
        <v>13</v>
      </c>
      <c r="BF17" s="133">
        <v>12</v>
      </c>
      <c r="BG17" s="133">
        <v>0</v>
      </c>
      <c r="BH17" s="133">
        <v>0</v>
      </c>
      <c r="BI17" s="133">
        <v>6</v>
      </c>
      <c r="BJ17" s="133">
        <v>46</v>
      </c>
      <c r="BK17" s="133">
        <v>0</v>
      </c>
      <c r="BL17" s="133">
        <v>0</v>
      </c>
      <c r="BM17" s="133">
        <v>15</v>
      </c>
      <c r="BN17" s="133">
        <v>11</v>
      </c>
      <c r="BO17" s="133">
        <v>105</v>
      </c>
      <c r="BP17" s="133">
        <v>10</v>
      </c>
      <c r="BQ17" s="133">
        <v>66</v>
      </c>
      <c r="BR17" s="133">
        <v>6</v>
      </c>
      <c r="BS17" s="133">
        <v>3</v>
      </c>
      <c r="BT17" s="133">
        <v>1</v>
      </c>
      <c r="BU17" s="133">
        <v>0</v>
      </c>
      <c r="BV17" s="133">
        <v>2</v>
      </c>
      <c r="BW17" s="133">
        <v>0</v>
      </c>
      <c r="BX17" s="133">
        <v>1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4</v>
      </c>
      <c r="CI17" s="133">
        <v>0</v>
      </c>
      <c r="CJ17" s="133">
        <v>0</v>
      </c>
      <c r="CK17" s="133">
        <v>3</v>
      </c>
      <c r="CL17" s="133">
        <v>0</v>
      </c>
      <c r="CM17" s="133">
        <v>6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1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1</v>
      </c>
      <c r="DJ17" s="133">
        <v>3</v>
      </c>
      <c r="DK17" s="133">
        <v>0</v>
      </c>
      <c r="DL17" s="133">
        <v>0</v>
      </c>
      <c r="DM17" s="133">
        <v>0</v>
      </c>
      <c r="DN17" s="133">
        <v>0</v>
      </c>
      <c r="DO17" s="133">
        <v>0</v>
      </c>
      <c r="DP17" s="133">
        <v>21</v>
      </c>
      <c r="DQ17" s="133">
        <v>0</v>
      </c>
      <c r="DR17" s="133">
        <v>0</v>
      </c>
      <c r="DS17" s="133">
        <v>1</v>
      </c>
      <c r="DT17" s="133">
        <v>1</v>
      </c>
      <c r="DU17" s="133">
        <v>0</v>
      </c>
      <c r="DV17" s="133">
        <v>0</v>
      </c>
      <c r="DW17" s="133">
        <v>100</v>
      </c>
      <c r="DX17" s="133">
        <v>0</v>
      </c>
      <c r="DY17" s="148"/>
      <c r="DZ17" s="133">
        <v>1</v>
      </c>
      <c r="EA17" s="148" t="s">
        <v>963</v>
      </c>
      <c r="EB17" s="148" t="s">
        <v>963</v>
      </c>
      <c r="EC17" s="133">
        <v>1</v>
      </c>
      <c r="ED17" s="133">
        <v>1</v>
      </c>
      <c r="EE17" s="133">
        <v>1</v>
      </c>
      <c r="EF17" s="148" t="s">
        <v>963</v>
      </c>
      <c r="EG17" s="148" t="s">
        <v>1221</v>
      </c>
      <c r="EH17" s="69">
        <v>1357326</v>
      </c>
      <c r="EI17" s="69">
        <v>496.21</v>
      </c>
      <c r="EJ17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J6"/>
  <sheetViews>
    <sheetView zoomScaleNormal="100" workbookViewId="0">
      <selection sqref="A1:EK3"/>
    </sheetView>
  </sheetViews>
  <sheetFormatPr defaultColWidth="8.109375" defaultRowHeight="14.4"/>
  <cols>
    <col min="1" max="1" width="14.109375" style="154" bestFit="1" customWidth="1"/>
    <col min="2" max="2" width="17.6640625" style="154" customWidth="1"/>
    <col min="3" max="3" width="22.109375" style="155" bestFit="1" customWidth="1"/>
    <col min="4" max="4" width="23.6640625" style="154" customWidth="1"/>
    <col min="5" max="5" width="20.109375" style="154" bestFit="1" customWidth="1"/>
    <col min="6" max="6" width="8.6640625" style="154" bestFit="1" customWidth="1"/>
    <col min="7" max="7" width="6.88671875" style="154" customWidth="1"/>
    <col min="8" max="8" width="16.6640625" style="154" bestFit="1" customWidth="1"/>
    <col min="9" max="9" width="7.6640625" style="154" customWidth="1"/>
    <col min="10" max="10" width="22" style="154" customWidth="1"/>
    <col min="11" max="11" width="32.5546875" style="154" bestFit="1" customWidth="1"/>
    <col min="12" max="12" width="8.109375" style="154" bestFit="1" customWidth="1"/>
    <col min="13" max="13" width="9" style="154" customWidth="1"/>
    <col min="14" max="14" width="11.88671875" style="154" customWidth="1"/>
    <col min="15" max="15" width="8.109375" style="154" bestFit="1" customWidth="1"/>
    <col min="16" max="16" width="17.88671875" style="154" bestFit="1" customWidth="1"/>
    <col min="17" max="17" width="22.109375" style="154" customWidth="1"/>
    <col min="18" max="18" width="8.33203125" style="154" bestFit="1" customWidth="1"/>
    <col min="19" max="19" width="9.6640625" style="154" customWidth="1"/>
    <col min="20" max="20" width="12.6640625" style="154" customWidth="1"/>
    <col min="21" max="21" width="8.33203125" style="154" bestFit="1" customWidth="1"/>
    <col min="22" max="22" width="16.88671875" style="154" customWidth="1"/>
    <col min="23" max="23" width="21.109375" style="154" customWidth="1"/>
    <col min="24" max="24" width="11" style="156" bestFit="1" customWidth="1"/>
    <col min="25" max="25" width="8" style="156" bestFit="1" customWidth="1"/>
    <col min="26" max="26" width="9.33203125" style="156" customWidth="1"/>
    <col min="27" max="27" width="11" style="157" bestFit="1" customWidth="1"/>
    <col min="28" max="29" width="9.5546875" style="157" bestFit="1" customWidth="1"/>
    <col min="30" max="30" width="8.33203125" style="158" bestFit="1" customWidth="1"/>
    <col min="31" max="31" width="15.6640625" style="156" bestFit="1" customWidth="1"/>
    <col min="32" max="32" width="8.33203125" style="158" bestFit="1" customWidth="1"/>
    <col min="33" max="33" width="7.6640625" style="156" bestFit="1" customWidth="1"/>
    <col min="34" max="34" width="8.33203125" style="156" bestFit="1" customWidth="1"/>
    <col min="35" max="35" width="12.44140625" style="156" bestFit="1" customWidth="1"/>
    <col min="36" max="36" width="14.33203125" style="156" bestFit="1" customWidth="1"/>
    <col min="37" max="37" width="11" style="156" bestFit="1" customWidth="1"/>
    <col min="38" max="38" width="8.33203125" style="158" bestFit="1" customWidth="1"/>
    <col min="39" max="40" width="6.33203125" style="156" bestFit="1" customWidth="1"/>
    <col min="41" max="41" width="6.109375" style="156" bestFit="1" customWidth="1"/>
    <col min="42" max="42" width="11" style="156" bestFit="1" customWidth="1"/>
    <col min="43" max="43" width="8.33203125" style="158" bestFit="1" customWidth="1"/>
    <col min="44" max="44" width="7.6640625" style="156" bestFit="1" customWidth="1"/>
    <col min="45" max="48" width="6.5546875" style="156" bestFit="1" customWidth="1"/>
    <col min="49" max="49" width="8.109375" style="156" bestFit="1" customWidth="1"/>
    <col min="50" max="50" width="11" style="156" bestFit="1" customWidth="1"/>
    <col min="51" max="51" width="8.33203125" style="158" bestFit="1" customWidth="1"/>
    <col min="52" max="52" width="12.44140625" style="156" bestFit="1" customWidth="1"/>
    <col min="53" max="54" width="12.109375" style="156" bestFit="1" customWidth="1"/>
    <col min="55" max="55" width="14.33203125" style="156" bestFit="1" customWidth="1"/>
    <col min="56" max="56" width="13.6640625" style="156" customWidth="1"/>
    <col min="57" max="58" width="9.6640625" style="156" customWidth="1"/>
    <col min="59" max="59" width="15.109375" style="156" customWidth="1"/>
    <col min="60" max="60" width="14.6640625" style="156" customWidth="1"/>
    <col min="61" max="61" width="9.6640625" style="156" customWidth="1"/>
    <col min="62" max="62" width="9.44140625" style="156" bestFit="1" customWidth="1"/>
    <col min="63" max="63" width="13.88671875" style="156" customWidth="1"/>
    <col min="64" max="64" width="12.6640625" style="156" bestFit="1" customWidth="1"/>
    <col min="65" max="65" width="11.33203125" style="156" bestFit="1" customWidth="1"/>
    <col min="66" max="66" width="11.33203125" style="156" customWidth="1"/>
    <col min="67" max="67" width="11" style="156" bestFit="1" customWidth="1"/>
    <col min="68" max="70" width="11.33203125" style="156" customWidth="1"/>
    <col min="71" max="71" width="11.33203125" style="156" bestFit="1" customWidth="1"/>
    <col min="72" max="72" width="12.5546875" style="156" customWidth="1"/>
    <col min="73" max="76" width="11.33203125" style="156" bestFit="1" customWidth="1"/>
    <col min="77" max="77" width="9.109375" style="156" bestFit="1" customWidth="1"/>
    <col min="78" max="78" width="14.88671875" style="156" bestFit="1" customWidth="1"/>
    <col min="79" max="79" width="10.6640625" style="156" bestFit="1" customWidth="1"/>
    <col min="80" max="80" width="28.6640625" style="156" bestFit="1" customWidth="1"/>
    <col min="81" max="81" width="10.44140625" style="156" bestFit="1" customWidth="1"/>
    <col min="82" max="83" width="9.33203125" style="156" bestFit="1" customWidth="1"/>
    <col min="84" max="84" width="12.44140625" style="156" bestFit="1" customWidth="1"/>
    <col min="85" max="85" width="12.5546875" style="156" bestFit="1" customWidth="1"/>
    <col min="86" max="86" width="12.109375" style="156" bestFit="1" customWidth="1"/>
    <col min="87" max="87" width="16.33203125" style="156" bestFit="1" customWidth="1"/>
    <col min="88" max="88" width="9" style="156" customWidth="1"/>
    <col min="89" max="90" width="11" style="156" bestFit="1" customWidth="1"/>
    <col min="91" max="91" width="11.5546875" style="156" customWidth="1"/>
    <col min="92" max="92" width="10.6640625" style="156" bestFit="1" customWidth="1"/>
    <col min="93" max="93" width="11" style="156" bestFit="1" customWidth="1"/>
    <col min="94" max="94" width="10.6640625" style="156" customWidth="1"/>
    <col min="95" max="95" width="11.88671875" style="156" customWidth="1"/>
    <col min="96" max="96" width="9.33203125" style="156" bestFit="1" customWidth="1"/>
    <col min="97" max="97" width="10.6640625" style="156" bestFit="1" customWidth="1"/>
    <col min="98" max="99" width="9.6640625" style="156" bestFit="1" customWidth="1"/>
    <col min="100" max="100" width="11" style="156" bestFit="1" customWidth="1"/>
    <col min="101" max="101" width="9.6640625" style="156" bestFit="1" customWidth="1"/>
    <col min="102" max="102" width="12.33203125" style="156" bestFit="1" customWidth="1"/>
    <col min="103" max="103" width="11.5546875" style="156" customWidth="1"/>
    <col min="104" max="104" width="9.33203125" style="156" bestFit="1" customWidth="1"/>
    <col min="105" max="105" width="12.109375" style="156" bestFit="1" customWidth="1"/>
    <col min="106" max="106" width="9.88671875" style="156" bestFit="1" customWidth="1"/>
    <col min="107" max="107" width="10.88671875" style="156" bestFit="1" customWidth="1"/>
    <col min="108" max="108" width="10" style="156" bestFit="1" customWidth="1"/>
    <col min="109" max="109" width="15.33203125" style="156" customWidth="1"/>
    <col min="110" max="110" width="14" style="156" customWidth="1"/>
    <col min="111" max="115" width="10" style="156" bestFit="1" customWidth="1"/>
    <col min="116" max="116" width="11.33203125" style="156" bestFit="1" customWidth="1"/>
    <col min="117" max="117" width="17.6640625" style="156" customWidth="1"/>
    <col min="118" max="118" width="17.33203125" style="156" customWidth="1"/>
    <col min="119" max="119" width="14.6640625" style="156" bestFit="1" customWidth="1"/>
    <col min="120" max="120" width="19.44140625" style="156" customWidth="1"/>
    <col min="121" max="121" width="18.6640625" style="156" customWidth="1"/>
    <col min="122" max="122" width="21.5546875" style="156" bestFit="1" customWidth="1"/>
    <col min="123" max="123" width="12.109375" style="156" bestFit="1" customWidth="1"/>
    <col min="124" max="124" width="13.33203125" style="156" bestFit="1" customWidth="1"/>
    <col min="125" max="125" width="13.44140625" style="156" bestFit="1" customWidth="1"/>
    <col min="126" max="126" width="12.6640625" style="156" bestFit="1" customWidth="1"/>
    <col min="127" max="127" width="15.6640625" style="156" bestFit="1" customWidth="1"/>
    <col min="128" max="128" width="11.6640625" style="156" bestFit="1" customWidth="1"/>
    <col min="129" max="129" width="32.5546875" style="154" bestFit="1" customWidth="1"/>
    <col min="130" max="130" width="19.6640625" style="156" bestFit="1" customWidth="1"/>
    <col min="131" max="132" width="32.5546875" style="154" bestFit="1" customWidth="1"/>
    <col min="133" max="133" width="8.88671875" style="156" bestFit="1" customWidth="1"/>
    <col min="134" max="134" width="9.6640625" style="156" bestFit="1" customWidth="1"/>
    <col min="135" max="135" width="9.88671875" style="156" bestFit="1" customWidth="1"/>
    <col min="136" max="137" width="32.5546875" style="154" bestFit="1" customWidth="1"/>
    <col min="138" max="138" width="13.77734375" style="81" bestFit="1" customWidth="1"/>
    <col min="139" max="139" width="15.21875" style="81" bestFit="1" customWidth="1"/>
    <col min="140" max="140" width="17.33203125" style="81" bestFit="1" customWidth="1"/>
    <col min="141" max="16384" width="8.109375" style="147"/>
  </cols>
  <sheetData>
    <row r="1" spans="1:140" ht="48" customHeight="1">
      <c r="A1" s="161" t="s">
        <v>677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1" t="s">
        <v>678</v>
      </c>
      <c r="M1" s="162"/>
      <c r="N1" s="162"/>
      <c r="O1" s="162"/>
      <c r="P1" s="162"/>
      <c r="Q1" s="163"/>
      <c r="R1" s="161" t="s">
        <v>679</v>
      </c>
      <c r="S1" s="162"/>
      <c r="T1" s="162"/>
      <c r="U1" s="162"/>
      <c r="V1" s="162"/>
      <c r="W1" s="163"/>
      <c r="X1" s="161" t="s">
        <v>680</v>
      </c>
      <c r="Y1" s="162"/>
      <c r="Z1" s="163"/>
      <c r="AA1" s="161" t="s">
        <v>681</v>
      </c>
      <c r="AB1" s="162"/>
      <c r="AC1" s="163"/>
      <c r="AD1" s="136" t="s">
        <v>682</v>
      </c>
      <c r="AE1" s="137" t="s">
        <v>683</v>
      </c>
      <c r="AF1" s="138" t="s">
        <v>684</v>
      </c>
      <c r="AG1" s="164" t="s">
        <v>685</v>
      </c>
      <c r="AH1" s="162"/>
      <c r="AI1" s="162"/>
      <c r="AJ1" s="162"/>
      <c r="AK1" s="163"/>
      <c r="AL1" s="138" t="s">
        <v>686</v>
      </c>
      <c r="AM1" s="161" t="s">
        <v>687</v>
      </c>
      <c r="AN1" s="162"/>
      <c r="AO1" s="162"/>
      <c r="AP1" s="163"/>
      <c r="AQ1" s="138" t="s">
        <v>688</v>
      </c>
      <c r="AR1" s="164" t="s">
        <v>689</v>
      </c>
      <c r="AS1" s="162"/>
      <c r="AT1" s="162"/>
      <c r="AU1" s="162"/>
      <c r="AV1" s="162"/>
      <c r="AW1" s="162"/>
      <c r="AX1" s="163"/>
      <c r="AY1" s="138" t="s">
        <v>690</v>
      </c>
      <c r="AZ1" s="161" t="s">
        <v>691</v>
      </c>
      <c r="BA1" s="162"/>
      <c r="BB1" s="162"/>
      <c r="BC1" s="163"/>
      <c r="BD1" s="161" t="s">
        <v>692</v>
      </c>
      <c r="BE1" s="165"/>
      <c r="BF1" s="165"/>
      <c r="BG1" s="165"/>
      <c r="BH1" s="165"/>
      <c r="BI1" s="165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3"/>
      <c r="CH1" s="161" t="s">
        <v>693</v>
      </c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3"/>
      <c r="DD1" s="161" t="s">
        <v>694</v>
      </c>
      <c r="DE1" s="162"/>
      <c r="DF1" s="162"/>
      <c r="DG1" s="162"/>
      <c r="DH1" s="162"/>
      <c r="DI1" s="162"/>
      <c r="DJ1" s="162"/>
      <c r="DK1" s="162"/>
      <c r="DL1" s="163"/>
      <c r="DM1" s="166" t="s">
        <v>695</v>
      </c>
      <c r="DN1" s="167"/>
      <c r="DO1" s="168"/>
      <c r="DP1" s="161" t="s">
        <v>696</v>
      </c>
      <c r="DQ1" s="163"/>
      <c r="DR1" s="137" t="s">
        <v>697</v>
      </c>
      <c r="DS1" s="166" t="s">
        <v>698</v>
      </c>
      <c r="DT1" s="169"/>
      <c r="DU1" s="169"/>
      <c r="DV1" s="170"/>
      <c r="DW1" s="161" t="s">
        <v>699</v>
      </c>
      <c r="DX1" s="162"/>
      <c r="DY1" s="162"/>
      <c r="DZ1" s="162"/>
      <c r="EA1" s="162"/>
      <c r="EB1" s="163"/>
      <c r="EC1" s="161" t="s">
        <v>700</v>
      </c>
      <c r="ED1" s="162"/>
      <c r="EE1" s="162"/>
      <c r="EF1" s="162"/>
      <c r="EG1" s="163"/>
      <c r="EH1" s="160" t="s">
        <v>701</v>
      </c>
      <c r="EI1" s="160"/>
      <c r="EJ1" s="160"/>
    </row>
    <row r="2" spans="1:140" ht="108.6" thickBot="1">
      <c r="A2" s="140" t="s">
        <v>702</v>
      </c>
      <c r="B2" s="140" t="s">
        <v>703</v>
      </c>
      <c r="C2" s="141" t="s">
        <v>704</v>
      </c>
      <c r="D2" s="140" t="s">
        <v>705</v>
      </c>
      <c r="E2" s="140" t="s">
        <v>706</v>
      </c>
      <c r="F2" s="140" t="s">
        <v>707</v>
      </c>
      <c r="G2" s="140" t="s">
        <v>708</v>
      </c>
      <c r="H2" s="140" t="s">
        <v>709</v>
      </c>
      <c r="I2" s="140" t="s">
        <v>710</v>
      </c>
      <c r="J2" s="140" t="s">
        <v>711</v>
      </c>
      <c r="K2" s="140" t="s">
        <v>712</v>
      </c>
      <c r="L2" s="142" t="s">
        <v>713</v>
      </c>
      <c r="M2" s="140" t="s">
        <v>714</v>
      </c>
      <c r="N2" s="140" t="s">
        <v>715</v>
      </c>
      <c r="O2" s="140" t="s">
        <v>716</v>
      </c>
      <c r="P2" s="140" t="s">
        <v>717</v>
      </c>
      <c r="Q2" s="140" t="s">
        <v>718</v>
      </c>
      <c r="R2" s="140" t="s">
        <v>719</v>
      </c>
      <c r="S2" s="140" t="s">
        <v>720</v>
      </c>
      <c r="T2" s="140" t="s">
        <v>721</v>
      </c>
      <c r="U2" s="140" t="s">
        <v>722</v>
      </c>
      <c r="V2" s="140" t="s">
        <v>723</v>
      </c>
      <c r="W2" s="140" t="s">
        <v>724</v>
      </c>
      <c r="X2" s="141" t="s">
        <v>0</v>
      </c>
      <c r="Y2" s="141" t="s">
        <v>725</v>
      </c>
      <c r="Z2" s="141" t="s">
        <v>643</v>
      </c>
      <c r="AA2" s="143" t="s">
        <v>726</v>
      </c>
      <c r="AB2" s="143" t="s">
        <v>727</v>
      </c>
      <c r="AC2" s="143" t="s">
        <v>728</v>
      </c>
      <c r="AD2" s="144" t="s">
        <v>729</v>
      </c>
      <c r="AE2" s="145" t="s">
        <v>668</v>
      </c>
      <c r="AF2" s="144" t="s">
        <v>730</v>
      </c>
      <c r="AG2" s="141" t="s">
        <v>731</v>
      </c>
      <c r="AH2" s="141" t="s">
        <v>1</v>
      </c>
      <c r="AI2" s="141" t="s">
        <v>2</v>
      </c>
      <c r="AJ2" s="141" t="s">
        <v>3</v>
      </c>
      <c r="AK2" s="141" t="s">
        <v>732</v>
      </c>
      <c r="AL2" s="144" t="s">
        <v>733</v>
      </c>
      <c r="AM2" s="141" t="s">
        <v>4</v>
      </c>
      <c r="AN2" s="141" t="s">
        <v>5</v>
      </c>
      <c r="AO2" s="141" t="s">
        <v>6</v>
      </c>
      <c r="AP2" s="141" t="s">
        <v>734</v>
      </c>
      <c r="AQ2" s="144" t="s">
        <v>735</v>
      </c>
      <c r="AR2" s="141" t="s">
        <v>736</v>
      </c>
      <c r="AS2" s="141" t="s">
        <v>7</v>
      </c>
      <c r="AT2" s="141" t="s">
        <v>8</v>
      </c>
      <c r="AU2" s="141" t="s">
        <v>9</v>
      </c>
      <c r="AV2" s="141" t="s">
        <v>10</v>
      </c>
      <c r="AW2" s="141" t="s">
        <v>11</v>
      </c>
      <c r="AX2" s="141" t="s">
        <v>737</v>
      </c>
      <c r="AY2" s="144" t="s">
        <v>738</v>
      </c>
      <c r="AZ2" s="141" t="s">
        <v>739</v>
      </c>
      <c r="BA2" s="141" t="s">
        <v>740</v>
      </c>
      <c r="BB2" s="141" t="s">
        <v>741</v>
      </c>
      <c r="BC2" s="141" t="s">
        <v>742</v>
      </c>
      <c r="BD2" s="141" t="s">
        <v>743</v>
      </c>
      <c r="BE2" s="141" t="s">
        <v>744</v>
      </c>
      <c r="BF2" s="141" t="s">
        <v>745</v>
      </c>
      <c r="BG2" s="141" t="s">
        <v>746</v>
      </c>
      <c r="BH2" s="141" t="s">
        <v>747</v>
      </c>
      <c r="BI2" s="141" t="s">
        <v>748</v>
      </c>
      <c r="BJ2" s="141" t="s">
        <v>749</v>
      </c>
      <c r="BK2" s="141" t="s">
        <v>750</v>
      </c>
      <c r="BL2" s="141" t="s">
        <v>751</v>
      </c>
      <c r="BM2" s="141" t="s">
        <v>752</v>
      </c>
      <c r="BN2" s="141" t="s">
        <v>753</v>
      </c>
      <c r="BO2" s="141" t="s">
        <v>754</v>
      </c>
      <c r="BP2" s="141" t="s">
        <v>755</v>
      </c>
      <c r="BQ2" s="141" t="s">
        <v>756</v>
      </c>
      <c r="BR2" s="141" t="s">
        <v>757</v>
      </c>
      <c r="BS2" s="141" t="s">
        <v>758</v>
      </c>
      <c r="BT2" s="141" t="s">
        <v>759</v>
      </c>
      <c r="BU2" s="141" t="s">
        <v>760</v>
      </c>
      <c r="BV2" s="141" t="s">
        <v>761</v>
      </c>
      <c r="BW2" s="141" t="s">
        <v>762</v>
      </c>
      <c r="BX2" s="141" t="s">
        <v>763</v>
      </c>
      <c r="BY2" s="141" t="s">
        <v>764</v>
      </c>
      <c r="BZ2" s="141" t="s">
        <v>765</v>
      </c>
      <c r="CA2" s="141" t="s">
        <v>766</v>
      </c>
      <c r="CB2" s="141" t="s">
        <v>767</v>
      </c>
      <c r="CC2" s="141" t="s">
        <v>768</v>
      </c>
      <c r="CD2" s="141" t="s">
        <v>769</v>
      </c>
      <c r="CE2" s="141" t="s">
        <v>770</v>
      </c>
      <c r="CF2" s="141" t="s">
        <v>771</v>
      </c>
      <c r="CG2" s="141" t="s">
        <v>772</v>
      </c>
      <c r="CH2" s="141" t="s">
        <v>773</v>
      </c>
      <c r="CI2" s="141" t="s">
        <v>774</v>
      </c>
      <c r="CJ2" s="141" t="s">
        <v>775</v>
      </c>
      <c r="CK2" s="141" t="s">
        <v>776</v>
      </c>
      <c r="CL2" s="141" t="s">
        <v>777</v>
      </c>
      <c r="CM2" s="141" t="s">
        <v>778</v>
      </c>
      <c r="CN2" s="141" t="s">
        <v>779</v>
      </c>
      <c r="CO2" s="141" t="s">
        <v>780</v>
      </c>
      <c r="CP2" s="141" t="s">
        <v>781</v>
      </c>
      <c r="CQ2" s="141" t="s">
        <v>782</v>
      </c>
      <c r="CR2" s="141" t="s">
        <v>783</v>
      </c>
      <c r="CS2" s="141" t="s">
        <v>784</v>
      </c>
      <c r="CT2" s="141" t="s">
        <v>785</v>
      </c>
      <c r="CU2" s="141" t="s">
        <v>786</v>
      </c>
      <c r="CV2" s="141" t="s">
        <v>787</v>
      </c>
      <c r="CW2" s="141" t="s">
        <v>788</v>
      </c>
      <c r="CX2" s="141" t="s">
        <v>789</v>
      </c>
      <c r="CY2" s="141" t="s">
        <v>790</v>
      </c>
      <c r="CZ2" s="141" t="s">
        <v>791</v>
      </c>
      <c r="DA2" s="141" t="s">
        <v>792</v>
      </c>
      <c r="DB2" s="141" t="s">
        <v>793</v>
      </c>
      <c r="DC2" s="141" t="s">
        <v>794</v>
      </c>
      <c r="DD2" s="141" t="s">
        <v>795</v>
      </c>
      <c r="DE2" s="141" t="s">
        <v>796</v>
      </c>
      <c r="DF2" s="141" t="s">
        <v>797</v>
      </c>
      <c r="DG2" s="141" t="s">
        <v>798</v>
      </c>
      <c r="DH2" s="141" t="s">
        <v>799</v>
      </c>
      <c r="DI2" s="141" t="s">
        <v>800</v>
      </c>
      <c r="DJ2" s="141" t="s">
        <v>801</v>
      </c>
      <c r="DK2" s="141" t="s">
        <v>802</v>
      </c>
      <c r="DL2" s="141" t="s">
        <v>803</v>
      </c>
      <c r="DM2" s="141" t="s">
        <v>804</v>
      </c>
      <c r="DN2" s="141" t="s">
        <v>805</v>
      </c>
      <c r="DO2" s="141" t="s">
        <v>806</v>
      </c>
      <c r="DP2" s="141" t="s">
        <v>807</v>
      </c>
      <c r="DQ2" s="141" t="s">
        <v>808</v>
      </c>
      <c r="DR2" s="141" t="s">
        <v>809</v>
      </c>
      <c r="DS2" s="141" t="s">
        <v>810</v>
      </c>
      <c r="DT2" s="141" t="s">
        <v>811</v>
      </c>
      <c r="DU2" s="141" t="s">
        <v>812</v>
      </c>
      <c r="DV2" s="141" t="s">
        <v>813</v>
      </c>
      <c r="DW2" s="141" t="s">
        <v>814</v>
      </c>
      <c r="DX2" s="141" t="s">
        <v>815</v>
      </c>
      <c r="DY2" s="140" t="s">
        <v>816</v>
      </c>
      <c r="DZ2" s="141" t="s">
        <v>817</v>
      </c>
      <c r="EA2" s="140" t="s">
        <v>818</v>
      </c>
      <c r="EB2" s="140" t="s">
        <v>819</v>
      </c>
      <c r="EC2" s="141" t="s">
        <v>820</v>
      </c>
      <c r="ED2" s="141" t="s">
        <v>821</v>
      </c>
      <c r="EE2" s="141" t="s">
        <v>822</v>
      </c>
      <c r="EF2" s="140" t="s">
        <v>823</v>
      </c>
      <c r="EG2" s="140" t="s">
        <v>824</v>
      </c>
      <c r="EH2" s="159" t="s">
        <v>674</v>
      </c>
      <c r="EI2" s="159" t="s">
        <v>675</v>
      </c>
      <c r="EJ2" s="159" t="s">
        <v>676</v>
      </c>
    </row>
    <row r="3" spans="1:140">
      <c r="A3" s="148" t="s">
        <v>648</v>
      </c>
      <c r="B3" s="148" t="s">
        <v>649</v>
      </c>
      <c r="C3" s="133" t="s">
        <v>650</v>
      </c>
      <c r="D3" s="148" t="s">
        <v>651</v>
      </c>
      <c r="E3" s="148" t="s">
        <v>825</v>
      </c>
      <c r="F3" s="148" t="s">
        <v>826</v>
      </c>
      <c r="G3" s="148" t="s">
        <v>827</v>
      </c>
      <c r="H3" s="148" t="s">
        <v>828</v>
      </c>
      <c r="I3" s="148" t="s">
        <v>829</v>
      </c>
      <c r="J3" s="148" t="s">
        <v>830</v>
      </c>
      <c r="K3" s="148" t="s">
        <v>831</v>
      </c>
      <c r="L3" s="148" t="s">
        <v>832</v>
      </c>
      <c r="M3" s="148" t="s">
        <v>833</v>
      </c>
      <c r="N3" s="148" t="s">
        <v>834</v>
      </c>
      <c r="O3" s="148" t="s">
        <v>835</v>
      </c>
      <c r="P3" s="148" t="s">
        <v>836</v>
      </c>
      <c r="Q3" s="148" t="s">
        <v>837</v>
      </c>
      <c r="R3" s="148" t="s">
        <v>838</v>
      </c>
      <c r="S3" s="148" t="s">
        <v>839</v>
      </c>
      <c r="T3" s="148" t="s">
        <v>840</v>
      </c>
      <c r="U3" s="148" t="s">
        <v>841</v>
      </c>
      <c r="V3" s="148" t="s">
        <v>842</v>
      </c>
      <c r="W3" s="148" t="s">
        <v>843</v>
      </c>
      <c r="X3" s="133" t="s">
        <v>844</v>
      </c>
      <c r="Y3" s="133" t="s">
        <v>845</v>
      </c>
      <c r="Z3" s="133" t="s">
        <v>846</v>
      </c>
      <c r="AA3" s="149" t="s">
        <v>847</v>
      </c>
      <c r="AB3" s="149" t="s">
        <v>848</v>
      </c>
      <c r="AC3" s="149" t="s">
        <v>849</v>
      </c>
      <c r="AD3" s="150" t="s">
        <v>850</v>
      </c>
      <c r="AE3" s="133" t="s">
        <v>851</v>
      </c>
      <c r="AF3" s="150" t="s">
        <v>850</v>
      </c>
      <c r="AG3" s="133" t="s">
        <v>852</v>
      </c>
      <c r="AH3" s="133" t="s">
        <v>853</v>
      </c>
      <c r="AI3" s="133" t="s">
        <v>854</v>
      </c>
      <c r="AJ3" s="133" t="s">
        <v>855</v>
      </c>
      <c r="AK3" s="133" t="s">
        <v>856</v>
      </c>
      <c r="AL3" s="150" t="s">
        <v>850</v>
      </c>
      <c r="AM3" s="133" t="s">
        <v>857</v>
      </c>
      <c r="AN3" s="133" t="s">
        <v>858</v>
      </c>
      <c r="AO3" s="133" t="s">
        <v>859</v>
      </c>
      <c r="AP3" s="133" t="s">
        <v>860</v>
      </c>
      <c r="AQ3" s="150" t="s">
        <v>850</v>
      </c>
      <c r="AR3" s="133" t="s">
        <v>861</v>
      </c>
      <c r="AS3" s="133" t="s">
        <v>862</v>
      </c>
      <c r="AT3" s="133" t="s">
        <v>863</v>
      </c>
      <c r="AU3" s="133" t="s">
        <v>864</v>
      </c>
      <c r="AV3" s="133" t="s">
        <v>865</v>
      </c>
      <c r="AW3" s="133" t="s">
        <v>866</v>
      </c>
      <c r="AX3" s="133" t="s">
        <v>867</v>
      </c>
      <c r="AY3" s="150" t="s">
        <v>850</v>
      </c>
      <c r="AZ3" s="133" t="s">
        <v>868</v>
      </c>
      <c r="BA3" s="133" t="s">
        <v>869</v>
      </c>
      <c r="BB3" s="133" t="s">
        <v>870</v>
      </c>
      <c r="BC3" s="133" t="s">
        <v>871</v>
      </c>
      <c r="BD3" s="133" t="s">
        <v>872</v>
      </c>
      <c r="BE3" s="133" t="s">
        <v>873</v>
      </c>
      <c r="BF3" s="133" t="s">
        <v>874</v>
      </c>
      <c r="BG3" s="133" t="s">
        <v>875</v>
      </c>
      <c r="BH3" s="133" t="s">
        <v>876</v>
      </c>
      <c r="BI3" s="133" t="s">
        <v>877</v>
      </c>
      <c r="BJ3" s="133" t="s">
        <v>878</v>
      </c>
      <c r="BK3" s="133" t="s">
        <v>879</v>
      </c>
      <c r="BL3" s="133" t="s">
        <v>880</v>
      </c>
      <c r="BM3" s="133" t="s">
        <v>881</v>
      </c>
      <c r="BN3" s="133" t="s">
        <v>882</v>
      </c>
      <c r="BO3" s="133" t="s">
        <v>883</v>
      </c>
      <c r="BP3" s="133" t="s">
        <v>884</v>
      </c>
      <c r="BQ3" s="133" t="s">
        <v>885</v>
      </c>
      <c r="BR3" s="133" t="s">
        <v>886</v>
      </c>
      <c r="BS3" s="133" t="s">
        <v>887</v>
      </c>
      <c r="BT3" s="133" t="s">
        <v>888</v>
      </c>
      <c r="BU3" s="133" t="s">
        <v>889</v>
      </c>
      <c r="BV3" s="133" t="s">
        <v>890</v>
      </c>
      <c r="BW3" s="133" t="s">
        <v>891</v>
      </c>
      <c r="BX3" s="133" t="s">
        <v>892</v>
      </c>
      <c r="BY3" s="133" t="s">
        <v>893</v>
      </c>
      <c r="BZ3" s="133" t="s">
        <v>894</v>
      </c>
      <c r="CA3" s="133" t="s">
        <v>895</v>
      </c>
      <c r="CB3" s="133" t="s">
        <v>896</v>
      </c>
      <c r="CC3" s="133" t="s">
        <v>897</v>
      </c>
      <c r="CD3" s="133" t="s">
        <v>898</v>
      </c>
      <c r="CE3" s="133" t="s">
        <v>899</v>
      </c>
      <c r="CF3" s="133" t="s">
        <v>900</v>
      </c>
      <c r="CG3" s="133" t="s">
        <v>901</v>
      </c>
      <c r="CH3" s="133" t="s">
        <v>902</v>
      </c>
      <c r="CI3" s="133" t="s">
        <v>903</v>
      </c>
      <c r="CJ3" s="133" t="s">
        <v>904</v>
      </c>
      <c r="CK3" s="133" t="s">
        <v>905</v>
      </c>
      <c r="CL3" s="133" t="s">
        <v>906</v>
      </c>
      <c r="CM3" s="133" t="s">
        <v>907</v>
      </c>
      <c r="CN3" s="133" t="s">
        <v>908</v>
      </c>
      <c r="CO3" s="133" t="s">
        <v>909</v>
      </c>
      <c r="CP3" s="133" t="s">
        <v>910</v>
      </c>
      <c r="CQ3" s="133" t="s">
        <v>911</v>
      </c>
      <c r="CR3" s="133" t="s">
        <v>912</v>
      </c>
      <c r="CS3" s="133" t="s">
        <v>913</v>
      </c>
      <c r="CT3" s="133" t="s">
        <v>914</v>
      </c>
      <c r="CU3" s="133" t="s">
        <v>915</v>
      </c>
      <c r="CV3" s="133" t="s">
        <v>916</v>
      </c>
      <c r="CW3" s="133" t="s">
        <v>917</v>
      </c>
      <c r="CX3" s="133" t="s">
        <v>918</v>
      </c>
      <c r="CY3" s="133" t="s">
        <v>919</v>
      </c>
      <c r="CZ3" s="133" t="s">
        <v>920</v>
      </c>
      <c r="DA3" s="133" t="s">
        <v>921</v>
      </c>
      <c r="DB3" s="133" t="s">
        <v>922</v>
      </c>
      <c r="DC3" s="133" t="s">
        <v>923</v>
      </c>
      <c r="DD3" s="133" t="s">
        <v>924</v>
      </c>
      <c r="DE3" s="133" t="s">
        <v>925</v>
      </c>
      <c r="DF3" s="133" t="s">
        <v>926</v>
      </c>
      <c r="DG3" s="133" t="s">
        <v>927</v>
      </c>
      <c r="DH3" s="133" t="s">
        <v>928</v>
      </c>
      <c r="DI3" s="133" t="s">
        <v>929</v>
      </c>
      <c r="DJ3" s="133" t="s">
        <v>930</v>
      </c>
      <c r="DK3" s="133" t="s">
        <v>931</v>
      </c>
      <c r="DL3" s="133" t="s">
        <v>932</v>
      </c>
      <c r="DM3" s="133" t="s">
        <v>933</v>
      </c>
      <c r="DN3" s="133" t="s">
        <v>934</v>
      </c>
      <c r="DO3" s="133" t="s">
        <v>935</v>
      </c>
      <c r="DP3" s="133" t="s">
        <v>936</v>
      </c>
      <c r="DQ3" s="133" t="s">
        <v>937</v>
      </c>
      <c r="DR3" s="133" t="s">
        <v>938</v>
      </c>
      <c r="DS3" s="133" t="s">
        <v>939</v>
      </c>
      <c r="DT3" s="133" t="s">
        <v>940</v>
      </c>
      <c r="DU3" s="133" t="s">
        <v>941</v>
      </c>
      <c r="DV3" s="133" t="s">
        <v>942</v>
      </c>
      <c r="DW3" s="133" t="s">
        <v>943</v>
      </c>
      <c r="DX3" s="133" t="s">
        <v>944</v>
      </c>
      <c r="DY3" s="148" t="s">
        <v>945</v>
      </c>
      <c r="DZ3" s="133" t="s">
        <v>946</v>
      </c>
      <c r="EA3" s="148" t="s">
        <v>947</v>
      </c>
      <c r="EB3" s="148" t="s">
        <v>948</v>
      </c>
      <c r="EC3" s="133" t="s">
        <v>949</v>
      </c>
      <c r="ED3" s="133" t="s">
        <v>950</v>
      </c>
      <c r="EE3" s="133" t="s">
        <v>951</v>
      </c>
      <c r="EF3" s="148" t="s">
        <v>952</v>
      </c>
      <c r="EG3" s="148" t="s">
        <v>953</v>
      </c>
      <c r="EH3" s="151" t="s">
        <v>671</v>
      </c>
      <c r="EI3" s="151" t="s">
        <v>672</v>
      </c>
      <c r="EJ3" s="151" t="s">
        <v>673</v>
      </c>
    </row>
    <row r="4" spans="1:140" ht="43.2">
      <c r="A4" s="148" t="s">
        <v>605</v>
      </c>
      <c r="B4" s="148" t="s">
        <v>605</v>
      </c>
      <c r="C4" s="133">
        <v>6</v>
      </c>
      <c r="D4" s="148" t="s">
        <v>606</v>
      </c>
      <c r="E4" s="148" t="s">
        <v>954</v>
      </c>
      <c r="F4" s="148" t="s">
        <v>955</v>
      </c>
      <c r="G4" s="148" t="s">
        <v>956</v>
      </c>
      <c r="H4" s="148" t="s">
        <v>51</v>
      </c>
      <c r="I4" s="148" t="s">
        <v>957</v>
      </c>
      <c r="J4" s="148" t="s">
        <v>958</v>
      </c>
      <c r="K4" s="148" t="s">
        <v>959</v>
      </c>
      <c r="L4" s="148" t="s">
        <v>960</v>
      </c>
      <c r="M4" s="148" t="s">
        <v>961</v>
      </c>
      <c r="N4" s="148" t="s">
        <v>962</v>
      </c>
      <c r="O4" s="148" t="s">
        <v>963</v>
      </c>
      <c r="P4" s="148" t="s">
        <v>964</v>
      </c>
      <c r="Q4" s="148" t="s">
        <v>965</v>
      </c>
      <c r="R4" s="148" t="s">
        <v>960</v>
      </c>
      <c r="S4" s="148" t="s">
        <v>966</v>
      </c>
      <c r="T4" s="148" t="s">
        <v>967</v>
      </c>
      <c r="U4" s="148" t="s">
        <v>963</v>
      </c>
      <c r="V4" s="148" t="s">
        <v>968</v>
      </c>
      <c r="W4" s="148" t="s">
        <v>969</v>
      </c>
      <c r="X4" s="133">
        <v>9</v>
      </c>
      <c r="Y4" s="133">
        <v>1</v>
      </c>
      <c r="Z4" s="133">
        <v>10</v>
      </c>
      <c r="AA4" s="149">
        <v>9</v>
      </c>
      <c r="AB4" s="149">
        <v>1</v>
      </c>
      <c r="AC4" s="149">
        <v>10</v>
      </c>
      <c r="AD4" s="152" t="s">
        <v>970</v>
      </c>
      <c r="AE4" s="133">
        <v>1</v>
      </c>
      <c r="AF4" s="152" t="s">
        <v>970</v>
      </c>
      <c r="AG4" s="133">
        <v>0</v>
      </c>
      <c r="AH4" s="133">
        <v>0</v>
      </c>
      <c r="AI4" s="133">
        <v>0</v>
      </c>
      <c r="AJ4" s="133">
        <v>9</v>
      </c>
      <c r="AK4" s="133">
        <v>9</v>
      </c>
      <c r="AL4" s="152" t="s">
        <v>970</v>
      </c>
      <c r="AM4" s="133">
        <v>2</v>
      </c>
      <c r="AN4" s="133">
        <v>3</v>
      </c>
      <c r="AO4" s="133">
        <v>4</v>
      </c>
      <c r="AP4" s="133">
        <v>9</v>
      </c>
      <c r="AQ4" s="152" t="s">
        <v>970</v>
      </c>
      <c r="AR4" s="133">
        <v>0</v>
      </c>
      <c r="AS4" s="133">
        <v>0</v>
      </c>
      <c r="AT4" s="133">
        <v>0</v>
      </c>
      <c r="AU4" s="133">
        <v>0</v>
      </c>
      <c r="AV4" s="133">
        <v>0</v>
      </c>
      <c r="AW4" s="133">
        <v>9</v>
      </c>
      <c r="AX4" s="133">
        <v>9</v>
      </c>
      <c r="AY4" s="152" t="s">
        <v>970</v>
      </c>
      <c r="AZ4" s="133">
        <v>1</v>
      </c>
      <c r="BA4" s="133">
        <v>0</v>
      </c>
      <c r="BB4" s="133">
        <v>0</v>
      </c>
      <c r="BC4" s="133">
        <v>1</v>
      </c>
      <c r="BD4" s="133">
        <v>0</v>
      </c>
      <c r="BE4" s="133">
        <v>5</v>
      </c>
      <c r="BF4" s="133">
        <v>17</v>
      </c>
      <c r="BG4" s="133">
        <v>0</v>
      </c>
      <c r="BH4" s="133">
        <v>0</v>
      </c>
      <c r="BI4" s="133">
        <v>8</v>
      </c>
      <c r="BJ4" s="133">
        <v>36</v>
      </c>
      <c r="BK4" s="133">
        <v>0</v>
      </c>
      <c r="BL4" s="133">
        <v>0</v>
      </c>
      <c r="BM4" s="133">
        <v>12</v>
      </c>
      <c r="BN4" s="133">
        <v>0</v>
      </c>
      <c r="BO4" s="133">
        <v>36</v>
      </c>
      <c r="BP4" s="133">
        <v>58</v>
      </c>
      <c r="BQ4" s="133">
        <v>21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1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18</v>
      </c>
      <c r="CL4" s="133">
        <v>0</v>
      </c>
      <c r="CM4" s="133">
        <v>4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1</v>
      </c>
      <c r="DI4" s="133">
        <v>0</v>
      </c>
      <c r="DJ4" s="133">
        <v>1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15</v>
      </c>
      <c r="DQ4" s="133">
        <v>1</v>
      </c>
      <c r="DR4" s="133">
        <v>0</v>
      </c>
      <c r="DS4" s="133">
        <v>1</v>
      </c>
      <c r="DT4" s="133">
        <v>1</v>
      </c>
      <c r="DU4" s="133">
        <v>0</v>
      </c>
      <c r="DV4" s="133">
        <v>0</v>
      </c>
      <c r="DW4" s="133">
        <v>20</v>
      </c>
      <c r="DX4" s="133">
        <v>1</v>
      </c>
      <c r="DY4" s="148" t="s">
        <v>971</v>
      </c>
      <c r="DZ4" s="133">
        <v>3</v>
      </c>
      <c r="EA4" s="148" t="s">
        <v>972</v>
      </c>
      <c r="EB4" s="148" t="s">
        <v>972</v>
      </c>
      <c r="EC4" s="133">
        <v>0</v>
      </c>
      <c r="ED4" s="133">
        <v>0</v>
      </c>
      <c r="EE4" s="133">
        <v>0</v>
      </c>
      <c r="EF4" s="148" t="s">
        <v>963</v>
      </c>
      <c r="EG4" s="148" t="s">
        <v>963</v>
      </c>
      <c r="EH4" s="69">
        <v>10827529</v>
      </c>
      <c r="EI4" s="69">
        <v>78831.5</v>
      </c>
      <c r="EJ4" s="69">
        <v>6258</v>
      </c>
    </row>
    <row r="5" spans="1:140" ht="43.2">
      <c r="A5" s="148" t="s">
        <v>605</v>
      </c>
      <c r="B5" s="148" t="s">
        <v>605</v>
      </c>
      <c r="C5" s="133">
        <v>6</v>
      </c>
      <c r="D5" s="148" t="s">
        <v>607</v>
      </c>
      <c r="E5" s="148" t="s">
        <v>973</v>
      </c>
      <c r="F5" s="148" t="s">
        <v>974</v>
      </c>
      <c r="G5" s="148" t="s">
        <v>975</v>
      </c>
      <c r="H5" s="148" t="s">
        <v>61</v>
      </c>
      <c r="I5" s="148" t="s">
        <v>976</v>
      </c>
      <c r="J5" s="148" t="s">
        <v>977</v>
      </c>
      <c r="K5" s="148" t="s">
        <v>978</v>
      </c>
      <c r="L5" s="148" t="s">
        <v>960</v>
      </c>
      <c r="M5" s="148" t="s">
        <v>979</v>
      </c>
      <c r="N5" s="148" t="s">
        <v>980</v>
      </c>
      <c r="O5" s="148"/>
      <c r="P5" s="148"/>
      <c r="Q5" s="148"/>
      <c r="R5" s="148" t="s">
        <v>960</v>
      </c>
      <c r="S5" s="148" t="s">
        <v>979</v>
      </c>
      <c r="T5" s="148" t="s">
        <v>980</v>
      </c>
      <c r="U5" s="148"/>
      <c r="V5" s="148"/>
      <c r="W5" s="148"/>
      <c r="X5" s="133">
        <v>2</v>
      </c>
      <c r="Y5" s="133">
        <v>1</v>
      </c>
      <c r="Z5" s="133">
        <v>3</v>
      </c>
      <c r="AA5" s="149">
        <v>2</v>
      </c>
      <c r="AB5" s="149">
        <v>1</v>
      </c>
      <c r="AC5" s="149">
        <v>3</v>
      </c>
      <c r="AD5" s="152" t="s">
        <v>970</v>
      </c>
      <c r="AE5" s="133">
        <v>0</v>
      </c>
      <c r="AF5" s="152" t="s">
        <v>970</v>
      </c>
      <c r="AG5" s="133">
        <v>0</v>
      </c>
      <c r="AH5" s="133">
        <v>0</v>
      </c>
      <c r="AI5" s="133">
        <v>0</v>
      </c>
      <c r="AJ5" s="133">
        <v>2</v>
      </c>
      <c r="AK5" s="133">
        <v>2</v>
      </c>
      <c r="AL5" s="152" t="s">
        <v>970</v>
      </c>
      <c r="AM5" s="133">
        <v>0</v>
      </c>
      <c r="AN5" s="133">
        <v>0</v>
      </c>
      <c r="AO5" s="133">
        <v>2</v>
      </c>
      <c r="AP5" s="133">
        <v>2</v>
      </c>
      <c r="AQ5" s="152" t="s">
        <v>970</v>
      </c>
      <c r="AR5" s="133">
        <v>0</v>
      </c>
      <c r="AS5" s="133">
        <v>0</v>
      </c>
      <c r="AT5" s="133">
        <v>0</v>
      </c>
      <c r="AU5" s="133">
        <v>0</v>
      </c>
      <c r="AV5" s="133">
        <v>0</v>
      </c>
      <c r="AW5" s="133">
        <v>2</v>
      </c>
      <c r="AX5" s="133">
        <v>2</v>
      </c>
      <c r="AY5" s="152" t="s">
        <v>970</v>
      </c>
      <c r="AZ5" s="133">
        <v>0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12</v>
      </c>
      <c r="BJ5" s="133">
        <v>40</v>
      </c>
      <c r="BK5" s="133">
        <v>0</v>
      </c>
      <c r="BL5" s="133">
        <v>0</v>
      </c>
      <c r="BM5" s="133">
        <v>8</v>
      </c>
      <c r="BN5" s="133">
        <v>0</v>
      </c>
      <c r="BO5" s="133">
        <v>48</v>
      </c>
      <c r="BP5" s="133">
        <v>4</v>
      </c>
      <c r="BQ5" s="133">
        <v>4</v>
      </c>
      <c r="BR5" s="133">
        <v>3</v>
      </c>
      <c r="BS5" s="133">
        <v>13</v>
      </c>
      <c r="BT5" s="133">
        <v>2</v>
      </c>
      <c r="BU5" s="133">
        <v>2</v>
      </c>
      <c r="BV5" s="133">
        <v>1</v>
      </c>
      <c r="BW5" s="133">
        <v>0</v>
      </c>
      <c r="BX5" s="133">
        <v>5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1</v>
      </c>
      <c r="CK5" s="133">
        <v>4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1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8</v>
      </c>
      <c r="DQ5" s="133">
        <v>0</v>
      </c>
      <c r="DR5" s="133">
        <v>15</v>
      </c>
      <c r="DS5" s="133">
        <v>1</v>
      </c>
      <c r="DT5" s="133">
        <v>1</v>
      </c>
      <c r="DU5" s="133">
        <v>0</v>
      </c>
      <c r="DV5" s="133">
        <v>0</v>
      </c>
      <c r="DW5" s="133">
        <v>75</v>
      </c>
      <c r="DX5" s="133">
        <v>1</v>
      </c>
      <c r="DY5" s="148"/>
      <c r="DZ5" s="133">
        <v>3</v>
      </c>
      <c r="EA5" s="148" t="s">
        <v>981</v>
      </c>
      <c r="EB5" s="148" t="s">
        <v>982</v>
      </c>
      <c r="EC5" s="133">
        <v>1</v>
      </c>
      <c r="ED5" s="133">
        <v>1</v>
      </c>
      <c r="EE5" s="133">
        <v>0</v>
      </c>
      <c r="EF5" s="148"/>
      <c r="EG5" s="148"/>
      <c r="EH5" s="69">
        <v>10827529</v>
      </c>
      <c r="EI5" s="69">
        <v>78831.5</v>
      </c>
      <c r="EJ5" s="69">
        <v>6258</v>
      </c>
    </row>
    <row r="6" spans="1:140" ht="28.8">
      <c r="A6" s="148" t="s">
        <v>605</v>
      </c>
      <c r="B6" s="148" t="s">
        <v>605</v>
      </c>
      <c r="C6" s="133">
        <v>6</v>
      </c>
      <c r="D6" s="148" t="s">
        <v>608</v>
      </c>
      <c r="E6" s="148" t="s">
        <v>983</v>
      </c>
      <c r="F6" s="148" t="s">
        <v>984</v>
      </c>
      <c r="G6" s="148" t="s">
        <v>985</v>
      </c>
      <c r="H6" s="148" t="s">
        <v>986</v>
      </c>
      <c r="I6" s="148" t="s">
        <v>987</v>
      </c>
      <c r="J6" s="148" t="s">
        <v>988</v>
      </c>
      <c r="K6" s="148" t="s">
        <v>989</v>
      </c>
      <c r="L6" s="148" t="s">
        <v>960</v>
      </c>
      <c r="M6" s="148" t="s">
        <v>990</v>
      </c>
      <c r="N6" s="148" t="s">
        <v>991</v>
      </c>
      <c r="O6" s="148" t="s">
        <v>963</v>
      </c>
      <c r="P6" s="148" t="s">
        <v>992</v>
      </c>
      <c r="Q6" s="148" t="s">
        <v>993</v>
      </c>
      <c r="R6" s="148" t="s">
        <v>960</v>
      </c>
      <c r="S6" s="148" t="s">
        <v>990</v>
      </c>
      <c r="T6" s="148" t="s">
        <v>991</v>
      </c>
      <c r="U6" s="148" t="s">
        <v>963</v>
      </c>
      <c r="V6" s="148" t="s">
        <v>992</v>
      </c>
      <c r="W6" s="148" t="s">
        <v>993</v>
      </c>
      <c r="X6" s="133">
        <v>36</v>
      </c>
      <c r="Y6" s="133">
        <v>0</v>
      </c>
      <c r="Z6" s="133">
        <v>36</v>
      </c>
      <c r="AA6" s="149">
        <v>36</v>
      </c>
      <c r="AB6" s="149">
        <v>0</v>
      </c>
      <c r="AC6" s="149">
        <v>36</v>
      </c>
      <c r="AD6" s="152" t="s">
        <v>970</v>
      </c>
      <c r="AE6" s="133">
        <v>0</v>
      </c>
      <c r="AF6" s="152" t="s">
        <v>970</v>
      </c>
      <c r="AG6" s="133">
        <v>0</v>
      </c>
      <c r="AH6" s="133">
        <v>4</v>
      </c>
      <c r="AI6" s="133">
        <v>2</v>
      </c>
      <c r="AJ6" s="133">
        <v>30</v>
      </c>
      <c r="AK6" s="133">
        <v>36</v>
      </c>
      <c r="AL6" s="152" t="s">
        <v>970</v>
      </c>
      <c r="AM6" s="133">
        <v>12</v>
      </c>
      <c r="AN6" s="133">
        <v>7</v>
      </c>
      <c r="AO6" s="133">
        <v>17</v>
      </c>
      <c r="AP6" s="133">
        <v>36</v>
      </c>
      <c r="AQ6" s="152" t="s">
        <v>970</v>
      </c>
      <c r="AR6" s="133">
        <v>0</v>
      </c>
      <c r="AS6" s="133">
        <v>0</v>
      </c>
      <c r="AT6" s="133">
        <v>0</v>
      </c>
      <c r="AU6" s="133">
        <v>0</v>
      </c>
      <c r="AV6" s="133">
        <v>29</v>
      </c>
      <c r="AW6" s="133">
        <v>7</v>
      </c>
      <c r="AX6" s="133">
        <v>36</v>
      </c>
      <c r="AY6" s="152" t="s">
        <v>970</v>
      </c>
      <c r="AZ6" s="133">
        <v>0</v>
      </c>
      <c r="BA6" s="133">
        <v>1</v>
      </c>
      <c r="BB6" s="133">
        <v>1</v>
      </c>
      <c r="BC6" s="133">
        <v>1</v>
      </c>
      <c r="BD6" s="133">
        <v>0</v>
      </c>
      <c r="BE6" s="133">
        <v>103</v>
      </c>
      <c r="BF6" s="133">
        <v>10</v>
      </c>
      <c r="BG6" s="133">
        <v>0</v>
      </c>
      <c r="BH6" s="133">
        <v>0</v>
      </c>
      <c r="BI6" s="133">
        <v>56</v>
      </c>
      <c r="BJ6" s="133">
        <v>184</v>
      </c>
      <c r="BK6" s="133">
        <v>0</v>
      </c>
      <c r="BL6" s="133">
        <v>0</v>
      </c>
      <c r="BM6" s="133">
        <v>82</v>
      </c>
      <c r="BN6" s="133">
        <v>5</v>
      </c>
      <c r="BO6" s="133">
        <v>395</v>
      </c>
      <c r="BP6" s="133">
        <v>0</v>
      </c>
      <c r="BQ6" s="133">
        <v>0</v>
      </c>
      <c r="BR6" s="133">
        <v>111</v>
      </c>
      <c r="BS6" s="133">
        <v>0</v>
      </c>
      <c r="BT6" s="133">
        <v>11</v>
      </c>
      <c r="BU6" s="133">
        <v>25</v>
      </c>
      <c r="BV6" s="133">
        <v>190</v>
      </c>
      <c r="BW6" s="133">
        <v>1</v>
      </c>
      <c r="BX6" s="133">
        <v>2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19</v>
      </c>
      <c r="CI6" s="133">
        <v>0</v>
      </c>
      <c r="CJ6" s="133">
        <v>0</v>
      </c>
      <c r="CK6" s="133">
        <v>36</v>
      </c>
      <c r="CL6" s="133">
        <v>0</v>
      </c>
      <c r="CM6" s="133">
        <v>11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4</v>
      </c>
      <c r="DH6" s="133">
        <v>1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45</v>
      </c>
      <c r="DQ6" s="133">
        <v>0</v>
      </c>
      <c r="DR6" s="133">
        <v>423</v>
      </c>
      <c r="DS6" s="133">
        <v>1</v>
      </c>
      <c r="DT6" s="133">
        <v>1</v>
      </c>
      <c r="DU6" s="133">
        <v>0</v>
      </c>
      <c r="DV6" s="133">
        <v>0</v>
      </c>
      <c r="DW6" s="133">
        <v>30</v>
      </c>
      <c r="DX6" s="133">
        <v>1</v>
      </c>
      <c r="DY6" s="148" t="s">
        <v>994</v>
      </c>
      <c r="DZ6" s="133">
        <v>2</v>
      </c>
      <c r="EA6" s="148" t="s">
        <v>995</v>
      </c>
      <c r="EB6" s="148" t="s">
        <v>996</v>
      </c>
      <c r="EC6" s="133">
        <v>1</v>
      </c>
      <c r="ED6" s="133">
        <v>0</v>
      </c>
      <c r="EE6" s="133">
        <v>0</v>
      </c>
      <c r="EF6" s="148" t="s">
        <v>963</v>
      </c>
      <c r="EG6" s="148" t="s">
        <v>963</v>
      </c>
      <c r="EH6" s="69">
        <v>10827529</v>
      </c>
      <c r="EI6" s="69">
        <v>78831.5</v>
      </c>
      <c r="EJ6" s="69">
        <v>6258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P10"/>
  <sheetViews>
    <sheetView zoomScaleNormal="100" workbookViewId="0"/>
  </sheetViews>
  <sheetFormatPr defaultRowHeight="14.4"/>
  <cols>
    <col min="1" max="1" width="9.109375" customWidth="1"/>
    <col min="2" max="2" width="12.6640625" style="1" bestFit="1" customWidth="1"/>
    <col min="3" max="5" width="9.109375" style="1"/>
    <col min="6" max="6" width="10.109375" customWidth="1"/>
    <col min="7" max="7" width="10.109375" bestFit="1" customWidth="1"/>
    <col min="12" max="12" width="12.6640625" bestFit="1" customWidth="1"/>
    <col min="16" max="17" width="10.109375" bestFit="1" customWidth="1"/>
    <col min="22" max="22" width="12.6640625" bestFit="1" customWidth="1"/>
    <col min="26" max="27" width="10.109375" bestFit="1" customWidth="1"/>
    <col min="32" max="32" width="12.6640625" bestFit="1" customWidth="1"/>
    <col min="36" max="36" width="11.5546875" customWidth="1"/>
    <col min="37" max="37" width="10.109375" bestFit="1" customWidth="1"/>
    <col min="42" max="42" width="9.88671875" bestFit="1" customWidth="1"/>
  </cols>
  <sheetData>
    <row r="1" spans="2:42" s="43" customFormat="1">
      <c r="B1" s="92">
        <v>2023</v>
      </c>
      <c r="C1" s="171" t="s">
        <v>627</v>
      </c>
      <c r="D1" s="172"/>
      <c r="E1" s="172"/>
      <c r="F1" s="172"/>
      <c r="G1" s="173"/>
      <c r="L1" s="92">
        <v>2023</v>
      </c>
      <c r="M1" s="174" t="s">
        <v>566</v>
      </c>
      <c r="N1" s="174"/>
      <c r="O1" s="174"/>
      <c r="P1" s="174"/>
      <c r="Q1" s="175"/>
      <c r="V1" s="92">
        <v>2023</v>
      </c>
      <c r="W1" s="174" t="s">
        <v>653</v>
      </c>
      <c r="X1" s="174"/>
      <c r="Y1" s="174"/>
      <c r="Z1" s="174"/>
      <c r="AA1" s="175"/>
      <c r="AF1" s="92">
        <v>2023</v>
      </c>
      <c r="AG1" s="176" t="s">
        <v>654</v>
      </c>
      <c r="AH1" s="176"/>
      <c r="AI1" s="176"/>
      <c r="AJ1" s="176"/>
      <c r="AK1" s="177"/>
    </row>
    <row r="2" spans="2:42" s="44" customFormat="1">
      <c r="B2" s="61" t="s">
        <v>558</v>
      </c>
      <c r="C2" s="62" t="s">
        <v>559</v>
      </c>
      <c r="D2" s="62" t="s">
        <v>560</v>
      </c>
      <c r="E2" s="62" t="s">
        <v>561</v>
      </c>
      <c r="F2" s="62" t="s">
        <v>562</v>
      </c>
      <c r="G2" s="62" t="s">
        <v>563</v>
      </c>
      <c r="L2" s="61" t="s">
        <v>558</v>
      </c>
      <c r="M2" s="62" t="s">
        <v>559</v>
      </c>
      <c r="N2" s="62" t="s">
        <v>560</v>
      </c>
      <c r="O2" s="62" t="s">
        <v>561</v>
      </c>
      <c r="P2" s="62" t="s">
        <v>562</v>
      </c>
      <c r="Q2" s="62" t="s">
        <v>563</v>
      </c>
      <c r="V2" s="61" t="s">
        <v>558</v>
      </c>
      <c r="W2" s="62" t="s">
        <v>559</v>
      </c>
      <c r="X2" s="62" t="s">
        <v>560</v>
      </c>
      <c r="Y2" s="62" t="s">
        <v>561</v>
      </c>
      <c r="Z2" s="62" t="s">
        <v>562</v>
      </c>
      <c r="AA2" s="62" t="s">
        <v>563</v>
      </c>
      <c r="AF2" s="61" t="s">
        <v>558</v>
      </c>
      <c r="AG2" s="62" t="s">
        <v>559</v>
      </c>
      <c r="AH2" s="62" t="s">
        <v>560</v>
      </c>
      <c r="AI2" s="62" t="s">
        <v>561</v>
      </c>
      <c r="AJ2" s="62" t="s">
        <v>562</v>
      </c>
      <c r="AK2" s="62" t="s">
        <v>563</v>
      </c>
    </row>
    <row r="3" spans="2:42" s="44" customFormat="1">
      <c r="B3" s="62"/>
      <c r="C3" s="62">
        <v>1</v>
      </c>
      <c r="D3" s="62">
        <v>2</v>
      </c>
      <c r="E3" s="62" t="s">
        <v>556</v>
      </c>
      <c r="F3" s="62" t="s">
        <v>557</v>
      </c>
      <c r="G3" s="62"/>
      <c r="L3" s="62"/>
      <c r="M3" s="62">
        <v>1</v>
      </c>
      <c r="N3" s="62">
        <v>2</v>
      </c>
      <c r="O3" s="62" t="s">
        <v>556</v>
      </c>
      <c r="P3" s="62" t="s">
        <v>557</v>
      </c>
      <c r="Q3" s="62"/>
      <c r="V3" s="62"/>
      <c r="W3" s="62">
        <v>1</v>
      </c>
      <c r="X3" s="62">
        <v>2</v>
      </c>
      <c r="Y3" s="62" t="s">
        <v>556</v>
      </c>
      <c r="Z3" s="62" t="s">
        <v>557</v>
      </c>
      <c r="AA3" s="62"/>
      <c r="AF3" s="62"/>
      <c r="AG3" s="62">
        <v>1</v>
      </c>
      <c r="AH3" s="62">
        <v>2</v>
      </c>
      <c r="AI3" s="62" t="s">
        <v>556</v>
      </c>
      <c r="AJ3" s="62" t="s">
        <v>557</v>
      </c>
      <c r="AK3" s="62"/>
    </row>
    <row r="4" spans="2:42" s="43" customFormat="1">
      <c r="B4" s="60" t="s">
        <v>555</v>
      </c>
      <c r="C4" s="70">
        <v>71</v>
      </c>
      <c r="D4" s="70">
        <v>78</v>
      </c>
      <c r="E4" s="70">
        <v>52</v>
      </c>
      <c r="F4" s="70">
        <v>4</v>
      </c>
      <c r="G4" s="71">
        <v>205</v>
      </c>
      <c r="L4" s="60" t="s">
        <v>555</v>
      </c>
      <c r="M4" s="51">
        <v>22827.72</v>
      </c>
      <c r="N4" s="51">
        <v>28674.130000000005</v>
      </c>
      <c r="O4" s="51">
        <v>24505.229999999985</v>
      </c>
      <c r="P4" s="51">
        <v>2328.1799999999998</v>
      </c>
      <c r="Q4" s="52">
        <v>78335.259999999995</v>
      </c>
      <c r="V4" s="60" t="s">
        <v>555</v>
      </c>
      <c r="W4" s="70">
        <v>2281351</v>
      </c>
      <c r="X4" s="70">
        <v>3439064</v>
      </c>
      <c r="Y4" s="70">
        <v>2987733</v>
      </c>
      <c r="Z4" s="70">
        <v>762055</v>
      </c>
      <c r="AA4" s="63">
        <v>9470203</v>
      </c>
      <c r="AF4" s="60" t="s">
        <v>555</v>
      </c>
      <c r="AG4" s="58">
        <v>1929</v>
      </c>
      <c r="AH4" s="58">
        <v>2090</v>
      </c>
      <c r="AI4" s="58">
        <v>2056</v>
      </c>
      <c r="AJ4" s="58">
        <v>182</v>
      </c>
      <c r="AK4" s="70">
        <v>6257</v>
      </c>
    </row>
    <row r="5" spans="2:42" s="43" customFormat="1">
      <c r="B5" s="65" t="s">
        <v>624</v>
      </c>
      <c r="C5" s="70">
        <v>43</v>
      </c>
      <c r="D5" s="70">
        <v>20</v>
      </c>
      <c r="E5" s="70">
        <v>11</v>
      </c>
      <c r="F5" s="70">
        <v>3</v>
      </c>
      <c r="G5" s="71">
        <v>77</v>
      </c>
      <c r="L5" s="65" t="s">
        <v>624</v>
      </c>
      <c r="M5" s="51">
        <v>508.34000000000003</v>
      </c>
      <c r="N5" s="51">
        <v>314.80999999999995</v>
      </c>
      <c r="O5" s="51">
        <v>157.82</v>
      </c>
      <c r="P5" s="51">
        <v>92.13</v>
      </c>
      <c r="Q5" s="52">
        <v>1073.1000000000001</v>
      </c>
      <c r="V5" s="65" t="s">
        <v>624</v>
      </c>
      <c r="W5" s="70">
        <v>896959</v>
      </c>
      <c r="X5" s="70">
        <v>707522</v>
      </c>
      <c r="Y5" s="70">
        <v>372315</v>
      </c>
      <c r="Z5" s="70">
        <v>235959</v>
      </c>
      <c r="AA5" s="63">
        <v>2212755</v>
      </c>
      <c r="AF5" s="65" t="s">
        <v>624</v>
      </c>
      <c r="AG5" s="58">
        <v>59</v>
      </c>
      <c r="AH5" s="58">
        <v>36</v>
      </c>
      <c r="AI5" s="58">
        <v>17</v>
      </c>
      <c r="AJ5" s="58">
        <v>7</v>
      </c>
      <c r="AK5" s="70">
        <v>119</v>
      </c>
    </row>
    <row r="6" spans="2:42" s="43" customFormat="1">
      <c r="B6" s="60" t="s">
        <v>625</v>
      </c>
      <c r="C6" s="70">
        <v>1</v>
      </c>
      <c r="D6" s="70">
        <v>3</v>
      </c>
      <c r="E6" s="70">
        <v>9</v>
      </c>
      <c r="F6" s="70">
        <v>1</v>
      </c>
      <c r="G6" s="71">
        <v>14</v>
      </c>
      <c r="L6" s="60" t="s">
        <v>625</v>
      </c>
      <c r="M6" s="51">
        <v>3310.38</v>
      </c>
      <c r="N6" s="51">
        <v>21099.85</v>
      </c>
      <c r="O6" s="51">
        <v>46772.32</v>
      </c>
      <c r="P6" s="51">
        <v>7648.95</v>
      </c>
      <c r="Q6" s="52">
        <v>78831.5</v>
      </c>
      <c r="V6" s="60" t="s">
        <v>625</v>
      </c>
      <c r="W6" s="70">
        <v>293595</v>
      </c>
      <c r="X6" s="70">
        <v>3184332</v>
      </c>
      <c r="Y6" s="70">
        <v>6744214</v>
      </c>
      <c r="Z6" s="70">
        <v>605388</v>
      </c>
      <c r="AA6" s="63">
        <v>10827529</v>
      </c>
      <c r="AF6" s="60" t="s">
        <v>625</v>
      </c>
      <c r="AG6" s="58">
        <v>134</v>
      </c>
      <c r="AH6" s="58">
        <v>1892</v>
      </c>
      <c r="AI6" s="58">
        <v>3731</v>
      </c>
      <c r="AJ6" s="58">
        <v>501</v>
      </c>
      <c r="AK6" s="70">
        <v>6258</v>
      </c>
      <c r="AP6" s="74"/>
    </row>
    <row r="7" spans="2:42" s="43" customFormat="1">
      <c r="B7" s="65" t="s">
        <v>626</v>
      </c>
      <c r="C7" s="72">
        <v>0</v>
      </c>
      <c r="D7" s="72">
        <v>1</v>
      </c>
      <c r="E7" s="72">
        <v>1</v>
      </c>
      <c r="F7" s="72">
        <v>1</v>
      </c>
      <c r="G7" s="71">
        <v>3</v>
      </c>
      <c r="L7" s="65" t="s">
        <v>626</v>
      </c>
      <c r="M7" s="51">
        <v>0</v>
      </c>
      <c r="N7" s="51">
        <v>78831.5</v>
      </c>
      <c r="O7" s="51">
        <v>78831.5</v>
      </c>
      <c r="P7" s="51">
        <v>78831.5</v>
      </c>
      <c r="Q7" s="51">
        <v>236494.5</v>
      </c>
      <c r="V7" s="65" t="s">
        <v>626</v>
      </c>
      <c r="W7" s="70">
        <v>0</v>
      </c>
      <c r="X7" s="70">
        <v>10827529</v>
      </c>
      <c r="Y7" s="70">
        <v>10827529</v>
      </c>
      <c r="Z7" s="70">
        <v>10827529</v>
      </c>
      <c r="AA7" s="70">
        <v>32482587</v>
      </c>
      <c r="AF7" s="65" t="s">
        <v>626</v>
      </c>
      <c r="AG7" s="58">
        <v>0</v>
      </c>
      <c r="AH7" s="58">
        <v>6258</v>
      </c>
      <c r="AI7" s="58">
        <v>6258</v>
      </c>
      <c r="AJ7" s="58">
        <v>6258</v>
      </c>
      <c r="AK7" s="70">
        <v>18774</v>
      </c>
    </row>
    <row r="8" spans="2:42" s="43" customFormat="1">
      <c r="B8" s="60" t="s">
        <v>564</v>
      </c>
      <c r="C8" s="70">
        <v>115</v>
      </c>
      <c r="D8" s="70">
        <v>102</v>
      </c>
      <c r="E8" s="70">
        <v>73</v>
      </c>
      <c r="F8" s="70">
        <v>9</v>
      </c>
      <c r="G8" s="71">
        <v>299</v>
      </c>
      <c r="L8" s="53" t="s">
        <v>564</v>
      </c>
      <c r="M8" s="51">
        <v>26646.439999999991</v>
      </c>
      <c r="N8" s="51">
        <v>128920.28999999996</v>
      </c>
      <c r="O8" s="51">
        <v>150266.87000000002</v>
      </c>
      <c r="P8" s="51">
        <v>88900.76</v>
      </c>
      <c r="Q8" s="52">
        <v>394734.36000000022</v>
      </c>
      <c r="V8" s="60" t="s">
        <v>564</v>
      </c>
      <c r="W8" s="58">
        <v>3471905</v>
      </c>
      <c r="X8" s="58">
        <v>18158447</v>
      </c>
      <c r="Y8" s="58">
        <v>20931791</v>
      </c>
      <c r="Z8" s="58">
        <v>12430931</v>
      </c>
      <c r="AA8" s="63">
        <v>54993074</v>
      </c>
      <c r="AF8" s="60" t="s">
        <v>564</v>
      </c>
      <c r="AG8" s="70">
        <v>2122</v>
      </c>
      <c r="AH8" s="70">
        <v>10276</v>
      </c>
      <c r="AI8" s="70">
        <v>12062</v>
      </c>
      <c r="AJ8" s="70">
        <v>6948</v>
      </c>
      <c r="AK8" s="70">
        <v>31408</v>
      </c>
    </row>
    <row r="9" spans="2:42" s="43" customFormat="1">
      <c r="B9" s="65" t="s">
        <v>565</v>
      </c>
      <c r="C9" s="73">
        <v>38</v>
      </c>
      <c r="D9" s="73">
        <v>34</v>
      </c>
      <c r="E9" s="73">
        <v>24</v>
      </c>
      <c r="F9" s="73">
        <v>3</v>
      </c>
      <c r="G9" s="73">
        <v>100</v>
      </c>
      <c r="L9" s="56" t="s">
        <v>565</v>
      </c>
      <c r="M9" s="51">
        <v>7</v>
      </c>
      <c r="N9" s="51">
        <v>33</v>
      </c>
      <c r="O9" s="51">
        <v>38</v>
      </c>
      <c r="P9" s="51">
        <v>23</v>
      </c>
      <c r="Q9" s="51">
        <v>100</v>
      </c>
      <c r="V9" s="65" t="s">
        <v>565</v>
      </c>
      <c r="W9" s="73">
        <v>6</v>
      </c>
      <c r="X9" s="73">
        <v>33</v>
      </c>
      <c r="Y9" s="73">
        <v>38</v>
      </c>
      <c r="Z9" s="73">
        <v>23</v>
      </c>
      <c r="AA9" s="64">
        <v>100</v>
      </c>
      <c r="AF9" s="65" t="s">
        <v>565</v>
      </c>
      <c r="AG9" s="73">
        <v>7</v>
      </c>
      <c r="AH9" s="73">
        <v>33</v>
      </c>
      <c r="AI9" s="73">
        <v>38</v>
      </c>
      <c r="AJ9" s="73">
        <v>22</v>
      </c>
      <c r="AK9" s="73">
        <v>100</v>
      </c>
    </row>
    <row r="10" spans="2:42" s="59" customFormat="1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AK264"/>
  <sheetViews>
    <sheetView zoomScaleNormal="100" workbookViewId="0"/>
  </sheetViews>
  <sheetFormatPr defaultRowHeight="14.4"/>
  <cols>
    <col min="2" max="2" width="16" bestFit="1" customWidth="1"/>
    <col min="3" max="6" width="9.109375" style="1"/>
    <col min="7" max="7" width="10.109375" customWidth="1"/>
    <col min="12" max="12" width="16" bestFit="1" customWidth="1"/>
    <col min="17" max="17" width="10.109375" bestFit="1" customWidth="1"/>
    <col min="22" max="22" width="16" bestFit="1" customWidth="1"/>
    <col min="27" max="27" width="10.109375" bestFit="1" customWidth="1"/>
    <col min="32" max="32" width="16" bestFit="1" customWidth="1"/>
    <col min="37" max="37" width="10.109375" bestFit="1" customWidth="1"/>
  </cols>
  <sheetData>
    <row r="1" spans="2:37" s="43" customFormat="1">
      <c r="B1" s="92">
        <v>2023</v>
      </c>
      <c r="C1" s="178" t="s">
        <v>652</v>
      </c>
      <c r="D1" s="179"/>
      <c r="E1" s="179"/>
      <c r="F1" s="179"/>
      <c r="G1" s="180"/>
      <c r="L1" s="92">
        <v>2023</v>
      </c>
      <c r="M1" s="176" t="s">
        <v>566</v>
      </c>
      <c r="N1" s="176"/>
      <c r="O1" s="176"/>
      <c r="P1" s="176"/>
      <c r="Q1" s="177"/>
      <c r="V1" s="92">
        <v>2023</v>
      </c>
      <c r="W1" s="176" t="s">
        <v>653</v>
      </c>
      <c r="X1" s="176"/>
      <c r="Y1" s="176"/>
      <c r="Z1" s="176"/>
      <c r="AA1" s="177"/>
      <c r="AF1" s="92">
        <v>2023</v>
      </c>
      <c r="AG1" s="176" t="s">
        <v>654</v>
      </c>
      <c r="AH1" s="176"/>
      <c r="AI1" s="176"/>
      <c r="AJ1" s="176"/>
      <c r="AK1" s="177"/>
    </row>
    <row r="2" spans="2:37" s="44" customFormat="1">
      <c r="B2" s="54" t="s">
        <v>558</v>
      </c>
      <c r="C2" s="55" t="s">
        <v>559</v>
      </c>
      <c r="D2" s="55" t="s">
        <v>560</v>
      </c>
      <c r="E2" s="55" t="s">
        <v>561</v>
      </c>
      <c r="F2" s="55" t="s">
        <v>562</v>
      </c>
      <c r="G2" s="55" t="s">
        <v>563</v>
      </c>
      <c r="L2" s="54" t="s">
        <v>558</v>
      </c>
      <c r="M2" s="55" t="s">
        <v>559</v>
      </c>
      <c r="N2" s="55" t="s">
        <v>560</v>
      </c>
      <c r="O2" s="55" t="s">
        <v>561</v>
      </c>
      <c r="P2" s="55" t="s">
        <v>562</v>
      </c>
      <c r="Q2" s="55" t="s">
        <v>563</v>
      </c>
      <c r="V2" s="54" t="s">
        <v>558</v>
      </c>
      <c r="W2" s="55" t="s">
        <v>559</v>
      </c>
      <c r="X2" s="55" t="s">
        <v>560</v>
      </c>
      <c r="Y2" s="55" t="s">
        <v>561</v>
      </c>
      <c r="Z2" s="55" t="s">
        <v>562</v>
      </c>
      <c r="AA2" s="55" t="s">
        <v>563</v>
      </c>
      <c r="AF2" s="54" t="s">
        <v>558</v>
      </c>
      <c r="AG2" s="57" t="s">
        <v>559</v>
      </c>
      <c r="AH2" s="57" t="s">
        <v>560</v>
      </c>
      <c r="AI2" s="57" t="s">
        <v>561</v>
      </c>
      <c r="AJ2" s="57" t="s">
        <v>562</v>
      </c>
      <c r="AK2" s="57" t="s">
        <v>563</v>
      </c>
    </row>
    <row r="3" spans="2:37" s="44" customFormat="1">
      <c r="B3" s="55"/>
      <c r="C3" s="55">
        <v>1</v>
      </c>
      <c r="D3" s="55">
        <v>2</v>
      </c>
      <c r="E3" s="55" t="s">
        <v>556</v>
      </c>
      <c r="F3" s="55" t="s">
        <v>557</v>
      </c>
      <c r="G3" s="55"/>
      <c r="L3" s="55"/>
      <c r="M3" s="55">
        <v>1</v>
      </c>
      <c r="N3" s="55">
        <v>2</v>
      </c>
      <c r="O3" s="55" t="s">
        <v>556</v>
      </c>
      <c r="P3" s="55" t="s">
        <v>557</v>
      </c>
      <c r="Q3" s="57"/>
      <c r="V3" s="55"/>
      <c r="W3" s="55">
        <v>1</v>
      </c>
      <c r="X3" s="55">
        <v>2</v>
      </c>
      <c r="Y3" s="55" t="s">
        <v>556</v>
      </c>
      <c r="Z3" s="55" t="s">
        <v>557</v>
      </c>
      <c r="AA3" s="57"/>
      <c r="AF3" s="57"/>
      <c r="AG3" s="57">
        <v>1</v>
      </c>
      <c r="AH3" s="57">
        <v>2</v>
      </c>
      <c r="AI3" s="57" t="s">
        <v>556</v>
      </c>
      <c r="AJ3" s="57" t="s">
        <v>557</v>
      </c>
      <c r="AK3" s="57"/>
    </row>
    <row r="4" spans="2:37" s="75" customFormat="1">
      <c r="B4" s="60" t="s">
        <v>543</v>
      </c>
      <c r="C4" s="70">
        <v>8</v>
      </c>
      <c r="D4" s="70">
        <v>7</v>
      </c>
      <c r="E4" s="70">
        <v>5</v>
      </c>
      <c r="F4" s="70">
        <v>2</v>
      </c>
      <c r="G4" s="71">
        <v>22</v>
      </c>
      <c r="L4" s="60" t="s">
        <v>543</v>
      </c>
      <c r="M4" s="64">
        <v>163.63</v>
      </c>
      <c r="N4" s="64">
        <v>185.05</v>
      </c>
      <c r="O4" s="64">
        <v>90.49</v>
      </c>
      <c r="P4" s="64">
        <v>57.03</v>
      </c>
      <c r="Q4" s="76">
        <v>496.20000000000005</v>
      </c>
      <c r="V4" s="60" t="s">
        <v>543</v>
      </c>
      <c r="W4" s="96">
        <v>393875</v>
      </c>
      <c r="X4" s="96">
        <v>520484</v>
      </c>
      <c r="Y4" s="96">
        <v>262371</v>
      </c>
      <c r="Z4" s="96">
        <v>180596</v>
      </c>
      <c r="AA4" s="71">
        <v>1357326</v>
      </c>
      <c r="AF4" s="60" t="s">
        <v>543</v>
      </c>
      <c r="AG4" s="70">
        <v>20</v>
      </c>
      <c r="AH4" s="70">
        <v>20</v>
      </c>
      <c r="AI4" s="70">
        <v>11</v>
      </c>
      <c r="AJ4" s="70">
        <v>6</v>
      </c>
      <c r="AK4" s="71">
        <v>57</v>
      </c>
    </row>
    <row r="5" spans="2:37" s="43" customFormat="1">
      <c r="B5" s="53" t="s">
        <v>405</v>
      </c>
      <c r="C5" s="45">
        <v>10</v>
      </c>
      <c r="D5" s="45">
        <v>8</v>
      </c>
      <c r="E5" s="45">
        <v>8</v>
      </c>
      <c r="F5" s="45">
        <v>0</v>
      </c>
      <c r="G5" s="46">
        <v>26</v>
      </c>
      <c r="L5" s="53" t="s">
        <v>405</v>
      </c>
      <c r="M5" s="47">
        <v>4019.11</v>
      </c>
      <c r="N5" s="47">
        <v>3246.3900000000003</v>
      </c>
      <c r="O5" s="47">
        <v>3644.5199999999995</v>
      </c>
      <c r="P5" s="47">
        <v>0</v>
      </c>
      <c r="Q5" s="48">
        <v>10910.020000000002</v>
      </c>
      <c r="V5" s="53" t="s">
        <v>405</v>
      </c>
      <c r="W5" s="45">
        <v>553273</v>
      </c>
      <c r="X5" s="45">
        <v>379603</v>
      </c>
      <c r="Y5" s="45">
        <v>506515</v>
      </c>
      <c r="Z5" s="45">
        <v>0</v>
      </c>
      <c r="AA5" s="46">
        <v>1439391</v>
      </c>
      <c r="AF5" s="53" t="s">
        <v>405</v>
      </c>
      <c r="AG5" s="45">
        <v>450</v>
      </c>
      <c r="AH5" s="45">
        <v>296</v>
      </c>
      <c r="AI5" s="45">
        <v>398</v>
      </c>
      <c r="AJ5" s="45">
        <v>0</v>
      </c>
      <c r="AK5" s="46">
        <v>1144</v>
      </c>
    </row>
    <row r="6" spans="2:37" s="43" customFormat="1">
      <c r="B6" s="53" t="s">
        <v>93</v>
      </c>
      <c r="C6" s="45">
        <v>4</v>
      </c>
      <c r="D6" s="45">
        <v>8</v>
      </c>
      <c r="E6" s="45">
        <v>4</v>
      </c>
      <c r="F6" s="45">
        <v>1</v>
      </c>
      <c r="G6" s="46">
        <v>17</v>
      </c>
      <c r="L6" s="53" t="s">
        <v>93</v>
      </c>
      <c r="M6" s="47">
        <v>1217.9399999999998</v>
      </c>
      <c r="N6" s="47">
        <v>4468.91</v>
      </c>
      <c r="O6" s="64">
        <v>3447.39</v>
      </c>
      <c r="P6" s="47">
        <v>923.75</v>
      </c>
      <c r="Q6" s="48">
        <v>10057.989999999998</v>
      </c>
      <c r="V6" s="53" t="s">
        <v>93</v>
      </c>
      <c r="W6" s="96">
        <v>68660</v>
      </c>
      <c r="X6" s="96">
        <v>193889</v>
      </c>
      <c r="Y6" s="96">
        <v>222976</v>
      </c>
      <c r="Z6" s="96">
        <v>166778</v>
      </c>
      <c r="AA6" s="71">
        <v>652303</v>
      </c>
      <c r="AB6" s="75"/>
      <c r="AC6" s="75"/>
      <c r="AD6" s="75"/>
      <c r="AE6" s="75"/>
      <c r="AF6" s="60" t="s">
        <v>93</v>
      </c>
      <c r="AG6" s="70">
        <v>78</v>
      </c>
      <c r="AH6" s="70">
        <v>238</v>
      </c>
      <c r="AI6" s="70">
        <v>229</v>
      </c>
      <c r="AJ6" s="70">
        <v>79</v>
      </c>
      <c r="AK6" s="46">
        <v>624</v>
      </c>
    </row>
    <row r="7" spans="2:37" s="43" customFormat="1">
      <c r="B7" s="56" t="s">
        <v>376</v>
      </c>
      <c r="C7" s="49">
        <v>15</v>
      </c>
      <c r="D7" s="49">
        <v>3</v>
      </c>
      <c r="E7" s="49">
        <v>6</v>
      </c>
      <c r="F7" s="49">
        <v>1</v>
      </c>
      <c r="G7" s="46">
        <v>25</v>
      </c>
      <c r="L7" s="56" t="s">
        <v>376</v>
      </c>
      <c r="M7" s="47">
        <v>4585.420000000001</v>
      </c>
      <c r="N7" s="47">
        <v>1687.21</v>
      </c>
      <c r="O7" s="47">
        <v>1479.6200000000001</v>
      </c>
      <c r="P7" s="47">
        <v>35.1</v>
      </c>
      <c r="Q7" s="48">
        <v>7787.3500000000013</v>
      </c>
      <c r="V7" s="56" t="s">
        <v>376</v>
      </c>
      <c r="W7" s="96">
        <v>298966</v>
      </c>
      <c r="X7" s="96">
        <v>68185</v>
      </c>
      <c r="Y7" s="96">
        <v>347882</v>
      </c>
      <c r="Z7" s="96">
        <v>55363</v>
      </c>
      <c r="AA7" s="71">
        <v>770396</v>
      </c>
      <c r="AB7" s="75"/>
      <c r="AC7" s="75"/>
      <c r="AD7" s="75"/>
      <c r="AE7" s="75"/>
      <c r="AF7" s="65" t="s">
        <v>376</v>
      </c>
      <c r="AG7" s="70">
        <v>311</v>
      </c>
      <c r="AH7" s="70">
        <v>77</v>
      </c>
      <c r="AI7" s="70">
        <v>122</v>
      </c>
      <c r="AJ7" s="70">
        <v>1</v>
      </c>
      <c r="AK7" s="46">
        <v>511</v>
      </c>
    </row>
    <row r="8" spans="2:37" s="43" customFormat="1">
      <c r="B8" s="56" t="s">
        <v>168</v>
      </c>
      <c r="C8" s="49">
        <v>2</v>
      </c>
      <c r="D8" s="49">
        <v>3</v>
      </c>
      <c r="E8" s="49">
        <v>1</v>
      </c>
      <c r="F8" s="49">
        <v>1</v>
      </c>
      <c r="G8" s="46">
        <v>7</v>
      </c>
      <c r="L8" s="56" t="s">
        <v>168</v>
      </c>
      <c r="M8" s="47">
        <v>408.25</v>
      </c>
      <c r="N8" s="47">
        <v>1999.96</v>
      </c>
      <c r="O8" s="47">
        <v>405.35</v>
      </c>
      <c r="P8" s="47">
        <v>496.81</v>
      </c>
      <c r="Q8" s="48">
        <v>3310.37</v>
      </c>
      <c r="T8" s="50"/>
      <c r="U8" s="50"/>
      <c r="V8" s="56" t="s">
        <v>168</v>
      </c>
      <c r="W8" s="45">
        <v>30097</v>
      </c>
      <c r="X8" s="45">
        <v>188127</v>
      </c>
      <c r="Y8" s="45">
        <v>25181</v>
      </c>
      <c r="Z8" s="45">
        <v>50190</v>
      </c>
      <c r="AA8" s="46">
        <v>293595</v>
      </c>
      <c r="AF8" s="56" t="s">
        <v>168</v>
      </c>
      <c r="AG8" s="45">
        <v>13</v>
      </c>
      <c r="AH8" s="45">
        <v>86</v>
      </c>
      <c r="AI8" s="45">
        <v>14</v>
      </c>
      <c r="AJ8" s="45">
        <v>21</v>
      </c>
      <c r="AK8" s="46">
        <v>134</v>
      </c>
    </row>
    <row r="9" spans="2:37" s="43" customFormat="1">
      <c r="B9" s="56" t="s">
        <v>455</v>
      </c>
      <c r="C9" s="49">
        <v>8</v>
      </c>
      <c r="D9" s="49">
        <v>6</v>
      </c>
      <c r="E9" s="49">
        <v>2</v>
      </c>
      <c r="F9" s="49">
        <v>0</v>
      </c>
      <c r="G9" s="46">
        <v>16</v>
      </c>
      <c r="L9" s="56" t="s">
        <v>455</v>
      </c>
      <c r="M9" s="47">
        <v>2450.3000000000002</v>
      </c>
      <c r="N9" s="47">
        <v>2068.7599999999998</v>
      </c>
      <c r="O9" s="47">
        <v>811.54</v>
      </c>
      <c r="P9" s="47">
        <v>0</v>
      </c>
      <c r="Q9" s="48">
        <v>5330.6</v>
      </c>
      <c r="V9" s="56" t="s">
        <v>455</v>
      </c>
      <c r="W9" s="45">
        <v>379983</v>
      </c>
      <c r="X9" s="45">
        <v>358062</v>
      </c>
      <c r="Y9" s="45">
        <v>74292</v>
      </c>
      <c r="Z9" s="45">
        <v>0</v>
      </c>
      <c r="AA9" s="46">
        <v>812337</v>
      </c>
      <c r="AF9" s="56" t="s">
        <v>455</v>
      </c>
      <c r="AG9" s="45">
        <v>186</v>
      </c>
      <c r="AH9" s="45">
        <v>117</v>
      </c>
      <c r="AI9" s="45">
        <v>51</v>
      </c>
      <c r="AJ9" s="45">
        <v>0</v>
      </c>
      <c r="AK9" s="46">
        <v>354</v>
      </c>
    </row>
    <row r="10" spans="2:37" s="43" customFormat="1">
      <c r="B10" s="56" t="s">
        <v>567</v>
      </c>
      <c r="C10" s="49">
        <v>3</v>
      </c>
      <c r="D10" s="49">
        <v>2</v>
      </c>
      <c r="E10" s="49">
        <v>5</v>
      </c>
      <c r="F10" s="49">
        <v>0</v>
      </c>
      <c r="G10" s="46">
        <v>10</v>
      </c>
      <c r="L10" s="56" t="s">
        <v>567</v>
      </c>
      <c r="M10" s="47">
        <v>702.02</v>
      </c>
      <c r="N10" s="47">
        <v>769.01</v>
      </c>
      <c r="O10" s="47">
        <v>1692.4</v>
      </c>
      <c r="P10" s="47">
        <v>0</v>
      </c>
      <c r="Q10" s="48">
        <v>3163.43</v>
      </c>
      <c r="V10" s="56" t="s">
        <v>567</v>
      </c>
      <c r="W10" s="45">
        <v>59086</v>
      </c>
      <c r="X10" s="45">
        <v>170096</v>
      </c>
      <c r="Y10" s="45">
        <v>219995</v>
      </c>
      <c r="Z10" s="45">
        <v>0</v>
      </c>
      <c r="AA10" s="46">
        <v>449177</v>
      </c>
      <c r="AF10" s="56" t="s">
        <v>567</v>
      </c>
      <c r="AG10" s="45">
        <v>50</v>
      </c>
      <c r="AH10" s="45">
        <v>38</v>
      </c>
      <c r="AI10" s="45">
        <v>127</v>
      </c>
      <c r="AJ10" s="45">
        <v>0</v>
      </c>
      <c r="AK10" s="46">
        <v>215</v>
      </c>
    </row>
    <row r="11" spans="2:37" s="43" customFormat="1">
      <c r="B11" s="56" t="s">
        <v>183</v>
      </c>
      <c r="C11" s="49">
        <v>7</v>
      </c>
      <c r="D11" s="49">
        <v>5</v>
      </c>
      <c r="E11" s="49">
        <v>2</v>
      </c>
      <c r="F11" s="49">
        <v>1</v>
      </c>
      <c r="G11" s="46">
        <v>15</v>
      </c>
      <c r="L11" s="56" t="s">
        <v>183</v>
      </c>
      <c r="M11" s="47">
        <v>1582.15</v>
      </c>
      <c r="N11" s="47">
        <v>1645</v>
      </c>
      <c r="O11" s="47">
        <v>854.57999999999993</v>
      </c>
      <c r="P11" s="47">
        <v>677.44</v>
      </c>
      <c r="Q11" s="48">
        <v>4759.17</v>
      </c>
      <c r="V11" s="56" t="s">
        <v>183</v>
      </c>
      <c r="W11" s="45">
        <v>180054</v>
      </c>
      <c r="X11" s="45">
        <v>150456</v>
      </c>
      <c r="Y11" s="45">
        <v>75771</v>
      </c>
      <c r="Z11" s="45">
        <v>148986</v>
      </c>
      <c r="AA11" s="46">
        <v>555267</v>
      </c>
      <c r="AF11" s="56" t="s">
        <v>183</v>
      </c>
      <c r="AG11" s="45">
        <v>131</v>
      </c>
      <c r="AH11" s="45">
        <v>131</v>
      </c>
      <c r="AI11" s="45">
        <v>105</v>
      </c>
      <c r="AJ11" s="45">
        <v>81</v>
      </c>
      <c r="AK11" s="46">
        <v>448</v>
      </c>
    </row>
    <row r="12" spans="2:37" s="43" customFormat="1">
      <c r="B12" s="56" t="s">
        <v>332</v>
      </c>
      <c r="C12" s="49">
        <v>3</v>
      </c>
      <c r="D12" s="49">
        <v>7</v>
      </c>
      <c r="E12" s="49">
        <v>5</v>
      </c>
      <c r="F12" s="49">
        <v>0</v>
      </c>
      <c r="G12" s="46">
        <v>15</v>
      </c>
      <c r="L12" s="56" t="s">
        <v>332</v>
      </c>
      <c r="M12" s="47">
        <v>821.44999999999993</v>
      </c>
      <c r="N12" s="47">
        <v>1737.09</v>
      </c>
      <c r="O12" s="47">
        <v>1960.71</v>
      </c>
      <c r="P12" s="47">
        <v>0</v>
      </c>
      <c r="Q12" s="48">
        <v>4519.25</v>
      </c>
      <c r="V12" s="56" t="s">
        <v>332</v>
      </c>
      <c r="W12" s="45">
        <v>71110</v>
      </c>
      <c r="X12" s="45">
        <v>168513</v>
      </c>
      <c r="Y12" s="45">
        <v>289138</v>
      </c>
      <c r="Z12" s="45">
        <v>0</v>
      </c>
      <c r="AA12" s="46">
        <v>528761</v>
      </c>
      <c r="AF12" s="56" t="s">
        <v>332</v>
      </c>
      <c r="AG12" s="45">
        <v>63</v>
      </c>
      <c r="AH12" s="45">
        <v>162</v>
      </c>
      <c r="AI12" s="45">
        <v>226</v>
      </c>
      <c r="AJ12" s="45">
        <v>0</v>
      </c>
      <c r="AK12" s="46">
        <v>451</v>
      </c>
    </row>
    <row r="13" spans="2:37" s="43" customFormat="1">
      <c r="B13" s="56" t="s">
        <v>486</v>
      </c>
      <c r="C13" s="49">
        <v>7</v>
      </c>
      <c r="D13" s="49">
        <v>3</v>
      </c>
      <c r="E13" s="49">
        <v>5</v>
      </c>
      <c r="F13" s="49">
        <v>0</v>
      </c>
      <c r="G13" s="46">
        <v>15</v>
      </c>
      <c r="L13" s="56" t="s">
        <v>486</v>
      </c>
      <c r="M13" s="47">
        <v>2181.83</v>
      </c>
      <c r="N13" s="47">
        <v>1941.6999999999998</v>
      </c>
      <c r="O13" s="47">
        <v>2658.9399999999996</v>
      </c>
      <c r="P13" s="47">
        <v>0</v>
      </c>
      <c r="Q13" s="48">
        <v>6782.4699999999993</v>
      </c>
      <c r="V13" s="56" t="s">
        <v>486</v>
      </c>
      <c r="W13" s="45">
        <v>136450</v>
      </c>
      <c r="X13" s="45">
        <v>139661</v>
      </c>
      <c r="Y13" s="45">
        <v>238666</v>
      </c>
      <c r="Z13" s="45">
        <v>0</v>
      </c>
      <c r="AA13" s="46">
        <v>514777</v>
      </c>
      <c r="AF13" s="56" t="s">
        <v>486</v>
      </c>
      <c r="AG13" s="45">
        <v>256</v>
      </c>
      <c r="AH13" s="45">
        <v>196</v>
      </c>
      <c r="AI13" s="45">
        <v>252</v>
      </c>
      <c r="AJ13" s="45">
        <v>0</v>
      </c>
      <c r="AK13" s="46">
        <v>704</v>
      </c>
    </row>
    <row r="14" spans="2:37" s="43" customFormat="1">
      <c r="B14" s="56" t="s">
        <v>128</v>
      </c>
      <c r="C14" s="49">
        <v>21</v>
      </c>
      <c r="D14" s="49">
        <v>17</v>
      </c>
      <c r="E14" s="49">
        <v>7</v>
      </c>
      <c r="F14" s="49">
        <v>1</v>
      </c>
      <c r="G14" s="46">
        <v>46</v>
      </c>
      <c r="L14" s="56" t="s">
        <v>128</v>
      </c>
      <c r="M14" s="47">
        <v>2599.7299999999991</v>
      </c>
      <c r="N14" s="47">
        <v>2288.130000000001</v>
      </c>
      <c r="O14" s="47">
        <v>2304.0699999999997</v>
      </c>
      <c r="P14" s="47">
        <v>230.18</v>
      </c>
      <c r="Q14" s="48">
        <v>7422.1100000000024</v>
      </c>
      <c r="V14" s="56" t="s">
        <v>128</v>
      </c>
      <c r="W14" s="45">
        <v>443845</v>
      </c>
      <c r="X14" s="45">
        <v>478685</v>
      </c>
      <c r="Y14" s="45">
        <v>297018</v>
      </c>
      <c r="Z14" s="45">
        <v>396101</v>
      </c>
      <c r="AA14" s="46">
        <v>1615649</v>
      </c>
      <c r="AF14" s="56" t="s">
        <v>128</v>
      </c>
      <c r="AG14" s="45">
        <v>240</v>
      </c>
      <c r="AH14" s="45">
        <v>236</v>
      </c>
      <c r="AI14" s="45">
        <v>225</v>
      </c>
      <c r="AJ14" s="45">
        <v>1</v>
      </c>
      <c r="AK14" s="46">
        <v>702</v>
      </c>
    </row>
    <row r="15" spans="2:37" s="43" customFormat="1">
      <c r="B15" s="56" t="s">
        <v>271</v>
      </c>
      <c r="C15" s="49">
        <v>3</v>
      </c>
      <c r="D15" s="49">
        <v>7</v>
      </c>
      <c r="E15" s="49">
        <v>3</v>
      </c>
      <c r="F15" s="49">
        <v>0</v>
      </c>
      <c r="G15" s="46">
        <v>13</v>
      </c>
      <c r="L15" s="56" t="s">
        <v>271</v>
      </c>
      <c r="M15" s="47">
        <v>791.09</v>
      </c>
      <c r="N15" s="47">
        <v>2677.24</v>
      </c>
      <c r="O15" s="47">
        <v>1803.24</v>
      </c>
      <c r="P15" s="47">
        <v>0</v>
      </c>
      <c r="Q15" s="48">
        <v>5271.5700000000006</v>
      </c>
      <c r="V15" s="56" t="s">
        <v>271</v>
      </c>
      <c r="W15" s="45">
        <v>70113</v>
      </c>
      <c r="X15" s="45">
        <v>323729</v>
      </c>
      <c r="Y15" s="45">
        <v>237960</v>
      </c>
      <c r="Z15" s="45">
        <v>0</v>
      </c>
      <c r="AA15" s="46">
        <v>631802</v>
      </c>
      <c r="AF15" s="56" t="s">
        <v>271</v>
      </c>
      <c r="AG15" s="45">
        <v>52</v>
      </c>
      <c r="AH15" s="45">
        <v>252</v>
      </c>
      <c r="AI15" s="45">
        <v>98</v>
      </c>
      <c r="AJ15" s="45">
        <v>0</v>
      </c>
      <c r="AK15" s="46">
        <v>402</v>
      </c>
    </row>
    <row r="16" spans="2:37" s="43" customFormat="1">
      <c r="B16" s="56" t="s">
        <v>230</v>
      </c>
      <c r="C16" s="49">
        <v>19</v>
      </c>
      <c r="D16" s="49">
        <v>16</v>
      </c>
      <c r="E16" s="49">
        <v>7</v>
      </c>
      <c r="F16" s="49">
        <v>0</v>
      </c>
      <c r="G16" s="46">
        <v>42</v>
      </c>
      <c r="L16" s="56" t="s">
        <v>230</v>
      </c>
      <c r="M16" s="47">
        <v>770.32</v>
      </c>
      <c r="N16" s="47">
        <v>2885.0399999999991</v>
      </c>
      <c r="O16" s="47">
        <v>1979.5500000000002</v>
      </c>
      <c r="P16" s="47">
        <v>0</v>
      </c>
      <c r="Q16" s="48">
        <v>5634.91</v>
      </c>
      <c r="V16" s="56" t="s">
        <v>230</v>
      </c>
      <c r="W16" s="45">
        <v>377767</v>
      </c>
      <c r="X16" s="45">
        <v>795381</v>
      </c>
      <c r="Y16" s="45">
        <v>308498</v>
      </c>
      <c r="Z16" s="45">
        <v>0</v>
      </c>
      <c r="AA16" s="46">
        <v>1481646</v>
      </c>
      <c r="AF16" s="56" t="s">
        <v>230</v>
      </c>
      <c r="AG16" s="45">
        <v>54</v>
      </c>
      <c r="AH16" s="45">
        <v>164</v>
      </c>
      <c r="AI16" s="45">
        <v>105</v>
      </c>
      <c r="AJ16" s="45">
        <v>0</v>
      </c>
      <c r="AK16" s="46">
        <v>323</v>
      </c>
    </row>
    <row r="17" spans="2:37" s="43" customFormat="1">
      <c r="B17" s="56" t="s">
        <v>515</v>
      </c>
      <c r="C17" s="49">
        <v>4</v>
      </c>
      <c r="D17" s="49">
        <v>6</v>
      </c>
      <c r="E17" s="49">
        <v>3</v>
      </c>
      <c r="F17" s="49">
        <v>0</v>
      </c>
      <c r="G17" s="46">
        <v>13</v>
      </c>
      <c r="L17" s="56" t="s">
        <v>515</v>
      </c>
      <c r="M17" s="47">
        <v>1042.82</v>
      </c>
      <c r="N17" s="47">
        <v>1389.45</v>
      </c>
      <c r="O17" s="47">
        <v>1530.65</v>
      </c>
      <c r="P17" s="47">
        <v>0</v>
      </c>
      <c r="Q17" s="48">
        <v>3962.9199999999996</v>
      </c>
      <c r="V17" s="56" t="s">
        <v>515</v>
      </c>
      <c r="W17" s="45">
        <v>115031</v>
      </c>
      <c r="X17" s="45">
        <v>211715</v>
      </c>
      <c r="Y17" s="45">
        <v>253785</v>
      </c>
      <c r="Z17" s="45">
        <v>0</v>
      </c>
      <c r="AA17" s="46">
        <v>580531</v>
      </c>
      <c r="AF17" s="56" t="s">
        <v>515</v>
      </c>
      <c r="AG17" s="45">
        <v>84</v>
      </c>
      <c r="AH17" s="45">
        <v>113</v>
      </c>
      <c r="AI17" s="45">
        <v>110</v>
      </c>
      <c r="AJ17" s="45">
        <v>0</v>
      </c>
      <c r="AK17" s="46">
        <v>307</v>
      </c>
    </row>
    <row r="18" spans="2:37" s="43" customFormat="1">
      <c r="B18" s="53" t="s">
        <v>564</v>
      </c>
      <c r="C18" s="45">
        <v>114</v>
      </c>
      <c r="D18" s="45">
        <v>98</v>
      </c>
      <c r="E18" s="45">
        <v>63</v>
      </c>
      <c r="F18" s="45">
        <v>7</v>
      </c>
      <c r="G18" s="46">
        <v>282</v>
      </c>
      <c r="L18" s="53" t="s">
        <v>564</v>
      </c>
      <c r="M18" s="51">
        <v>23336.05999999999</v>
      </c>
      <c r="N18" s="51">
        <v>28988.94000000001</v>
      </c>
      <c r="O18" s="51">
        <v>24663.049999999985</v>
      </c>
      <c r="P18" s="51">
        <v>2420.3099999999995</v>
      </c>
      <c r="Q18" s="52">
        <v>79408.36</v>
      </c>
      <c r="V18" s="53" t="s">
        <v>564</v>
      </c>
      <c r="W18" s="45">
        <v>3178310</v>
      </c>
      <c r="X18" s="45">
        <v>4146586</v>
      </c>
      <c r="Y18" s="45">
        <v>3360048</v>
      </c>
      <c r="Z18" s="45">
        <v>998014</v>
      </c>
      <c r="AA18" s="46">
        <v>11682958</v>
      </c>
      <c r="AF18" s="53" t="s">
        <v>564</v>
      </c>
      <c r="AG18" s="45">
        <v>1988</v>
      </c>
      <c r="AH18" s="45">
        <v>2126</v>
      </c>
      <c r="AI18" s="45">
        <v>2073</v>
      </c>
      <c r="AJ18" s="45">
        <v>189</v>
      </c>
      <c r="AK18" s="46">
        <v>6376</v>
      </c>
    </row>
    <row r="19" spans="2:37" s="43" customFormat="1">
      <c r="B19" s="53" t="s">
        <v>565</v>
      </c>
      <c r="C19" s="51">
        <v>40</v>
      </c>
      <c r="D19" s="51">
        <v>35</v>
      </c>
      <c r="E19" s="51">
        <v>22</v>
      </c>
      <c r="F19" s="51">
        <v>2</v>
      </c>
      <c r="G19" s="51">
        <v>100</v>
      </c>
      <c r="L19" s="53" t="s">
        <v>565</v>
      </c>
      <c r="M19" s="51">
        <v>29</v>
      </c>
      <c r="N19" s="51">
        <v>37</v>
      </c>
      <c r="O19" s="51">
        <v>31</v>
      </c>
      <c r="P19" s="51">
        <v>3</v>
      </c>
      <c r="Q19" s="51">
        <v>100</v>
      </c>
      <c r="V19" s="53" t="s">
        <v>565</v>
      </c>
      <c r="W19" s="51">
        <v>27</v>
      </c>
      <c r="X19" s="51">
        <v>35</v>
      </c>
      <c r="Y19" s="51">
        <v>29</v>
      </c>
      <c r="Z19" s="51">
        <v>9</v>
      </c>
      <c r="AA19" s="51">
        <v>100</v>
      </c>
      <c r="AF19" s="53" t="s">
        <v>565</v>
      </c>
      <c r="AG19" s="51">
        <v>31</v>
      </c>
      <c r="AH19" s="51">
        <v>33</v>
      </c>
      <c r="AI19" s="51">
        <v>33</v>
      </c>
      <c r="AJ19" s="51">
        <v>3</v>
      </c>
      <c r="AK19" s="51">
        <v>100</v>
      </c>
    </row>
    <row r="20" spans="2:37">
      <c r="B20" s="66"/>
      <c r="L20" s="66"/>
      <c r="V20" s="66"/>
      <c r="AF20" s="66"/>
    </row>
    <row r="264" spans="12:12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CA8"/>
  <sheetViews>
    <sheetView topLeftCell="BL1" zoomScaleNormal="100" workbookViewId="0">
      <selection activeCell="BW1" sqref="BW1:BW1048576"/>
    </sheetView>
  </sheetViews>
  <sheetFormatPr defaultColWidth="9.109375" defaultRowHeight="14.4"/>
  <cols>
    <col min="1" max="1" width="9.109375" style="3"/>
    <col min="2" max="2" width="26.5546875" style="3" bestFit="1" customWidth="1"/>
    <col min="3" max="16" width="9.109375" style="3"/>
    <col min="17" max="17" width="26.5546875" style="3" bestFit="1" customWidth="1"/>
    <col min="18" max="30" width="9.109375" style="3" customWidth="1"/>
    <col min="31" max="31" width="9.109375" style="3"/>
    <col min="32" max="32" width="26.6640625" style="3" customWidth="1"/>
    <col min="33" max="45" width="9.109375" style="3" customWidth="1"/>
    <col min="46" max="46" width="9.109375" style="3"/>
    <col min="47" max="47" width="26.5546875" style="3" customWidth="1"/>
    <col min="48" max="60" width="9.109375" style="3" customWidth="1"/>
    <col min="61" max="61" width="9.109375" style="3"/>
    <col min="62" max="62" width="26.5546875" style="3" customWidth="1"/>
    <col min="63" max="75" width="9.109375" style="3"/>
    <col min="76" max="79" width="8.88671875" customWidth="1"/>
    <col min="80" max="16384" width="9.109375" style="3"/>
  </cols>
  <sheetData>
    <row r="1" spans="2:75" s="31" customFormat="1">
      <c r="B1" s="97" t="s">
        <v>633</v>
      </c>
      <c r="Q1" s="77"/>
    </row>
    <row r="2" spans="2:75" s="31" customFormat="1"/>
    <row r="3" spans="2:75" s="31" customFormat="1">
      <c r="B3" s="35" t="s">
        <v>637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O3" s="94">
        <v>2023</v>
      </c>
      <c r="Q3" s="33" t="s">
        <v>568</v>
      </c>
      <c r="R3" s="94">
        <v>2011</v>
      </c>
      <c r="S3" s="94">
        <v>2012</v>
      </c>
      <c r="T3" s="94">
        <v>2013</v>
      </c>
      <c r="U3" s="94">
        <v>2014</v>
      </c>
      <c r="V3" s="94">
        <v>2015</v>
      </c>
      <c r="W3" s="94">
        <v>2016</v>
      </c>
      <c r="X3" s="94">
        <v>2017</v>
      </c>
      <c r="Y3" s="94">
        <v>2018</v>
      </c>
      <c r="Z3" s="94">
        <v>2019</v>
      </c>
      <c r="AA3" s="94">
        <v>2020</v>
      </c>
      <c r="AB3" s="94">
        <v>2021</v>
      </c>
      <c r="AC3" s="94">
        <v>2022</v>
      </c>
      <c r="AD3" s="94">
        <v>2023</v>
      </c>
      <c r="AF3" s="35" t="s">
        <v>569</v>
      </c>
      <c r="AG3" s="9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O3" s="94">
        <v>2019</v>
      </c>
      <c r="AP3" s="94">
        <v>2020</v>
      </c>
      <c r="AQ3" s="94">
        <v>2021</v>
      </c>
      <c r="AR3" s="94">
        <v>2022</v>
      </c>
      <c r="AS3" s="94">
        <v>2023</v>
      </c>
      <c r="AU3" s="35" t="s">
        <v>630</v>
      </c>
      <c r="AV3" s="94">
        <v>2011</v>
      </c>
      <c r="AW3" s="94">
        <v>2012</v>
      </c>
      <c r="AX3" s="94">
        <v>2013</v>
      </c>
      <c r="AY3" s="94">
        <v>2014</v>
      </c>
      <c r="AZ3" s="94">
        <v>2015</v>
      </c>
      <c r="BA3" s="94">
        <v>2016</v>
      </c>
      <c r="BB3" s="94">
        <v>2017</v>
      </c>
      <c r="BC3" s="94">
        <v>2018</v>
      </c>
      <c r="BD3" s="94">
        <v>2019</v>
      </c>
      <c r="BE3" s="94">
        <v>2020</v>
      </c>
      <c r="BF3" s="94">
        <v>2021</v>
      </c>
      <c r="BG3" s="94">
        <v>2022</v>
      </c>
      <c r="BH3" s="94">
        <v>2023</v>
      </c>
      <c r="BJ3" s="35" t="s">
        <v>636</v>
      </c>
      <c r="BK3" s="94">
        <v>2011</v>
      </c>
      <c r="BL3" s="94">
        <v>2012</v>
      </c>
      <c r="BM3" s="94">
        <v>2013</v>
      </c>
      <c r="BN3" s="94">
        <v>2014</v>
      </c>
      <c r="BO3" s="94">
        <v>2015</v>
      </c>
      <c r="BP3" s="94">
        <v>2016</v>
      </c>
      <c r="BQ3" s="94">
        <v>2017</v>
      </c>
      <c r="BR3" s="94">
        <v>2018</v>
      </c>
      <c r="BS3" s="94">
        <v>2019</v>
      </c>
      <c r="BT3" s="94">
        <v>2020</v>
      </c>
      <c r="BU3" s="94">
        <v>2021</v>
      </c>
      <c r="BV3" s="94">
        <v>2022</v>
      </c>
      <c r="BW3" s="94">
        <v>2023</v>
      </c>
    </row>
    <row r="4" spans="2:75" s="31" customFormat="1">
      <c r="B4" s="95" t="s">
        <v>655</v>
      </c>
      <c r="C4" s="41">
        <f>R4+AG4+AV4+BK4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J4" s="41">
        <v>910</v>
      </c>
      <c r="K4" s="41">
        <v>908</v>
      </c>
      <c r="L4" s="41">
        <v>900</v>
      </c>
      <c r="M4" s="41">
        <v>918</v>
      </c>
      <c r="N4" s="41">
        <v>928</v>
      </c>
      <c r="O4" s="41">
        <v>916</v>
      </c>
      <c r="Q4" s="39" t="s">
        <v>655</v>
      </c>
      <c r="R4" s="41">
        <v>798</v>
      </c>
      <c r="S4" s="41">
        <v>610</v>
      </c>
      <c r="T4" s="41">
        <v>564</v>
      </c>
      <c r="U4" s="41">
        <v>605</v>
      </c>
      <c r="V4" s="41">
        <v>591</v>
      </c>
      <c r="W4" s="41">
        <v>547</v>
      </c>
      <c r="X4" s="41">
        <v>576</v>
      </c>
      <c r="Y4" s="41">
        <v>580</v>
      </c>
      <c r="Z4" s="41">
        <v>582</v>
      </c>
      <c r="AA4" s="41">
        <v>587</v>
      </c>
      <c r="AB4" s="41">
        <v>584</v>
      </c>
      <c r="AC4" s="41">
        <v>587</v>
      </c>
      <c r="AD4" s="41">
        <v>583</v>
      </c>
      <c r="AF4" s="95" t="s">
        <v>655</v>
      </c>
      <c r="AG4" s="41">
        <v>301</v>
      </c>
      <c r="AH4" s="41">
        <v>220</v>
      </c>
      <c r="AI4" s="41">
        <v>242</v>
      </c>
      <c r="AJ4" s="41">
        <v>225</v>
      </c>
      <c r="AK4" s="41">
        <v>222</v>
      </c>
      <c r="AL4" s="41">
        <v>240</v>
      </c>
      <c r="AM4" s="41">
        <v>204</v>
      </c>
      <c r="AN4" s="41">
        <v>208</v>
      </c>
      <c r="AO4" s="41">
        <v>207</v>
      </c>
      <c r="AP4" s="41">
        <v>188</v>
      </c>
      <c r="AQ4" s="41">
        <v>212</v>
      </c>
      <c r="AR4" s="41">
        <v>220</v>
      </c>
      <c r="AS4" s="41">
        <v>217</v>
      </c>
      <c r="AU4" s="95" t="s">
        <v>655</v>
      </c>
      <c r="AV4" s="41">
        <v>121</v>
      </c>
      <c r="AW4" s="41">
        <v>57</v>
      </c>
      <c r="AX4" s="41">
        <v>61</v>
      </c>
      <c r="AY4" s="41">
        <v>67</v>
      </c>
      <c r="AZ4" s="41">
        <v>67</v>
      </c>
      <c r="BA4" s="41">
        <v>69</v>
      </c>
      <c r="BB4" s="41">
        <v>69</v>
      </c>
      <c r="BC4" s="41">
        <v>70</v>
      </c>
      <c r="BD4" s="41">
        <v>68</v>
      </c>
      <c r="BE4" s="41">
        <v>73</v>
      </c>
      <c r="BF4" s="41">
        <v>71</v>
      </c>
      <c r="BG4" s="41">
        <v>71</v>
      </c>
      <c r="BH4" s="41">
        <v>67</v>
      </c>
      <c r="BJ4" s="95" t="s">
        <v>655</v>
      </c>
      <c r="BK4" s="41">
        <v>51</v>
      </c>
      <c r="BL4" s="41">
        <v>53</v>
      </c>
      <c r="BM4" s="41">
        <v>48</v>
      </c>
      <c r="BN4" s="41">
        <v>49</v>
      </c>
      <c r="BO4" s="41">
        <v>52</v>
      </c>
      <c r="BP4" s="41">
        <v>50</v>
      </c>
      <c r="BQ4" s="41">
        <v>51</v>
      </c>
      <c r="BR4" s="41">
        <v>52</v>
      </c>
      <c r="BS4" s="41">
        <v>50</v>
      </c>
      <c r="BT4" s="41">
        <v>52</v>
      </c>
      <c r="BU4" s="41">
        <v>51</v>
      </c>
      <c r="BV4" s="41">
        <v>50</v>
      </c>
      <c r="BW4" s="41">
        <v>49</v>
      </c>
    </row>
    <row r="5" spans="2:75" s="31" customFormat="1">
      <c r="B5" s="39" t="s">
        <v>628</v>
      </c>
      <c r="C5" s="41">
        <f>R5+AG5+AV5+BK5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J5" s="41">
        <v>589</v>
      </c>
      <c r="K5" s="41">
        <v>594</v>
      </c>
      <c r="L5" s="41">
        <v>581</v>
      </c>
      <c r="M5" s="41">
        <v>609</v>
      </c>
      <c r="N5" s="41">
        <v>622</v>
      </c>
      <c r="O5" s="41">
        <v>623</v>
      </c>
      <c r="Q5" s="39" t="s">
        <v>631</v>
      </c>
      <c r="R5" s="41">
        <v>384</v>
      </c>
      <c r="S5" s="41">
        <v>351</v>
      </c>
      <c r="T5" s="41">
        <v>351</v>
      </c>
      <c r="U5" s="41">
        <v>373</v>
      </c>
      <c r="V5" s="41">
        <v>375</v>
      </c>
      <c r="W5" s="41">
        <v>363</v>
      </c>
      <c r="X5" s="41">
        <v>378</v>
      </c>
      <c r="Y5" s="41">
        <v>386</v>
      </c>
      <c r="Z5" s="41">
        <v>392</v>
      </c>
      <c r="AA5" s="41">
        <v>396</v>
      </c>
      <c r="AB5" s="41">
        <v>406</v>
      </c>
      <c r="AC5" s="41">
        <v>416</v>
      </c>
      <c r="AD5" s="41">
        <v>418</v>
      </c>
      <c r="AF5" s="39" t="s">
        <v>628</v>
      </c>
      <c r="AG5" s="41">
        <v>185</v>
      </c>
      <c r="AH5" s="41">
        <v>166</v>
      </c>
      <c r="AI5" s="41">
        <v>185</v>
      </c>
      <c r="AJ5" s="41">
        <v>172</v>
      </c>
      <c r="AK5" s="41">
        <v>161</v>
      </c>
      <c r="AL5" s="41">
        <v>166</v>
      </c>
      <c r="AM5" s="41">
        <v>155</v>
      </c>
      <c r="AN5" s="41">
        <v>151</v>
      </c>
      <c r="AO5" s="41">
        <v>151</v>
      </c>
      <c r="AP5" s="41">
        <v>138</v>
      </c>
      <c r="AQ5" s="41">
        <v>153</v>
      </c>
      <c r="AR5" s="41">
        <v>151</v>
      </c>
      <c r="AS5" s="41">
        <v>153</v>
      </c>
      <c r="AU5" s="39" t="s">
        <v>628</v>
      </c>
      <c r="AV5" s="41">
        <v>57</v>
      </c>
      <c r="AW5" s="41">
        <v>43</v>
      </c>
      <c r="AX5" s="41">
        <v>45</v>
      </c>
      <c r="AY5" s="41">
        <v>52</v>
      </c>
      <c r="AZ5" s="41">
        <v>52</v>
      </c>
      <c r="BA5" s="41">
        <v>52</v>
      </c>
      <c r="BB5" s="41">
        <v>50</v>
      </c>
      <c r="BC5" s="41">
        <v>51</v>
      </c>
      <c r="BD5" s="41">
        <v>50</v>
      </c>
      <c r="BE5" s="41">
        <v>46</v>
      </c>
      <c r="BF5" s="41">
        <v>49</v>
      </c>
      <c r="BG5" s="41">
        <v>54</v>
      </c>
      <c r="BH5" s="41">
        <v>51</v>
      </c>
      <c r="BJ5" s="39" t="s">
        <v>628</v>
      </c>
      <c r="BK5" s="41">
        <v>2</v>
      </c>
      <c r="BL5" s="41">
        <v>2</v>
      </c>
      <c r="BM5" s="41">
        <v>0</v>
      </c>
      <c r="BN5" s="41">
        <v>0</v>
      </c>
      <c r="BO5" s="41">
        <v>0</v>
      </c>
      <c r="BP5" s="41">
        <v>0</v>
      </c>
      <c r="BQ5" s="41">
        <v>1</v>
      </c>
      <c r="BR5" s="41">
        <v>1</v>
      </c>
      <c r="BS5" s="41">
        <v>1</v>
      </c>
      <c r="BT5" s="41">
        <v>1</v>
      </c>
      <c r="BU5" s="41">
        <v>1</v>
      </c>
      <c r="BV5" s="41">
        <v>1</v>
      </c>
      <c r="BW5" s="41">
        <v>1</v>
      </c>
    </row>
    <row r="6" spans="2:75" s="31" customFormat="1">
      <c r="B6" s="39" t="s">
        <v>629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:J6" si="1">I4-I5</f>
        <v>316</v>
      </c>
      <c r="J6" s="41">
        <f t="shared" si="1"/>
        <v>321</v>
      </c>
      <c r="K6" s="41">
        <f t="shared" ref="K6:L6" si="2">K4-K5</f>
        <v>314</v>
      </c>
      <c r="L6" s="41">
        <f t="shared" si="2"/>
        <v>319</v>
      </c>
      <c r="M6" s="41">
        <f t="shared" ref="M6:N6" si="3">M4-M5</f>
        <v>309</v>
      </c>
      <c r="N6" s="41">
        <f t="shared" si="3"/>
        <v>306</v>
      </c>
      <c r="O6" s="41">
        <f t="shared" ref="O6" si="4">O4-O5</f>
        <v>293</v>
      </c>
      <c r="Q6" s="39" t="s">
        <v>632</v>
      </c>
      <c r="R6" s="41">
        <f t="shared" ref="R6:W6" si="5">R4-R5</f>
        <v>414</v>
      </c>
      <c r="S6" s="41">
        <f t="shared" si="5"/>
        <v>259</v>
      </c>
      <c r="T6" s="41">
        <f t="shared" si="5"/>
        <v>213</v>
      </c>
      <c r="U6" s="41">
        <f t="shared" si="5"/>
        <v>232</v>
      </c>
      <c r="V6" s="41">
        <f t="shared" si="5"/>
        <v>216</v>
      </c>
      <c r="W6" s="41">
        <f t="shared" si="5"/>
        <v>184</v>
      </c>
      <c r="X6" s="41">
        <f t="shared" ref="X6:Y6" si="6">X4-X5</f>
        <v>198</v>
      </c>
      <c r="Y6" s="41">
        <f t="shared" si="6"/>
        <v>194</v>
      </c>
      <c r="Z6" s="41">
        <f t="shared" ref="Z6:AA6" si="7">Z4-Z5</f>
        <v>190</v>
      </c>
      <c r="AA6" s="41">
        <f t="shared" si="7"/>
        <v>191</v>
      </c>
      <c r="AB6" s="41">
        <f t="shared" ref="AB6:AC6" si="8">AB4-AB5</f>
        <v>178</v>
      </c>
      <c r="AC6" s="41">
        <f t="shared" si="8"/>
        <v>171</v>
      </c>
      <c r="AD6" s="41">
        <f t="shared" ref="AD6" si="9">AD4-AD5</f>
        <v>165</v>
      </c>
      <c r="AF6" s="39" t="s">
        <v>629</v>
      </c>
      <c r="AG6" s="41">
        <f t="shared" ref="AG6:AL6" si="10">AG4-AG5</f>
        <v>116</v>
      </c>
      <c r="AH6" s="41">
        <f t="shared" si="10"/>
        <v>54</v>
      </c>
      <c r="AI6" s="41">
        <f t="shared" si="10"/>
        <v>57</v>
      </c>
      <c r="AJ6" s="41">
        <f t="shared" si="10"/>
        <v>53</v>
      </c>
      <c r="AK6" s="41">
        <f t="shared" si="10"/>
        <v>61</v>
      </c>
      <c r="AL6" s="41">
        <f t="shared" si="10"/>
        <v>74</v>
      </c>
      <c r="AM6" s="41">
        <f t="shared" ref="AM6:AN6" si="11">AM4-AM5</f>
        <v>49</v>
      </c>
      <c r="AN6" s="41">
        <f t="shared" si="11"/>
        <v>57</v>
      </c>
      <c r="AO6" s="41">
        <f t="shared" ref="AO6:AP6" si="12">AO4-AO5</f>
        <v>56</v>
      </c>
      <c r="AP6" s="41">
        <f t="shared" si="12"/>
        <v>50</v>
      </c>
      <c r="AQ6" s="41">
        <f t="shared" ref="AQ6:AR6" si="13">AQ4-AQ5</f>
        <v>59</v>
      </c>
      <c r="AR6" s="41">
        <f t="shared" si="13"/>
        <v>69</v>
      </c>
      <c r="AS6" s="41">
        <f t="shared" ref="AS6" si="14">AS4-AS5</f>
        <v>64</v>
      </c>
      <c r="AU6" s="39" t="s">
        <v>629</v>
      </c>
      <c r="AV6" s="41">
        <f t="shared" ref="AV6:BA6" si="15">AV4-AV5</f>
        <v>64</v>
      </c>
      <c r="AW6" s="41">
        <f t="shared" si="15"/>
        <v>14</v>
      </c>
      <c r="AX6" s="41">
        <f t="shared" si="15"/>
        <v>16</v>
      </c>
      <c r="AY6" s="41">
        <f t="shared" si="15"/>
        <v>15</v>
      </c>
      <c r="AZ6" s="41">
        <f t="shared" si="15"/>
        <v>15</v>
      </c>
      <c r="BA6" s="41">
        <f t="shared" si="15"/>
        <v>17</v>
      </c>
      <c r="BB6" s="41">
        <f t="shared" ref="BB6:BC6" si="16">BB4-BB5</f>
        <v>19</v>
      </c>
      <c r="BC6" s="41">
        <f t="shared" si="16"/>
        <v>19</v>
      </c>
      <c r="BD6" s="41">
        <f t="shared" ref="BD6:BE6" si="17">BD4-BD5</f>
        <v>18</v>
      </c>
      <c r="BE6" s="41">
        <f t="shared" si="17"/>
        <v>27</v>
      </c>
      <c r="BF6" s="41">
        <f t="shared" ref="BF6:BG6" si="18">BF4-BF5</f>
        <v>22</v>
      </c>
      <c r="BG6" s="41">
        <f t="shared" si="18"/>
        <v>17</v>
      </c>
      <c r="BH6" s="41">
        <f t="shared" ref="BH6" si="19">BH4-BH5</f>
        <v>16</v>
      </c>
      <c r="BJ6" s="39" t="s">
        <v>629</v>
      </c>
      <c r="BK6" s="41">
        <f t="shared" ref="BK6:BP6" si="20">BK4-BK5</f>
        <v>49</v>
      </c>
      <c r="BL6" s="41">
        <f t="shared" si="20"/>
        <v>51</v>
      </c>
      <c r="BM6" s="41">
        <f t="shared" si="20"/>
        <v>48</v>
      </c>
      <c r="BN6" s="41">
        <f t="shared" si="20"/>
        <v>49</v>
      </c>
      <c r="BO6" s="41">
        <f t="shared" si="20"/>
        <v>52</v>
      </c>
      <c r="BP6" s="41">
        <f t="shared" si="20"/>
        <v>50</v>
      </c>
      <c r="BQ6" s="41">
        <f t="shared" ref="BQ6:BR6" si="21">BQ4-BQ5</f>
        <v>50</v>
      </c>
      <c r="BR6" s="41">
        <f t="shared" si="21"/>
        <v>51</v>
      </c>
      <c r="BS6" s="41">
        <f t="shared" ref="BS6:BT6" si="22">BS4-BS5</f>
        <v>49</v>
      </c>
      <c r="BT6" s="41">
        <f t="shared" si="22"/>
        <v>51</v>
      </c>
      <c r="BU6" s="41">
        <f t="shared" ref="BU6:BV6" si="23">BU4-BU5</f>
        <v>50</v>
      </c>
      <c r="BV6" s="41">
        <f t="shared" si="23"/>
        <v>49</v>
      </c>
      <c r="BW6" s="41">
        <f t="shared" ref="BW6" si="24">BW4-BW5</f>
        <v>48</v>
      </c>
    </row>
    <row r="7" spans="2:75" s="31" customFormat="1" ht="28.8">
      <c r="B7" s="95" t="s">
        <v>656</v>
      </c>
      <c r="C7" s="42">
        <f t="shared" ref="C7:H7" si="25">C5/C4*100</f>
        <v>49.409913453973246</v>
      </c>
      <c r="D7" s="42">
        <f t="shared" si="25"/>
        <v>59.787234042553195</v>
      </c>
      <c r="E7" s="42">
        <f t="shared" si="25"/>
        <v>63.497267759562838</v>
      </c>
      <c r="F7" s="42">
        <f t="shared" si="25"/>
        <v>63.107822410147996</v>
      </c>
      <c r="G7" s="42">
        <f t="shared" si="25"/>
        <v>63.090128755364802</v>
      </c>
      <c r="H7" s="42">
        <f t="shared" si="25"/>
        <v>64.128035320088301</v>
      </c>
      <c r="I7" s="42">
        <f t="shared" ref="I7:J7" si="26">I5/I4*100</f>
        <v>64.888888888888886</v>
      </c>
      <c r="J7" s="42">
        <f t="shared" si="26"/>
        <v>64.72527472527473</v>
      </c>
      <c r="K7" s="42">
        <f t="shared" ref="K7:L7" si="27">K5/K4*100</f>
        <v>65.418502202643168</v>
      </c>
      <c r="L7" s="42">
        <f t="shared" si="27"/>
        <v>64.555555555555557</v>
      </c>
      <c r="M7" s="42">
        <f t="shared" ref="M7:N7" si="28">M5/M4*100</f>
        <v>66.33986928104575</v>
      </c>
      <c r="N7" s="42">
        <f t="shared" si="28"/>
        <v>67.025862068965509</v>
      </c>
      <c r="O7" s="42">
        <f t="shared" ref="O7" si="29">O5/O4*100</f>
        <v>68.013100436681214</v>
      </c>
      <c r="Q7" s="39" t="s">
        <v>656</v>
      </c>
      <c r="R7" s="42">
        <f t="shared" ref="R7:W7" si="30">R5/R4*100</f>
        <v>48.120300751879697</v>
      </c>
      <c r="S7" s="42">
        <f t="shared" si="30"/>
        <v>57.540983606557376</v>
      </c>
      <c r="T7" s="42">
        <f t="shared" si="30"/>
        <v>62.234042553191493</v>
      </c>
      <c r="U7" s="42">
        <f t="shared" si="30"/>
        <v>61.652892561983478</v>
      </c>
      <c r="V7" s="42">
        <f t="shared" si="30"/>
        <v>63.451776649746193</v>
      </c>
      <c r="W7" s="42">
        <f t="shared" si="30"/>
        <v>66.361974405850091</v>
      </c>
      <c r="X7" s="42">
        <f t="shared" ref="X7:Y7" si="31">X5/X4*100</f>
        <v>65.625</v>
      </c>
      <c r="Y7" s="42">
        <f t="shared" si="31"/>
        <v>66.551724137931032</v>
      </c>
      <c r="Z7" s="42">
        <f t="shared" ref="Z7:AA7" si="32">Z5/Z4*100</f>
        <v>67.353951890034367</v>
      </c>
      <c r="AA7" s="42">
        <f t="shared" si="32"/>
        <v>67.461669505962519</v>
      </c>
      <c r="AB7" s="42">
        <f t="shared" ref="AB7:AC7" si="33">AB5/AB4*100</f>
        <v>69.520547945205479</v>
      </c>
      <c r="AC7" s="42">
        <f t="shared" si="33"/>
        <v>70.868824531516182</v>
      </c>
      <c r="AD7" s="42">
        <f t="shared" ref="AD7" si="34">AD5/AD4*100</f>
        <v>71.698113207547166</v>
      </c>
      <c r="AF7" s="95" t="s">
        <v>656</v>
      </c>
      <c r="AG7" s="42">
        <f t="shared" ref="AG7:AL7" si="35">AG5/AG4*100</f>
        <v>61.461794019933556</v>
      </c>
      <c r="AH7" s="42">
        <f t="shared" si="35"/>
        <v>75.454545454545453</v>
      </c>
      <c r="AI7" s="42">
        <f t="shared" si="35"/>
        <v>76.446280991735534</v>
      </c>
      <c r="AJ7" s="42">
        <f t="shared" si="35"/>
        <v>76.444444444444443</v>
      </c>
      <c r="AK7" s="42">
        <f t="shared" si="35"/>
        <v>72.522522522522522</v>
      </c>
      <c r="AL7" s="42">
        <f t="shared" si="35"/>
        <v>69.166666666666671</v>
      </c>
      <c r="AM7" s="42">
        <f t="shared" ref="AM7:AN7" si="36">AM5/AM4*100</f>
        <v>75.980392156862735</v>
      </c>
      <c r="AN7" s="42">
        <f t="shared" si="36"/>
        <v>72.59615384615384</v>
      </c>
      <c r="AO7" s="42">
        <f t="shared" ref="AO7:AP7" si="37">AO5/AO4*100</f>
        <v>72.94685990338165</v>
      </c>
      <c r="AP7" s="42">
        <f t="shared" si="37"/>
        <v>73.40425531914893</v>
      </c>
      <c r="AQ7" s="42">
        <f t="shared" ref="AQ7:AR7" si="38">AQ5/AQ4*100</f>
        <v>72.169811320754718</v>
      </c>
      <c r="AR7" s="42">
        <f t="shared" si="38"/>
        <v>68.63636363636364</v>
      </c>
      <c r="AS7" s="42">
        <f t="shared" ref="AS7" si="39">AS5/AS4*100</f>
        <v>70.506912442396313</v>
      </c>
      <c r="AU7" s="95" t="s">
        <v>656</v>
      </c>
      <c r="AV7" s="42">
        <f t="shared" ref="AV7:BA7" si="40">AV5/AV4*100</f>
        <v>47.107438016528924</v>
      </c>
      <c r="AW7" s="42">
        <f t="shared" si="40"/>
        <v>75.438596491228068</v>
      </c>
      <c r="AX7" s="42">
        <f t="shared" si="40"/>
        <v>73.770491803278688</v>
      </c>
      <c r="AY7" s="42">
        <f t="shared" si="40"/>
        <v>77.611940298507463</v>
      </c>
      <c r="AZ7" s="42">
        <f t="shared" si="40"/>
        <v>77.611940298507463</v>
      </c>
      <c r="BA7" s="42">
        <f t="shared" si="40"/>
        <v>75.362318840579718</v>
      </c>
      <c r="BB7" s="42">
        <f t="shared" ref="BB7:BC7" si="41">BB5/BB4*100</f>
        <v>72.463768115942031</v>
      </c>
      <c r="BC7" s="42">
        <f t="shared" si="41"/>
        <v>72.857142857142847</v>
      </c>
      <c r="BD7" s="42">
        <f t="shared" ref="BD7:BE7" si="42">BD5/BD4*100</f>
        <v>73.529411764705884</v>
      </c>
      <c r="BE7" s="42">
        <f t="shared" si="42"/>
        <v>63.013698630136986</v>
      </c>
      <c r="BF7" s="42">
        <f t="shared" ref="BF7:BG7" si="43">BF5/BF4*100</f>
        <v>69.014084507042256</v>
      </c>
      <c r="BG7" s="42">
        <f t="shared" si="43"/>
        <v>76.056338028169009</v>
      </c>
      <c r="BH7" s="42">
        <f t="shared" ref="BH7" si="44">BH5/BH4*100</f>
        <v>76.119402985074629</v>
      </c>
      <c r="BJ7" s="95" t="s">
        <v>656</v>
      </c>
      <c r="BK7" s="42">
        <f t="shared" ref="BK7:BP7" si="45">BK5/BK4*100</f>
        <v>3.9215686274509802</v>
      </c>
      <c r="BL7" s="42">
        <f t="shared" si="45"/>
        <v>3.7735849056603774</v>
      </c>
      <c r="BM7" s="42">
        <f t="shared" si="45"/>
        <v>0</v>
      </c>
      <c r="BN7" s="42">
        <f t="shared" si="45"/>
        <v>0</v>
      </c>
      <c r="BO7" s="42">
        <f t="shared" si="45"/>
        <v>0</v>
      </c>
      <c r="BP7" s="42">
        <f t="shared" si="45"/>
        <v>0</v>
      </c>
      <c r="BQ7" s="42">
        <f t="shared" ref="BQ7:BR7" si="46">BQ5/BQ4*100</f>
        <v>1.9607843137254901</v>
      </c>
      <c r="BR7" s="42">
        <f t="shared" si="46"/>
        <v>1.9230769230769231</v>
      </c>
      <c r="BS7" s="42">
        <f t="shared" ref="BS7:BT7" si="47">BS5/BS4*100</f>
        <v>2</v>
      </c>
      <c r="BT7" s="42">
        <f t="shared" si="47"/>
        <v>1.9230769230769231</v>
      </c>
      <c r="BU7" s="42">
        <f t="shared" ref="BU7:BV7" si="48">BU5/BU4*100</f>
        <v>1.9607843137254901</v>
      </c>
      <c r="BV7" s="42">
        <f t="shared" si="48"/>
        <v>2</v>
      </c>
      <c r="BW7" s="42">
        <f t="shared" ref="BW7" si="49">BW5/BW4*100</f>
        <v>2.0408163265306123</v>
      </c>
    </row>
    <row r="8" spans="2:75" s="37" customFormat="1">
      <c r="Q8" s="78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F8" s="78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U8" s="78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CB36"/>
  <sheetViews>
    <sheetView topLeftCell="BL1" zoomScaleNormal="100" workbookViewId="0">
      <selection activeCell="BW1" sqref="BW1:BW1048576"/>
    </sheetView>
  </sheetViews>
  <sheetFormatPr defaultColWidth="9.109375" defaultRowHeight="14.4"/>
  <cols>
    <col min="1" max="1" width="9.109375" style="3"/>
    <col min="2" max="2" width="32.44140625" style="3" customWidth="1"/>
    <col min="3" max="16" width="9.109375" style="3"/>
    <col min="17" max="17" width="32.44140625" style="3" bestFit="1" customWidth="1"/>
    <col min="18" max="30" width="9.109375" style="3" customWidth="1"/>
    <col min="31" max="31" width="9.109375" style="3"/>
    <col min="32" max="32" width="32.44140625" style="3" bestFit="1" customWidth="1"/>
    <col min="33" max="45" width="9.109375" style="3" customWidth="1"/>
    <col min="46" max="46" width="9.109375" style="3"/>
    <col min="47" max="47" width="32.44140625" style="3" bestFit="1" customWidth="1"/>
    <col min="48" max="60" width="9.109375" style="3" customWidth="1"/>
    <col min="61" max="61" width="9.109375" style="3"/>
    <col min="62" max="62" width="32.44140625" style="3" bestFit="1" customWidth="1"/>
    <col min="63" max="75" width="9.109375" style="3" customWidth="1"/>
    <col min="76" max="80" width="8.88671875" customWidth="1"/>
    <col min="81" max="16384" width="9.109375" style="3"/>
  </cols>
  <sheetData>
    <row r="1" spans="2:75" s="31" customFormat="1">
      <c r="B1" s="31" t="s">
        <v>572</v>
      </c>
    </row>
    <row r="2" spans="2:75" s="31" customFormat="1"/>
    <row r="3" spans="2:75" s="31" customFormat="1">
      <c r="B3" s="35" t="s">
        <v>637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O3" s="94">
        <v>2023</v>
      </c>
      <c r="Q3" s="33" t="s">
        <v>568</v>
      </c>
      <c r="R3" s="34">
        <v>2011</v>
      </c>
      <c r="S3" s="94">
        <v>2012</v>
      </c>
      <c r="T3" s="94">
        <v>2013</v>
      </c>
      <c r="U3" s="94">
        <v>2014</v>
      </c>
      <c r="V3" s="94">
        <v>2015</v>
      </c>
      <c r="W3" s="94">
        <v>2016</v>
      </c>
      <c r="X3" s="94">
        <v>2017</v>
      </c>
      <c r="Y3" s="94">
        <v>2018</v>
      </c>
      <c r="Z3" s="94">
        <v>2019</v>
      </c>
      <c r="AA3" s="94">
        <v>2020</v>
      </c>
      <c r="AB3" s="94">
        <v>2021</v>
      </c>
      <c r="AC3" s="94">
        <v>2022</v>
      </c>
      <c r="AD3" s="94">
        <v>2023</v>
      </c>
      <c r="AE3" s="38"/>
      <c r="AF3" s="35" t="s">
        <v>569</v>
      </c>
      <c r="AG3" s="34">
        <v>2011</v>
      </c>
      <c r="AH3" s="94">
        <v>2012</v>
      </c>
      <c r="AI3" s="94">
        <v>2013</v>
      </c>
      <c r="AJ3" s="94">
        <v>2014</v>
      </c>
      <c r="AK3" s="94">
        <v>2015</v>
      </c>
      <c r="AL3" s="94">
        <v>2016</v>
      </c>
      <c r="AM3" s="94">
        <v>2017</v>
      </c>
      <c r="AN3" s="94">
        <v>2018</v>
      </c>
      <c r="AO3" s="94">
        <v>2019</v>
      </c>
      <c r="AP3" s="94">
        <v>2020</v>
      </c>
      <c r="AQ3" s="94">
        <v>2021</v>
      </c>
      <c r="AR3" s="94">
        <v>2022</v>
      </c>
      <c r="AS3" s="94">
        <v>2023</v>
      </c>
      <c r="AU3" s="35" t="s">
        <v>630</v>
      </c>
      <c r="AV3" s="34">
        <v>2011</v>
      </c>
      <c r="AW3" s="94">
        <v>2012</v>
      </c>
      <c r="AX3" s="94">
        <v>2013</v>
      </c>
      <c r="AY3" s="94">
        <v>2014</v>
      </c>
      <c r="AZ3" s="94">
        <v>2015</v>
      </c>
      <c r="BA3" s="94">
        <v>2016</v>
      </c>
      <c r="BB3" s="94">
        <v>2017</v>
      </c>
      <c r="BC3" s="94">
        <v>2018</v>
      </c>
      <c r="BD3" s="94">
        <v>2019</v>
      </c>
      <c r="BE3" s="94">
        <v>2020</v>
      </c>
      <c r="BF3" s="94">
        <v>2021</v>
      </c>
      <c r="BG3" s="94">
        <v>2022</v>
      </c>
      <c r="BH3" s="94">
        <v>2023</v>
      </c>
      <c r="BJ3" s="35" t="s">
        <v>636</v>
      </c>
      <c r="BK3" s="34">
        <v>2011</v>
      </c>
      <c r="BL3" s="94">
        <v>2012</v>
      </c>
      <c r="BM3" s="94">
        <v>2013</v>
      </c>
      <c r="BN3" s="94">
        <v>2014</v>
      </c>
      <c r="BO3" s="94">
        <v>2015</v>
      </c>
      <c r="BP3" s="94">
        <v>2016</v>
      </c>
      <c r="BQ3" s="94">
        <v>2017</v>
      </c>
      <c r="BR3" s="94">
        <v>2018</v>
      </c>
      <c r="BS3" s="94">
        <v>2019</v>
      </c>
      <c r="BT3" s="94">
        <v>2020</v>
      </c>
      <c r="BU3" s="94">
        <v>2021</v>
      </c>
      <c r="BV3" s="94">
        <v>2022</v>
      </c>
      <c r="BW3" s="94">
        <v>2023</v>
      </c>
    </row>
    <row r="4" spans="2:75" s="31" customFormat="1">
      <c r="B4" s="39" t="s">
        <v>573</v>
      </c>
      <c r="C4" s="69">
        <f>R4+AG4+AV4+BK4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J4" s="69">
        <v>244</v>
      </c>
      <c r="K4" s="69">
        <v>240</v>
      </c>
      <c r="L4" s="69">
        <v>244</v>
      </c>
      <c r="M4" s="69">
        <v>243</v>
      </c>
      <c r="N4" s="69">
        <v>241</v>
      </c>
      <c r="O4" s="69">
        <v>235</v>
      </c>
      <c r="Q4" s="39" t="s">
        <v>573</v>
      </c>
      <c r="R4" s="69">
        <v>276</v>
      </c>
      <c r="S4" s="69">
        <v>200</v>
      </c>
      <c r="T4" s="69">
        <v>207</v>
      </c>
      <c r="U4" s="69">
        <v>210</v>
      </c>
      <c r="V4" s="69">
        <v>196</v>
      </c>
      <c r="W4" s="69">
        <v>174</v>
      </c>
      <c r="X4" s="69">
        <v>188</v>
      </c>
      <c r="Y4" s="69">
        <v>177</v>
      </c>
      <c r="Z4" s="69">
        <v>172</v>
      </c>
      <c r="AA4" s="69">
        <v>190</v>
      </c>
      <c r="AB4" s="69">
        <v>182</v>
      </c>
      <c r="AC4" s="69">
        <v>179</v>
      </c>
      <c r="AD4" s="69">
        <v>179</v>
      </c>
      <c r="AE4" s="38"/>
      <c r="AF4" s="39" t="s">
        <v>573</v>
      </c>
      <c r="AG4" s="69">
        <v>108</v>
      </c>
      <c r="AH4" s="69">
        <v>84</v>
      </c>
      <c r="AI4" s="69">
        <v>80</v>
      </c>
      <c r="AJ4" s="69">
        <v>74</v>
      </c>
      <c r="AK4" s="69">
        <v>69</v>
      </c>
      <c r="AL4" s="69">
        <v>75</v>
      </c>
      <c r="AM4" s="69">
        <v>54</v>
      </c>
      <c r="AN4" s="69">
        <v>57</v>
      </c>
      <c r="AO4" s="69">
        <v>59</v>
      </c>
      <c r="AP4" s="69">
        <v>43</v>
      </c>
      <c r="AQ4" s="69">
        <v>51</v>
      </c>
      <c r="AR4" s="69">
        <v>53</v>
      </c>
      <c r="AS4" s="69">
        <v>48</v>
      </c>
      <c r="AT4" s="38"/>
      <c r="AU4" s="39" t="s">
        <v>573</v>
      </c>
      <c r="AV4" s="69">
        <v>9</v>
      </c>
      <c r="AW4" s="69">
        <v>9</v>
      </c>
      <c r="AX4" s="69">
        <v>9</v>
      </c>
      <c r="AY4" s="69">
        <v>8</v>
      </c>
      <c r="AZ4" s="69">
        <v>7</v>
      </c>
      <c r="BA4" s="69">
        <v>5</v>
      </c>
      <c r="BB4" s="69">
        <v>4</v>
      </c>
      <c r="BC4" s="69">
        <v>4</v>
      </c>
      <c r="BD4" s="69">
        <v>4</v>
      </c>
      <c r="BE4" s="69">
        <v>4</v>
      </c>
      <c r="BF4" s="69">
        <v>3</v>
      </c>
      <c r="BG4" s="69">
        <v>3</v>
      </c>
      <c r="BH4" s="69">
        <v>4</v>
      </c>
      <c r="BJ4" s="39" t="s">
        <v>573</v>
      </c>
      <c r="BK4" s="69">
        <v>6</v>
      </c>
      <c r="BL4" s="69">
        <v>6</v>
      </c>
      <c r="BM4" s="69">
        <v>7</v>
      </c>
      <c r="BN4" s="69">
        <v>6</v>
      </c>
      <c r="BO4" s="69">
        <v>6</v>
      </c>
      <c r="BP4" s="69">
        <v>6</v>
      </c>
      <c r="BQ4" s="69">
        <v>6</v>
      </c>
      <c r="BR4" s="69">
        <v>6</v>
      </c>
      <c r="BS4" s="69">
        <v>4</v>
      </c>
      <c r="BT4" s="69">
        <v>7</v>
      </c>
      <c r="BU4" s="69">
        <v>7</v>
      </c>
      <c r="BV4" s="69">
        <v>6</v>
      </c>
      <c r="BW4" s="69">
        <v>4</v>
      </c>
    </row>
    <row r="5" spans="2:75" s="31" customFormat="1">
      <c r="B5" s="39" t="s">
        <v>574</v>
      </c>
      <c r="C5" s="69">
        <f>R5+AG5+AV5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J5" s="69">
        <v>108</v>
      </c>
      <c r="K5" s="69">
        <v>100</v>
      </c>
      <c r="L5" s="69">
        <v>90</v>
      </c>
      <c r="M5" s="69">
        <v>87</v>
      </c>
      <c r="N5" s="69">
        <v>89</v>
      </c>
      <c r="O5" s="69">
        <v>92</v>
      </c>
      <c r="Q5" s="39" t="s">
        <v>574</v>
      </c>
      <c r="R5" s="69">
        <v>44</v>
      </c>
      <c r="S5" s="69">
        <v>40</v>
      </c>
      <c r="T5" s="69">
        <v>45</v>
      </c>
      <c r="U5" s="69">
        <v>52</v>
      </c>
      <c r="V5" s="69">
        <v>58</v>
      </c>
      <c r="W5" s="69">
        <v>49</v>
      </c>
      <c r="X5" s="69">
        <v>62</v>
      </c>
      <c r="Y5" s="69">
        <v>74</v>
      </c>
      <c r="Z5" s="69">
        <v>83</v>
      </c>
      <c r="AA5" s="69">
        <v>71</v>
      </c>
      <c r="AB5" s="69">
        <v>63</v>
      </c>
      <c r="AC5" s="69">
        <v>64</v>
      </c>
      <c r="AD5" s="69">
        <v>68</v>
      </c>
      <c r="AF5" s="39" t="s">
        <v>574</v>
      </c>
      <c r="AG5" s="69">
        <v>13</v>
      </c>
      <c r="AH5" s="69">
        <v>10</v>
      </c>
      <c r="AI5" s="69">
        <v>7</v>
      </c>
      <c r="AJ5" s="69">
        <v>11</v>
      </c>
      <c r="AK5" s="69">
        <v>15</v>
      </c>
      <c r="AL5" s="69">
        <v>26</v>
      </c>
      <c r="AM5" s="69">
        <v>18</v>
      </c>
      <c r="AN5" s="69">
        <v>28</v>
      </c>
      <c r="AO5" s="69">
        <v>12</v>
      </c>
      <c r="AP5" s="69">
        <v>11</v>
      </c>
      <c r="AQ5" s="69">
        <v>13</v>
      </c>
      <c r="AR5" s="69">
        <v>13</v>
      </c>
      <c r="AS5" s="69">
        <v>9</v>
      </c>
      <c r="AT5" s="38"/>
      <c r="AU5" s="39" t="s">
        <v>574</v>
      </c>
      <c r="AV5" s="69">
        <v>2</v>
      </c>
      <c r="AW5" s="69">
        <v>1</v>
      </c>
      <c r="AX5" s="69">
        <v>5</v>
      </c>
      <c r="AY5" s="69">
        <v>1</v>
      </c>
      <c r="AZ5" s="69">
        <v>2</v>
      </c>
      <c r="BA5" s="69">
        <v>3</v>
      </c>
      <c r="BB5" s="69">
        <v>4</v>
      </c>
      <c r="BC5" s="69">
        <v>3</v>
      </c>
      <c r="BD5" s="69">
        <v>4</v>
      </c>
      <c r="BE5" s="69">
        <v>7</v>
      </c>
      <c r="BF5" s="69">
        <v>10</v>
      </c>
      <c r="BG5" s="69">
        <v>10</v>
      </c>
      <c r="BH5" s="69">
        <v>13</v>
      </c>
      <c r="BJ5" s="39" t="s">
        <v>574</v>
      </c>
      <c r="BK5" s="69">
        <v>0</v>
      </c>
      <c r="BL5" s="69">
        <v>1</v>
      </c>
      <c r="BM5" s="69">
        <v>0</v>
      </c>
      <c r="BN5" s="69">
        <v>0</v>
      </c>
      <c r="BO5" s="69">
        <v>1</v>
      </c>
      <c r="BP5" s="69">
        <v>0</v>
      </c>
      <c r="BQ5" s="69">
        <v>3</v>
      </c>
      <c r="BR5" s="69">
        <v>3</v>
      </c>
      <c r="BS5" s="69">
        <v>1</v>
      </c>
      <c r="BT5" s="69">
        <v>1</v>
      </c>
      <c r="BU5" s="69">
        <v>1</v>
      </c>
      <c r="BV5" s="69">
        <v>2</v>
      </c>
      <c r="BW5" s="69">
        <v>2</v>
      </c>
    </row>
    <row r="6" spans="2:75" s="31" customFormat="1">
      <c r="B6" s="39" t="s">
        <v>575</v>
      </c>
      <c r="C6" s="69">
        <f>R6+AG6+AV6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J6" s="69">
        <v>399</v>
      </c>
      <c r="K6" s="69">
        <v>415</v>
      </c>
      <c r="L6" s="69">
        <v>433</v>
      </c>
      <c r="M6" s="69">
        <v>434</v>
      </c>
      <c r="N6" s="69">
        <v>435</v>
      </c>
      <c r="O6" s="69">
        <v>440</v>
      </c>
      <c r="Q6" s="39" t="s">
        <v>575</v>
      </c>
      <c r="R6" s="69">
        <v>170</v>
      </c>
      <c r="S6" s="69">
        <v>179</v>
      </c>
      <c r="T6" s="69">
        <v>172</v>
      </c>
      <c r="U6" s="69">
        <v>195</v>
      </c>
      <c r="V6" s="69">
        <v>205</v>
      </c>
      <c r="W6" s="69">
        <v>214</v>
      </c>
      <c r="X6" s="69">
        <v>213</v>
      </c>
      <c r="Y6" s="69">
        <v>215</v>
      </c>
      <c r="Z6" s="69">
        <v>214</v>
      </c>
      <c r="AA6" s="69">
        <v>230</v>
      </c>
      <c r="AB6" s="69">
        <v>225</v>
      </c>
      <c r="AC6" s="69">
        <v>230</v>
      </c>
      <c r="AD6" s="69">
        <v>230</v>
      </c>
      <c r="AF6" s="39" t="s">
        <v>575</v>
      </c>
      <c r="AG6" s="69">
        <v>107</v>
      </c>
      <c r="AH6" s="69">
        <v>96</v>
      </c>
      <c r="AI6" s="69">
        <v>123</v>
      </c>
      <c r="AJ6" s="69">
        <v>113</v>
      </c>
      <c r="AK6" s="69">
        <v>111</v>
      </c>
      <c r="AL6" s="69">
        <v>107</v>
      </c>
      <c r="AM6" s="69">
        <v>111</v>
      </c>
      <c r="AN6" s="69">
        <v>95</v>
      </c>
      <c r="AO6" s="69">
        <v>111</v>
      </c>
      <c r="AP6" s="69">
        <v>110</v>
      </c>
      <c r="AQ6" s="69">
        <v>117</v>
      </c>
      <c r="AR6" s="69">
        <v>116</v>
      </c>
      <c r="AS6" s="69">
        <v>124</v>
      </c>
      <c r="AU6" s="39" t="s">
        <v>575</v>
      </c>
      <c r="AV6" s="69">
        <v>49</v>
      </c>
      <c r="AW6" s="69">
        <v>36</v>
      </c>
      <c r="AX6" s="69">
        <v>38</v>
      </c>
      <c r="AY6" s="69">
        <v>46</v>
      </c>
      <c r="AZ6" s="69">
        <v>46</v>
      </c>
      <c r="BA6" s="69">
        <v>48</v>
      </c>
      <c r="BB6" s="69">
        <v>48</v>
      </c>
      <c r="BC6" s="69">
        <v>50</v>
      </c>
      <c r="BD6" s="69">
        <v>48</v>
      </c>
      <c r="BE6" s="69">
        <v>52</v>
      </c>
      <c r="BF6" s="69">
        <v>52</v>
      </c>
      <c r="BG6" s="69">
        <v>49</v>
      </c>
      <c r="BH6" s="69">
        <v>45</v>
      </c>
      <c r="BJ6" s="39" t="s">
        <v>575</v>
      </c>
      <c r="BK6" s="69">
        <v>41</v>
      </c>
      <c r="BL6" s="69">
        <v>41</v>
      </c>
      <c r="BM6" s="69">
        <v>37</v>
      </c>
      <c r="BN6" s="69">
        <v>38</v>
      </c>
      <c r="BO6" s="69">
        <v>39</v>
      </c>
      <c r="BP6" s="69">
        <v>38</v>
      </c>
      <c r="BQ6" s="69">
        <v>38</v>
      </c>
      <c r="BR6" s="69">
        <v>39</v>
      </c>
      <c r="BS6" s="69">
        <v>42</v>
      </c>
      <c r="BT6" s="69">
        <v>41</v>
      </c>
      <c r="BU6" s="69">
        <v>40</v>
      </c>
      <c r="BV6" s="69">
        <v>40</v>
      </c>
      <c r="BW6" s="69">
        <v>41</v>
      </c>
    </row>
    <row r="33" spans="17:17">
      <c r="Q33" s="79"/>
    </row>
    <row r="34" spans="17:17">
      <c r="Q34" s="80"/>
    </row>
    <row r="35" spans="17:17">
      <c r="Q35" s="80"/>
    </row>
    <row r="36" spans="17:17">
      <c r="Q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D-DotazníkProSÚ-2023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Iva1</cp:lastModifiedBy>
  <dcterms:created xsi:type="dcterms:W3CDTF">2012-03-27T08:23:37Z</dcterms:created>
  <dcterms:modified xsi:type="dcterms:W3CDTF">2024-05-18T12:12:35Z</dcterms:modified>
</cp:coreProperties>
</file>